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D4BEC0B-5D43-44C7-8896-179DC69D376D}" xr6:coauthVersionLast="47" xr6:coauthVersionMax="47" xr10:uidLastSave="{00000000-0000-0000-0000-000000000000}"/>
  <bookViews>
    <workbookView xWindow="11475" yWindow="5895" windowWidth="21600" windowHeight="12660" tabRatio="722" firstSheet="17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<sst xmlns="http://schemas.openxmlformats.org/spreadsheetml/2006/main" count="57" uniqueCount="19">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</sst>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1.3478489153329063</v>
      </c>
    </row>
    <row r="6" spans="1:5" x14ac:dyDescent="0.25">
      <c r="A6" t="s">
        <v>10</v>
      </c>
      <c r="B6" s="7">
        <f>((1+[1]Main!$B$3)^($B$3-2020))*$B$4</f>
        <v>4.3219423751506625</v>
      </c>
    </row>
    <row r="7" spans="1:5" x14ac:dyDescent="0.25">
      <c r="A7" t="s">
        <v>12</v>
      </c>
      <c r="B7" s="2">
        <f>SUM('RES installed'!$C$2:$C$7)</f>
        <v>750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16.125137719613338</v>
      </c>
      <c r="C2" s="2">
        <f>('[1]Qc, Winter, S2'!C2*Main!$B$5)</f>
        <v>11.362080638382963</v>
      </c>
      <c r="D2" s="2">
        <f>('[1]Qc, Winter, S2'!D2*Main!$B$5)</f>
        <v>9.5217535950991419</v>
      </c>
      <c r="E2" s="2">
        <f>('[1]Qc, Winter, S2'!E2*Main!$B$5)</f>
        <v>9.5180486522311369</v>
      </c>
      <c r="F2" s="2">
        <f>('[1]Qc, Winter, S2'!F2*Main!$B$5)</f>
        <v>12.412048812211957</v>
      </c>
      <c r="G2" s="2">
        <f>('[1]Qc, Winter, S2'!G2*Main!$B$5)</f>
        <v>15.128493325181376</v>
      </c>
      <c r="H2" s="2">
        <f>('[1]Qc, Winter, S2'!H2*Main!$B$5)</f>
        <v>22.594524141040537</v>
      </c>
      <c r="I2" s="2">
        <f>('[1]Qc, Winter, S2'!I2*Main!$B$5)</f>
        <v>24.905572163993611</v>
      </c>
      <c r="J2" s="2">
        <f>('[1]Qc, Winter, S2'!J2*Main!$B$5)</f>
        <v>29.084268058577923</v>
      </c>
      <c r="K2" s="2">
        <f>('[1]Qc, Winter, S2'!K2*Main!$B$5)</f>
        <v>36.79712923861301</v>
      </c>
      <c r="L2" s="2">
        <f>('[1]Qc, Winter, S2'!L2*Main!$B$5)</f>
        <v>37.451258318969124</v>
      </c>
      <c r="M2" s="2">
        <f>('[1]Qc, Winter, S2'!M2*Main!$B$5)</f>
        <v>34.080297440543454</v>
      </c>
      <c r="N2" s="2">
        <f>('[1]Qc, Winter, S2'!N2*Main!$B$5)</f>
        <v>36.25863833339848</v>
      </c>
      <c r="O2" s="2">
        <f>('[1]Qc, Winter, S2'!O2*Main!$B$5)</f>
        <v>31.863745598013232</v>
      </c>
      <c r="P2" s="2">
        <f>('[1]Qc, Winter, S2'!P2*Main!$B$5)</f>
        <v>29.349929717824217</v>
      </c>
      <c r="Q2" s="2">
        <f>('[1]Qc, Winter, S2'!Q2*Main!$B$5)</f>
        <v>31.334767945949338</v>
      </c>
      <c r="R2" s="2">
        <f>('[1]Qc, Winter, S2'!R2*Main!$B$5)</f>
        <v>29.964175794093435</v>
      </c>
      <c r="S2" s="2">
        <f>('[1]Qc, Winter, S2'!S2*Main!$B$5)</f>
        <v>38.818048761587697</v>
      </c>
      <c r="T2" s="2">
        <f>('[1]Qc, Winter, S2'!T2*Main!$B$5)</f>
        <v>41.184302774334917</v>
      </c>
      <c r="U2" s="2">
        <f>('[1]Qc, Winter, S2'!U2*Main!$B$5)</f>
        <v>36.404532305331962</v>
      </c>
      <c r="V2" s="2">
        <f>('[1]Qc, Winter, S2'!V2*Main!$B$5)</f>
        <v>33.696234814534158</v>
      </c>
      <c r="W2" s="2">
        <f>('[1]Qc, Winter, S2'!W2*Main!$B$5)</f>
        <v>30.611639703728763</v>
      </c>
      <c r="X2" s="2">
        <f>('[1]Qc, Winter, S2'!X2*Main!$B$5)</f>
        <v>27.85854591881705</v>
      </c>
      <c r="Y2" s="2">
        <f>('[1]Qc, Winter, S2'!Y2*Main!$B$5)</f>
        <v>21.372871551203453</v>
      </c>
    </row>
    <row r="3" spans="1:25" x14ac:dyDescent="0.25">
      <c r="A3">
        <v>2</v>
      </c>
      <c r="B3" s="2">
        <f>('[1]Qc, Winter, S2'!B3*Main!$B$5)</f>
        <v>-39.217236049224766</v>
      </c>
      <c r="C3" s="2">
        <f>('[1]Qc, Winter, S2'!C3*Main!$B$5)</f>
        <v>-46.033650149592091</v>
      </c>
      <c r="D3" s="2">
        <f>('[1]Qc, Winter, S2'!D3*Main!$B$5)</f>
        <v>-44.534315007827196</v>
      </c>
      <c r="E3" s="2">
        <f>('[1]Qc, Winter, S2'!E3*Main!$B$5)</f>
        <v>-42.842793416853198</v>
      </c>
      <c r="F3" s="2">
        <f>('[1]Qc, Winter, S2'!F3*Main!$B$5)</f>
        <v>-47.646459157018242</v>
      </c>
      <c r="G3" s="2">
        <f>('[1]Qc, Winter, S2'!G3*Main!$B$5)</f>
        <v>-39.054767701072208</v>
      </c>
      <c r="H3" s="2">
        <f>('[1]Qc, Winter, S2'!H3*Main!$B$5)</f>
        <v>-28.145344086979712</v>
      </c>
      <c r="I3" s="2">
        <f>('[1]Qc, Winter, S2'!I3*Main!$B$5)</f>
        <v>-13.773496116475419</v>
      </c>
      <c r="J3" s="2">
        <f>('[1]Qc, Winter, S2'!J3*Main!$B$5)</f>
        <v>-3.9045811725080375</v>
      </c>
      <c r="K3" s="2">
        <f>('[1]Qc, Winter, S2'!K3*Main!$B$5)</f>
        <v>-0.65231788870498353</v>
      </c>
      <c r="L3" s="2">
        <f>('[1]Qc, Winter, S2'!L3*Main!$B$5)</f>
        <v>-5.0043362177741448</v>
      </c>
      <c r="M3" s="2">
        <f>('[1]Qc, Winter, S2'!M3*Main!$B$5)</f>
        <v>-3.718230071685499</v>
      </c>
      <c r="N3" s="2">
        <f>('[1]Qc, Winter, S2'!N3*Main!$B$5)</f>
        <v>-5.3090586869342902</v>
      </c>
      <c r="O3" s="2">
        <f>('[1]Qc, Winter, S2'!O3*Main!$B$5)</f>
        <v>-5.5742084302533517</v>
      </c>
      <c r="P3" s="2">
        <f>('[1]Qc, Winter, S2'!P3*Main!$B$5)</f>
        <v>-15.196992140152314</v>
      </c>
      <c r="Q3" s="2">
        <f>('[1]Qc, Winter, S2'!Q3*Main!$B$5)</f>
        <v>-18.901598406477753</v>
      </c>
      <c r="R3" s="2">
        <f>('[1]Qc, Winter, S2'!R3*Main!$B$5)</f>
        <v>-16.632577347789962</v>
      </c>
      <c r="S3" s="2">
        <f>('[1]Qc, Winter, S2'!S3*Main!$B$5)</f>
        <v>-6.0399748132674871</v>
      </c>
      <c r="T3" s="2">
        <f>('[1]Qc, Winter, S2'!T3*Main!$B$5)</f>
        <v>-8.87385750813384</v>
      </c>
      <c r="U3" s="2">
        <f>('[1]Qc, Winter, S2'!U3*Main!$B$5)</f>
        <v>-11.044418797223551</v>
      </c>
      <c r="V3" s="2">
        <f>('[1]Qc, Winter, S2'!V3*Main!$B$5)</f>
        <v>-17.175336475439302</v>
      </c>
      <c r="W3" s="2">
        <f>('[1]Qc, Winter, S2'!W3*Main!$B$5)</f>
        <v>-23.420697211040522</v>
      </c>
      <c r="X3" s="2">
        <f>('[1]Qc, Winter, S2'!X3*Main!$B$5)</f>
        <v>-33.234861391666193</v>
      </c>
      <c r="Y3" s="2">
        <f>('[1]Qc, Winter, S2'!Y3*Main!$B$5)</f>
        <v>-36.728506169310165</v>
      </c>
    </row>
    <row r="4" spans="1:25" x14ac:dyDescent="0.25">
      <c r="A4">
        <v>3</v>
      </c>
      <c r="B4" s="2">
        <f>('[1]Qc, Winter, S2'!B4*Main!$B$5)</f>
        <v>54.949186792766781</v>
      </c>
      <c r="C4" s="2">
        <f>('[1]Qc, Winter, S2'!C4*Main!$B$5)</f>
        <v>63.348899020646599</v>
      </c>
      <c r="D4" s="2">
        <f>('[1]Qc, Winter, S2'!D4*Main!$B$5)</f>
        <v>72.783841427976938</v>
      </c>
      <c r="E4" s="2">
        <f>('[1]Qc, Winter, S2'!E4*Main!$B$5)</f>
        <v>62.001050105313688</v>
      </c>
      <c r="F4" s="2">
        <f>('[1]Qc, Winter, S2'!F4*Main!$B$5)</f>
        <v>73.457765885643397</v>
      </c>
      <c r="G4" s="2">
        <f>('[1]Qc, Winter, S2'!G4*Main!$B$5)</f>
        <v>54.6049474697137</v>
      </c>
      <c r="H4" s="2">
        <f>('[1]Qc, Winter, S2'!H4*Main!$B$5)</f>
        <v>22.786055431555781</v>
      </c>
      <c r="I4" s="2">
        <f>('[1]Qc, Winter, S2'!I4*Main!$B$5)</f>
        <v>3.0928960972549029</v>
      </c>
      <c r="J4" s="2">
        <f>('[1]Qc, Winter, S2'!J4*Main!$B$5)</f>
        <v>-18.470166368352366</v>
      </c>
      <c r="K4" s="2">
        <f>('[1]Qc, Winter, S2'!K4*Main!$B$5)</f>
        <v>-16.791060334865787</v>
      </c>
      <c r="L4" s="2">
        <f>('[1]Qc, Winter, S2'!L4*Main!$B$5)</f>
        <v>-1.446062378547839</v>
      </c>
      <c r="M4" s="2">
        <f>('[1]Qc, Winter, S2'!M4*Main!$B$5)</f>
        <v>-20.623340740573177</v>
      </c>
      <c r="N4" s="2">
        <f>('[1]Qc, Winter, S2'!N4*Main!$B$5)</f>
        <v>-20.039661285651292</v>
      </c>
      <c r="O4" s="2">
        <f>('[1]Qc, Winter, S2'!O4*Main!$B$5)</f>
        <v>-13.554246939778535</v>
      </c>
      <c r="P4" s="2">
        <f>('[1]Qc, Winter, S2'!P4*Main!$B$5)</f>
        <v>-1.6858368161447335</v>
      </c>
      <c r="Q4" s="2">
        <f>('[1]Qc, Winter, S2'!Q4*Main!$B$5)</f>
        <v>11.653345303928225</v>
      </c>
      <c r="R4" s="2">
        <f>('[1]Qc, Winter, S2'!R4*Main!$B$5)</f>
        <v>14.609947200193004</v>
      </c>
      <c r="S4" s="2">
        <f>('[1]Qc, Winter, S2'!S4*Main!$B$5)</f>
        <v>14.295754787285626</v>
      </c>
      <c r="T4" s="2">
        <f>('[1]Qc, Winter, S2'!T4*Main!$B$5)</f>
        <v>14.452850993739316</v>
      </c>
      <c r="U4" s="2">
        <f>('[1]Qc, Winter, S2'!U4*Main!$B$5)</f>
        <v>17.123486503452014</v>
      </c>
      <c r="V4" s="2">
        <f>('[1]Qc, Winter, S2'!V4*Main!$B$5)</f>
        <v>16.495101677637262</v>
      </c>
      <c r="W4" s="2">
        <f>('[1]Qc, Winter, S2'!W4*Main!$B$5)</f>
        <v>30.794041131135597</v>
      </c>
      <c r="X4" s="2">
        <f>('[1]Qc, Winter, S2'!X4*Main!$B$5)</f>
        <v>53.581354235322856</v>
      </c>
      <c r="Y4" s="2">
        <f>('[1]Qc, Winter, S2'!Y4*Main!$B$5)</f>
        <v>53.080593915366563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16.745335324213851</v>
      </c>
      <c r="C2" s="2">
        <f>('[1]Qc, Winter, S3'!C2*Main!$B$5)</f>
        <v>11.720883184858215</v>
      </c>
      <c r="D2" s="2">
        <f>('[1]Qc, Winter, S3'!D2*Main!$B$5)</f>
        <v>10.033675831394794</v>
      </c>
      <c r="E2" s="2">
        <f>('[1]Qc, Winter, S3'!E2*Main!$B$5)</f>
        <v>9.1172887089793004</v>
      </c>
      <c r="F2" s="2">
        <f>('[1]Qc, Winter, S3'!F2*Main!$B$5)</f>
        <v>12.525920819663442</v>
      </c>
      <c r="G2" s="2">
        <f>('[1]Qc, Winter, S3'!G2*Main!$B$5)</f>
        <v>15.128493325181376</v>
      </c>
      <c r="H2" s="2">
        <f>('[1]Qc, Winter, S3'!H2*Main!$B$5)</f>
        <v>19.962152396453291</v>
      </c>
      <c r="I2" s="2">
        <f>('[1]Qc, Winter, S3'!I2*Main!$B$5)</f>
        <v>25.70897771767082</v>
      </c>
      <c r="J2" s="2">
        <f>('[1]Qc, Winter, S3'!J2*Main!$B$5)</f>
        <v>30.631303593608667</v>
      </c>
      <c r="K2" s="2">
        <f>('[1]Qc, Winter, S3'!K2*Main!$B$5)</f>
        <v>31.004988525127629</v>
      </c>
      <c r="L2" s="2">
        <f>('[1]Qc, Winter, S3'!L2*Main!$B$5)</f>
        <v>32.641004956899693</v>
      </c>
      <c r="M2" s="2">
        <f>('[1]Qc, Winter, S3'!M2*Main!$B$5)</f>
        <v>33.742868753013319</v>
      </c>
      <c r="N2" s="2">
        <f>('[1]Qc, Winter, S3'!N2*Main!$B$5)</f>
        <v>33.208846324047208</v>
      </c>
      <c r="O2" s="2">
        <f>('[1]Qc, Winter, S3'!O2*Main!$B$5)</f>
        <v>33.20537699161379</v>
      </c>
      <c r="P2" s="2">
        <f>('[1]Qc, Winter, S3'!P2*Main!$B$5)</f>
        <v>31.165389287998913</v>
      </c>
      <c r="Q2" s="2">
        <f>('[1]Qc, Winter, S3'!Q2*Main!$B$5)</f>
        <v>31.334767945949338</v>
      </c>
      <c r="R2" s="2">
        <f>('[1]Qc, Winter, S3'!R2*Main!$B$5)</f>
        <v>30.854200817680375</v>
      </c>
      <c r="S2" s="2">
        <f>('[1]Qc, Winter, S3'!S2*Main!$B$5)</f>
        <v>44.479014205985905</v>
      </c>
      <c r="T2" s="2">
        <f>('[1]Qc, Winter, S3'!T2*Main!$B$5)</f>
        <v>37.954161380269426</v>
      </c>
      <c r="U2" s="2">
        <f>('[1]Qc, Winter, S3'!U2*Main!$B$5)</f>
        <v>36.795978889260255</v>
      </c>
      <c r="V2" s="2">
        <f>('[1]Qc, Winter, S3'!V2*Main!$B$5)</f>
        <v>34.420885025599404</v>
      </c>
      <c r="W2" s="2">
        <f>('[1]Qc, Winter, S3'!W2*Main!$B$5)</f>
        <v>33.833917567279165</v>
      </c>
      <c r="X2" s="2">
        <f>('[1]Qc, Winter, S3'!X2*Main!$B$5)</f>
        <v>25.230381209494684</v>
      </c>
      <c r="Y2" s="2">
        <f>('[1]Qc, Winter, S3'!Y2*Main!$B$5)</f>
        <v>18.953301186916271</v>
      </c>
    </row>
    <row r="3" spans="1:25" x14ac:dyDescent="0.25">
      <c r="A3">
        <v>2</v>
      </c>
      <c r="B3" s="2">
        <f>('[1]Qc, Winter, S3'!B3*Main!$B$5)</f>
        <v>-41.570270212178251</v>
      </c>
      <c r="C3" s="2">
        <f>('[1]Qc, Winter, S3'!C3*Main!$B$5)</f>
        <v>-44.328700144051645</v>
      </c>
      <c r="D3" s="2">
        <f>('[1]Qc, Winter, S3'!D3*Main!$B$5)</f>
        <v>-46.370781606088116</v>
      </c>
      <c r="E3" s="2">
        <f>('[1]Qc, Winter, S3'!E3*Main!$B$5)</f>
        <v>-46.944762999317867</v>
      </c>
      <c r="F3" s="2">
        <f>('[1]Qc, Winter, S3'!F3*Main!$B$5)</f>
        <v>-48.58995339775128</v>
      </c>
      <c r="G3" s="2">
        <f>('[1]Qc, Winter, S3'!G3*Main!$B$5)</f>
        <v>-44.9339800431691</v>
      </c>
      <c r="H3" s="2">
        <f>('[1]Qc, Winter, S3'!H3*Main!$B$5)</f>
        <v>-31.585330586499456</v>
      </c>
      <c r="I3" s="2">
        <f>('[1]Qc, Winter, S3'!I3*Main!$B$5)</f>
        <v>-13.001150539850629</v>
      </c>
      <c r="J3" s="2">
        <f>('[1]Qc, Winter, S3'!J3*Main!$B$5)</f>
        <v>-3.9045811725080375</v>
      </c>
      <c r="K3" s="2">
        <f>('[1]Qc, Winter, S3'!K3*Main!$B$5)</f>
        <v>-0.62266707558202972</v>
      </c>
      <c r="L3" s="2">
        <f>('[1]Qc, Winter, S3'!L3*Main!$B$5)</f>
        <v>-5.8029005078444866</v>
      </c>
      <c r="M3" s="2">
        <f>('[1]Qc, Winter, S3'!M3*Main!$B$5)</f>
        <v>-3.9530656551603731</v>
      </c>
      <c r="N3" s="2">
        <f>('[1]Qc, Winter, S3'!N3*Main!$B$5)</f>
        <v>-5.7966253010405016</v>
      </c>
      <c r="O3" s="2">
        <f>('[1]Qc, Winter, S3'!O3*Main!$B$5)</f>
        <v>-5.191664714451651</v>
      </c>
      <c r="P3" s="2">
        <f>('[1]Qc, Winter, S3'!P3*Main!$B$5)</f>
        <v>-14.782528718148162</v>
      </c>
      <c r="Q3" s="2">
        <f>('[1]Qc, Winter, S3'!Q3*Main!$B$5)</f>
        <v>-20.493311956496932</v>
      </c>
      <c r="R3" s="2">
        <f>('[1]Qc, Winter, S3'!R3*Main!$B$5)</f>
        <v>-16.809519660000493</v>
      </c>
      <c r="S3" s="2">
        <f>('[1]Qc, Winter, S3'!S3*Main!$B$5)</f>
        <v>-6.2815738057981862</v>
      </c>
      <c r="T3" s="2">
        <f>('[1]Qc, Winter, S3'!T3*Main!$B$5)</f>
        <v>-9.5767373107583023</v>
      </c>
      <c r="U3" s="2">
        <f>('[1]Qc, Winter, S3'!U3*Main!$B$5)</f>
        <v>-10.713086233306845</v>
      </c>
      <c r="V3" s="2">
        <f>('[1]Qc, Winter, S3'!V3*Main!$B$5)</f>
        <v>-18.910218947705896</v>
      </c>
      <c r="W3" s="2">
        <f>('[1]Qc, Winter, S3'!W3*Main!$B$5)</f>
        <v>-20.718309071305079</v>
      </c>
      <c r="X3" s="2">
        <f>('[1]Qc, Winter, S3'!X3*Main!$B$5)</f>
        <v>-30.515645459620774</v>
      </c>
      <c r="Y3" s="2">
        <f>('[1]Qc, Winter, S3'!Y3*Main!$B$5)</f>
        <v>-35.36819112600238</v>
      </c>
    </row>
    <row r="4" spans="1:25" x14ac:dyDescent="0.25">
      <c r="A4">
        <v>3</v>
      </c>
      <c r="B4" s="2">
        <f>('[1]Qc, Winter, S3'!B4*Main!$B$5)</f>
        <v>53.861084083999117</v>
      </c>
      <c r="C4" s="2">
        <f>('[1]Qc, Winter, S3'!C4*Main!$B$5)</f>
        <v>72.783841427976938</v>
      </c>
      <c r="D4" s="2">
        <f>('[1]Qc, Winter, S3'!D4*Main!$B$5)</f>
        <v>72.783841427976938</v>
      </c>
      <c r="E4" s="2">
        <f>('[1]Qc, Winter, S3'!E4*Main!$B$5)</f>
        <v>70.762068054977576</v>
      </c>
      <c r="F4" s="2">
        <f>('[1]Qc, Winter, S3'!F4*Main!$B$5)</f>
        <v>64.022823478313043</v>
      </c>
      <c r="G4" s="2">
        <f>('[1]Qc, Winter, S3'!G4*Main!$B$5)</f>
        <v>53.51284852031943</v>
      </c>
      <c r="H4" s="2">
        <f>('[1]Qc, Winter, S3'!H4*Main!$B$5)</f>
        <v>24.024428009357727</v>
      </c>
      <c r="I4" s="2">
        <f>('[1]Qc, Winter, S3'!I4*Main!$B$5)</f>
        <v>3.4117513650131404</v>
      </c>
      <c r="J4" s="2">
        <f>('[1]Qc, Winter, S3'!J4*Main!$B$5)</f>
        <v>-18.656733705406431</v>
      </c>
      <c r="K4" s="2">
        <f>('[1]Qc, Winter, S3'!K4*Main!$B$5)</f>
        <v>-19.029868379514561</v>
      </c>
      <c r="L4" s="2">
        <f>('[1]Qc, Winter, S3'!L4*Main!$B$5)</f>
        <v>-1.5906686164026229</v>
      </c>
      <c r="M4" s="2">
        <f>('[1]Qc, Winter, S3'!M4*Main!$B$5)</f>
        <v>-20.623340740573177</v>
      </c>
      <c r="N4" s="2">
        <f>('[1]Qc, Winter, S3'!N4*Main!$B$5)</f>
        <v>-21.012460377187764</v>
      </c>
      <c r="O4" s="2">
        <f>('[1]Qc, Winter, S3'!O4*Main!$B$5)</f>
        <v>-14.457863402430435</v>
      </c>
      <c r="P4" s="2">
        <f>('[1]Qc, Winter, S3'!P4*Main!$B$5)</f>
        <v>-1.9480780986561363</v>
      </c>
      <c r="Q4" s="2">
        <f>('[1]Qc, Winter, S3'!Q4*Main!$B$5)</f>
        <v>11.879623853519066</v>
      </c>
      <c r="R4" s="2">
        <f>('[1]Qc, Winter, S3'!R4*Main!$B$5)</f>
        <v>14.138658580831938</v>
      </c>
      <c r="S4" s="2">
        <f>('[1]Qc, Winter, S3'!S4*Main!$B$5)</f>
        <v>16.338005471183575</v>
      </c>
      <c r="T4" s="2">
        <f>('[1]Qc, Winter, S3'!T4*Main!$B$5)</f>
        <v>14.767043406646691</v>
      </c>
      <c r="U4" s="2">
        <f>('[1]Qc, Winter, S3'!U4*Main!$B$5)</f>
        <v>15.238332026007754</v>
      </c>
      <c r="V4" s="2">
        <f>('[1]Qc, Winter, S3'!V4*Main!$B$5)</f>
        <v>16.338005471183575</v>
      </c>
      <c r="W4" s="2">
        <f>('[1]Qc, Winter, S3'!W4*Main!$B$5)</f>
        <v>34.725195318089078</v>
      </c>
      <c r="X4" s="2">
        <f>('[1]Qc, Winter, S3'!X4*Main!$B$5)</f>
        <v>54.082114555279148</v>
      </c>
      <c r="Y4" s="2">
        <f>('[1]Qc, Winter, S3'!Y4*Main!$B$5)</f>
        <v>48.072990715803677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L5" sqref="L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1.1760537624577122E-3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0.71513669196306096</v>
      </c>
      <c r="J5" s="6">
        <f>VLOOKUP($A5,'RES installed'!$A$2:$C$6,3,FALSE)*'[1]Profiles, RES, Winter'!J$2</f>
        <v>14.167679665356129</v>
      </c>
      <c r="K5" s="6">
        <f>VLOOKUP($A5,'RES installed'!$A$2:$C$6,3,FALSE)*'[1]Profiles, RES, Winter'!K$2</f>
        <v>36.967569946054674</v>
      </c>
      <c r="L5" s="6">
        <f>VLOOKUP($A5,'RES installed'!$A$2:$C$6,3,FALSE)*'[1]Profiles, RES, Winter'!L$2</f>
        <v>46.133708969552885</v>
      </c>
      <c r="M5" s="6">
        <f>VLOOKUP($A5,'RES installed'!$A$2:$C$6,3,FALSE)*'[1]Profiles, RES, Winter'!M$2</f>
        <v>51.240854439060058</v>
      </c>
      <c r="N5" s="6">
        <f>VLOOKUP($A5,'RES installed'!$A$2:$C$6,3,FALSE)*'[1]Profiles, RES, Winter'!N$2</f>
        <v>52.191105879125907</v>
      </c>
      <c r="O5" s="6">
        <f>VLOOKUP($A5,'RES installed'!$A$2:$C$6,3,FALSE)*'[1]Profiles, RES, Winter'!O$2</f>
        <v>51.232742068208822</v>
      </c>
      <c r="P5" s="6">
        <f>VLOOKUP($A5,'RES installed'!$A$2:$C$6,3,FALSE)*'[1]Profiles, RES, Winter'!P$2</f>
        <v>43.745503794459168</v>
      </c>
      <c r="Q5" s="6">
        <f>VLOOKUP($A5,'RES installed'!$A$2:$C$6,3,FALSE)*'[1]Profiles, RES, Winter'!Q$2</f>
        <v>28.908241519612321</v>
      </c>
      <c r="R5" s="6">
        <f>VLOOKUP($A5,'RES installed'!$A$2:$C$6,3,FALSE)*'[1]Profiles, RES, Winter'!R$2</f>
        <v>7.0626228627594401</v>
      </c>
      <c r="S5" s="6">
        <f>VLOOKUP($A5,'RES installed'!$A$2:$C$6,3,FALSE)*'[1]Profiles, RES, Winter'!S$2</f>
        <v>5.5202523543933436E-2</v>
      </c>
      <c r="T5" s="6">
        <f>VLOOKUP($A5,'RES installed'!$A$2:$C$6,3,FALSE)*'[1]Profiles, RES, Winter'!T$2</f>
        <v>4.7522172442168789E-3</v>
      </c>
      <c r="U5" s="6">
        <f>VLOOKUP($A5,'RES installed'!$A$2:$C$6,3,FALSE)*'[1]Profiles, RES, Winter'!U$2</f>
        <v>3.6361662247417024E-3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1.1760537624577122E-3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0.71513669196306096</v>
      </c>
      <c r="J6" s="6">
        <f>VLOOKUP($A6,'RES installed'!$A$2:$C$6,3,FALSE)*'[1]Profiles, RES, Winter'!J$2</f>
        <v>14.167679665356129</v>
      </c>
      <c r="K6" s="6">
        <f>VLOOKUP($A6,'RES installed'!$A$2:$C$6,3,FALSE)*'[1]Profiles, RES, Winter'!K$2</f>
        <v>36.967569946054674</v>
      </c>
      <c r="L6" s="6">
        <f>VLOOKUP($A6,'RES installed'!$A$2:$C$6,3,FALSE)*'[1]Profiles, RES, Winter'!L$2</f>
        <v>46.133708969552885</v>
      </c>
      <c r="M6" s="6">
        <f>VLOOKUP($A6,'RES installed'!$A$2:$C$6,3,FALSE)*'[1]Profiles, RES, Winter'!M$2</f>
        <v>51.240854439060058</v>
      </c>
      <c r="N6" s="6">
        <f>VLOOKUP($A6,'RES installed'!$A$2:$C$6,3,FALSE)*'[1]Profiles, RES, Winter'!N$2</f>
        <v>52.191105879125907</v>
      </c>
      <c r="O6" s="6">
        <f>VLOOKUP($A6,'RES installed'!$A$2:$C$6,3,FALSE)*'[1]Profiles, RES, Winter'!O$2</f>
        <v>51.232742068208822</v>
      </c>
      <c r="P6" s="6">
        <f>VLOOKUP($A6,'RES installed'!$A$2:$C$6,3,FALSE)*'[1]Profiles, RES, Winter'!P$2</f>
        <v>43.745503794459168</v>
      </c>
      <c r="Q6" s="6">
        <f>VLOOKUP($A6,'RES installed'!$A$2:$C$6,3,FALSE)*'[1]Profiles, RES, Winter'!Q$2</f>
        <v>28.908241519612321</v>
      </c>
      <c r="R6" s="6">
        <f>VLOOKUP($A6,'RES installed'!$A$2:$C$6,3,FALSE)*'[1]Profiles, RES, Winter'!R$2</f>
        <v>7.0626228627594401</v>
      </c>
      <c r="S6" s="6">
        <f>VLOOKUP($A6,'RES installed'!$A$2:$C$6,3,FALSE)*'[1]Profiles, RES, Winter'!S$2</f>
        <v>5.5202523543933436E-2</v>
      </c>
      <c r="T6" s="6">
        <f>VLOOKUP($A6,'RES installed'!$A$2:$C$6,3,FALSE)*'[1]Profiles, RES, Winter'!T$2</f>
        <v>4.7522172442168789E-3</v>
      </c>
      <c r="U6" s="6">
        <f>VLOOKUP($A6,'RES installed'!$A$2:$C$6,3,FALSE)*'[1]Profiles, RES, Winter'!U$2</f>
        <v>3.6361662247417024E-3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102.06116366282323</v>
      </c>
      <c r="C7" s="9">
        <f>VLOOKUP($A7,'RES installed'!$A$2:$C$6,3,FALSE)*'[1]Profiles, RES, Winter'!C$5</f>
        <v>94.319377588716009</v>
      </c>
      <c r="D7" s="9">
        <f>VLOOKUP($A7,'RES installed'!$A$2:$C$6,3,FALSE)*'[1]Profiles, RES, Winter'!D$5</f>
        <v>99.859725176312551</v>
      </c>
      <c r="E7" s="9">
        <f>VLOOKUP($A7,'RES installed'!$A$2:$C$6,3,FALSE)*'[1]Profiles, RES, Winter'!E$5</f>
        <v>99.424879659688798</v>
      </c>
      <c r="F7" s="9">
        <f>VLOOKUP($A7,'RES installed'!$A$2:$C$6,3,FALSE)*'[1]Profiles, RES, Winter'!F$5</f>
        <v>81.857606627112943</v>
      </c>
      <c r="G7" s="9">
        <f>VLOOKUP($A7,'RES installed'!$A$2:$C$6,3,FALSE)*'[1]Profiles, RES, Winter'!G$5</f>
        <v>83.027695063248643</v>
      </c>
      <c r="H7" s="9">
        <f>VLOOKUP($A7,'RES installed'!$A$2:$C$6,3,FALSE)*'[1]Profiles, RES, Winter'!H$5</f>
        <v>83.206201723944915</v>
      </c>
      <c r="I7" s="9">
        <f>VLOOKUP($A7,'RES installed'!$A$2:$C$6,3,FALSE)*'[1]Profiles, RES, Winter'!I$5</f>
        <v>74.721023172506435</v>
      </c>
      <c r="J7" s="9">
        <f>VLOOKUP($A7,'RES installed'!$A$2:$C$6,3,FALSE)*'[1]Profiles, RES, Winter'!J$5</f>
        <v>67.481512369864561</v>
      </c>
      <c r="K7" s="9">
        <f>VLOOKUP($A7,'RES installed'!$A$2:$C$6,3,FALSE)*'[1]Profiles, RES, Winter'!K$5</f>
        <v>48.779491772081037</v>
      </c>
      <c r="L7" s="9">
        <f>VLOOKUP($A7,'RES installed'!$A$2:$C$6,3,FALSE)*'[1]Profiles, RES, Winter'!L$5</f>
        <v>44.991671331019809</v>
      </c>
      <c r="M7" s="9">
        <f>VLOOKUP($A7,'RES installed'!$A$2:$C$6,3,FALSE)*'[1]Profiles, RES, Winter'!M$5</f>
        <v>30.184708384641219</v>
      </c>
      <c r="N7" s="9">
        <f>VLOOKUP($A7,'RES installed'!$A$2:$C$6,3,FALSE)*'[1]Profiles, RES, Winter'!N$5</f>
        <v>25.087297100638082</v>
      </c>
      <c r="O7" s="9">
        <f>VLOOKUP($A7,'RES installed'!$A$2:$C$6,3,FALSE)*'[1]Profiles, RES, Winter'!O$5</f>
        <v>24.020429866786071</v>
      </c>
      <c r="P7" s="9">
        <f>VLOOKUP($A7,'RES installed'!$A$2:$C$6,3,FALSE)*'[1]Profiles, RES, Winter'!P$5</f>
        <v>33.324129631702675</v>
      </c>
      <c r="Q7" s="9">
        <f>VLOOKUP($A7,'RES installed'!$A$2:$C$6,3,FALSE)*'[1]Profiles, RES, Winter'!Q$5</f>
        <v>45.079808015224437</v>
      </c>
      <c r="R7" s="9">
        <f>VLOOKUP($A7,'RES installed'!$A$2:$C$6,3,FALSE)*'[1]Profiles, RES, Winter'!R$5</f>
        <v>50.401684764356879</v>
      </c>
      <c r="S7" s="9">
        <f>VLOOKUP($A7,'RES installed'!$A$2:$C$6,3,FALSE)*'[1]Profiles, RES, Winter'!S$5</f>
        <v>69.221971901936655</v>
      </c>
      <c r="T7" s="9">
        <f>VLOOKUP($A7,'RES installed'!$A$2:$C$6,3,FALSE)*'[1]Profiles, RES, Winter'!T$5</f>
        <v>62.962856823015777</v>
      </c>
      <c r="U7" s="9">
        <f>VLOOKUP($A7,'RES installed'!$A$2:$C$6,3,FALSE)*'[1]Profiles, RES, Winter'!U$5</f>
        <v>59.856151348930929</v>
      </c>
      <c r="V7" s="9">
        <f>VLOOKUP($A7,'RES installed'!$A$2:$C$6,3,FALSE)*'[1]Profiles, RES, Winter'!V$5</f>
        <v>78.978677376021494</v>
      </c>
      <c r="W7" s="9">
        <f>VLOOKUP($A7,'RES installed'!$A$2:$C$6,3,FALSE)*'[1]Profiles, RES, Winter'!W$5</f>
        <v>94.46132878092466</v>
      </c>
      <c r="X7" s="9">
        <f>VLOOKUP($A7,'RES installed'!$A$2:$C$6,3,FALSE)*'[1]Profiles, RES, Winter'!X$5</f>
        <v>89.307477890966084</v>
      </c>
      <c r="Y7" s="9">
        <f>VLOOKUP($A7,'RES installed'!$A$2:$C$6,3,FALSE)*'[1]Profiles, RES, Winter'!Y$5</f>
        <v>126.94378148438375</v>
      </c>
    </row>
    <row r="8" spans="1:25" x14ac:dyDescent="0.25">
      <c r="A8" s="8">
        <v>7</v>
      </c>
      <c r="B8" s="9">
        <f>VLOOKUP($A8,'RES installed'!$A$2:$C$6,3,FALSE)*'[1]Profiles, RES, Winter'!B$5</f>
        <v>102.06116366282323</v>
      </c>
      <c r="C8" s="9">
        <f>VLOOKUP($A8,'RES installed'!$A$2:$C$6,3,FALSE)*'[1]Profiles, RES, Winter'!C$5</f>
        <v>94.319377588716009</v>
      </c>
      <c r="D8" s="9">
        <f>VLOOKUP($A8,'RES installed'!$A$2:$C$6,3,FALSE)*'[1]Profiles, RES, Winter'!D$5</f>
        <v>99.859725176312551</v>
      </c>
      <c r="E8" s="9">
        <f>VLOOKUP($A8,'RES installed'!$A$2:$C$6,3,FALSE)*'[1]Profiles, RES, Winter'!E$5</f>
        <v>99.424879659688798</v>
      </c>
      <c r="F8" s="9">
        <f>VLOOKUP($A8,'RES installed'!$A$2:$C$6,3,FALSE)*'[1]Profiles, RES, Winter'!F$5</f>
        <v>81.857606627112943</v>
      </c>
      <c r="G8" s="9">
        <f>VLOOKUP($A8,'RES installed'!$A$2:$C$6,3,FALSE)*'[1]Profiles, RES, Winter'!G$5</f>
        <v>83.027695063248643</v>
      </c>
      <c r="H8" s="9">
        <f>VLOOKUP($A8,'RES installed'!$A$2:$C$6,3,FALSE)*'[1]Profiles, RES, Winter'!H$5</f>
        <v>83.206201723944915</v>
      </c>
      <c r="I8" s="9">
        <f>VLOOKUP($A8,'RES installed'!$A$2:$C$6,3,FALSE)*'[1]Profiles, RES, Winter'!I$5</f>
        <v>74.721023172506435</v>
      </c>
      <c r="J8" s="9">
        <f>VLOOKUP($A8,'RES installed'!$A$2:$C$6,3,FALSE)*'[1]Profiles, RES, Winter'!J$5</f>
        <v>67.481512369864561</v>
      </c>
      <c r="K8" s="9">
        <f>VLOOKUP($A8,'RES installed'!$A$2:$C$6,3,FALSE)*'[1]Profiles, RES, Winter'!K$5</f>
        <v>48.779491772081037</v>
      </c>
      <c r="L8" s="9">
        <f>VLOOKUP($A8,'RES installed'!$A$2:$C$6,3,FALSE)*'[1]Profiles, RES, Winter'!L$5</f>
        <v>44.991671331019809</v>
      </c>
      <c r="M8" s="9">
        <f>VLOOKUP($A8,'RES installed'!$A$2:$C$6,3,FALSE)*'[1]Profiles, RES, Winter'!M$5</f>
        <v>30.184708384641219</v>
      </c>
      <c r="N8" s="9">
        <f>VLOOKUP($A8,'RES installed'!$A$2:$C$6,3,FALSE)*'[1]Profiles, RES, Winter'!N$5</f>
        <v>25.087297100638082</v>
      </c>
      <c r="O8" s="9">
        <f>VLOOKUP($A8,'RES installed'!$A$2:$C$6,3,FALSE)*'[1]Profiles, RES, Winter'!O$5</f>
        <v>24.020429866786071</v>
      </c>
      <c r="P8" s="9">
        <f>VLOOKUP($A8,'RES installed'!$A$2:$C$6,3,FALSE)*'[1]Profiles, RES, Winter'!P$5</f>
        <v>33.324129631702675</v>
      </c>
      <c r="Q8" s="9">
        <f>VLOOKUP($A8,'RES installed'!$A$2:$C$6,3,FALSE)*'[1]Profiles, RES, Winter'!Q$5</f>
        <v>45.079808015224437</v>
      </c>
      <c r="R8" s="9">
        <f>VLOOKUP($A8,'RES installed'!$A$2:$C$6,3,FALSE)*'[1]Profiles, RES, Winter'!R$5</f>
        <v>50.401684764356879</v>
      </c>
      <c r="S8" s="9">
        <f>VLOOKUP($A8,'RES installed'!$A$2:$C$6,3,FALSE)*'[1]Profiles, RES, Winter'!S$5</f>
        <v>69.221971901936655</v>
      </c>
      <c r="T8" s="9">
        <f>VLOOKUP($A8,'RES installed'!$A$2:$C$6,3,FALSE)*'[1]Profiles, RES, Winter'!T$5</f>
        <v>62.962856823015777</v>
      </c>
      <c r="U8" s="9">
        <f>VLOOKUP($A8,'RES installed'!$A$2:$C$6,3,FALSE)*'[1]Profiles, RES, Winter'!U$5</f>
        <v>59.856151348930929</v>
      </c>
      <c r="V8" s="9">
        <f>VLOOKUP($A8,'RES installed'!$A$2:$C$6,3,FALSE)*'[1]Profiles, RES, Winter'!V$5</f>
        <v>78.978677376021494</v>
      </c>
      <c r="W8" s="9">
        <f>VLOOKUP($A8,'RES installed'!$A$2:$C$6,3,FALSE)*'[1]Profiles, RES, Winter'!W$5</f>
        <v>94.46132878092466</v>
      </c>
      <c r="X8" s="9">
        <f>VLOOKUP($A8,'RES installed'!$A$2:$C$6,3,FALSE)*'[1]Profiles, RES, Winter'!X$5</f>
        <v>89.307477890966084</v>
      </c>
      <c r="Y8" s="9">
        <f>VLOOKUP($A8,'RES installed'!$A$2:$C$6,3,FALSE)*'[1]Profiles, RES, Winter'!Y$5</f>
        <v>126.94378148438375</v>
      </c>
    </row>
    <row r="9" spans="1:25" x14ac:dyDescent="0.25">
      <c r="A9" s="8">
        <v>8</v>
      </c>
      <c r="B9" s="9">
        <f>VLOOKUP($A9,'RES installed'!$A$2:$C$6,3,FALSE)*'[1]Profiles, RES, Winter'!B$5</f>
        <v>102.06116366282323</v>
      </c>
      <c r="C9" s="9">
        <f>VLOOKUP($A9,'RES installed'!$A$2:$C$6,3,FALSE)*'[1]Profiles, RES, Winter'!C$5</f>
        <v>94.319377588716009</v>
      </c>
      <c r="D9" s="9">
        <f>VLOOKUP($A9,'RES installed'!$A$2:$C$6,3,FALSE)*'[1]Profiles, RES, Winter'!D$5</f>
        <v>99.859725176312551</v>
      </c>
      <c r="E9" s="9">
        <f>VLOOKUP($A9,'RES installed'!$A$2:$C$6,3,FALSE)*'[1]Profiles, RES, Winter'!E$5</f>
        <v>99.424879659688798</v>
      </c>
      <c r="F9" s="9">
        <f>VLOOKUP($A9,'RES installed'!$A$2:$C$6,3,FALSE)*'[1]Profiles, RES, Winter'!F$5</f>
        <v>81.857606627112943</v>
      </c>
      <c r="G9" s="9">
        <f>VLOOKUP($A9,'RES installed'!$A$2:$C$6,3,FALSE)*'[1]Profiles, RES, Winter'!G$5</f>
        <v>83.027695063248643</v>
      </c>
      <c r="H9" s="9">
        <f>VLOOKUP($A9,'RES installed'!$A$2:$C$6,3,FALSE)*'[1]Profiles, RES, Winter'!H$5</f>
        <v>83.206201723944915</v>
      </c>
      <c r="I9" s="9">
        <f>VLOOKUP($A9,'RES installed'!$A$2:$C$6,3,FALSE)*'[1]Profiles, RES, Winter'!I$5</f>
        <v>74.721023172506435</v>
      </c>
      <c r="J9" s="9">
        <f>VLOOKUP($A9,'RES installed'!$A$2:$C$6,3,FALSE)*'[1]Profiles, RES, Winter'!J$5</f>
        <v>67.481512369864561</v>
      </c>
      <c r="K9" s="9">
        <f>VLOOKUP($A9,'RES installed'!$A$2:$C$6,3,FALSE)*'[1]Profiles, RES, Winter'!K$5</f>
        <v>48.779491772081037</v>
      </c>
      <c r="L9" s="9">
        <f>VLOOKUP($A9,'RES installed'!$A$2:$C$6,3,FALSE)*'[1]Profiles, RES, Winter'!L$5</f>
        <v>44.991671331019809</v>
      </c>
      <c r="M9" s="9">
        <f>VLOOKUP($A9,'RES installed'!$A$2:$C$6,3,FALSE)*'[1]Profiles, RES, Winter'!M$5</f>
        <v>30.184708384641219</v>
      </c>
      <c r="N9" s="9">
        <f>VLOOKUP($A9,'RES installed'!$A$2:$C$6,3,FALSE)*'[1]Profiles, RES, Winter'!N$5</f>
        <v>25.087297100638082</v>
      </c>
      <c r="O9" s="9">
        <f>VLOOKUP($A9,'RES installed'!$A$2:$C$6,3,FALSE)*'[1]Profiles, RES, Winter'!O$5</f>
        <v>24.020429866786071</v>
      </c>
      <c r="P9" s="9">
        <f>VLOOKUP($A9,'RES installed'!$A$2:$C$6,3,FALSE)*'[1]Profiles, RES, Winter'!P$5</f>
        <v>33.324129631702675</v>
      </c>
      <c r="Q9" s="9">
        <f>VLOOKUP($A9,'RES installed'!$A$2:$C$6,3,FALSE)*'[1]Profiles, RES, Winter'!Q$5</f>
        <v>45.079808015224437</v>
      </c>
      <c r="R9" s="9">
        <f>VLOOKUP($A9,'RES installed'!$A$2:$C$6,3,FALSE)*'[1]Profiles, RES, Winter'!R$5</f>
        <v>50.401684764356879</v>
      </c>
      <c r="S9" s="9">
        <f>VLOOKUP($A9,'RES installed'!$A$2:$C$6,3,FALSE)*'[1]Profiles, RES, Winter'!S$5</f>
        <v>69.221971901936655</v>
      </c>
      <c r="T9" s="9">
        <f>VLOOKUP($A9,'RES installed'!$A$2:$C$6,3,FALSE)*'[1]Profiles, RES, Winter'!T$5</f>
        <v>62.962856823015777</v>
      </c>
      <c r="U9" s="9">
        <f>VLOOKUP($A9,'RES installed'!$A$2:$C$6,3,FALSE)*'[1]Profiles, RES, Winter'!U$5</f>
        <v>59.856151348930929</v>
      </c>
      <c r="V9" s="9">
        <f>VLOOKUP($A9,'RES installed'!$A$2:$C$6,3,FALSE)*'[1]Profiles, RES, Winter'!V$5</f>
        <v>78.978677376021494</v>
      </c>
      <c r="W9" s="9">
        <f>VLOOKUP($A9,'RES installed'!$A$2:$C$6,3,FALSE)*'[1]Profiles, RES, Winter'!W$5</f>
        <v>94.46132878092466</v>
      </c>
      <c r="X9" s="9">
        <f>VLOOKUP($A9,'RES installed'!$A$2:$C$6,3,FALSE)*'[1]Profiles, RES, Winter'!X$5</f>
        <v>89.307477890966084</v>
      </c>
      <c r="Y9" s="9">
        <f>VLOOKUP($A9,'RES installed'!$A$2:$C$6,3,FALSE)*'[1]Profiles, RES, Winter'!Y$5</f>
        <v>126.94378148438375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2.0440573770491802E-3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0.57300307377049176</v>
      </c>
      <c r="J5" s="6">
        <f>VLOOKUP($A5,'RES installed'!$A$2:$C$6,3,FALSE)*'[1]Profiles, RES, Winter'!J$3</f>
        <v>11.278032786885245</v>
      </c>
      <c r="K5" s="6">
        <f>VLOOKUP($A5,'RES installed'!$A$2:$C$6,3,FALSE)*'[1]Profiles, RES, Winter'!K$3</f>
        <v>26.828790983606559</v>
      </c>
      <c r="L5" s="6">
        <f>VLOOKUP($A5,'RES installed'!$A$2:$C$6,3,FALSE)*'[1]Profiles, RES, Winter'!L$3</f>
        <v>36.103561475409833</v>
      </c>
      <c r="M5" s="6">
        <f>VLOOKUP($A5,'RES installed'!$A$2:$C$6,3,FALSE)*'[1]Profiles, RES, Winter'!M$3</f>
        <v>44.279704918032785</v>
      </c>
      <c r="N5" s="6">
        <f>VLOOKUP($A5,'RES installed'!$A$2:$C$6,3,FALSE)*'[1]Profiles, RES, Winter'!N$3</f>
        <v>52.585635245901635</v>
      </c>
      <c r="O5" s="6">
        <f>VLOOKUP($A5,'RES installed'!$A$2:$C$6,3,FALSE)*'[1]Profiles, RES, Winter'!O$3</f>
        <v>43.883867827868848</v>
      </c>
      <c r="P5" s="6">
        <f>VLOOKUP($A5,'RES installed'!$A$2:$C$6,3,FALSE)*'[1]Profiles, RES, Winter'!P$3</f>
        <v>32.245865778688525</v>
      </c>
      <c r="Q5" s="6">
        <f>VLOOKUP($A5,'RES installed'!$A$2:$C$6,3,FALSE)*'[1]Profiles, RES, Winter'!Q$3</f>
        <v>15.468737704918032</v>
      </c>
      <c r="R5" s="6">
        <f>VLOOKUP($A5,'RES installed'!$A$2:$C$6,3,FALSE)*'[1]Profiles, RES, Winter'!R$3</f>
        <v>3.2316547131147533</v>
      </c>
      <c r="S5" s="6">
        <f>VLOOKUP($A5,'RES installed'!$A$2:$C$6,3,FALSE)*'[1]Profiles, RES, Winter'!S$3</f>
        <v>2.0655737704918027E-2</v>
      </c>
      <c r="T5" s="6">
        <f>VLOOKUP($A5,'RES installed'!$A$2:$C$6,3,FALSE)*'[1]Profiles, RES, Winter'!T$3</f>
        <v>9.036885245901639E-3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2.0440573770491802E-3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0.57300307377049176</v>
      </c>
      <c r="J6" s="6">
        <f>VLOOKUP($A6,'RES installed'!$A$2:$C$6,3,FALSE)*'[1]Profiles, RES, Winter'!J$3</f>
        <v>11.278032786885245</v>
      </c>
      <c r="K6" s="6">
        <f>VLOOKUP($A6,'RES installed'!$A$2:$C$6,3,FALSE)*'[1]Profiles, RES, Winter'!K$3</f>
        <v>26.828790983606559</v>
      </c>
      <c r="L6" s="6">
        <f>VLOOKUP($A6,'RES installed'!$A$2:$C$6,3,FALSE)*'[1]Profiles, RES, Winter'!L$3</f>
        <v>36.103561475409833</v>
      </c>
      <c r="M6" s="6">
        <f>VLOOKUP($A6,'RES installed'!$A$2:$C$6,3,FALSE)*'[1]Profiles, RES, Winter'!M$3</f>
        <v>44.279704918032785</v>
      </c>
      <c r="N6" s="6">
        <f>VLOOKUP($A6,'RES installed'!$A$2:$C$6,3,FALSE)*'[1]Profiles, RES, Winter'!N$3</f>
        <v>52.585635245901635</v>
      </c>
      <c r="O6" s="6">
        <f>VLOOKUP($A6,'RES installed'!$A$2:$C$6,3,FALSE)*'[1]Profiles, RES, Winter'!O$3</f>
        <v>43.883867827868848</v>
      </c>
      <c r="P6" s="6">
        <f>VLOOKUP($A6,'RES installed'!$A$2:$C$6,3,FALSE)*'[1]Profiles, RES, Winter'!P$3</f>
        <v>32.245865778688525</v>
      </c>
      <c r="Q6" s="6">
        <f>VLOOKUP($A6,'RES installed'!$A$2:$C$6,3,FALSE)*'[1]Profiles, RES, Winter'!Q$3</f>
        <v>15.468737704918032</v>
      </c>
      <c r="R6" s="6">
        <f>VLOOKUP($A6,'RES installed'!$A$2:$C$6,3,FALSE)*'[1]Profiles, RES, Winter'!R$3</f>
        <v>3.2316547131147533</v>
      </c>
      <c r="S6" s="6">
        <f>VLOOKUP($A6,'RES installed'!$A$2:$C$6,3,FALSE)*'[1]Profiles, RES, Winter'!S$3</f>
        <v>2.0655737704918027E-2</v>
      </c>
      <c r="T6" s="6">
        <f>VLOOKUP($A6,'RES installed'!$A$2:$C$6,3,FALSE)*'[1]Profiles, RES, Winter'!T$3</f>
        <v>9.036885245901639E-3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138.51883423524609</v>
      </c>
      <c r="C7" s="9">
        <f>VLOOKUP($A7,'RES installed'!$A$2:$C$6,3,FALSE)*'[1]Profiles, RES, Winter'!C$6</f>
        <v>121.80656652031855</v>
      </c>
      <c r="D7" s="9">
        <f>VLOOKUP($A7,'RES installed'!$A$2:$C$6,3,FALSE)*'[1]Profiles, RES, Winter'!D$6</f>
        <v>100.25026163977941</v>
      </c>
      <c r="E7" s="9">
        <f>VLOOKUP($A7,'RES installed'!$A$2:$C$6,3,FALSE)*'[1]Profiles, RES, Winter'!E$6</f>
        <v>86.788457218705318</v>
      </c>
      <c r="F7" s="9">
        <f>VLOOKUP($A7,'RES installed'!$A$2:$C$6,3,FALSE)*'[1]Profiles, RES, Winter'!F$6</f>
        <v>80.912350673881974</v>
      </c>
      <c r="G7" s="9">
        <f>VLOOKUP($A7,'RES installed'!$A$2:$C$6,3,FALSE)*'[1]Profiles, RES, Winter'!G$6</f>
        <v>64.793383704308766</v>
      </c>
      <c r="H7" s="9">
        <f>VLOOKUP($A7,'RES installed'!$A$2:$C$6,3,FALSE)*'[1]Profiles, RES, Winter'!H$6</f>
        <v>63.083050847457621</v>
      </c>
      <c r="I7" s="9">
        <f>VLOOKUP($A7,'RES installed'!$A$2:$C$6,3,FALSE)*'[1]Profiles, RES, Winter'!I$6</f>
        <v>57.192730243005919</v>
      </c>
      <c r="J7" s="9">
        <f>VLOOKUP($A7,'RES installed'!$A$2:$C$6,3,FALSE)*'[1]Profiles, RES, Winter'!J$6</f>
        <v>58.948162140085756</v>
      </c>
      <c r="K7" s="9">
        <f>VLOOKUP($A7,'RES installed'!$A$2:$C$6,3,FALSE)*'[1]Profiles, RES, Winter'!K$6</f>
        <v>62.344420053093742</v>
      </c>
      <c r="L7" s="9">
        <f>VLOOKUP($A7,'RES installed'!$A$2:$C$6,3,FALSE)*'[1]Profiles, RES, Winter'!L$6</f>
        <v>62.402017817030831</v>
      </c>
      <c r="M7" s="9">
        <f>VLOOKUP($A7,'RES installed'!$A$2:$C$6,3,FALSE)*'[1]Profiles, RES, Winter'!M$6</f>
        <v>73.143906983867666</v>
      </c>
      <c r="N7" s="9">
        <f>VLOOKUP($A7,'RES installed'!$A$2:$C$6,3,FALSE)*'[1]Profiles, RES, Winter'!N$6</f>
        <v>73.175747906881767</v>
      </c>
      <c r="O7" s="9">
        <f>VLOOKUP($A7,'RES installed'!$A$2:$C$6,3,FALSE)*'[1]Profiles, RES, Winter'!O$6</f>
        <v>74.191119562997756</v>
      </c>
      <c r="P7" s="9">
        <f>VLOOKUP($A7,'RES installed'!$A$2:$C$6,3,FALSE)*'[1]Profiles, RES, Winter'!P$6</f>
        <v>83.543961864406796</v>
      </c>
      <c r="Q7" s="9">
        <f>VLOOKUP($A7,'RES installed'!$A$2:$C$6,3,FALSE)*'[1]Profiles, RES, Winter'!Q$6</f>
        <v>68.966367163569544</v>
      </c>
      <c r="R7" s="9">
        <f>VLOOKUP($A7,'RES installed'!$A$2:$C$6,3,FALSE)*'[1]Profiles, RES, Winter'!R$6</f>
        <v>71.442829793751258</v>
      </c>
      <c r="S7" s="9">
        <f>VLOOKUP($A7,'RES installed'!$A$2:$C$6,3,FALSE)*'[1]Profiles, RES, Winter'!S$6</f>
        <v>75.649262303451096</v>
      </c>
      <c r="T7" s="9">
        <f>VLOOKUP($A7,'RES installed'!$A$2:$C$6,3,FALSE)*'[1]Profiles, RES, Winter'!T$6</f>
        <v>65.992608995303243</v>
      </c>
      <c r="U7" s="9">
        <f>VLOOKUP($A7,'RES installed'!$A$2:$C$6,3,FALSE)*'[1]Profiles, RES, Winter'!U$6</f>
        <v>68.353724218909534</v>
      </c>
      <c r="V7" s="9">
        <f>VLOOKUP($A7,'RES installed'!$A$2:$C$6,3,FALSE)*'[1]Profiles, RES, Winter'!V$6</f>
        <v>64.054020318562394</v>
      </c>
      <c r="W7" s="9">
        <f>VLOOKUP($A7,'RES installed'!$A$2:$C$6,3,FALSE)*'[1]Profiles, RES, Winter'!W$6</f>
        <v>58.127588319379207</v>
      </c>
      <c r="X7" s="9">
        <f>VLOOKUP($A7,'RES installed'!$A$2:$C$6,3,FALSE)*'[1]Profiles, RES, Winter'!X$6</f>
        <v>59.57672554625281</v>
      </c>
      <c r="Y7" s="9">
        <f>VLOOKUP($A7,'RES installed'!$A$2:$C$6,3,FALSE)*'[1]Profiles, RES, Winter'!Y$6</f>
        <v>65.149458852358592</v>
      </c>
    </row>
    <row r="8" spans="1:25" x14ac:dyDescent="0.25">
      <c r="A8" s="8">
        <v>7</v>
      </c>
      <c r="B8" s="9">
        <f>VLOOKUP($A8,'RES installed'!$A$2:$C$6,3,FALSE)*'[1]Profiles, RES, Winter'!B$6</f>
        <v>138.51883423524609</v>
      </c>
      <c r="C8" s="9">
        <f>VLOOKUP($A8,'RES installed'!$A$2:$C$6,3,FALSE)*'[1]Profiles, RES, Winter'!C$6</f>
        <v>121.80656652031855</v>
      </c>
      <c r="D8" s="9">
        <f>VLOOKUP($A8,'RES installed'!$A$2:$C$6,3,FALSE)*'[1]Profiles, RES, Winter'!D$6</f>
        <v>100.25026163977941</v>
      </c>
      <c r="E8" s="9">
        <f>VLOOKUP($A8,'RES installed'!$A$2:$C$6,3,FALSE)*'[1]Profiles, RES, Winter'!E$6</f>
        <v>86.788457218705318</v>
      </c>
      <c r="F8" s="9">
        <f>VLOOKUP($A8,'RES installed'!$A$2:$C$6,3,FALSE)*'[1]Profiles, RES, Winter'!F$6</f>
        <v>80.912350673881974</v>
      </c>
      <c r="G8" s="9">
        <f>VLOOKUP($A8,'RES installed'!$A$2:$C$6,3,FALSE)*'[1]Profiles, RES, Winter'!G$6</f>
        <v>64.793383704308766</v>
      </c>
      <c r="H8" s="9">
        <f>VLOOKUP($A8,'RES installed'!$A$2:$C$6,3,FALSE)*'[1]Profiles, RES, Winter'!H$6</f>
        <v>63.083050847457621</v>
      </c>
      <c r="I8" s="9">
        <f>VLOOKUP($A8,'RES installed'!$A$2:$C$6,3,FALSE)*'[1]Profiles, RES, Winter'!I$6</f>
        <v>57.192730243005919</v>
      </c>
      <c r="J8" s="9">
        <f>VLOOKUP($A8,'RES installed'!$A$2:$C$6,3,FALSE)*'[1]Profiles, RES, Winter'!J$6</f>
        <v>58.948162140085756</v>
      </c>
      <c r="K8" s="9">
        <f>VLOOKUP($A8,'RES installed'!$A$2:$C$6,3,FALSE)*'[1]Profiles, RES, Winter'!K$6</f>
        <v>62.344420053093742</v>
      </c>
      <c r="L8" s="9">
        <f>VLOOKUP($A8,'RES installed'!$A$2:$C$6,3,FALSE)*'[1]Profiles, RES, Winter'!L$6</f>
        <v>62.402017817030831</v>
      </c>
      <c r="M8" s="9">
        <f>VLOOKUP($A8,'RES installed'!$A$2:$C$6,3,FALSE)*'[1]Profiles, RES, Winter'!M$6</f>
        <v>73.143906983867666</v>
      </c>
      <c r="N8" s="9">
        <f>VLOOKUP($A8,'RES installed'!$A$2:$C$6,3,FALSE)*'[1]Profiles, RES, Winter'!N$6</f>
        <v>73.175747906881767</v>
      </c>
      <c r="O8" s="9">
        <f>VLOOKUP($A8,'RES installed'!$A$2:$C$6,3,FALSE)*'[1]Profiles, RES, Winter'!O$6</f>
        <v>74.191119562997756</v>
      </c>
      <c r="P8" s="9">
        <f>VLOOKUP($A8,'RES installed'!$A$2:$C$6,3,FALSE)*'[1]Profiles, RES, Winter'!P$6</f>
        <v>83.543961864406796</v>
      </c>
      <c r="Q8" s="9">
        <f>VLOOKUP($A8,'RES installed'!$A$2:$C$6,3,FALSE)*'[1]Profiles, RES, Winter'!Q$6</f>
        <v>68.966367163569544</v>
      </c>
      <c r="R8" s="9">
        <f>VLOOKUP($A8,'RES installed'!$A$2:$C$6,3,FALSE)*'[1]Profiles, RES, Winter'!R$6</f>
        <v>71.442829793751258</v>
      </c>
      <c r="S8" s="9">
        <f>VLOOKUP($A8,'RES installed'!$A$2:$C$6,3,FALSE)*'[1]Profiles, RES, Winter'!S$6</f>
        <v>75.649262303451096</v>
      </c>
      <c r="T8" s="9">
        <f>VLOOKUP($A8,'RES installed'!$A$2:$C$6,3,FALSE)*'[1]Profiles, RES, Winter'!T$6</f>
        <v>65.992608995303243</v>
      </c>
      <c r="U8" s="9">
        <f>VLOOKUP($A8,'RES installed'!$A$2:$C$6,3,FALSE)*'[1]Profiles, RES, Winter'!U$6</f>
        <v>68.353724218909534</v>
      </c>
      <c r="V8" s="9">
        <f>VLOOKUP($A8,'RES installed'!$A$2:$C$6,3,FALSE)*'[1]Profiles, RES, Winter'!V$6</f>
        <v>64.054020318562394</v>
      </c>
      <c r="W8" s="9">
        <f>VLOOKUP($A8,'RES installed'!$A$2:$C$6,3,FALSE)*'[1]Profiles, RES, Winter'!W$6</f>
        <v>58.127588319379207</v>
      </c>
      <c r="X8" s="9">
        <f>VLOOKUP($A8,'RES installed'!$A$2:$C$6,3,FALSE)*'[1]Profiles, RES, Winter'!X$6</f>
        <v>59.57672554625281</v>
      </c>
      <c r="Y8" s="9">
        <f>VLOOKUP($A8,'RES installed'!$A$2:$C$6,3,FALSE)*'[1]Profiles, RES, Winter'!Y$6</f>
        <v>65.149458852358592</v>
      </c>
    </row>
    <row r="9" spans="1:25" x14ac:dyDescent="0.25">
      <c r="A9" s="8">
        <v>8</v>
      </c>
      <c r="B9" s="9">
        <f>VLOOKUP($A9,'RES installed'!$A$2:$C$6,3,FALSE)*'[1]Profiles, RES, Winter'!B$6</f>
        <v>138.51883423524609</v>
      </c>
      <c r="C9" s="9">
        <f>VLOOKUP($A9,'RES installed'!$A$2:$C$6,3,FALSE)*'[1]Profiles, RES, Winter'!C$6</f>
        <v>121.80656652031855</v>
      </c>
      <c r="D9" s="9">
        <f>VLOOKUP($A9,'RES installed'!$A$2:$C$6,3,FALSE)*'[1]Profiles, RES, Winter'!D$6</f>
        <v>100.25026163977941</v>
      </c>
      <c r="E9" s="9">
        <f>VLOOKUP($A9,'RES installed'!$A$2:$C$6,3,FALSE)*'[1]Profiles, RES, Winter'!E$6</f>
        <v>86.788457218705318</v>
      </c>
      <c r="F9" s="9">
        <f>VLOOKUP($A9,'RES installed'!$A$2:$C$6,3,FALSE)*'[1]Profiles, RES, Winter'!F$6</f>
        <v>80.912350673881974</v>
      </c>
      <c r="G9" s="9">
        <f>VLOOKUP($A9,'RES installed'!$A$2:$C$6,3,FALSE)*'[1]Profiles, RES, Winter'!G$6</f>
        <v>64.793383704308766</v>
      </c>
      <c r="H9" s="9">
        <f>VLOOKUP($A9,'RES installed'!$A$2:$C$6,3,FALSE)*'[1]Profiles, RES, Winter'!H$6</f>
        <v>63.083050847457621</v>
      </c>
      <c r="I9" s="9">
        <f>VLOOKUP($A9,'RES installed'!$A$2:$C$6,3,FALSE)*'[1]Profiles, RES, Winter'!I$6</f>
        <v>57.192730243005919</v>
      </c>
      <c r="J9" s="9">
        <f>VLOOKUP($A9,'RES installed'!$A$2:$C$6,3,FALSE)*'[1]Profiles, RES, Winter'!J$6</f>
        <v>58.948162140085756</v>
      </c>
      <c r="K9" s="9">
        <f>VLOOKUP($A9,'RES installed'!$A$2:$C$6,3,FALSE)*'[1]Profiles, RES, Winter'!K$6</f>
        <v>62.344420053093742</v>
      </c>
      <c r="L9" s="9">
        <f>VLOOKUP($A9,'RES installed'!$A$2:$C$6,3,FALSE)*'[1]Profiles, RES, Winter'!L$6</f>
        <v>62.402017817030831</v>
      </c>
      <c r="M9" s="9">
        <f>VLOOKUP($A9,'RES installed'!$A$2:$C$6,3,FALSE)*'[1]Profiles, RES, Winter'!M$6</f>
        <v>73.143906983867666</v>
      </c>
      <c r="N9" s="9">
        <f>VLOOKUP($A9,'RES installed'!$A$2:$C$6,3,FALSE)*'[1]Profiles, RES, Winter'!N$6</f>
        <v>73.175747906881767</v>
      </c>
      <c r="O9" s="9">
        <f>VLOOKUP($A9,'RES installed'!$A$2:$C$6,3,FALSE)*'[1]Profiles, RES, Winter'!O$6</f>
        <v>74.191119562997756</v>
      </c>
      <c r="P9" s="9">
        <f>VLOOKUP($A9,'RES installed'!$A$2:$C$6,3,FALSE)*'[1]Profiles, RES, Winter'!P$6</f>
        <v>83.543961864406796</v>
      </c>
      <c r="Q9" s="9">
        <f>VLOOKUP($A9,'RES installed'!$A$2:$C$6,3,FALSE)*'[1]Profiles, RES, Winter'!Q$6</f>
        <v>68.966367163569544</v>
      </c>
      <c r="R9" s="9">
        <f>VLOOKUP($A9,'RES installed'!$A$2:$C$6,3,FALSE)*'[1]Profiles, RES, Winter'!R$6</f>
        <v>71.442829793751258</v>
      </c>
      <c r="S9" s="9">
        <f>VLOOKUP($A9,'RES installed'!$A$2:$C$6,3,FALSE)*'[1]Profiles, RES, Winter'!S$6</f>
        <v>75.649262303451096</v>
      </c>
      <c r="T9" s="9">
        <f>VLOOKUP($A9,'RES installed'!$A$2:$C$6,3,FALSE)*'[1]Profiles, RES, Winter'!T$6</f>
        <v>65.992608995303243</v>
      </c>
      <c r="U9" s="9">
        <f>VLOOKUP($A9,'RES installed'!$A$2:$C$6,3,FALSE)*'[1]Profiles, RES, Winter'!U$6</f>
        <v>68.353724218909534</v>
      </c>
      <c r="V9" s="9">
        <f>VLOOKUP($A9,'RES installed'!$A$2:$C$6,3,FALSE)*'[1]Profiles, RES, Winter'!V$6</f>
        <v>64.054020318562394</v>
      </c>
      <c r="W9" s="9">
        <f>VLOOKUP($A9,'RES installed'!$A$2:$C$6,3,FALSE)*'[1]Profiles, RES, Winter'!W$6</f>
        <v>58.127588319379207</v>
      </c>
      <c r="X9" s="9">
        <f>VLOOKUP($A9,'RES installed'!$A$2:$C$6,3,FALSE)*'[1]Profiles, RES, Winter'!X$6</f>
        <v>59.57672554625281</v>
      </c>
      <c r="Y9" s="9">
        <f>VLOOKUP($A9,'RES installed'!$A$2:$C$6,3,FALSE)*'[1]Profiles, RES, Winter'!Y$6</f>
        <v>65.149458852358592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0.61954252088078954</v>
      </c>
      <c r="J5" s="6">
        <f>VLOOKUP($A5,'RES installed'!$A$2:$C$6,3,FALSE)*'[1]Profiles, RES, Winter'!J$4</f>
        <v>13.528367027334852</v>
      </c>
      <c r="K5" s="6">
        <f>VLOOKUP($A5,'RES installed'!$A$2:$C$6,3,FALSE)*'[1]Profiles, RES, Winter'!K$4</f>
        <v>31.496595007593012</v>
      </c>
      <c r="L5" s="6">
        <f>VLOOKUP($A5,'RES installed'!$A$2:$C$6,3,FALSE)*'[1]Profiles, RES, Winter'!L$4</f>
        <v>45.42126993166287</v>
      </c>
      <c r="M5" s="6">
        <f>VLOOKUP($A5,'RES installed'!$A$2:$C$6,3,FALSE)*'[1]Profiles, RES, Winter'!M$4</f>
        <v>46.75860146165526</v>
      </c>
      <c r="N5" s="6">
        <f>VLOOKUP($A5,'RES installed'!$A$2:$C$6,3,FALSE)*'[1]Profiles, RES, Winter'!N$4</f>
        <v>44.398028189066046</v>
      </c>
      <c r="O5" s="6">
        <f>VLOOKUP($A5,'RES installed'!$A$2:$C$6,3,FALSE)*'[1]Profiles, RES, Winter'!O$4</f>
        <v>34.760653948367498</v>
      </c>
      <c r="P5" s="6">
        <f>VLOOKUP($A5,'RES installed'!$A$2:$C$6,3,FALSE)*'[1]Profiles, RES, Winter'!P$4</f>
        <v>26.776594533029609</v>
      </c>
      <c r="Q5" s="6">
        <f>VLOOKUP($A5,'RES installed'!$A$2:$C$6,3,FALSE)*'[1]Profiles, RES, Winter'!Q$4</f>
        <v>11.361712224753227</v>
      </c>
      <c r="R5" s="6">
        <f>VLOOKUP($A5,'RES installed'!$A$2:$C$6,3,FALSE)*'[1]Profiles, RES, Winter'!R$4</f>
        <v>2.0058727220956718</v>
      </c>
      <c r="S5" s="6">
        <f>VLOOKUP($A5,'RES installed'!$A$2:$C$6,3,FALSE)*'[1]Profiles, RES, Winter'!S$4</f>
        <v>3.2555049354593777E-3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0.61954252088078954</v>
      </c>
      <c r="J6" s="6">
        <f>VLOOKUP($A6,'RES installed'!$A$2:$C$6,3,FALSE)*'[1]Profiles, RES, Winter'!J$4</f>
        <v>13.528367027334852</v>
      </c>
      <c r="K6" s="6">
        <f>VLOOKUP($A6,'RES installed'!$A$2:$C$6,3,FALSE)*'[1]Profiles, RES, Winter'!K$4</f>
        <v>31.496595007593012</v>
      </c>
      <c r="L6" s="6">
        <f>VLOOKUP($A6,'RES installed'!$A$2:$C$6,3,FALSE)*'[1]Profiles, RES, Winter'!L$4</f>
        <v>45.42126993166287</v>
      </c>
      <c r="M6" s="6">
        <f>VLOOKUP($A6,'RES installed'!$A$2:$C$6,3,FALSE)*'[1]Profiles, RES, Winter'!M$4</f>
        <v>46.75860146165526</v>
      </c>
      <c r="N6" s="6">
        <f>VLOOKUP($A6,'RES installed'!$A$2:$C$6,3,FALSE)*'[1]Profiles, RES, Winter'!N$4</f>
        <v>44.398028189066046</v>
      </c>
      <c r="O6" s="6">
        <f>VLOOKUP($A6,'RES installed'!$A$2:$C$6,3,FALSE)*'[1]Profiles, RES, Winter'!O$4</f>
        <v>34.760653948367498</v>
      </c>
      <c r="P6" s="6">
        <f>VLOOKUP($A6,'RES installed'!$A$2:$C$6,3,FALSE)*'[1]Profiles, RES, Winter'!P$4</f>
        <v>26.776594533029609</v>
      </c>
      <c r="Q6" s="6">
        <f>VLOOKUP($A6,'RES installed'!$A$2:$C$6,3,FALSE)*'[1]Profiles, RES, Winter'!Q$4</f>
        <v>11.361712224753227</v>
      </c>
      <c r="R6" s="6">
        <f>VLOOKUP($A6,'RES installed'!$A$2:$C$6,3,FALSE)*'[1]Profiles, RES, Winter'!R$4</f>
        <v>2.0058727220956718</v>
      </c>
      <c r="S6" s="6">
        <f>VLOOKUP($A6,'RES installed'!$A$2:$C$6,3,FALSE)*'[1]Profiles, RES, Winter'!S$4</f>
        <v>3.2555049354593777E-3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126.38973562833364</v>
      </c>
      <c r="C7" s="9">
        <f>VLOOKUP($A7,'RES installed'!$A$2:$C$6,3,FALSE)*'[1]Profiles, RES, Winter'!C$7</f>
        <v>117.46862712257466</v>
      </c>
      <c r="D7" s="9">
        <f>VLOOKUP($A7,'RES installed'!$A$2:$C$6,3,FALSE)*'[1]Profiles, RES, Winter'!D$7</f>
        <v>127.31549640547296</v>
      </c>
      <c r="E7" s="9">
        <f>VLOOKUP($A7,'RES installed'!$A$2:$C$6,3,FALSE)*'[1]Profiles, RES, Winter'!E$7</f>
        <v>141.96133113453061</v>
      </c>
      <c r="F7" s="9">
        <f>VLOOKUP($A7,'RES installed'!$A$2:$C$6,3,FALSE)*'[1]Profiles, RES, Winter'!F$7</f>
        <v>121.42883351799838</v>
      </c>
      <c r="G7" s="9">
        <f>VLOOKUP($A7,'RES installed'!$A$2:$C$6,3,FALSE)*'[1]Profiles, RES, Winter'!G$7</f>
        <v>103.01577984488132</v>
      </c>
      <c r="H7" s="9">
        <f>VLOOKUP($A7,'RES installed'!$A$2:$C$6,3,FALSE)*'[1]Profiles, RES, Winter'!H$7</f>
        <v>74.147800767863117</v>
      </c>
      <c r="I7" s="9">
        <f>VLOOKUP($A7,'RES installed'!$A$2:$C$6,3,FALSE)*'[1]Profiles, RES, Winter'!I$7</f>
        <v>66.004792702723591</v>
      </c>
      <c r="J7" s="9">
        <f>VLOOKUP($A7,'RES installed'!$A$2:$C$6,3,FALSE)*'[1]Profiles, RES, Winter'!J$7</f>
        <v>67.342204127908474</v>
      </c>
      <c r="K7" s="9">
        <f>VLOOKUP($A7,'RES installed'!$A$2:$C$6,3,FALSE)*'[1]Profiles, RES, Winter'!K$7</f>
        <v>65.829238063335822</v>
      </c>
      <c r="L7" s="9">
        <f>VLOOKUP($A7,'RES installed'!$A$2:$C$6,3,FALSE)*'[1]Profiles, RES, Winter'!L$7</f>
        <v>66.592926898399853</v>
      </c>
      <c r="M7" s="9">
        <f>VLOOKUP($A7,'RES installed'!$A$2:$C$6,3,FALSE)*'[1]Profiles, RES, Winter'!M$7</f>
        <v>70.04419078048906</v>
      </c>
      <c r="N7" s="9">
        <f>VLOOKUP($A7,'RES installed'!$A$2:$C$6,3,FALSE)*'[1]Profiles, RES, Winter'!N$7</f>
        <v>64.071328815480939</v>
      </c>
      <c r="O7" s="9">
        <f>VLOOKUP($A7,'RES installed'!$A$2:$C$6,3,FALSE)*'[1]Profiles, RES, Winter'!O$7</f>
        <v>61.7423033317014</v>
      </c>
      <c r="P7" s="9">
        <f>VLOOKUP($A7,'RES installed'!$A$2:$C$6,3,FALSE)*'[1]Profiles, RES, Winter'!P$7</f>
        <v>84.599190909325145</v>
      </c>
      <c r="Q7" s="9">
        <f>VLOOKUP($A7,'RES installed'!$A$2:$C$6,3,FALSE)*'[1]Profiles, RES, Winter'!Q$7</f>
        <v>110.21117524285602</v>
      </c>
      <c r="R7" s="9">
        <f>VLOOKUP($A7,'RES installed'!$A$2:$C$6,3,FALSE)*'[1]Profiles, RES, Winter'!R$7</f>
        <v>112.52235306243396</v>
      </c>
      <c r="S7" s="9">
        <f>VLOOKUP($A7,'RES installed'!$A$2:$C$6,3,FALSE)*'[1]Profiles, RES, Winter'!S$7</f>
        <v>114.55480429797211</v>
      </c>
      <c r="T7" s="9">
        <f>VLOOKUP($A7,'RES installed'!$A$2:$C$6,3,FALSE)*'[1]Profiles, RES, Winter'!T$7</f>
        <v>117.71370558375635</v>
      </c>
      <c r="U7" s="9">
        <f>VLOOKUP($A7,'RES installed'!$A$2:$C$6,3,FALSE)*'[1]Profiles, RES, Winter'!U$7</f>
        <v>124.17983586281531</v>
      </c>
      <c r="V7" s="9">
        <f>VLOOKUP($A7,'RES installed'!$A$2:$C$6,3,FALSE)*'[1]Profiles, RES, Winter'!V$7</f>
        <v>122.47700275709241</v>
      </c>
      <c r="W7" s="9">
        <f>VLOOKUP($A7,'RES installed'!$A$2:$C$6,3,FALSE)*'[1]Profiles, RES, Winter'!W$7</f>
        <v>119.85971810662474</v>
      </c>
      <c r="X7" s="9">
        <f>VLOOKUP($A7,'RES installed'!$A$2:$C$6,3,FALSE)*'[1]Profiles, RES, Winter'!X$7</f>
        <v>114.76757839676364</v>
      </c>
      <c r="Y7" s="9">
        <f>VLOOKUP($A7,'RES installed'!$A$2:$C$6,3,FALSE)*'[1]Profiles, RES, Winter'!Y$7</f>
        <v>105.85219665541499</v>
      </c>
    </row>
    <row r="8" spans="1:25" x14ac:dyDescent="0.25">
      <c r="A8" s="8">
        <v>7</v>
      </c>
      <c r="B8" s="9">
        <f>VLOOKUP($A8,'RES installed'!$A$2:$C$6,3,FALSE)*'[1]Profiles, RES, Winter'!B$7</f>
        <v>126.38973562833364</v>
      </c>
      <c r="C8" s="9">
        <f>VLOOKUP($A8,'RES installed'!$A$2:$C$6,3,FALSE)*'[1]Profiles, RES, Winter'!C$7</f>
        <v>117.46862712257466</v>
      </c>
      <c r="D8" s="9">
        <f>VLOOKUP($A8,'RES installed'!$A$2:$C$6,3,FALSE)*'[1]Profiles, RES, Winter'!D$7</f>
        <v>127.31549640547296</v>
      </c>
      <c r="E8" s="9">
        <f>VLOOKUP($A8,'RES installed'!$A$2:$C$6,3,FALSE)*'[1]Profiles, RES, Winter'!E$7</f>
        <v>141.96133113453061</v>
      </c>
      <c r="F8" s="9">
        <f>VLOOKUP($A8,'RES installed'!$A$2:$C$6,3,FALSE)*'[1]Profiles, RES, Winter'!F$7</f>
        <v>121.42883351799838</v>
      </c>
      <c r="G8" s="9">
        <f>VLOOKUP($A8,'RES installed'!$A$2:$C$6,3,FALSE)*'[1]Profiles, RES, Winter'!G$7</f>
        <v>103.01577984488132</v>
      </c>
      <c r="H8" s="9">
        <f>VLOOKUP($A8,'RES installed'!$A$2:$C$6,3,FALSE)*'[1]Profiles, RES, Winter'!H$7</f>
        <v>74.147800767863117</v>
      </c>
      <c r="I8" s="9">
        <f>VLOOKUP($A8,'RES installed'!$A$2:$C$6,3,FALSE)*'[1]Profiles, RES, Winter'!I$7</f>
        <v>66.004792702723591</v>
      </c>
      <c r="J8" s="9">
        <f>VLOOKUP($A8,'RES installed'!$A$2:$C$6,3,FALSE)*'[1]Profiles, RES, Winter'!J$7</f>
        <v>67.342204127908474</v>
      </c>
      <c r="K8" s="9">
        <f>VLOOKUP($A8,'RES installed'!$A$2:$C$6,3,FALSE)*'[1]Profiles, RES, Winter'!K$7</f>
        <v>65.829238063335822</v>
      </c>
      <c r="L8" s="9">
        <f>VLOOKUP($A8,'RES installed'!$A$2:$C$6,3,FALSE)*'[1]Profiles, RES, Winter'!L$7</f>
        <v>66.592926898399853</v>
      </c>
      <c r="M8" s="9">
        <f>VLOOKUP($A8,'RES installed'!$A$2:$C$6,3,FALSE)*'[1]Profiles, RES, Winter'!M$7</f>
        <v>70.04419078048906</v>
      </c>
      <c r="N8" s="9">
        <f>VLOOKUP($A8,'RES installed'!$A$2:$C$6,3,FALSE)*'[1]Profiles, RES, Winter'!N$7</f>
        <v>64.071328815480939</v>
      </c>
      <c r="O8" s="9">
        <f>VLOOKUP($A8,'RES installed'!$A$2:$C$6,3,FALSE)*'[1]Profiles, RES, Winter'!O$7</f>
        <v>61.7423033317014</v>
      </c>
      <c r="P8" s="9">
        <f>VLOOKUP($A8,'RES installed'!$A$2:$C$6,3,FALSE)*'[1]Profiles, RES, Winter'!P$7</f>
        <v>84.599190909325145</v>
      </c>
      <c r="Q8" s="9">
        <f>VLOOKUP($A8,'RES installed'!$A$2:$C$6,3,FALSE)*'[1]Profiles, RES, Winter'!Q$7</f>
        <v>110.21117524285602</v>
      </c>
      <c r="R8" s="9">
        <f>VLOOKUP($A8,'RES installed'!$A$2:$C$6,3,FALSE)*'[1]Profiles, RES, Winter'!R$7</f>
        <v>112.52235306243396</v>
      </c>
      <c r="S8" s="9">
        <f>VLOOKUP($A8,'RES installed'!$A$2:$C$6,3,FALSE)*'[1]Profiles, RES, Winter'!S$7</f>
        <v>114.55480429797211</v>
      </c>
      <c r="T8" s="9">
        <f>VLOOKUP($A8,'RES installed'!$A$2:$C$6,3,FALSE)*'[1]Profiles, RES, Winter'!T$7</f>
        <v>117.71370558375635</v>
      </c>
      <c r="U8" s="9">
        <f>VLOOKUP($A8,'RES installed'!$A$2:$C$6,3,FALSE)*'[1]Profiles, RES, Winter'!U$7</f>
        <v>124.17983586281531</v>
      </c>
      <c r="V8" s="9">
        <f>VLOOKUP($A8,'RES installed'!$A$2:$C$6,3,FALSE)*'[1]Profiles, RES, Winter'!V$7</f>
        <v>122.47700275709241</v>
      </c>
      <c r="W8" s="9">
        <f>VLOOKUP($A8,'RES installed'!$A$2:$C$6,3,FALSE)*'[1]Profiles, RES, Winter'!W$7</f>
        <v>119.85971810662474</v>
      </c>
      <c r="X8" s="9">
        <f>VLOOKUP($A8,'RES installed'!$A$2:$C$6,3,FALSE)*'[1]Profiles, RES, Winter'!X$7</f>
        <v>114.76757839676364</v>
      </c>
      <c r="Y8" s="9">
        <f>VLOOKUP($A8,'RES installed'!$A$2:$C$6,3,FALSE)*'[1]Profiles, RES, Winter'!Y$7</f>
        <v>105.85219665541499</v>
      </c>
    </row>
    <row r="9" spans="1:25" x14ac:dyDescent="0.25">
      <c r="A9" s="8">
        <v>8</v>
      </c>
      <c r="B9" s="9">
        <f>VLOOKUP($A9,'RES installed'!$A$2:$C$6,3,FALSE)*'[1]Profiles, RES, Winter'!B$7</f>
        <v>126.38973562833364</v>
      </c>
      <c r="C9" s="9">
        <f>VLOOKUP($A9,'RES installed'!$A$2:$C$6,3,FALSE)*'[1]Profiles, RES, Winter'!C$7</f>
        <v>117.46862712257466</v>
      </c>
      <c r="D9" s="9">
        <f>VLOOKUP($A9,'RES installed'!$A$2:$C$6,3,FALSE)*'[1]Profiles, RES, Winter'!D$7</f>
        <v>127.31549640547296</v>
      </c>
      <c r="E9" s="9">
        <f>VLOOKUP($A9,'RES installed'!$A$2:$C$6,3,FALSE)*'[1]Profiles, RES, Winter'!E$7</f>
        <v>141.96133113453061</v>
      </c>
      <c r="F9" s="9">
        <f>VLOOKUP($A9,'RES installed'!$A$2:$C$6,3,FALSE)*'[1]Profiles, RES, Winter'!F$7</f>
        <v>121.42883351799838</v>
      </c>
      <c r="G9" s="9">
        <f>VLOOKUP($A9,'RES installed'!$A$2:$C$6,3,FALSE)*'[1]Profiles, RES, Winter'!G$7</f>
        <v>103.01577984488132</v>
      </c>
      <c r="H9" s="9">
        <f>VLOOKUP($A9,'RES installed'!$A$2:$C$6,3,FALSE)*'[1]Profiles, RES, Winter'!H$7</f>
        <v>74.147800767863117</v>
      </c>
      <c r="I9" s="9">
        <f>VLOOKUP($A9,'RES installed'!$A$2:$C$6,3,FALSE)*'[1]Profiles, RES, Winter'!I$7</f>
        <v>66.004792702723591</v>
      </c>
      <c r="J9" s="9">
        <f>VLOOKUP($A9,'RES installed'!$A$2:$C$6,3,FALSE)*'[1]Profiles, RES, Winter'!J$7</f>
        <v>67.342204127908474</v>
      </c>
      <c r="K9" s="9">
        <f>VLOOKUP($A9,'RES installed'!$A$2:$C$6,3,FALSE)*'[1]Profiles, RES, Winter'!K$7</f>
        <v>65.829238063335822</v>
      </c>
      <c r="L9" s="9">
        <f>VLOOKUP($A9,'RES installed'!$A$2:$C$6,3,FALSE)*'[1]Profiles, RES, Winter'!L$7</f>
        <v>66.592926898399853</v>
      </c>
      <c r="M9" s="9">
        <f>VLOOKUP($A9,'RES installed'!$A$2:$C$6,3,FALSE)*'[1]Profiles, RES, Winter'!M$7</f>
        <v>70.04419078048906</v>
      </c>
      <c r="N9" s="9">
        <f>VLOOKUP($A9,'RES installed'!$A$2:$C$6,3,FALSE)*'[1]Profiles, RES, Winter'!N$7</f>
        <v>64.071328815480939</v>
      </c>
      <c r="O9" s="9">
        <f>VLOOKUP($A9,'RES installed'!$A$2:$C$6,3,FALSE)*'[1]Profiles, RES, Winter'!O$7</f>
        <v>61.7423033317014</v>
      </c>
      <c r="P9" s="9">
        <f>VLOOKUP($A9,'RES installed'!$A$2:$C$6,3,FALSE)*'[1]Profiles, RES, Winter'!P$7</f>
        <v>84.599190909325145</v>
      </c>
      <c r="Q9" s="9">
        <f>VLOOKUP($A9,'RES installed'!$A$2:$C$6,3,FALSE)*'[1]Profiles, RES, Winter'!Q$7</f>
        <v>110.21117524285602</v>
      </c>
      <c r="R9" s="9">
        <f>VLOOKUP($A9,'RES installed'!$A$2:$C$6,3,FALSE)*'[1]Profiles, RES, Winter'!R$7</f>
        <v>112.52235306243396</v>
      </c>
      <c r="S9" s="9">
        <f>VLOOKUP($A9,'RES installed'!$A$2:$C$6,3,FALSE)*'[1]Profiles, RES, Winter'!S$7</f>
        <v>114.55480429797211</v>
      </c>
      <c r="T9" s="9">
        <f>VLOOKUP($A9,'RES installed'!$A$2:$C$6,3,FALSE)*'[1]Profiles, RES, Winter'!T$7</f>
        <v>117.71370558375635</v>
      </c>
      <c r="U9" s="9">
        <f>VLOOKUP($A9,'RES installed'!$A$2:$C$6,3,FALSE)*'[1]Profiles, RES, Winter'!U$7</f>
        <v>124.17983586281531</v>
      </c>
      <c r="V9" s="9">
        <f>VLOOKUP($A9,'RES installed'!$A$2:$C$6,3,FALSE)*'[1]Profiles, RES, Winter'!V$7</f>
        <v>122.47700275709241</v>
      </c>
      <c r="W9" s="9">
        <f>VLOOKUP($A9,'RES installed'!$A$2:$C$6,3,FALSE)*'[1]Profiles, RES, Winter'!W$7</f>
        <v>119.85971810662474</v>
      </c>
      <c r="X9" s="9">
        <f>VLOOKUP($A9,'RES installed'!$A$2:$C$6,3,FALSE)*'[1]Profiles, RES, Winter'!X$7</f>
        <v>114.76757839676364</v>
      </c>
      <c r="Y9" s="9">
        <f>VLOOKUP($A9,'RES installed'!$A$2:$C$6,3,FALSE)*'[1]Profiles, RES, Winter'!Y$7</f>
        <v>105.85219665541499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J12" sqref="J1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75</v>
      </c>
    </row>
    <row r="3" spans="1:3" x14ac:dyDescent="0.25">
      <c r="A3">
        <v>5</v>
      </c>
      <c r="B3" t="s">
        <v>14</v>
      </c>
      <c r="C3" s="4">
        <v>75</v>
      </c>
    </row>
    <row r="4" spans="1:3" x14ac:dyDescent="0.25">
      <c r="A4">
        <v>6</v>
      </c>
      <c r="B4">
        <v>4</v>
      </c>
      <c r="C4" s="4">
        <v>200</v>
      </c>
    </row>
    <row r="5" spans="1:3" x14ac:dyDescent="0.25">
      <c r="A5">
        <v>7</v>
      </c>
      <c r="B5">
        <v>6</v>
      </c>
      <c r="C5" s="4">
        <v>200</v>
      </c>
    </row>
    <row r="6" spans="1:3" x14ac:dyDescent="0.25">
      <c r="A6">
        <v>8</v>
      </c>
      <c r="B6">
        <v>8</v>
      </c>
      <c r="C6" s="4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93.126589493401326</v>
      </c>
      <c r="C2" s="2">
        <f>('[1]Pc, Summer, S1'!C2*Main!$B$5)+(VLOOKUP($A2,'FL Ratio'!$A$2:$B$4,2,FALSE)*'FL Characterization'!C$2)</f>
        <v>84.604508657021341</v>
      </c>
      <c r="D2" s="2">
        <f>('[1]Pc, Summer, S1'!D2*Main!$B$5)+(VLOOKUP($A2,'FL Ratio'!$A$2:$B$4,2,FALSE)*'FL Characterization'!D$2)</f>
        <v>86.621941508069128</v>
      </c>
      <c r="E2" s="2">
        <f>('[1]Pc, Summer, S1'!E2*Main!$B$5)+(VLOOKUP($A2,'FL Ratio'!$A$2:$B$4,2,FALSE)*'FL Characterization'!E$2)</f>
        <v>84.347035164754217</v>
      </c>
      <c r="F2" s="2">
        <f>('[1]Pc, Summer, S1'!F2*Main!$B$5)+(VLOOKUP($A2,'FL Ratio'!$A$2:$B$4,2,FALSE)*'FL Characterization'!F$2)</f>
        <v>80.154864059589585</v>
      </c>
      <c r="G2" s="2">
        <f>('[1]Pc, Summer, S1'!G2*Main!$B$5)+(VLOOKUP($A2,'FL Ratio'!$A$2:$B$4,2,FALSE)*'FL Characterization'!G$2)</f>
        <v>78.963977214862553</v>
      </c>
      <c r="H2" s="2">
        <f>('[1]Pc, Summer, S1'!H2*Main!$B$5)+(VLOOKUP($A2,'FL Ratio'!$A$2:$B$4,2,FALSE)*'FL Characterization'!H$2)</f>
        <v>90.583470789239669</v>
      </c>
      <c r="I2" s="2">
        <f>('[1]Pc, Summer, S1'!I2*Main!$B$5)+(VLOOKUP($A2,'FL Ratio'!$A$2:$B$4,2,FALSE)*'FL Characterization'!I$2)</f>
        <v>96.200433080089852</v>
      </c>
      <c r="J2" s="2">
        <f>('[1]Pc, Summer, S1'!J2*Main!$B$5)+(VLOOKUP($A2,'FL Ratio'!$A$2:$B$4,2,FALSE)*'FL Characterization'!J$2)</f>
        <v>113.21327098636205</v>
      </c>
      <c r="K2" s="2">
        <f>('[1]Pc, Summer, S1'!K2*Main!$B$5)+(VLOOKUP($A2,'FL Ratio'!$A$2:$B$4,2,FALSE)*'FL Characterization'!K$2)</f>
        <v>119.79644058194249</v>
      </c>
      <c r="L2" s="2">
        <f>('[1]Pc, Summer, S1'!L2*Main!$B$5)+(VLOOKUP($A2,'FL Ratio'!$A$2:$B$4,2,FALSE)*'FL Characterization'!L$2)</f>
        <v>114.63354218835632</v>
      </c>
      <c r="M2" s="2">
        <f>('[1]Pc, Summer, S1'!M2*Main!$B$5)+(VLOOKUP($A2,'FL Ratio'!$A$2:$B$4,2,FALSE)*'FL Characterization'!M$2)</f>
        <v>115.54942079948407</v>
      </c>
      <c r="N2" s="2">
        <f>('[1]Pc, Summer, S1'!N2*Main!$B$5)+(VLOOKUP($A2,'FL Ratio'!$A$2:$B$4,2,FALSE)*'FL Characterization'!N$2)</f>
        <v>117.47028860582238</v>
      </c>
      <c r="O2" s="2">
        <f>('[1]Pc, Summer, S1'!O2*Main!$B$5)+(VLOOKUP($A2,'FL Ratio'!$A$2:$B$4,2,FALSE)*'FL Characterization'!O$2)</f>
        <v>115.56922450661386</v>
      </c>
      <c r="P2" s="2">
        <f>('[1]Pc, Summer, S1'!P2*Main!$B$5)+(VLOOKUP($A2,'FL Ratio'!$A$2:$B$4,2,FALSE)*'FL Characterization'!P$2)</f>
        <v>138.08399505971971</v>
      </c>
      <c r="Q2" s="2">
        <f>('[1]Pc, Summer, S1'!Q2*Main!$B$5)+(VLOOKUP($A2,'FL Ratio'!$A$2:$B$4,2,FALSE)*'FL Characterization'!Q$2)</f>
        <v>125.97247588809934</v>
      </c>
      <c r="R2" s="2">
        <f>('[1]Pc, Summer, S1'!R2*Main!$B$5)+(VLOOKUP($A2,'FL Ratio'!$A$2:$B$4,2,FALSE)*'FL Characterization'!R$2)</f>
        <v>119.35520422006853</v>
      </c>
      <c r="S2" s="2">
        <f>('[1]Pc, Summer, S1'!S2*Main!$B$5)+(VLOOKUP($A2,'FL Ratio'!$A$2:$B$4,2,FALSE)*'FL Characterization'!S$2)</f>
        <v>116.33779257757143</v>
      </c>
      <c r="T2" s="2">
        <f>('[1]Pc, Summer, S1'!T2*Main!$B$5)+(VLOOKUP($A2,'FL Ratio'!$A$2:$B$4,2,FALSE)*'FL Characterization'!T$2)</f>
        <v>115.89321081998409</v>
      </c>
      <c r="U2" s="2">
        <f>('[1]Pc, Summer, S1'!U2*Main!$B$5)+(VLOOKUP($A2,'FL Ratio'!$A$2:$B$4,2,FALSE)*'FL Characterization'!U$2)</f>
        <v>113.63589756458913</v>
      </c>
      <c r="V2" s="2">
        <f>('[1]Pc, Summer, S1'!V2*Main!$B$5)+(VLOOKUP($A2,'FL Ratio'!$A$2:$B$4,2,FALSE)*'FL Characterization'!V$2)</f>
        <v>114.96499529186661</v>
      </c>
      <c r="W2" s="2">
        <f>('[1]Pc, Summer, S1'!W2*Main!$B$5)+(VLOOKUP($A2,'FL Ratio'!$A$2:$B$4,2,FALSE)*'FL Characterization'!W$2)</f>
        <v>129.40589657019072</v>
      </c>
      <c r="X2" s="2">
        <f>('[1]Pc, Summer, S1'!X2*Main!$B$5)+(VLOOKUP($A2,'FL Ratio'!$A$2:$B$4,2,FALSE)*'FL Characterization'!X$2)</f>
        <v>113.13306374096723</v>
      </c>
      <c r="Y2" s="2">
        <f>('[1]Pc, Summer, S1'!Y2*Main!$B$5)+(VLOOKUP($A2,'FL Ratio'!$A$2:$B$4,2,FALSE)*'FL Characterization'!Y$2)</f>
        <v>106.02913651611117</v>
      </c>
    </row>
    <row r="3" spans="1:25" x14ac:dyDescent="0.25">
      <c r="A3">
        <v>2</v>
      </c>
      <c r="B3" s="2">
        <f>('[1]Pc, Summer, S1'!B3*Main!$B$5)+(VLOOKUP($A3,'FL Ratio'!$A$2:$B$4,2,FALSE)*'FL Characterization'!B$2)</f>
        <v>117.68401590762288</v>
      </c>
      <c r="C3" s="2">
        <f>('[1]Pc, Summer, S1'!C3*Main!$B$5)+(VLOOKUP($A3,'FL Ratio'!$A$2:$B$4,2,FALSE)*'FL Characterization'!C$2)</f>
        <v>111.2842218274796</v>
      </c>
      <c r="D3" s="2">
        <f>('[1]Pc, Summer, S1'!D3*Main!$B$5)+(VLOOKUP($A3,'FL Ratio'!$A$2:$B$4,2,FALSE)*'FL Characterization'!D$2)</f>
        <v>96.719288233322516</v>
      </c>
      <c r="E3" s="2">
        <f>('[1]Pc, Summer, S1'!E3*Main!$B$5)+(VLOOKUP($A3,'FL Ratio'!$A$2:$B$4,2,FALSE)*'FL Characterization'!E$2)</f>
        <v>100.22928147030088</v>
      </c>
      <c r="F3" s="2">
        <f>('[1]Pc, Summer, S1'!F3*Main!$B$5)+(VLOOKUP($A3,'FL Ratio'!$A$2:$B$4,2,FALSE)*'FL Characterization'!F$2)</f>
        <v>102.47447786389135</v>
      </c>
      <c r="G3" s="2">
        <f>('[1]Pc, Summer, S1'!G3*Main!$B$5)+(VLOOKUP($A3,'FL Ratio'!$A$2:$B$4,2,FALSE)*'FL Characterization'!G$2)</f>
        <v>101.92260281964988</v>
      </c>
      <c r="H3" s="2">
        <f>('[1]Pc, Summer, S1'!H3*Main!$B$5)+(VLOOKUP($A3,'FL Ratio'!$A$2:$B$4,2,FALSE)*'FL Characterization'!H$2)</f>
        <v>111.2138470890055</v>
      </c>
      <c r="I3" s="2">
        <f>('[1]Pc, Summer, S1'!I3*Main!$B$5)+(VLOOKUP($A3,'FL Ratio'!$A$2:$B$4,2,FALSE)*'FL Characterization'!I$2)</f>
        <v>108.49580857148425</v>
      </c>
      <c r="J3" s="2">
        <f>('[1]Pc, Summer, S1'!J3*Main!$B$5)+(VLOOKUP($A3,'FL Ratio'!$A$2:$B$4,2,FALSE)*'FL Characterization'!J$2)</f>
        <v>116.86287726261071</v>
      </c>
      <c r="K3" s="2">
        <f>('[1]Pc, Summer, S1'!K3*Main!$B$5)+(VLOOKUP($A3,'FL Ratio'!$A$2:$B$4,2,FALSE)*'FL Characterization'!K$2)</f>
        <v>134.17284104607489</v>
      </c>
      <c r="L3" s="2">
        <f>('[1]Pc, Summer, S1'!L3*Main!$B$5)+(VLOOKUP($A3,'FL Ratio'!$A$2:$B$4,2,FALSE)*'FL Characterization'!L$2)</f>
        <v>134.50288992727442</v>
      </c>
      <c r="M3" s="2">
        <f>('[1]Pc, Summer, S1'!M3*Main!$B$5)+(VLOOKUP($A3,'FL Ratio'!$A$2:$B$4,2,FALSE)*'FL Characterization'!M$2)</f>
        <v>139.92803509794066</v>
      </c>
      <c r="N3" s="2">
        <f>('[1]Pc, Summer, S1'!N3*Main!$B$5)+(VLOOKUP($A3,'FL Ratio'!$A$2:$B$4,2,FALSE)*'FL Characterization'!N$2)</f>
        <v>127.97659245389312</v>
      </c>
      <c r="O3" s="2">
        <f>('[1]Pc, Summer, S1'!O3*Main!$B$5)+(VLOOKUP($A3,'FL Ratio'!$A$2:$B$4,2,FALSE)*'FL Characterization'!O$2)</f>
        <v>147.71443125835495</v>
      </c>
      <c r="P3" s="2">
        <f>('[1]Pc, Summer, S1'!P3*Main!$B$5)+(VLOOKUP($A3,'FL Ratio'!$A$2:$B$4,2,FALSE)*'FL Characterization'!P$2)</f>
        <v>127.20068920907653</v>
      </c>
      <c r="Q3" s="2">
        <f>('[1]Pc, Summer, S1'!Q3*Main!$B$5)+(VLOOKUP($A3,'FL Ratio'!$A$2:$B$4,2,FALSE)*'FL Characterization'!Q$2)</f>
        <v>133.183804699201</v>
      </c>
      <c r="R3" s="2">
        <f>('[1]Pc, Summer, S1'!R3*Main!$B$5)+(VLOOKUP($A3,'FL Ratio'!$A$2:$B$4,2,FALSE)*'FL Characterization'!R$2)</f>
        <v>125.74147097520968</v>
      </c>
      <c r="S3" s="2">
        <f>('[1]Pc, Summer, S1'!S3*Main!$B$5)+(VLOOKUP($A3,'FL Ratio'!$A$2:$B$4,2,FALSE)*'FL Characterization'!S$2)</f>
        <v>123.64131970865598</v>
      </c>
      <c r="T3" s="2">
        <f>('[1]Pc, Summer, S1'!T3*Main!$B$5)+(VLOOKUP($A3,'FL Ratio'!$A$2:$B$4,2,FALSE)*'FL Characterization'!T$2)</f>
        <v>140.62821262607821</v>
      </c>
      <c r="U3" s="2">
        <f>('[1]Pc, Summer, S1'!U3*Main!$B$5)+(VLOOKUP($A3,'FL Ratio'!$A$2:$B$4,2,FALSE)*'FL Characterization'!U$2)</f>
        <v>123.72663682330946</v>
      </c>
      <c r="V3" s="2">
        <f>('[1]Pc, Summer, S1'!V3*Main!$B$5)+(VLOOKUP($A3,'FL Ratio'!$A$2:$B$4,2,FALSE)*'FL Characterization'!V$2)</f>
        <v>122.84899739408795</v>
      </c>
      <c r="W3" s="2">
        <f>('[1]Pc, Summer, S1'!W3*Main!$B$5)+(VLOOKUP($A3,'FL Ratio'!$A$2:$B$4,2,FALSE)*'FL Characterization'!W$2)</f>
        <v>125.10483224121037</v>
      </c>
      <c r="X3" s="2">
        <f>('[1]Pc, Summer, S1'!X3*Main!$B$5)+(VLOOKUP($A3,'FL Ratio'!$A$2:$B$4,2,FALSE)*'FL Characterization'!X$2)</f>
        <v>141.65012444732312</v>
      </c>
      <c r="Y3" s="2">
        <f>('[1]Pc, Summer, S1'!Y3*Main!$B$5)+(VLOOKUP($A3,'FL Ratio'!$A$2:$B$4,2,FALSE)*'FL Characterization'!Y$2)</f>
        <v>116.23610937023042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139.07844289226051</v>
      </c>
      <c r="C4" s="2">
        <f>('[1]Pc, Summer, S1'!C4*Main!$B$5)+(VLOOKUP($A4,'FL Ratio'!$A$2:$B$4,2,FALSE)*'FL Characterization'!C$2)</f>
        <v>124.62277015072085</v>
      </c>
      <c r="D4" s="2">
        <f>('[1]Pc, Summer, S1'!D4*Main!$B$5)+(VLOOKUP($A4,'FL Ratio'!$A$2:$B$4,2,FALSE)*'FL Characterization'!D$2)</f>
        <v>103.96052349425219</v>
      </c>
      <c r="E4" s="2">
        <f>('[1]Pc, Summer, S1'!E4*Main!$B$5)+(VLOOKUP($A4,'FL Ratio'!$A$2:$B$4,2,FALSE)*'FL Characterization'!E$2)</f>
        <v>105.61969729144646</v>
      </c>
      <c r="F4" s="2">
        <f>('[1]Pc, Summer, S1'!F4*Main!$B$5)+(VLOOKUP($A4,'FL Ratio'!$A$2:$B$4,2,FALSE)*'FL Characterization'!F$2)</f>
        <v>113.24715479713878</v>
      </c>
      <c r="G4" s="2">
        <f>('[1]Pc, Summer, S1'!G4*Main!$B$5)+(VLOOKUP($A4,'FL Ratio'!$A$2:$B$4,2,FALSE)*'FL Characterization'!G$2)</f>
        <v>109.68195127836353</v>
      </c>
      <c r="H4" s="2">
        <f>('[1]Pc, Summer, S1'!H4*Main!$B$5)+(VLOOKUP($A4,'FL Ratio'!$A$2:$B$4,2,FALSE)*'FL Characterization'!H$2)</f>
        <v>149.69912259974299</v>
      </c>
      <c r="I4" s="2">
        <f>('[1]Pc, Summer, S1'!I4*Main!$B$5)+(VLOOKUP($A4,'FL Ratio'!$A$2:$B$4,2,FALSE)*'FL Characterization'!I$2)</f>
        <v>144.6048573428792</v>
      </c>
      <c r="J4" s="2">
        <f>('[1]Pc, Summer, S1'!J4*Main!$B$5)+(VLOOKUP($A4,'FL Ratio'!$A$2:$B$4,2,FALSE)*'FL Characterization'!J$2)</f>
        <v>158.64170861231716</v>
      </c>
      <c r="K4" s="2">
        <f>('[1]Pc, Summer, S1'!K4*Main!$B$5)+(VLOOKUP($A4,'FL Ratio'!$A$2:$B$4,2,FALSE)*'FL Characterization'!K$2)</f>
        <v>153.07743933486174</v>
      </c>
      <c r="L4" s="2">
        <f>('[1]Pc, Summer, S1'!L4*Main!$B$5)+(VLOOKUP($A4,'FL Ratio'!$A$2:$B$4,2,FALSE)*'FL Characterization'!L$2)</f>
        <v>159.76048397333633</v>
      </c>
      <c r="M4" s="2">
        <f>('[1]Pc, Summer, S1'!M4*Main!$B$5)+(VLOOKUP($A4,'FL Ratio'!$A$2:$B$4,2,FALSE)*'FL Characterization'!M$2)</f>
        <v>157.06343715137191</v>
      </c>
      <c r="N4" s="2">
        <f>('[1]Pc, Summer, S1'!N4*Main!$B$5)+(VLOOKUP($A4,'FL Ratio'!$A$2:$B$4,2,FALSE)*'FL Characterization'!N$2)</f>
        <v>168.39479628819706</v>
      </c>
      <c r="O4" s="2">
        <f>('[1]Pc, Summer, S1'!O4*Main!$B$5)+(VLOOKUP($A4,'FL Ratio'!$A$2:$B$4,2,FALSE)*'FL Characterization'!O$2)</f>
        <v>182.9545174174564</v>
      </c>
      <c r="P4" s="2">
        <f>('[1]Pc, Summer, S1'!P4*Main!$B$5)+(VLOOKUP($A4,'FL Ratio'!$A$2:$B$4,2,FALSE)*'FL Characterization'!P$2)</f>
        <v>161.68073067649308</v>
      </c>
      <c r="Q4" s="2">
        <f>('[1]Pc, Summer, S1'!Q4*Main!$B$5)+(VLOOKUP($A4,'FL Ratio'!$A$2:$B$4,2,FALSE)*'FL Characterization'!Q$2)</f>
        <v>154.81575472207302</v>
      </c>
      <c r="R4" s="2">
        <f>('[1]Pc, Summer, S1'!R4*Main!$B$5)+(VLOOKUP($A4,'FL Ratio'!$A$2:$B$4,2,FALSE)*'FL Characterization'!R$2)</f>
        <v>139.04413785691401</v>
      </c>
      <c r="S4" s="2">
        <f>('[1]Pc, Summer, S1'!S4*Main!$B$5)+(VLOOKUP($A4,'FL Ratio'!$A$2:$B$4,2,FALSE)*'FL Characterization'!S$2)</f>
        <v>138.50244646825536</v>
      </c>
      <c r="T4" s="2">
        <f>('[1]Pc, Summer, S1'!T4*Main!$B$5)+(VLOOKUP($A4,'FL Ratio'!$A$2:$B$4,2,FALSE)*'FL Characterization'!T$2)</f>
        <v>139.73976477253348</v>
      </c>
      <c r="U4" s="2">
        <f>('[1]Pc, Summer, S1'!U4*Main!$B$5)+(VLOOKUP($A4,'FL Ratio'!$A$2:$B$4,2,FALSE)*'FL Characterization'!U$2)</f>
        <v>149.76641785866042</v>
      </c>
      <c r="V4" s="2">
        <f>('[1]Pc, Summer, S1'!V4*Main!$B$5)+(VLOOKUP($A4,'FL Ratio'!$A$2:$B$4,2,FALSE)*'FL Characterization'!V$2)</f>
        <v>144.26175928192609</v>
      </c>
      <c r="W4" s="2">
        <f>('[1]Pc, Summer, S1'!W4*Main!$B$5)+(VLOOKUP($A4,'FL Ratio'!$A$2:$B$4,2,FALSE)*'FL Characterization'!W$2)</f>
        <v>155.22771715902127</v>
      </c>
      <c r="X4" s="2">
        <f>('[1]Pc, Summer, S1'!X4*Main!$B$5)+(VLOOKUP($A4,'FL Ratio'!$A$2:$B$4,2,FALSE)*'FL Characterization'!X$2)</f>
        <v>154.31795650477088</v>
      </c>
      <c r="Y4" s="2">
        <f>('[1]Pc, Summer, S1'!Y4*Main!$B$5)+(VLOOKUP($A4,'FL Ratio'!$A$2:$B$4,2,FALSE)*'FL Characterization'!Y$2)</f>
        <v>142.7558105194654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98.351405497834932</v>
      </c>
      <c r="C2" s="2">
        <f>('[1]Pc, Summer, S2'!C2*Main!$B$5)+(VLOOKUP($A2,'FL Ratio'!$A$2:$B$4,2,FALSE)*'FL Characterization'!C$2)</f>
        <v>93.803343485500776</v>
      </c>
      <c r="D2" s="2">
        <f>('[1]Pc, Summer, S2'!D2*Main!$B$5)+(VLOOKUP($A2,'FL Ratio'!$A$2:$B$4,2,FALSE)*'FL Characterization'!D$2)</f>
        <v>88.071688951872261</v>
      </c>
      <c r="E2" s="2">
        <f>('[1]Pc, Summer, S2'!E2*Main!$B$5)+(VLOOKUP($A2,'FL Ratio'!$A$2:$B$4,2,FALSE)*'FL Characterization'!E$2)</f>
        <v>77.328200007384396</v>
      </c>
      <c r="F2" s="2">
        <f>('[1]Pc, Summer, S2'!F2*Main!$B$5)+(VLOOKUP($A2,'FL Ratio'!$A$2:$B$4,2,FALSE)*'FL Characterization'!F$2)</f>
        <v>83.875175192963098</v>
      </c>
      <c r="G2" s="2">
        <f>('[1]Pc, Summer, S2'!G2*Main!$B$5)+(VLOOKUP($A2,'FL Ratio'!$A$2:$B$4,2,FALSE)*'FL Characterization'!G$2)</f>
        <v>82.371543149783861</v>
      </c>
      <c r="H2" s="2">
        <f>('[1]Pc, Summer, S2'!H2*Main!$B$5)+(VLOOKUP($A2,'FL Ratio'!$A$2:$B$4,2,FALSE)*'FL Characterization'!H$2)</f>
        <v>86.587017691761602</v>
      </c>
      <c r="I2" s="2">
        <f>('[1]Pc, Summer, S2'!I2*Main!$B$5)+(VLOOKUP($A2,'FL Ratio'!$A$2:$B$4,2,FALSE)*'FL Characterization'!I$2)</f>
        <v>89.706372492416861</v>
      </c>
      <c r="J2" s="2">
        <f>('[1]Pc, Summer, S2'!J2*Main!$B$5)+(VLOOKUP($A2,'FL Ratio'!$A$2:$B$4,2,FALSE)*'FL Characterization'!J$2)</f>
        <v>112.16812846835911</v>
      </c>
      <c r="K2" s="2">
        <f>('[1]Pc, Summer, S2'!K2*Main!$B$5)+(VLOOKUP($A2,'FL Ratio'!$A$2:$B$4,2,FALSE)*'FL Characterization'!K$2)</f>
        <v>116.43129221845959</v>
      </c>
      <c r="L2" s="2">
        <f>('[1]Pc, Summer, S2'!L2*Main!$B$5)+(VLOOKUP($A2,'FL Ratio'!$A$2:$B$4,2,FALSE)*'FL Characterization'!L$2)</f>
        <v>125.05206335699108</v>
      </c>
      <c r="M2" s="2">
        <f>('[1]Pc, Summer, S2'!M2*Main!$B$5)+(VLOOKUP($A2,'FL Ratio'!$A$2:$B$4,2,FALSE)*'FL Characterization'!M$2)</f>
        <v>126.13283034753097</v>
      </c>
      <c r="N2" s="2">
        <f>('[1]Pc, Summer, S2'!N2*Main!$B$5)+(VLOOKUP($A2,'FL Ratio'!$A$2:$B$4,2,FALSE)*'FL Characterization'!N$2)</f>
        <v>131.85857730715773</v>
      </c>
      <c r="O2" s="2">
        <f>('[1]Pc, Summer, S2'!O2*Main!$B$5)+(VLOOKUP($A2,'FL Ratio'!$A$2:$B$4,2,FALSE)*'FL Characterization'!O$2)</f>
        <v>125.23998054704907</v>
      </c>
      <c r="P2" s="2">
        <f>('[1]Pc, Summer, S2'!P2*Main!$B$5)+(VLOOKUP($A2,'FL Ratio'!$A$2:$B$4,2,FALSE)*'FL Characterization'!P$2)</f>
        <v>122.31416275032471</v>
      </c>
      <c r="Q2" s="2">
        <f>('[1]Pc, Summer, S2'!Q2*Main!$B$5)+(VLOOKUP($A2,'FL Ratio'!$A$2:$B$4,2,FALSE)*'FL Characterization'!Q$2)</f>
        <v>120.13581350806649</v>
      </c>
      <c r="R2" s="2">
        <f>('[1]Pc, Summer, S2'!R2*Main!$B$5)+(VLOOKUP($A2,'FL Ratio'!$A$2:$B$4,2,FALSE)*'FL Characterization'!R$2)</f>
        <v>112.34770372179263</v>
      </c>
      <c r="S2" s="2">
        <f>('[1]Pc, Summer, S2'!S2*Main!$B$5)+(VLOOKUP($A2,'FL Ratio'!$A$2:$B$4,2,FALSE)*'FL Characterization'!S$2)</f>
        <v>108.48111289867319</v>
      </c>
      <c r="T2" s="2">
        <f>('[1]Pc, Summer, S2'!T2*Main!$B$5)+(VLOOKUP($A2,'FL Ratio'!$A$2:$B$4,2,FALSE)*'FL Characterization'!T$2)</f>
        <v>123.79122893341952</v>
      </c>
      <c r="U2" s="2">
        <f>('[1]Pc, Summer, S2'!U2*Main!$B$5)+(VLOOKUP($A2,'FL Ratio'!$A$2:$B$4,2,FALSE)*'FL Characterization'!U$2)</f>
        <v>109.08563848097513</v>
      </c>
      <c r="V2" s="2">
        <f>('[1]Pc, Summer, S2'!V2*Main!$B$5)+(VLOOKUP($A2,'FL Ratio'!$A$2:$B$4,2,FALSE)*'FL Characterization'!V$2)</f>
        <v>127.37534656184549</v>
      </c>
      <c r="W2" s="2">
        <f>('[1]Pc, Summer, S2'!W2*Main!$B$5)+(VLOOKUP($A2,'FL Ratio'!$A$2:$B$4,2,FALSE)*'FL Characterization'!W$2)</f>
        <v>120.05663260873078</v>
      </c>
      <c r="X2" s="2">
        <f>('[1]Pc, Summer, S2'!X2*Main!$B$5)+(VLOOKUP($A2,'FL Ratio'!$A$2:$B$4,2,FALSE)*'FL Characterization'!X$2)</f>
        <v>121.1256307081004</v>
      </c>
      <c r="Y2" s="2">
        <f>('[1]Pc, Summer, S2'!Y2*Main!$B$5)+(VLOOKUP($A2,'FL Ratio'!$A$2:$B$4,2,FALSE)*'FL Characterization'!Y$2)</f>
        <v>117.25419037332358</v>
      </c>
    </row>
    <row r="3" spans="1:25" x14ac:dyDescent="0.25">
      <c r="A3">
        <v>2</v>
      </c>
      <c r="B3" s="2">
        <f>('[1]Pc, Summer, S2'!B3*Main!$B$5)+(VLOOKUP($A3,'FL Ratio'!$A$2:$B$4,2,FALSE)*'FL Characterization'!B$2)</f>
        <v>117.68401590762288</v>
      </c>
      <c r="C3" s="2">
        <f>('[1]Pc, Summer, S2'!C3*Main!$B$5)+(VLOOKUP($A3,'FL Ratio'!$A$2:$B$4,2,FALSE)*'FL Characterization'!C$2)</f>
        <v>94.316150685055078</v>
      </c>
      <c r="D3" s="2">
        <f>('[1]Pc, Summer, S2'!D3*Main!$B$5)+(VLOOKUP($A3,'FL Ratio'!$A$2:$B$4,2,FALSE)*'FL Characterization'!D$2)</f>
        <v>104.61640125203964</v>
      </c>
      <c r="E3" s="2">
        <f>('[1]Pc, Summer, S2'!E3*Main!$B$5)+(VLOOKUP($A3,'FL Ratio'!$A$2:$B$4,2,FALSE)*'FL Characterization'!E$2)</f>
        <v>106.35578984407751</v>
      </c>
      <c r="F3" s="2">
        <f>('[1]Pc, Summer, S2'!F3*Main!$B$5)+(VLOOKUP($A3,'FL Ratio'!$A$2:$B$4,2,FALSE)*'FL Characterization'!F$2)</f>
        <v>105.97561580010451</v>
      </c>
      <c r="G3" s="2">
        <f>('[1]Pc, Summer, S2'!G3*Main!$B$5)+(VLOOKUP($A3,'FL Ratio'!$A$2:$B$4,2,FALSE)*'FL Characterization'!G$2)</f>
        <v>103.65769026730769</v>
      </c>
      <c r="H3" s="2">
        <f>('[1]Pc, Summer, S2'!H3*Main!$B$5)+(VLOOKUP($A3,'FL Ratio'!$A$2:$B$4,2,FALSE)*'FL Characterization'!H$2)</f>
        <v>95.291801911535302</v>
      </c>
      <c r="I3" s="2">
        <f>('[1]Pc, Summer, S2'!I3*Main!$B$5)+(VLOOKUP($A3,'FL Ratio'!$A$2:$B$4,2,FALSE)*'FL Characterization'!I$2)</f>
        <v>108.49580857148425</v>
      </c>
      <c r="J3" s="2">
        <f>('[1]Pc, Summer, S2'!J3*Main!$B$5)+(VLOOKUP($A3,'FL Ratio'!$A$2:$B$4,2,FALSE)*'FL Characterization'!J$2)</f>
        <v>119.39751872723346</v>
      </c>
      <c r="K3" s="2">
        <f>('[1]Pc, Summer, S2'!K3*Main!$B$5)+(VLOOKUP($A3,'FL Ratio'!$A$2:$B$4,2,FALSE)*'FL Characterization'!K$2)</f>
        <v>131.56031499367828</v>
      </c>
      <c r="L3" s="2">
        <f>('[1]Pc, Summer, S2'!L3*Main!$B$5)+(VLOOKUP($A3,'FL Ratio'!$A$2:$B$4,2,FALSE)*'FL Characterization'!L$2)</f>
        <v>134.50288992727442</v>
      </c>
      <c r="M3" s="2">
        <f>('[1]Pc, Summer, S2'!M3*Main!$B$5)+(VLOOKUP($A3,'FL Ratio'!$A$2:$B$4,2,FALSE)*'FL Characterization'!M$2)</f>
        <v>141.25764457474327</v>
      </c>
      <c r="N3" s="2">
        <f>('[1]Pc, Summer, S2'!N3*Main!$B$5)+(VLOOKUP($A3,'FL Ratio'!$A$2:$B$4,2,FALSE)*'FL Characterization'!N$2)</f>
        <v>142.8029305225551</v>
      </c>
      <c r="O3" s="2">
        <f>('[1]Pc, Summer, S2'!O3*Main!$B$5)+(VLOOKUP($A3,'FL Ratio'!$A$2:$B$4,2,FALSE)*'FL Characterization'!O$2)</f>
        <v>145.06859878734855</v>
      </c>
      <c r="P3" s="2">
        <f>('[1]Pc, Summer, S2'!P3*Main!$B$5)+(VLOOKUP($A3,'FL Ratio'!$A$2:$B$4,2,FALSE)*'FL Characterization'!P$2)</f>
        <v>128.47191221655808</v>
      </c>
      <c r="Q3" s="2">
        <f>('[1]Pc, Summer, S2'!Q3*Main!$B$5)+(VLOOKUP($A3,'FL Ratio'!$A$2:$B$4,2,FALSE)*'FL Characterization'!Q$2)</f>
        <v>117.32304452992865</v>
      </c>
      <c r="R3" s="2">
        <f>('[1]Pc, Summer, S2'!R3*Main!$B$5)+(VLOOKUP($A3,'FL Ratio'!$A$2:$B$4,2,FALSE)*'FL Characterization'!R$2)</f>
        <v>123.25878198241764</v>
      </c>
      <c r="S3" s="2">
        <f>('[1]Pc, Summer, S2'!S3*Main!$B$5)+(VLOOKUP($A3,'FL Ratio'!$A$2:$B$4,2,FALSE)*'FL Characterization'!S$2)</f>
        <v>127.40214571844555</v>
      </c>
      <c r="T3" s="2">
        <f>('[1]Pc, Summer, S2'!T3*Main!$B$5)+(VLOOKUP($A3,'FL Ratio'!$A$2:$B$4,2,FALSE)*'FL Characterization'!T$2)</f>
        <v>140.62821262607821</v>
      </c>
      <c r="U3" s="2">
        <f>('[1]Pc, Summer, S2'!U3*Main!$B$5)+(VLOOKUP($A3,'FL Ratio'!$A$2:$B$4,2,FALSE)*'FL Characterization'!U$2)</f>
        <v>128.67899161355584</v>
      </c>
      <c r="V3" s="2">
        <f>('[1]Pc, Summer, S2'!V3*Main!$B$5)+(VLOOKUP($A3,'FL Ratio'!$A$2:$B$4,2,FALSE)*'FL Characterization'!V$2)</f>
        <v>116.63995435053343</v>
      </c>
      <c r="W3" s="2">
        <f>('[1]Pc, Summer, S2'!W3*Main!$B$5)+(VLOOKUP($A3,'FL Ratio'!$A$2:$B$4,2,FALSE)*'FL Characterization'!W$2)</f>
        <v>144.50345924503321</v>
      </c>
      <c r="X3" s="2">
        <f>('[1]Pc, Summer, S2'!X3*Main!$B$5)+(VLOOKUP($A3,'FL Ratio'!$A$2:$B$4,2,FALSE)*'FL Characterization'!X$2)</f>
        <v>134.41737711800477</v>
      </c>
      <c r="Y3" s="2">
        <f>('[1]Pc, Summer, S2'!Y3*Main!$B$5)+(VLOOKUP($A3,'FL Ratio'!$A$2:$B$4,2,FALSE)*'FL Characterization'!Y$2)</f>
        <v>119.55121894408218</v>
      </c>
    </row>
    <row r="4" spans="1:25" x14ac:dyDescent="0.25">
      <c r="A4">
        <v>3</v>
      </c>
      <c r="B4" s="2">
        <f>('[1]Pc, Summer, S2'!B4*Main!$B$5)+(VLOOKUP($A4,'FL Ratio'!$A$2:$B$4,2,FALSE)*'FL Characterization'!B$2)</f>
        <v>130.10856139809667</v>
      </c>
      <c r="C4" s="2">
        <f>('[1]Pc, Summer, S2'!C4*Main!$B$5)+(VLOOKUP($A4,'FL Ratio'!$A$2:$B$4,2,FALSE)*'FL Characterization'!C$2)</f>
        <v>109.30899528142461</v>
      </c>
      <c r="D4" s="2">
        <f>('[1]Pc, Summer, S2'!D4*Main!$B$5)+(VLOOKUP($A4,'FL Ratio'!$A$2:$B$4,2,FALSE)*'FL Characterization'!D$2)</f>
        <v>121.43758461665757</v>
      </c>
      <c r="E4" s="2">
        <f>('[1]Pc, Summer, S2'!E4*Main!$B$5)+(VLOOKUP($A4,'FL Ratio'!$A$2:$B$4,2,FALSE)*'FL Characterization'!E$2)</f>
        <v>115.91989884373989</v>
      </c>
      <c r="F4" s="2">
        <f>('[1]Pc, Summer, S2'!F4*Main!$B$5)+(VLOOKUP($A4,'FL Ratio'!$A$2:$B$4,2,FALSE)*'FL Characterization'!F$2)</f>
        <v>108.56524500064177</v>
      </c>
      <c r="G4" s="2">
        <f>('[1]Pc, Summer, S2'!G4*Main!$B$5)+(VLOOKUP($A4,'FL Ratio'!$A$2:$B$4,2,FALSE)*'FL Characterization'!G$2)</f>
        <v>115.70601797355769</v>
      </c>
      <c r="H4" s="2">
        <f>('[1]Pc, Summer, S2'!H4*Main!$B$5)+(VLOOKUP($A4,'FL Ratio'!$A$2:$B$4,2,FALSE)*'FL Characterization'!H$2)</f>
        <v>127.05519125315402</v>
      </c>
      <c r="I4" s="2">
        <f>('[1]Pc, Summer, S2'!I4*Main!$B$5)+(VLOOKUP($A4,'FL Ratio'!$A$2:$B$4,2,FALSE)*'FL Characterization'!I$2)</f>
        <v>160.08535314580635</v>
      </c>
      <c r="J4" s="2">
        <f>('[1]Pc, Summer, S2'!J4*Main!$B$5)+(VLOOKUP($A4,'FL Ratio'!$A$2:$B$4,2,FALSE)*'FL Characterization'!J$2)</f>
        <v>150.56331452291136</v>
      </c>
      <c r="K4" s="2">
        <f>('[1]Pc, Summer, S2'!K4*Main!$B$5)+(VLOOKUP($A4,'FL Ratio'!$A$2:$B$4,2,FALSE)*'FL Characterization'!K$2)</f>
        <v>168.89608092273582</v>
      </c>
      <c r="L4" s="2">
        <f>('[1]Pc, Summer, S2'!L4*Main!$B$5)+(VLOOKUP($A4,'FL Ratio'!$A$2:$B$4,2,FALSE)*'FL Characterization'!L$2)</f>
        <v>175.57161253781504</v>
      </c>
      <c r="M4" s="2">
        <f>('[1]Pc, Summer, S2'!M4*Main!$B$5)+(VLOOKUP($A4,'FL Ratio'!$A$2:$B$4,2,FALSE)*'FL Characterization'!M$2)</f>
        <v>178.96598202553164</v>
      </c>
      <c r="N4" s="2">
        <f>('[1]Pc, Summer, S2'!N4*Main!$B$5)+(VLOOKUP($A4,'FL Ratio'!$A$2:$B$4,2,FALSE)*'FL Characterization'!N$2)</f>
        <v>188.61253001819065</v>
      </c>
      <c r="O4" s="2">
        <f>('[1]Pc, Summer, S2'!O4*Main!$B$5)+(VLOOKUP($A4,'FL Ratio'!$A$2:$B$4,2,FALSE)*'FL Characterization'!O$2)</f>
        <v>179.58489512912413</v>
      </c>
      <c r="P4" s="2">
        <f>('[1]Pc, Summer, S2'!P4*Main!$B$5)+(VLOOKUP($A4,'FL Ratio'!$A$2:$B$4,2,FALSE)*'FL Characterization'!P$2)</f>
        <v>172.88265243361212</v>
      </c>
      <c r="Q4" s="2">
        <f>('[1]Pc, Summer, S2'!Q4*Main!$B$5)+(VLOOKUP($A4,'FL Ratio'!$A$2:$B$4,2,FALSE)*'FL Characterization'!Q$2)</f>
        <v>147.240822393808</v>
      </c>
      <c r="R4" s="2">
        <f>('[1]Pc, Summer, S2'!R4*Main!$B$5)+(VLOOKUP($A4,'FL Ratio'!$A$2:$B$4,2,FALSE)*'FL Characterization'!R$2)</f>
        <v>157.39088626701627</v>
      </c>
      <c r="S4" s="2">
        <f>('[1]Pc, Summer, S2'!S4*Main!$B$5)+(VLOOKUP($A4,'FL Ratio'!$A$2:$B$4,2,FALSE)*'FL Characterization'!S$2)</f>
        <v>156.84919487835762</v>
      </c>
      <c r="T4" s="2">
        <f>('[1]Pc, Summer, S2'!T4*Main!$B$5)+(VLOOKUP($A4,'FL Ratio'!$A$2:$B$4,2,FALSE)*'FL Characterization'!T$2)</f>
        <v>152.44135982568119</v>
      </c>
      <c r="U4" s="2">
        <f>('[1]Pc, Summer, S2'!U4*Main!$B$5)+(VLOOKUP($A4,'FL Ratio'!$A$2:$B$4,2,FALSE)*'FL Characterization'!U$2)</f>
        <v>148.35512951942178</v>
      </c>
      <c r="V4" s="2">
        <f>('[1]Pc, Summer, S2'!V4*Main!$B$5)+(VLOOKUP($A4,'FL Ratio'!$A$2:$B$4,2,FALSE)*'FL Characterization'!V$2)</f>
        <v>148.495624299642</v>
      </c>
      <c r="W4" s="2">
        <f>('[1]Pc, Summer, S2'!W4*Main!$B$5)+(VLOOKUP($A4,'FL Ratio'!$A$2:$B$4,2,FALSE)*'FL Characterization'!W$2)</f>
        <v>145.3486987843508</v>
      </c>
      <c r="X4" s="2">
        <f>('[1]Pc, Summer, S2'!X4*Main!$B$5)+(VLOOKUP($A4,'FL Ratio'!$A$2:$B$4,2,FALSE)*'FL Characterization'!X$2)</f>
        <v>136.63058922782659</v>
      </c>
      <c r="Y4" s="2">
        <f>('[1]Pc, Summer, S2'!Y4*Main!$B$5)+(VLOOKUP($A4,'FL Ratio'!$A$2:$B$4,2,FALSE)*'FL Characterization'!Y$2)</f>
        <v>150.39395844641766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103.57622150226854</v>
      </c>
      <c r="C2" s="2">
        <f>('[1]Pc, Summer, S3'!C2*Main!$B$5)+(VLOOKUP($A2,'FL Ratio'!$A$2:$B$4,2,FALSE)*'FL Characterization'!C$2)</f>
        <v>82.304799949901494</v>
      </c>
      <c r="D2" s="2">
        <f>('[1]Pc, Summer, S3'!D2*Main!$B$5)+(VLOOKUP($A2,'FL Ratio'!$A$2:$B$4,2,FALSE)*'FL Characterization'!D$2)</f>
        <v>77.9234568452503</v>
      </c>
      <c r="E2" s="2">
        <f>('[1]Pc, Summer, S3'!E2*Main!$B$5)+(VLOOKUP($A2,'FL Ratio'!$A$2:$B$4,2,FALSE)*'FL Characterization'!E$2)</f>
        <v>79.433850554595338</v>
      </c>
      <c r="F2" s="2">
        <f>('[1]Pc, Summer, S3'!F2*Main!$B$5)+(VLOOKUP($A2,'FL Ratio'!$A$2:$B$4,2,FALSE)*'FL Characterization'!F$2)</f>
        <v>77.178615152890799</v>
      </c>
      <c r="G2" s="2">
        <f>('[1]Pc, Summer, S3'!G2*Main!$B$5)+(VLOOKUP($A2,'FL Ratio'!$A$2:$B$4,2,FALSE)*'FL Characterization'!G$2)</f>
        <v>78.282464027878319</v>
      </c>
      <c r="H2" s="2">
        <f>('[1]Pc, Summer, S3'!H2*Main!$B$5)+(VLOOKUP($A2,'FL Ratio'!$A$2:$B$4,2,FALSE)*'FL Characterization'!H$2)</f>
        <v>92.981342647726507</v>
      </c>
      <c r="I2" s="2">
        <f>('[1]Pc, Summer, S3'!I2*Main!$B$5)+(VLOOKUP($A2,'FL Ratio'!$A$2:$B$4,2,FALSE)*'FL Characterization'!I$2)</f>
        <v>90.634095433512996</v>
      </c>
      <c r="J2" s="2">
        <f>('[1]Pc, Summer, S3'!J2*Main!$B$5)+(VLOOKUP($A2,'FL Ratio'!$A$2:$B$4,2,FALSE)*'FL Characterization'!J$2)</f>
        <v>110.07784343235325</v>
      </c>
      <c r="K2" s="2">
        <f>('[1]Pc, Summer, S3'!K2*Main!$B$5)+(VLOOKUP($A2,'FL Ratio'!$A$2:$B$4,2,FALSE)*'FL Characterization'!K$2)</f>
        <v>109.70099549149384</v>
      </c>
      <c r="L2" s="2">
        <f>('[1]Pc, Summer, S3'!L2*Main!$B$5)+(VLOOKUP($A2,'FL Ratio'!$A$2:$B$4,2,FALSE)*'FL Characterization'!L$2)</f>
        <v>115.79115565153795</v>
      </c>
      <c r="M2" s="2">
        <f>('[1]Pc, Summer, S3'!M2*Main!$B$5)+(VLOOKUP($A2,'FL Ratio'!$A$2:$B$4,2,FALSE)*'FL Characterization'!M$2)</f>
        <v>109.66974882834691</v>
      </c>
      <c r="N2" s="2">
        <f>('[1]Pc, Summer, S3'!N2*Main!$B$5)+(VLOOKUP($A2,'FL Ratio'!$A$2:$B$4,2,FALSE)*'FL Characterization'!N$2)</f>
        <v>129.46052919026852</v>
      </c>
      <c r="O2" s="2">
        <f>('[1]Pc, Summer, S3'!O2*Main!$B$5)+(VLOOKUP($A2,'FL Ratio'!$A$2:$B$4,2,FALSE)*'FL Characterization'!O$2)</f>
        <v>133.70189208242988</v>
      </c>
      <c r="P2" s="2">
        <f>('[1]Pc, Summer, S3'!P2*Main!$B$5)+(VLOOKUP($A2,'FL Ratio'!$A$2:$B$4,2,FALSE)*'FL Characterization'!P$2)</f>
        <v>124.74029079792393</v>
      </c>
      <c r="Q2" s="2">
        <f>('[1]Pc, Summer, S3'!Q2*Main!$B$5)+(VLOOKUP($A2,'FL Ratio'!$A$2:$B$4,2,FALSE)*'FL Characterization'!Q$2)</f>
        <v>115.46648360404023</v>
      </c>
      <c r="R2" s="2">
        <f>('[1]Pc, Summer, S3'!R2*Main!$B$5)+(VLOOKUP($A2,'FL Ratio'!$A$2:$B$4,2,FALSE)*'FL Characterization'!R$2)</f>
        <v>117.01937072064321</v>
      </c>
      <c r="S2" s="2">
        <f>('[1]Pc, Summer, S3'!S2*Main!$B$5)+(VLOOKUP($A2,'FL Ratio'!$A$2:$B$4,2,FALSE)*'FL Characterization'!S$2)</f>
        <v>112.97064414375788</v>
      </c>
      <c r="T2" s="2">
        <f>('[1]Pc, Summer, S3'!T2*Main!$B$5)+(VLOOKUP($A2,'FL Ratio'!$A$2:$B$4,2,FALSE)*'FL Characterization'!T$2)</f>
        <v>126.0478055372582</v>
      </c>
      <c r="U2" s="2">
        <f>('[1]Pc, Summer, S3'!U2*Main!$B$5)+(VLOOKUP($A2,'FL Ratio'!$A$2:$B$4,2,FALSE)*'FL Characterization'!U$2)</f>
        <v>114.77346233549261</v>
      </c>
      <c r="V2" s="2">
        <f>('[1]Pc, Summer, S3'!V2*Main!$B$5)+(VLOOKUP($A2,'FL Ratio'!$A$2:$B$4,2,FALSE)*'FL Characterization'!V$2)</f>
        <v>110.45214028460157</v>
      </c>
      <c r="W2" s="2">
        <f>('[1]Pc, Summer, S3'!W2*Main!$B$5)+(VLOOKUP($A2,'FL Ratio'!$A$2:$B$4,2,FALSE)*'FL Characterization'!W$2)</f>
        <v>120.05663260873078</v>
      </c>
      <c r="X2" s="2">
        <f>('[1]Pc, Summer, S3'!X2*Main!$B$5)+(VLOOKUP($A2,'FL Ratio'!$A$2:$B$4,2,FALSE)*'FL Characterization'!X$2)</f>
        <v>133.68537879930969</v>
      </c>
      <c r="Y2" s="2">
        <f>('[1]Pc, Summer, S3'!Y2*Main!$B$5)+(VLOOKUP($A2,'FL Ratio'!$A$2:$B$4,2,FALSE)*'FL Characterization'!Y$2)</f>
        <v>102.96775819141685</v>
      </c>
    </row>
    <row r="3" spans="1:25" x14ac:dyDescent="0.25">
      <c r="A3">
        <v>2</v>
      </c>
      <c r="B3" s="2">
        <f>('[1]Pc, Summer, S3'!B3*Main!$B$5)+(VLOOKUP($A3,'FL Ratio'!$A$2:$B$4,2,FALSE)*'FL Characterization'!B$2)</f>
        <v>120.63287354574175</v>
      </c>
      <c r="C3" s="2">
        <f>('[1]Pc, Summer, S3'!C3*Main!$B$5)+(VLOOKUP($A3,'FL Ratio'!$A$2:$B$4,2,FALSE)*'FL Characterization'!C$2)</f>
        <v>100.56754531647462</v>
      </c>
      <c r="D3" s="2">
        <f>('[1]Pc, Summer, S3'!D3*Main!$B$5)+(VLOOKUP($A3,'FL Ratio'!$A$2:$B$4,2,FALSE)*'FL Characterization'!D$2)</f>
        <v>105.49385825411932</v>
      </c>
      <c r="E3" s="2">
        <f>('[1]Pc, Summer, S3'!E3*Main!$B$5)+(VLOOKUP($A3,'FL Ratio'!$A$2:$B$4,2,FALSE)*'FL Characterization'!E$2)</f>
        <v>100.22928147030088</v>
      </c>
      <c r="F3" s="2">
        <f>('[1]Pc, Summer, S3'!F3*Main!$B$5)+(VLOOKUP($A3,'FL Ratio'!$A$2:$B$4,2,FALSE)*'FL Characterization'!F$2)</f>
        <v>91.095779571198605</v>
      </c>
      <c r="G3" s="2">
        <f>('[1]Pc, Summer, S3'!G3*Main!$B$5)+(VLOOKUP($A3,'FL Ratio'!$A$2:$B$4,2,FALSE)*'FL Characterization'!G$2)</f>
        <v>94.982253029018608</v>
      </c>
      <c r="H3" s="2">
        <f>('[1]Pc, Summer, S3'!H3*Main!$B$5)+(VLOOKUP($A3,'FL Ratio'!$A$2:$B$4,2,FALSE)*'FL Characterization'!H$2)</f>
        <v>95.291801911535302</v>
      </c>
      <c r="I3" s="2">
        <f>('[1]Pc, Summer, S3'!I3*Main!$B$5)+(VLOOKUP($A3,'FL Ratio'!$A$2:$B$4,2,FALSE)*'FL Characterization'!I$2)</f>
        <v>111.83169519044438</v>
      </c>
      <c r="J3" s="2">
        <f>('[1]Pc, Summer, S3'!J3*Main!$B$5)+(VLOOKUP($A3,'FL Ratio'!$A$2:$B$4,2,FALSE)*'FL Characterization'!J$2)</f>
        <v>135.8726882472813</v>
      </c>
      <c r="K3" s="2">
        <f>('[1]Pc, Summer, S3'!K3*Main!$B$5)+(VLOOKUP($A3,'FL Ratio'!$A$2:$B$4,2,FALSE)*'FL Characterization'!K$2)</f>
        <v>145.92920828185962</v>
      </c>
      <c r="L3" s="2">
        <f>('[1]Pc, Summer, S3'!L3*Main!$B$5)+(VLOOKUP($A3,'FL Ratio'!$A$2:$B$4,2,FALSE)*'FL Characterization'!L$2)</f>
        <v>140.96810989156737</v>
      </c>
      <c r="M3" s="2">
        <f>('[1]Pc, Summer, S3'!M3*Main!$B$5)+(VLOOKUP($A3,'FL Ratio'!$A$2:$B$4,2,FALSE)*'FL Characterization'!M$2)</f>
        <v>143.91686352834847</v>
      </c>
      <c r="N3" s="2">
        <f>('[1]Pc, Summer, S3'!N3*Main!$B$5)+(VLOOKUP($A3,'FL Ratio'!$A$2:$B$4,2,FALSE)*'FL Characterization'!N$2)</f>
        <v>137.41153486122346</v>
      </c>
      <c r="O3" s="2">
        <f>('[1]Pc, Summer, S3'!O3*Main!$B$5)+(VLOOKUP($A3,'FL Ratio'!$A$2:$B$4,2,FALSE)*'FL Characterization'!O$2)</f>
        <v>135.80818513882619</v>
      </c>
      <c r="P3" s="2">
        <f>('[1]Pc, Summer, S3'!P3*Main!$B$5)+(VLOOKUP($A3,'FL Ratio'!$A$2:$B$4,2,FALSE)*'FL Characterization'!P$2)</f>
        <v>123.38702018663184</v>
      </c>
      <c r="Q3" s="2">
        <f>('[1]Pc, Summer, S3'!Q3*Main!$B$5)+(VLOOKUP($A3,'FL Ratio'!$A$2:$B$4,2,FALSE)*'FL Characterization'!Q$2)</f>
        <v>135.62392164831982</v>
      </c>
      <c r="R3" s="2">
        <f>('[1]Pc, Summer, S3'!R3*Main!$B$5)+(VLOOKUP($A3,'FL Ratio'!$A$2:$B$4,2,FALSE)*'FL Characterization'!R$2)</f>
        <v>118.29340399683359</v>
      </c>
      <c r="S3" s="2">
        <f>('[1]Pc, Summer, S3'!S3*Main!$B$5)+(VLOOKUP($A3,'FL Ratio'!$A$2:$B$4,2,FALSE)*'FL Characterization'!S$2)</f>
        <v>137.43101507788438</v>
      </c>
      <c r="T3" s="2">
        <f>('[1]Pc, Summer, S3'!T3*Main!$B$5)+(VLOOKUP($A3,'FL Ratio'!$A$2:$B$4,2,FALSE)*'FL Characterization'!T$2)</f>
        <v>141.88714239912022</v>
      </c>
      <c r="U3" s="2">
        <f>('[1]Pc, Summer, S3'!U3*Main!$B$5)+(VLOOKUP($A3,'FL Ratio'!$A$2:$B$4,2,FALSE)*'FL Characterization'!U$2)</f>
        <v>115.06001594037838</v>
      </c>
      <c r="V3" s="2">
        <f>('[1]Pc, Summer, S3'!V3*Main!$B$5)+(VLOOKUP($A3,'FL Ratio'!$A$2:$B$4,2,FALSE)*'FL Characterization'!V$2)</f>
        <v>125.33261461150977</v>
      </c>
      <c r="W3" s="2">
        <f>('[1]Pc, Summer, S3'!W3*Main!$B$5)+(VLOOKUP($A3,'FL Ratio'!$A$2:$B$4,2,FALSE)*'FL Characterization'!W$2)</f>
        <v>125.10483224121037</v>
      </c>
      <c r="X3" s="2">
        <f>('[1]Pc, Summer, S3'!X3*Main!$B$5)+(VLOOKUP($A3,'FL Ratio'!$A$2:$B$4,2,FALSE)*'FL Characterization'!X$2)</f>
        <v>134.41737711800477</v>
      </c>
      <c r="Y3" s="2">
        <f>('[1]Pc, Summer, S3'!Y3*Main!$B$5)+(VLOOKUP($A3,'FL Ratio'!$A$2:$B$4,2,FALSE)*'FL Characterization'!Y$2)</f>
        <v>117.34114589484768</v>
      </c>
    </row>
    <row r="4" spans="1:25" x14ac:dyDescent="0.25">
      <c r="A4">
        <v>3</v>
      </c>
      <c r="B4" s="2">
        <f>('[1]Pc, Summer, S3'!B4*Main!$B$5)+(VLOOKUP($A4,'FL Ratio'!$A$2:$B$4,2,FALSE)*'FL Characterization'!B$2)</f>
        <v>135.71473733194907</v>
      </c>
      <c r="C4" s="2">
        <f>('[1]Pc, Summer, S3'!C4*Main!$B$5)+(VLOOKUP($A4,'FL Ratio'!$A$2:$B$4,2,FALSE)*'FL Characterization'!C$2)</f>
        <v>113.3926685799036</v>
      </c>
      <c r="D4" s="2">
        <f>('[1]Pc, Summer, S3'!D4*Main!$B$5)+(VLOOKUP($A4,'FL Ratio'!$A$2:$B$4,2,FALSE)*'FL Characterization'!D$2)</f>
        <v>119.49568893639031</v>
      </c>
      <c r="E4" s="2">
        <f>('[1]Pc, Summer, S3'!E4*Main!$B$5)+(VLOOKUP($A4,'FL Ratio'!$A$2:$B$4,2,FALSE)*'FL Characterization'!E$2)</f>
        <v>105.61969729144646</v>
      </c>
      <c r="F4" s="2">
        <f>('[1]Pc, Summer, S3'!F4*Main!$B$5)+(VLOOKUP($A4,'FL Ratio'!$A$2:$B$4,2,FALSE)*'FL Characterization'!F$2)</f>
        <v>101.07418932624655</v>
      </c>
      <c r="G4" s="2">
        <f>('[1]Pc, Summer, S3'!G4*Main!$B$5)+(VLOOKUP($A4,'FL Ratio'!$A$2:$B$4,2,FALSE)*'FL Characterization'!G$2)</f>
        <v>108.67794016249783</v>
      </c>
      <c r="H4" s="2">
        <f>('[1]Pc, Summer, S3'!H4*Main!$B$5)+(VLOOKUP($A4,'FL Ratio'!$A$2:$B$4,2,FALSE)*'FL Characterization'!H$2)</f>
        <v>145.92513404197817</v>
      </c>
      <c r="I4" s="2">
        <f>('[1]Pc, Summer, S3'!I4*Main!$B$5)+(VLOOKUP($A4,'FL Ratio'!$A$2:$B$4,2,FALSE)*'FL Characterization'!I$2)</f>
        <v>172.46974978814811</v>
      </c>
      <c r="J4" s="2">
        <f>('[1]Pc, Summer, S3'!J4*Main!$B$5)+(VLOOKUP($A4,'FL Ratio'!$A$2:$B$4,2,FALSE)*'FL Characterization'!J$2)</f>
        <v>178.02985442689109</v>
      </c>
      <c r="K4" s="2">
        <f>('[1]Pc, Summer, S3'!K4*Main!$B$5)+(VLOOKUP($A4,'FL Ratio'!$A$2:$B$4,2,FALSE)*'FL Characterization'!K$2)</f>
        <v>157.82303181122396</v>
      </c>
      <c r="L4" s="2">
        <f>('[1]Pc, Summer, S3'!L4*Main!$B$5)+(VLOOKUP($A4,'FL Ratio'!$A$2:$B$4,2,FALSE)*'FL Characterization'!L$2)</f>
        <v>156.59825826044059</v>
      </c>
      <c r="M4" s="2">
        <f>('[1]Pc, Summer, S3'!M4*Main!$B$5)+(VLOOKUP($A4,'FL Ratio'!$A$2:$B$4,2,FALSE)*'FL Characterization'!M$2)</f>
        <v>170.54192630470098</v>
      </c>
      <c r="N4" s="2">
        <f>('[1]Pc, Summer, S3'!N4*Main!$B$5)+(VLOOKUP($A4,'FL Ratio'!$A$2:$B$4,2,FALSE)*'FL Characterization'!N$2)</f>
        <v>173.44922972069546</v>
      </c>
      <c r="O4" s="2">
        <f>('[1]Pc, Summer, S3'!O4*Main!$B$5)+(VLOOKUP($A4,'FL Ratio'!$A$2:$B$4,2,FALSE)*'FL Characterization'!O$2)</f>
        <v>171.16083940829347</v>
      </c>
      <c r="P4" s="2">
        <f>('[1]Pc, Summer, S3'!P4*Main!$B$5)+(VLOOKUP($A4,'FL Ratio'!$A$2:$B$4,2,FALSE)*'FL Characterization'!P$2)</f>
        <v>164.8812797499557</v>
      </c>
      <c r="Q4" s="2">
        <f>('[1]Pc, Summer, S3'!Q4*Main!$B$5)+(VLOOKUP($A4,'FL Ratio'!$A$2:$B$4,2,FALSE)*'FL Characterization'!Q$2)</f>
        <v>165.42065998164409</v>
      </c>
      <c r="R4" s="2">
        <f>('[1]Pc, Summer, S3'!R4*Main!$B$5)+(VLOOKUP($A4,'FL Ratio'!$A$2:$B$4,2,FALSE)*'FL Characterization'!R$2)</f>
        <v>131.98769616072082</v>
      </c>
      <c r="S4" s="2">
        <f>('[1]Pc, Summer, S3'!S4*Main!$B$5)+(VLOOKUP($A4,'FL Ratio'!$A$2:$B$4,2,FALSE)*'FL Characterization'!S$2)</f>
        <v>137.09115812901672</v>
      </c>
      <c r="T4" s="2">
        <f>('[1]Pc, Summer, S3'!T4*Main!$B$5)+(VLOOKUP($A4,'FL Ratio'!$A$2:$B$4,2,FALSE)*'FL Characterization'!T$2)</f>
        <v>138.32847643329481</v>
      </c>
      <c r="U4" s="2">
        <f>('[1]Pc, Summer, S3'!U4*Main!$B$5)+(VLOOKUP($A4,'FL Ratio'!$A$2:$B$4,2,FALSE)*'FL Characterization'!U$2)</f>
        <v>130.00838110931952</v>
      </c>
      <c r="V4" s="2">
        <f>('[1]Pc, Summer, S3'!V4*Main!$B$5)+(VLOOKUP($A4,'FL Ratio'!$A$2:$B$4,2,FALSE)*'FL Characterization'!V$2)</f>
        <v>151.31820097811928</v>
      </c>
      <c r="W4" s="2">
        <f>('[1]Pc, Summer, S3'!W4*Main!$B$5)+(VLOOKUP($A4,'FL Ratio'!$A$2:$B$4,2,FALSE)*'FL Characterization'!W$2)</f>
        <v>138.29225708815764</v>
      </c>
      <c r="X4" s="2">
        <f>('[1]Pc, Summer, S3'!X4*Main!$B$5)+(VLOOKUP($A4,'FL Ratio'!$A$2:$B$4,2,FALSE)*'FL Characterization'!X$2)</f>
        <v>148.87568965032648</v>
      </c>
      <c r="Y4" s="2">
        <f>('[1]Pc, Summer, S3'!Y4*Main!$B$5)+(VLOOKUP($A4,'FL Ratio'!$A$2:$B$4,2,FALSE)*'FL Characterization'!Y$2)</f>
        <v>133.84463793802109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17.111902918777126</v>
      </c>
      <c r="C2" s="2">
        <f>('[1]Qc, Summer, S1'!C2*Main!$B$5)</f>
        <v>12.183990749648222</v>
      </c>
      <c r="D2" s="2">
        <f>('[1]Qc, Summer, S1'!D2*Main!$B$5)</f>
        <v>13.679685126637114</v>
      </c>
      <c r="E2" s="2">
        <f>('[1]Qc, Summer, S1'!E2*Main!$B$5)</f>
        <v>10.741771161795517</v>
      </c>
      <c r="F2" s="2">
        <f>('[1]Qc, Summer, S1'!F2*Main!$B$5)</f>
        <v>12.365904570830331</v>
      </c>
      <c r="G2" s="2">
        <f>('[1]Qc, Summer, S1'!G2*Main!$B$5)</f>
        <v>5.5049545857548461</v>
      </c>
      <c r="H2" s="2">
        <f>('[1]Qc, Summer, S1'!H2*Main!$B$5)</f>
        <v>10.831012457248123</v>
      </c>
      <c r="I2" s="2">
        <f>('[1]Qc, Summer, S1'!I2*Main!$B$5)</f>
        <v>21.205769583373904</v>
      </c>
      <c r="J2" s="2">
        <f>('[1]Qc, Summer, S1'!J2*Main!$B$5)</f>
        <v>26.849116710564555</v>
      </c>
      <c r="K2" s="2">
        <f>('[1]Qc, Summer, S1'!K2*Main!$B$5)</f>
        <v>32.583031497640484</v>
      </c>
      <c r="L2" s="2">
        <f>('[1]Qc, Summer, S1'!L2*Main!$B$5)</f>
        <v>38.905388564815553</v>
      </c>
      <c r="M2" s="2">
        <f>('[1]Qc, Summer, S1'!M2*Main!$B$5)</f>
        <v>39.941726390353281</v>
      </c>
      <c r="N2" s="2">
        <f>('[1]Qc, Summer, S1'!N2*Main!$B$5)</f>
        <v>39.329196060375224</v>
      </c>
      <c r="O2" s="2">
        <f>('[1]Qc, Summer, S1'!O2*Main!$B$5)</f>
        <v>40.83982213458706</v>
      </c>
      <c r="P2" s="2">
        <f>('[1]Qc, Summer, S1'!P2*Main!$B$5)</f>
        <v>44.163303061947808</v>
      </c>
      <c r="Q2" s="2">
        <f>('[1]Qc, Summer, S1'!Q2*Main!$B$5)</f>
        <v>38.811972642402168</v>
      </c>
      <c r="R2" s="2">
        <f>('[1]Qc, Summer, S1'!R2*Main!$B$5)</f>
        <v>40.260004158555681</v>
      </c>
      <c r="S2" s="2">
        <f>('[1]Qc, Summer, S1'!S2*Main!$B$5)</f>
        <v>30.482004670476524</v>
      </c>
      <c r="T2" s="2">
        <f>('[1]Qc, Summer, S1'!T2*Main!$B$5)</f>
        <v>35.560932245195353</v>
      </c>
      <c r="U2" s="2">
        <f>('[1]Qc, Summer, S1'!U2*Main!$B$5)</f>
        <v>33.518821565876323</v>
      </c>
      <c r="V2" s="2">
        <f>('[1]Qc, Summer, S1'!V2*Main!$B$5)</f>
        <v>30.773316521772426</v>
      </c>
      <c r="W2" s="2">
        <f>('[1]Qc, Summer, S1'!W2*Main!$B$5)</f>
        <v>34.208200641280527</v>
      </c>
      <c r="X2" s="2">
        <f>('[1]Qc, Summer, S1'!X2*Main!$B$5)</f>
        <v>33.055855108607467</v>
      </c>
      <c r="Y2" s="2">
        <f>('[1]Qc, Summer, S1'!Y2*Main!$B$5)</f>
        <v>23.69998265584384</v>
      </c>
    </row>
    <row r="3" spans="1:25" x14ac:dyDescent="0.25">
      <c r="A3">
        <v>2</v>
      </c>
      <c r="B3" s="2">
        <f>('[1]Qc, Summer, S1'!B3*Main!$B$5)</f>
        <v>-33.885194877802242</v>
      </c>
      <c r="C3" s="2">
        <f>('[1]Qc, Summer, S1'!C3*Main!$B$5)</f>
        <v>-41.91632605280131</v>
      </c>
      <c r="D3" s="2">
        <f>('[1]Qc, Summer, S1'!D3*Main!$B$5)</f>
        <v>-42.899889078177942</v>
      </c>
      <c r="E3" s="2">
        <f>('[1]Qc, Summer, S1'!E3*Main!$B$5)</f>
        <v>-43.450417914115548</v>
      </c>
      <c r="F3" s="2">
        <f>('[1]Qc, Summer, S1'!F3*Main!$B$5)</f>
        <v>-43.345170323928492</v>
      </c>
      <c r="G3" s="2">
        <f>('[1]Qc, Summer, S1'!G3*Main!$B$5)</f>
        <v>-51.892183240316889</v>
      </c>
      <c r="H3" s="2">
        <f>('[1]Qc, Summer, S1'!H3*Main!$B$5)</f>
        <v>-41.703581919732457</v>
      </c>
      <c r="I3" s="2">
        <f>('[1]Qc, Summer, S1'!I3*Main!$B$5)</f>
        <v>-5.8520482061202008</v>
      </c>
      <c r="J3" s="2">
        <f>('[1]Qc, Summer, S1'!J3*Main!$B$5)</f>
        <v>19.805548698443403</v>
      </c>
      <c r="K3" s="2">
        <f>('[1]Qc, Summer, S1'!K3*Main!$B$5)</f>
        <v>30.3192677755566</v>
      </c>
      <c r="L3" s="2">
        <f>('[1]Qc, Summer, S1'!L3*Main!$B$5)</f>
        <v>25.46929807558913</v>
      </c>
      <c r="M3" s="2">
        <f>('[1]Qc, Summer, S1'!M3*Main!$B$5)</f>
        <v>30.190853406308911</v>
      </c>
      <c r="N3" s="2">
        <f>('[1]Qc, Summer, S1'!N3*Main!$B$5)</f>
        <v>27.06816916191298</v>
      </c>
      <c r="O3" s="2">
        <f>('[1]Qc, Summer, S1'!O3*Main!$B$5)</f>
        <v>29.590291037033367</v>
      </c>
      <c r="P3" s="2">
        <f>('[1]Qc, Summer, S1'!P3*Main!$B$5)</f>
        <v>14.093080841274467</v>
      </c>
      <c r="Q3" s="2">
        <f>('[1]Qc, Summer, S1'!Q3*Main!$B$5)</f>
        <v>3.9340369997846758</v>
      </c>
      <c r="R3" s="2">
        <f>('[1]Qc, Summer, S1'!R3*Main!$B$5)</f>
        <v>7.5957845142493969</v>
      </c>
      <c r="S3" s="2">
        <f>('[1]Qc, Summer, S1'!S3*Main!$B$5)</f>
        <v>10.329390758668774</v>
      </c>
      <c r="T3" s="2">
        <f>('[1]Qc, Summer, S1'!T3*Main!$B$5)</f>
        <v>5.8001419184925611</v>
      </c>
      <c r="U3" s="2">
        <f>('[1]Qc, Summer, S1'!U3*Main!$B$5)</f>
        <v>-1.1270791512032685</v>
      </c>
      <c r="V3" s="2">
        <f>('[1]Qc, Summer, S1'!V3*Main!$B$5)</f>
        <v>-4.8399295553069228</v>
      </c>
      <c r="W3" s="2">
        <f>('[1]Qc, Summer, S1'!W3*Main!$B$5)</f>
        <v>-3.3672643870135093</v>
      </c>
      <c r="X3" s="2">
        <f>('[1]Qc, Summer, S1'!X3*Main!$B$5)</f>
        <v>-14.533680045069719</v>
      </c>
      <c r="Y3" s="2">
        <f>('[1]Qc, Summer, S1'!Y3*Main!$B$5)</f>
        <v>-20.069943917754888</v>
      </c>
    </row>
    <row r="4" spans="1:25" x14ac:dyDescent="0.25">
      <c r="A4">
        <v>3</v>
      </c>
      <c r="B4" s="2">
        <f>('[1]Qc, Summer, S1'!B4*Main!$B$5)</f>
        <v>-46.393795477462895</v>
      </c>
      <c r="C4" s="2">
        <f>('[1]Qc, Summer, S1'!C4*Main!$B$5)</f>
        <v>-52.511658617348111</v>
      </c>
      <c r="D4" s="2">
        <f>('[1]Qc, Summer, S1'!D4*Main!$B$5)</f>
        <v>-55.636080141540397</v>
      </c>
      <c r="E4" s="2">
        <f>('[1]Qc, Summer, S1'!E4*Main!$B$5)</f>
        <v>-68.066370224311768</v>
      </c>
      <c r="F4" s="2">
        <f>('[1]Qc, Summer, S1'!F4*Main!$B$5)</f>
        <v>-62.67497456298014</v>
      </c>
      <c r="G4" s="2">
        <f>('[1]Qc, Summer, S1'!G4*Main!$B$5)</f>
        <v>-70.088143597311131</v>
      </c>
      <c r="H4" s="2">
        <f>('[1]Qc, Summer, S1'!H4*Main!$B$5)</f>
        <v>-26.871762665470889</v>
      </c>
      <c r="I4" s="2">
        <f>('[1]Qc, Summer, S1'!I4*Main!$B$5)</f>
        <v>5.9599479445897012</v>
      </c>
      <c r="J4" s="2">
        <f>('[1]Qc, Summer, S1'!J4*Main!$B$5)</f>
        <v>18.395941864098756</v>
      </c>
      <c r="K4" s="2">
        <f>('[1]Qc, Summer, S1'!K4*Main!$B$5)</f>
        <v>17.1577534693998</v>
      </c>
      <c r="L4" s="2">
        <f>('[1]Qc, Summer, S1'!L4*Main!$B$5)</f>
        <v>17.467471930804262</v>
      </c>
      <c r="M4" s="2">
        <f>('[1]Qc, Summer, S1'!M4*Main!$B$5)</f>
        <v>22.055524088993547</v>
      </c>
      <c r="N4" s="2">
        <f>('[1]Qc, Summer, S1'!N4*Main!$B$5)</f>
        <v>31.124708224276219</v>
      </c>
      <c r="O4" s="2">
        <f>('[1]Qc, Summer, S1'!O4*Main!$B$5)</f>
        <v>34.622021689561862</v>
      </c>
      <c r="P4" s="2">
        <f>('[1]Qc, Summer, S1'!P4*Main!$B$5)</f>
        <v>19.239799750464016</v>
      </c>
      <c r="Q4" s="2">
        <f>('[1]Qc, Summer, S1'!Q4*Main!$B$5)</f>
        <v>14.04040891374976</v>
      </c>
      <c r="R4" s="2">
        <f>('[1]Qc, Summer, S1'!R4*Main!$B$5)</f>
        <v>-2.4143302066276782</v>
      </c>
      <c r="S4" s="2">
        <f>('[1]Qc, Summer, S1'!S4*Main!$B$5)</f>
        <v>-2.3917663729208773</v>
      </c>
      <c r="T4" s="2">
        <f>('[1]Qc, Summer, S1'!T4*Main!$B$5)</f>
        <v>-2.1661280358528696</v>
      </c>
      <c r="U4" s="2">
        <f>('[1]Qc, Summer, S1'!U4*Main!$B$5)</f>
        <v>-2.3692025392140765</v>
      </c>
      <c r="V4" s="2">
        <f>('[1]Qc, Summer, S1'!V4*Main!$B$5)</f>
        <v>-14.231010163518128</v>
      </c>
      <c r="W4" s="2">
        <f>('[1]Qc, Summer, S1'!W4*Main!$B$5)</f>
        <v>-17.493505071126016</v>
      </c>
      <c r="X4" s="2">
        <f>('[1]Qc, Summer, S1'!X4*Main!$B$5)</f>
        <v>-50.972216993737369</v>
      </c>
      <c r="Y4" s="2">
        <f>('[1]Qc, Summer, S1'!Y4*Main!$B$5)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18.494682952617701</v>
      </c>
      <c r="C2" s="2">
        <f>('[1]Qc, Summer, S2'!C2*Main!$B$5)</f>
        <v>13.375902888200766</v>
      </c>
      <c r="D2" s="2">
        <f>('[1]Qc, Summer, S2'!D2*Main!$B$5)</f>
        <v>11.671657952084876</v>
      </c>
      <c r="E2" s="2">
        <f>('[1]Qc, Summer, S2'!E2*Main!$B$5)</f>
        <v>11.837870259937917</v>
      </c>
      <c r="F2" s="2">
        <f>('[1]Qc, Summer, S2'!F2*Main!$B$5)</f>
        <v>13.501548868151486</v>
      </c>
      <c r="G2" s="2">
        <f>('[1]Qc, Summer, S2'!G2*Main!$B$5)</f>
        <v>5.680644625725745</v>
      </c>
      <c r="H2" s="2">
        <f>('[1]Qc, Summer, S2'!H2*Main!$B$5)</f>
        <v>9.7070394664016195</v>
      </c>
      <c r="I2" s="2">
        <f>('[1]Qc, Summer, S2'!I2*Main!$B$5)</f>
        <v>21.009419865009331</v>
      </c>
      <c r="J2" s="2">
        <f>('[1]Qc, Summer, S2'!J2*Main!$B$5)</f>
        <v>26.563487809388338</v>
      </c>
      <c r="K2" s="2">
        <f>('[1]Qc, Summer, S2'!K2*Main!$B$5)</f>
        <v>36.316503856745129</v>
      </c>
      <c r="L2" s="2">
        <f>('[1]Qc, Summer, S2'!L2*Main!$B$5)</f>
        <v>37.793806034392254</v>
      </c>
      <c r="M2" s="2">
        <f>('[1]Qc, Summer, S2'!M2*Main!$B$5)</f>
        <v>34.564955530113416</v>
      </c>
      <c r="N2" s="2">
        <f>('[1]Qc, Summer, S2'!N2*Main!$B$5)</f>
        <v>39.329196060375224</v>
      </c>
      <c r="O2" s="2">
        <f>('[1]Qc, Summer, S2'!O2*Main!$B$5)</f>
        <v>38.009339412387959</v>
      </c>
      <c r="P2" s="2">
        <f>('[1]Qc, Summer, S2'!P2*Main!$B$5)</f>
        <v>36.535096169429551</v>
      </c>
      <c r="Q2" s="2">
        <f>('[1]Qc, Summer, S2'!Q2*Main!$B$5)</f>
        <v>41.916930453794343</v>
      </c>
      <c r="R2" s="2">
        <f>('[1]Qc, Summer, S2'!R2*Main!$B$5)</f>
        <v>39.52128848592163</v>
      </c>
      <c r="S2" s="2">
        <f>('[1]Qc, Summer, S2'!S2*Main!$B$5)</f>
        <v>34.087403072360843</v>
      </c>
      <c r="T2" s="2">
        <f>('[1]Qc, Summer, S2'!T2*Main!$B$5)</f>
        <v>34.25594390592213</v>
      </c>
      <c r="U2" s="2">
        <f>('[1]Qc, Summer, S2'!U2*Main!$B$5)</f>
        <v>28.553070222783532</v>
      </c>
      <c r="V2" s="2">
        <f>('[1]Qc, Summer, S2'!V2*Main!$B$5)</f>
        <v>26.856712600819566</v>
      </c>
      <c r="W2" s="2">
        <f>('[1]Qc, Summer, S2'!W2*Main!$B$5)</f>
        <v>33.537451609098554</v>
      </c>
      <c r="X2" s="2">
        <f>('[1]Qc, Summer, S2'!X2*Main!$B$5)</f>
        <v>31.252808466319788</v>
      </c>
      <c r="Y2" s="2">
        <f>('[1]Qc, Summer, S2'!Y2*Main!$B$5)</f>
        <v>21.765290194142299</v>
      </c>
    </row>
    <row r="3" spans="1:25" x14ac:dyDescent="0.25">
      <c r="A3">
        <v>2</v>
      </c>
      <c r="B3" s="2">
        <f>('[1]Qc, Summer, S2'!B3*Main!$B$5)</f>
        <v>-34.872142301427544</v>
      </c>
      <c r="C3" s="2">
        <f>('[1]Qc, Summer, S2'!C3*Main!$B$5)</f>
        <v>-39.777737988882876</v>
      </c>
      <c r="D3" s="2">
        <f>('[1]Qc, Summer, S2'!D3*Main!$B$5)</f>
        <v>-44.785598488207739</v>
      </c>
      <c r="E3" s="2">
        <f>('[1]Qc, Summer, S2'!E3*Main!$B$5)</f>
        <v>-43.450417914115548</v>
      </c>
      <c r="F3" s="2">
        <f>('[1]Qc, Summer, S2'!F3*Main!$B$5)</f>
        <v>-49.339715155961166</v>
      </c>
      <c r="G3" s="2">
        <f>('[1]Qc, Summer, S2'!G3*Main!$B$5)</f>
        <v>-47.646459157018242</v>
      </c>
      <c r="H3" s="2">
        <f>('[1]Qc, Summer, S2'!H3*Main!$B$5)</f>
        <v>-40.068147334644905</v>
      </c>
      <c r="I3" s="2">
        <f>('[1]Qc, Summer, S2'!I3*Main!$B$5)</f>
        <v>-6.8061865005963211</v>
      </c>
      <c r="J3" s="2">
        <f>('[1]Qc, Summer, S2'!J3*Main!$B$5)</f>
        <v>18.988825040775634</v>
      </c>
      <c r="K3" s="2">
        <f>('[1]Qc, Summer, S2'!K3*Main!$B$5)</f>
        <v>28.238533712528206</v>
      </c>
      <c r="L3" s="2">
        <f>('[1]Qc, Summer, S2'!L3*Main!$B$5)</f>
        <v>24.534644935200539</v>
      </c>
      <c r="M3" s="2">
        <f>('[1]Qc, Summer, S2'!M3*Main!$B$5)</f>
        <v>31.124591140524654</v>
      </c>
      <c r="N3" s="2">
        <f>('[1]Qc, Summer, S2'!N3*Main!$B$5)</f>
        <v>25.410934315265248</v>
      </c>
      <c r="O3" s="2">
        <f>('[1]Qc, Summer, S2'!O3*Main!$B$5)</f>
        <v>28.167680891022147</v>
      </c>
      <c r="P3" s="2">
        <f>('[1]Qc, Summer, S2'!P3*Main!$B$5)</f>
        <v>15.267504244714006</v>
      </c>
      <c r="Q3" s="2">
        <f>('[1]Qc, Summer, S2'!Q3*Main!$B$5)</f>
        <v>3.8598098865811918</v>
      </c>
      <c r="R3" s="2">
        <f>('[1]Qc, Summer, S2'!R3*Main!$B$5)</f>
        <v>7.7609102645591665</v>
      </c>
      <c r="S3" s="2">
        <f>('[1]Qc, Summer, S2'!S3*Main!$B$5)</f>
        <v>11.031388188869565</v>
      </c>
      <c r="T3" s="2">
        <f>('[1]Qc, Summer, S2'!T3*Main!$B$5)</f>
        <v>5.4376330485867763</v>
      </c>
      <c r="U3" s="2">
        <f>('[1]Qc, Summer, S2'!U3*Main!$B$5)</f>
        <v>-1.070725193643105</v>
      </c>
      <c r="V3" s="2">
        <f>('[1]Qc, Summer, S2'!V3*Main!$B$5)</f>
        <v>-3.9599423634329365</v>
      </c>
      <c r="W3" s="2">
        <f>('[1]Qc, Summer, S2'!W3*Main!$B$5)</f>
        <v>-3.3060413981587184</v>
      </c>
      <c r="X3" s="2">
        <f>('[1]Qc, Summer, S2'!X3*Main!$B$5)</f>
        <v>-16.001728534470701</v>
      </c>
      <c r="Y3" s="2">
        <f>('[1]Qc, Summer, S2'!Y3*Main!$B$5)</f>
        <v>-18.28153307359851</v>
      </c>
    </row>
    <row r="4" spans="1:25" x14ac:dyDescent="0.25">
      <c r="A4">
        <v>3</v>
      </c>
      <c r="B4" s="2">
        <f>('[1]Qc, Summer, S2'!B4*Main!$B$5)</f>
        <v>-47.413439334110436</v>
      </c>
      <c r="C4" s="2">
        <f>('[1]Qc, Summer, S2'!C4*Main!$B$5)</f>
        <v>-54.550946330643185</v>
      </c>
      <c r="D4" s="2">
        <f>('[1]Qc, Summer, S2'!D4*Main!$B$5)</f>
        <v>-60.962938878496388</v>
      </c>
      <c r="E4" s="2">
        <f>('[1]Qc, Summer, S2'!E4*Main!$B$5)</f>
        <v>-69.414219139644672</v>
      </c>
      <c r="F4" s="2">
        <f>('[1]Qc, Summer, S2'!F4*Main!$B$5)</f>
        <v>-62.67497456298014</v>
      </c>
      <c r="G4" s="2">
        <f>('[1]Qc, Summer, S2'!G4*Main!$B$5)</f>
        <v>-62.67497456298014</v>
      </c>
      <c r="H4" s="2">
        <f>('[1]Qc, Summer, S2'!H4*Main!$B$5)</f>
        <v>-27.140480292125599</v>
      </c>
      <c r="I4" s="2">
        <f>('[1]Qc, Summer, S2'!I4*Main!$B$5)</f>
        <v>5.4029434637869249</v>
      </c>
      <c r="J4" s="2">
        <f>('[1]Qc, Summer, S2'!J4*Main!$B$5)</f>
        <v>18.219057807713192</v>
      </c>
      <c r="K4" s="2">
        <f>('[1]Qc, Summer, S2'!K4*Main!$B$5)</f>
        <v>16.096449131086413</v>
      </c>
      <c r="L4" s="2">
        <f>('[1]Qc, Summer, S2'!L4*Main!$B$5)</f>
        <v>16.497056823537356</v>
      </c>
      <c r="M4" s="2">
        <f>('[1]Qc, Summer, S2'!M4*Main!$B$5)</f>
        <v>22.282900625993484</v>
      </c>
      <c r="N4" s="2">
        <f>('[1]Qc, Summer, S2'!N4*Main!$B$5)</f>
        <v>28.659384800571171</v>
      </c>
      <c r="O4" s="2">
        <f>('[1]Qc, Summer, S2'!O4*Main!$B$5)</f>
        <v>30.810422971444954</v>
      </c>
      <c r="P4" s="2">
        <f>('[1]Qc, Summer, S2'!P4*Main!$B$5)</f>
        <v>16.567605340677346</v>
      </c>
      <c r="Q4" s="2">
        <f>('[1]Qc, Summer, S2'!Q4*Main!$B$5)</f>
        <v>12.511255467697806</v>
      </c>
      <c r="R4" s="2">
        <f>('[1]Qc, Summer, S2'!R4*Main!$B$5)</f>
        <v>-2.3917663729208773</v>
      </c>
      <c r="S4" s="2">
        <f>('[1]Qc, Summer, S2'!S4*Main!$B$5)</f>
        <v>-2.1210003684392684</v>
      </c>
      <c r="T4" s="2">
        <f>('[1]Qc, Summer, S2'!T4*Main!$B$5)</f>
        <v>-2.1661280358528696</v>
      </c>
      <c r="U4" s="2">
        <f>('[1]Qc, Summer, S2'!U4*Main!$B$5)</f>
        <v>-2.436894040334479</v>
      </c>
      <c r="V4" s="2">
        <f>('[1]Qc, Summer, S2'!V4*Main!$B$5)</f>
        <v>-13.65601985388103</v>
      </c>
      <c r="W4" s="2">
        <f>('[1]Qc, Summer, S2'!W4*Main!$B$5)</f>
        <v>-20.071495292134063</v>
      </c>
      <c r="X4" s="2">
        <f>('[1]Qc, Summer, S2'!X4*Main!$B$5)</f>
        <v>-48.397862600114266</v>
      </c>
      <c r="Y4" s="2">
        <f>('[1]Qc, Summer, S2'!Y4*Main!$B$5)</f>
        <v>-48.912733478838888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18.148987944157557</v>
      </c>
      <c r="C2" s="2">
        <f>('[1]Qc, Summer, S3'!C2*Main!$B$5)</f>
        <v>12.581294795832402</v>
      </c>
      <c r="D2" s="2">
        <f>('[1]Qc, Summer, S3'!D2*Main!$B$5)</f>
        <v>11.671657952084876</v>
      </c>
      <c r="E2" s="2">
        <f>('[1]Qc, Summer, S3'!E2*Main!$B$5)</f>
        <v>10.193721612724318</v>
      </c>
      <c r="F2" s="2">
        <f>('[1]Qc, Summer, S3'!F2*Main!$B$5)</f>
        <v>11.86117377202093</v>
      </c>
      <c r="G2" s="2">
        <f>('[1]Qc, Summer, S3'!G2*Main!$B$5)</f>
        <v>6.0905880523245113</v>
      </c>
      <c r="H2" s="2">
        <f>('[1]Qc, Summer, S3'!H2*Main!$B$5)</f>
        <v>9.9113981920100755</v>
      </c>
      <c r="I2" s="2">
        <f>('[1]Qc, Summer, S3'!I2*Main!$B$5)</f>
        <v>21.205769583373904</v>
      </c>
      <c r="J2" s="2">
        <f>('[1]Qc, Summer, S3'!J2*Main!$B$5)</f>
        <v>31.133550228207838</v>
      </c>
      <c r="K2" s="2">
        <f>('[1]Qc, Summer, S3'!K2*Main!$B$5)</f>
        <v>32.583031497640484</v>
      </c>
      <c r="L2" s="2">
        <f>('[1]Qc, Summer, S3'!L2*Main!$B$5)</f>
        <v>34.829585953263447</v>
      </c>
      <c r="M2" s="2">
        <f>('[1]Qc, Summer, S3'!M2*Main!$B$5)</f>
        <v>39.173616267461874</v>
      </c>
      <c r="N2" s="2">
        <f>('[1]Qc, Summer, S3'!N2*Main!$B$5)</f>
        <v>40.131832714668597</v>
      </c>
      <c r="O2" s="2">
        <f>('[1]Qc, Summer, S3'!O2*Main!$B$5)</f>
        <v>44.479014205985905</v>
      </c>
      <c r="P2" s="2">
        <f>('[1]Qc, Summer, S3'!P2*Main!$B$5)</f>
        <v>36.535096169429551</v>
      </c>
      <c r="Q2" s="2">
        <f>('[1]Qc, Summer, S3'!Q2*Main!$B$5)</f>
        <v>41.916930453794343</v>
      </c>
      <c r="R2" s="2">
        <f>('[1]Qc, Summer, S3'!R2*Main!$B$5)</f>
        <v>33.611563104849239</v>
      </c>
      <c r="S2" s="2">
        <f>('[1]Qc, Summer, S3'!S2*Main!$B$5)</f>
        <v>33.759639581280446</v>
      </c>
      <c r="T2" s="2">
        <f>('[1]Qc, Summer, S3'!T2*Main!$B$5)</f>
        <v>33.603449736285519</v>
      </c>
      <c r="U2" s="2">
        <f>('[1]Qc, Summer, S3'!U2*Main!$B$5)</f>
        <v>31.346305353273227</v>
      </c>
      <c r="V2" s="2">
        <f>('[1]Qc, Summer, S3'!V2*Main!$B$5)</f>
        <v>26.856712600819566</v>
      </c>
      <c r="W2" s="2">
        <f>('[1]Qc, Summer, S3'!W2*Main!$B$5)</f>
        <v>36.891196770008413</v>
      </c>
      <c r="X2" s="2">
        <f>('[1]Qc, Summer, S3'!X2*Main!$B$5)</f>
        <v>27.947222955459043</v>
      </c>
      <c r="Y2" s="2">
        <f>('[1]Qc, Summer, S3'!Y2*Main!$B$5)</f>
        <v>21.765290194142299</v>
      </c>
    </row>
    <row r="3" spans="1:25" x14ac:dyDescent="0.25">
      <c r="A3">
        <v>2</v>
      </c>
      <c r="B3" s="2">
        <f>('[1]Qc, Summer, S3'!B3*Main!$B$5)</f>
        <v>-33.556212403260467</v>
      </c>
      <c r="C3" s="2">
        <f>('[1]Qc, Summer, S3'!C3*Main!$B$5)</f>
        <v>-42.344043665584998</v>
      </c>
      <c r="D3" s="2">
        <f>('[1]Qc, Summer, S3'!D3*Main!$B$5)</f>
        <v>-42.899889078177942</v>
      </c>
      <c r="E3" s="2">
        <f>('[1]Qc, Summer, S3'!E3*Main!$B$5)</f>
        <v>-41.729609283853542</v>
      </c>
      <c r="F3" s="2">
        <f>('[1]Qc, Summer, S3'!F3*Main!$B$5)</f>
        <v>-45.189645656861622</v>
      </c>
      <c r="G3" s="2">
        <f>('[1]Qc, Summer, S3'!G3*Main!$B$5)</f>
        <v>-47.174712036651719</v>
      </c>
      <c r="H3" s="2">
        <f>('[1]Qc, Summer, S3'!H3*Main!$B$5)</f>
        <v>-44.156733797363778</v>
      </c>
      <c r="I3" s="2">
        <f>('[1]Qc, Summer, S3'!I3*Main!$B$5)</f>
        <v>-6.1700943042789067</v>
      </c>
      <c r="J3" s="2">
        <f>('[1]Qc, Summer, S3'!J3*Main!$B$5)</f>
        <v>22.45990058586365</v>
      </c>
      <c r="K3" s="2">
        <f>('[1]Qc, Summer, S3'!K3*Main!$B$5)</f>
        <v>27.644038265948669</v>
      </c>
      <c r="L3" s="2">
        <f>('[1]Qc, Summer, S3'!L3*Main!$B$5)</f>
        <v>24.067318365006241</v>
      </c>
      <c r="M3" s="2">
        <f>('[1]Qc, Summer, S3'!M3*Main!$B$5)</f>
        <v>32.058328874740397</v>
      </c>
      <c r="N3" s="2">
        <f>('[1]Qc, Summer, S3'!N3*Main!$B$5)</f>
        <v>26.79196335413836</v>
      </c>
      <c r="O3" s="2">
        <f>('[1]Qc, Summer, S3'!O3*Main!$B$5)</f>
        <v>28.452202920224391</v>
      </c>
      <c r="P3" s="2">
        <f>('[1]Qc, Summer, S3'!P3*Main!$B$5)</f>
        <v>14.239883766704409</v>
      </c>
      <c r="Q3" s="2">
        <f>('[1]Qc, Summer, S3'!Q3*Main!$B$5)</f>
        <v>3.8598098865811918</v>
      </c>
      <c r="R3" s="2">
        <f>('[1]Qc, Summer, S3'!R3*Main!$B$5)</f>
        <v>8.6691018912628994</v>
      </c>
      <c r="S3" s="2">
        <f>('[1]Qc, Summer, S3'!S3*Main!$B$5)</f>
        <v>9.7276786756395239</v>
      </c>
      <c r="T3" s="2">
        <f>('[1]Qc, Summer, S3'!T3*Main!$B$5)</f>
        <v>6.0418144984297522</v>
      </c>
      <c r="U3" s="2">
        <f>('[1]Qc, Summer, S3'!U3*Main!$B$5)</f>
        <v>-1.2285162748115628</v>
      </c>
      <c r="V3" s="2">
        <f>('[1]Qc, Summer, S3'!V3*Main!$B$5)</f>
        <v>-4.1359398018077336</v>
      </c>
      <c r="W3" s="2">
        <f>('[1]Qc, Summer, S3'!W3*Main!$B$5)</f>
        <v>-3.3672643870135093</v>
      </c>
      <c r="X3" s="2">
        <f>('[1]Qc, Summer, S3'!X3*Main!$B$5)</f>
        <v>-14.386875196129621</v>
      </c>
      <c r="Y3" s="2">
        <f>('[1]Qc, Summer, S3'!Y3*Main!$B$5)</f>
        <v>-20.268656233772266</v>
      </c>
    </row>
    <row r="4" spans="1:25" x14ac:dyDescent="0.25">
      <c r="A4">
        <v>3</v>
      </c>
      <c r="B4" s="2">
        <f>('[1]Qc, Summer, S3'!B4*Main!$B$5)</f>
        <v>-47.413439334110436</v>
      </c>
      <c r="C4" s="2">
        <f>('[1]Qc, Summer, S3'!C4*Main!$B$5)</f>
        <v>-49.96254897572927</v>
      </c>
      <c r="D4" s="2">
        <f>('[1]Qc, Summer, S3'!D4*Main!$B$5)</f>
        <v>-53.860460562555062</v>
      </c>
      <c r="E4" s="2">
        <f>('[1]Qc, Summer, S3'!E4*Main!$B$5)</f>
        <v>-67.392445766645309</v>
      </c>
      <c r="F4" s="2">
        <f>('[1]Qc, Summer, S3'!F4*Main!$B$5)</f>
        <v>-70.088143597311131</v>
      </c>
      <c r="G4" s="2">
        <f>('[1]Qc, Summer, S3'!G4*Main!$B$5)</f>
        <v>-73.457765885643397</v>
      </c>
      <c r="H4" s="2">
        <f>('[1]Qc, Summer, S3'!H4*Main!$B$5)</f>
        <v>-28.752786052053853</v>
      </c>
      <c r="I4" s="2">
        <f>('[1]Qc, Summer, S3'!I4*Main!$B$5)</f>
        <v>5.5143443599474802</v>
      </c>
      <c r="J4" s="2">
        <f>('[1]Qc, Summer, S3'!J4*Main!$B$5)</f>
        <v>19.457246202412147</v>
      </c>
      <c r="K4" s="2">
        <f>('[1]Qc, Summer, S3'!K4*Main!$B$5)</f>
        <v>16.096449131086413</v>
      </c>
      <c r="L4" s="2">
        <f>('[1]Qc, Summer, S3'!L4*Main!$B$5)</f>
        <v>16.982264377170811</v>
      </c>
      <c r="M4" s="2">
        <f>('[1]Qc, Summer, S3'!M4*Main!$B$5)</f>
        <v>24.55666599599282</v>
      </c>
      <c r="N4" s="2">
        <f>('[1]Qc, Summer, S3'!N4*Main!$B$5)</f>
        <v>31.74103908020248</v>
      </c>
      <c r="O4" s="2">
        <f>('[1]Qc, Summer, S3'!O4*Main!$B$5)</f>
        <v>32.080955877483923</v>
      </c>
      <c r="P4" s="2">
        <f>('[1]Qc, Summer, S3'!P4*Main!$B$5)</f>
        <v>17.636483104592013</v>
      </c>
      <c r="Q4" s="2">
        <f>('[1]Qc, Summer, S3'!Q4*Main!$B$5)</f>
        <v>12.928297316621068</v>
      </c>
      <c r="R4" s="2">
        <f>('[1]Qc, Summer, S3'!R4*Main!$B$5)</f>
        <v>-2.0307450336120656</v>
      </c>
      <c r="S4" s="2">
        <f>('[1]Qc, Summer, S3'!S4*Main!$B$5)</f>
        <v>-2.3240748718004753</v>
      </c>
      <c r="T4" s="2">
        <f>('[1]Qc, Summer, S3'!T4*Main!$B$5)</f>
        <v>-2.4820217077480806</v>
      </c>
      <c r="U4" s="2">
        <f>('[1]Qc, Summer, S3'!U4*Main!$B$5)</f>
        <v>-2.3692025392140765</v>
      </c>
      <c r="V4" s="2">
        <f>('[1]Qc, Summer, S3'!V4*Main!$B$5)</f>
        <v>-14.374757740927402</v>
      </c>
      <c r="W4" s="2">
        <f>('[1]Qc, Summer, S3'!W4*Main!$B$5)</f>
        <v>-18.96664234027347</v>
      </c>
      <c r="X4" s="2">
        <f>('[1]Qc, Summer, S3'!X4*Main!$B$5)</f>
        <v>-52.001958751186606</v>
      </c>
      <c r="Y4" s="2">
        <f>('[1]Qc, Summer, S3'!Y4*Main!$B$5)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1.4818277406967175E-3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0.86531539727530382</v>
      </c>
      <c r="J5" s="6">
        <f>VLOOKUP($A5,'RES installed'!$A$2:$C$6,3,FALSE)*'[1]Profiles, RES, Summer'!J$2</f>
        <v>17.992953175002281</v>
      </c>
      <c r="K5" s="6">
        <f>VLOOKUP($A5,'RES installed'!$A$2:$C$6,3,FALSE)*'[1]Profiles, RES, Summer'!K$2</f>
        <v>47.688165230410526</v>
      </c>
      <c r="L5" s="6">
        <f>VLOOKUP($A5,'RES installed'!$A$2:$C$6,3,FALSE)*'[1]Profiles, RES, Summer'!L$2</f>
        <v>59.973821660418757</v>
      </c>
      <c r="M5" s="6">
        <f>VLOOKUP($A5,'RES installed'!$A$2:$C$6,3,FALSE)*'[1]Profiles, RES, Summer'!M$2</f>
        <v>62.001433871262662</v>
      </c>
      <c r="N5" s="6">
        <f>VLOOKUP($A5,'RES installed'!$A$2:$C$6,3,FALSE)*'[1]Profiles, RES, Summer'!N$2</f>
        <v>67.848437642863672</v>
      </c>
      <c r="O5" s="6">
        <f>VLOOKUP($A5,'RES installed'!$A$2:$C$6,3,FALSE)*'[1]Profiles, RES, Summer'!O$2</f>
        <v>66.09023726798938</v>
      </c>
      <c r="P5" s="6">
        <f>VLOOKUP($A5,'RES installed'!$A$2:$C$6,3,FALSE)*'[1]Profiles, RES, Summer'!P$2</f>
        <v>55.556789818963139</v>
      </c>
      <c r="Q5" s="6">
        <f>VLOOKUP($A5,'RES installed'!$A$2:$C$6,3,FALSE)*'[1]Profiles, RES, Summer'!Q$2</f>
        <v>35.557137069123158</v>
      </c>
      <c r="R5" s="6">
        <f>VLOOKUP($A5,'RES installed'!$A$2:$C$6,3,FALSE)*'[1]Profiles, RES, Summer'!R$2</f>
        <v>8.8989048070768941</v>
      </c>
      <c r="S5" s="6">
        <f>VLOOKUP($A5,'RES installed'!$A$2:$C$6,3,FALSE)*'[1]Profiles, RES, Summer'!S$2</f>
        <v>6.955517966535614E-2</v>
      </c>
      <c r="T5" s="6">
        <f>VLOOKUP($A5,'RES installed'!$A$2:$C$6,3,FALSE)*'[1]Profiles, RES, Summer'!T$2</f>
        <v>5.8927493828289292E-3</v>
      </c>
      <c r="U5" s="6">
        <f>VLOOKUP($A5,'RES installed'!$A$2:$C$6,3,FALSE)*'[1]Profiles, RES, Summer'!U$2</f>
        <v>4.3997611319374604E-3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1.4818277406967175E-3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0.86531539727530382</v>
      </c>
      <c r="J6" s="6">
        <f>VLOOKUP($A6,'RES installed'!$A$2:$C$6,3,FALSE)*'[1]Profiles, RES, Summer'!J$2</f>
        <v>17.992953175002281</v>
      </c>
      <c r="K6" s="6">
        <f>VLOOKUP($A6,'RES installed'!$A$2:$C$6,3,FALSE)*'[1]Profiles, RES, Summer'!K$2</f>
        <v>47.688165230410526</v>
      </c>
      <c r="L6" s="6">
        <f>VLOOKUP($A6,'RES installed'!$A$2:$C$6,3,FALSE)*'[1]Profiles, RES, Summer'!L$2</f>
        <v>59.973821660418757</v>
      </c>
      <c r="M6" s="6">
        <f>VLOOKUP($A6,'RES installed'!$A$2:$C$6,3,FALSE)*'[1]Profiles, RES, Summer'!M$2</f>
        <v>62.001433871262662</v>
      </c>
      <c r="N6" s="6">
        <f>VLOOKUP($A6,'RES installed'!$A$2:$C$6,3,FALSE)*'[1]Profiles, RES, Summer'!N$2</f>
        <v>67.848437642863672</v>
      </c>
      <c r="O6" s="6">
        <f>VLOOKUP($A6,'RES installed'!$A$2:$C$6,3,FALSE)*'[1]Profiles, RES, Summer'!O$2</f>
        <v>66.09023726798938</v>
      </c>
      <c r="P6" s="6">
        <f>VLOOKUP($A6,'RES installed'!$A$2:$C$6,3,FALSE)*'[1]Profiles, RES, Summer'!P$2</f>
        <v>55.556789818963139</v>
      </c>
      <c r="Q6" s="6">
        <f>VLOOKUP($A6,'RES installed'!$A$2:$C$6,3,FALSE)*'[1]Profiles, RES, Summer'!Q$2</f>
        <v>35.557137069123158</v>
      </c>
      <c r="R6" s="6">
        <f>VLOOKUP($A6,'RES installed'!$A$2:$C$6,3,FALSE)*'[1]Profiles, RES, Summer'!R$2</f>
        <v>8.8989048070768941</v>
      </c>
      <c r="S6" s="6">
        <f>VLOOKUP($A6,'RES installed'!$A$2:$C$6,3,FALSE)*'[1]Profiles, RES, Summer'!S$2</f>
        <v>6.955517966535614E-2</v>
      </c>
      <c r="T6" s="6">
        <f>VLOOKUP($A6,'RES installed'!$A$2:$C$6,3,FALSE)*'[1]Profiles, RES, Summer'!T$2</f>
        <v>5.8927493828289292E-3</v>
      </c>
      <c r="U6" s="6">
        <f>VLOOKUP($A6,'RES installed'!$A$2:$C$6,3,FALSE)*'[1]Profiles, RES, Summer'!U$2</f>
        <v>4.3997611319374604E-3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78.587096020373892</v>
      </c>
      <c r="C7" s="9">
        <f>VLOOKUP($A7,'RES installed'!$A$2:$C$6,3,FALSE)*'[1]Profiles, RES, Summer'!C$5</f>
        <v>70.739533191537006</v>
      </c>
      <c r="D7" s="9">
        <f>VLOOKUP($A7,'RES installed'!$A$2:$C$6,3,FALSE)*'[1]Profiles, RES, Summer'!D$5</f>
        <v>72.897599378708165</v>
      </c>
      <c r="E7" s="9">
        <f>VLOOKUP($A7,'RES installed'!$A$2:$C$6,3,FALSE)*'[1]Profiles, RES, Summer'!E$5</f>
        <v>71.585913354975943</v>
      </c>
      <c r="F7" s="9">
        <f>VLOOKUP($A7,'RES installed'!$A$2:$C$6,3,FALSE)*'[1]Profiles, RES, Summer'!F$5</f>
        <v>61.3932049703347</v>
      </c>
      <c r="G7" s="9">
        <f>VLOOKUP($A7,'RES installed'!$A$2:$C$6,3,FALSE)*'[1]Profiles, RES, Summer'!G$5</f>
        <v>58.119386544274057</v>
      </c>
      <c r="H7" s="9">
        <f>VLOOKUP($A7,'RES installed'!$A$2:$C$6,3,FALSE)*'[1]Profiles, RES, Summer'!H$5</f>
        <v>64.068775327437592</v>
      </c>
      <c r="I7" s="9">
        <f>VLOOKUP($A7,'RES installed'!$A$2:$C$6,3,FALSE)*'[1]Profiles, RES, Summer'!I$5</f>
        <v>58.282398074555012</v>
      </c>
      <c r="J7" s="9">
        <f>VLOOKUP($A7,'RES installed'!$A$2:$C$6,3,FALSE)*'[1]Profiles, RES, Summer'!J$5</f>
        <v>47.911873782603841</v>
      </c>
      <c r="K7" s="9">
        <f>VLOOKUP($A7,'RES installed'!$A$2:$C$6,3,FALSE)*'[1]Profiles, RES, Summer'!K$5</f>
        <v>34.633439158177538</v>
      </c>
      <c r="L7" s="9">
        <f>VLOOKUP($A7,'RES installed'!$A$2:$C$6,3,FALSE)*'[1]Profiles, RES, Summer'!L$5</f>
        <v>35.543420351505652</v>
      </c>
      <c r="M7" s="9">
        <f>VLOOKUP($A7,'RES installed'!$A$2:$C$6,3,FALSE)*'[1]Profiles, RES, Summer'!M$5</f>
        <v>22.03483712078809</v>
      </c>
      <c r="N7" s="9">
        <f>VLOOKUP($A7,'RES installed'!$A$2:$C$6,3,FALSE)*'[1]Profiles, RES, Summer'!N$5</f>
        <v>18.062853912459421</v>
      </c>
      <c r="O7" s="9">
        <f>VLOOKUP($A7,'RES installed'!$A$2:$C$6,3,FALSE)*'[1]Profiles, RES, Summer'!O$5</f>
        <v>19.216343893428856</v>
      </c>
      <c r="P7" s="9">
        <f>VLOOKUP($A7,'RES installed'!$A$2:$C$6,3,FALSE)*'[1]Profiles, RES, Summer'!P$5</f>
        <v>25.65957981641106</v>
      </c>
      <c r="Q7" s="9">
        <f>VLOOKUP($A7,'RES installed'!$A$2:$C$6,3,FALSE)*'[1]Profiles, RES, Summer'!Q$5</f>
        <v>32.457461770961594</v>
      </c>
      <c r="R7" s="9">
        <f>VLOOKUP($A7,'RES installed'!$A$2:$C$6,3,FALSE)*'[1]Profiles, RES, Summer'!R$5</f>
        <v>38.305280420911231</v>
      </c>
      <c r="S7" s="9">
        <f>VLOOKUP($A7,'RES installed'!$A$2:$C$6,3,FALSE)*'[1]Profiles, RES, Summer'!S$5</f>
        <v>52.608698645471854</v>
      </c>
      <c r="T7" s="9">
        <f>VLOOKUP($A7,'RES installed'!$A$2:$C$6,3,FALSE)*'[1]Profiles, RES, Summer'!T$5</f>
        <v>47.851771185491991</v>
      </c>
      <c r="U7" s="9">
        <f>VLOOKUP($A7,'RES installed'!$A$2:$C$6,3,FALSE)*'[1]Profiles, RES, Summer'!U$5</f>
        <v>42.497867457740959</v>
      </c>
      <c r="V7" s="9">
        <f>VLOOKUP($A7,'RES installed'!$A$2:$C$6,3,FALSE)*'[1]Profiles, RES, Summer'!V$5</f>
        <v>63.182941900817205</v>
      </c>
      <c r="W7" s="9">
        <f>VLOOKUP($A7,'RES installed'!$A$2:$C$6,3,FALSE)*'[1]Profiles, RES, Summer'!W$5</f>
        <v>68.012156722265757</v>
      </c>
      <c r="X7" s="9">
        <f>VLOOKUP($A7,'RES installed'!$A$2:$C$6,3,FALSE)*'[1]Profiles, RES, Summer'!X$5</f>
        <v>66.087533639314898</v>
      </c>
      <c r="Y7" s="9">
        <f>VLOOKUP($A7,'RES installed'!$A$2:$C$6,3,FALSE)*'[1]Profiles, RES, Summer'!Y$5</f>
        <v>96.477273928131652</v>
      </c>
    </row>
    <row r="8" spans="1:25" x14ac:dyDescent="0.25">
      <c r="A8" s="8">
        <v>7</v>
      </c>
      <c r="B8" s="9">
        <f>VLOOKUP($A8,'RES installed'!$A$2:$C$6,3,FALSE)*'[1]Profiles, RES, Summer'!B$5</f>
        <v>78.587096020373892</v>
      </c>
      <c r="C8" s="9">
        <f>VLOOKUP($A8,'RES installed'!$A$2:$C$6,3,FALSE)*'[1]Profiles, RES, Summer'!C$5</f>
        <v>70.739533191537006</v>
      </c>
      <c r="D8" s="9">
        <f>VLOOKUP($A8,'RES installed'!$A$2:$C$6,3,FALSE)*'[1]Profiles, RES, Summer'!D$5</f>
        <v>72.897599378708165</v>
      </c>
      <c r="E8" s="9">
        <f>VLOOKUP($A8,'RES installed'!$A$2:$C$6,3,FALSE)*'[1]Profiles, RES, Summer'!E$5</f>
        <v>71.585913354975943</v>
      </c>
      <c r="F8" s="9">
        <f>VLOOKUP($A8,'RES installed'!$A$2:$C$6,3,FALSE)*'[1]Profiles, RES, Summer'!F$5</f>
        <v>61.3932049703347</v>
      </c>
      <c r="G8" s="9">
        <f>VLOOKUP($A8,'RES installed'!$A$2:$C$6,3,FALSE)*'[1]Profiles, RES, Summer'!G$5</f>
        <v>58.119386544274057</v>
      </c>
      <c r="H8" s="9">
        <f>VLOOKUP($A8,'RES installed'!$A$2:$C$6,3,FALSE)*'[1]Profiles, RES, Summer'!H$5</f>
        <v>64.068775327437592</v>
      </c>
      <c r="I8" s="9">
        <f>VLOOKUP($A8,'RES installed'!$A$2:$C$6,3,FALSE)*'[1]Profiles, RES, Summer'!I$5</f>
        <v>58.282398074555012</v>
      </c>
      <c r="J8" s="9">
        <f>VLOOKUP($A8,'RES installed'!$A$2:$C$6,3,FALSE)*'[1]Profiles, RES, Summer'!J$5</f>
        <v>47.911873782603841</v>
      </c>
      <c r="K8" s="9">
        <f>VLOOKUP($A8,'RES installed'!$A$2:$C$6,3,FALSE)*'[1]Profiles, RES, Summer'!K$5</f>
        <v>34.633439158177538</v>
      </c>
      <c r="L8" s="9">
        <f>VLOOKUP($A8,'RES installed'!$A$2:$C$6,3,FALSE)*'[1]Profiles, RES, Summer'!L$5</f>
        <v>35.543420351505652</v>
      </c>
      <c r="M8" s="9">
        <f>VLOOKUP($A8,'RES installed'!$A$2:$C$6,3,FALSE)*'[1]Profiles, RES, Summer'!M$5</f>
        <v>22.03483712078809</v>
      </c>
      <c r="N8" s="9">
        <f>VLOOKUP($A8,'RES installed'!$A$2:$C$6,3,FALSE)*'[1]Profiles, RES, Summer'!N$5</f>
        <v>18.062853912459421</v>
      </c>
      <c r="O8" s="9">
        <f>VLOOKUP($A8,'RES installed'!$A$2:$C$6,3,FALSE)*'[1]Profiles, RES, Summer'!O$5</f>
        <v>19.216343893428856</v>
      </c>
      <c r="P8" s="9">
        <f>VLOOKUP($A8,'RES installed'!$A$2:$C$6,3,FALSE)*'[1]Profiles, RES, Summer'!P$5</f>
        <v>25.65957981641106</v>
      </c>
      <c r="Q8" s="9">
        <f>VLOOKUP($A8,'RES installed'!$A$2:$C$6,3,FALSE)*'[1]Profiles, RES, Summer'!Q$5</f>
        <v>32.457461770961594</v>
      </c>
      <c r="R8" s="9">
        <f>VLOOKUP($A8,'RES installed'!$A$2:$C$6,3,FALSE)*'[1]Profiles, RES, Summer'!R$5</f>
        <v>38.305280420911231</v>
      </c>
      <c r="S8" s="9">
        <f>VLOOKUP($A8,'RES installed'!$A$2:$C$6,3,FALSE)*'[1]Profiles, RES, Summer'!S$5</f>
        <v>52.608698645471854</v>
      </c>
      <c r="T8" s="9">
        <f>VLOOKUP($A8,'RES installed'!$A$2:$C$6,3,FALSE)*'[1]Profiles, RES, Summer'!T$5</f>
        <v>47.851771185491991</v>
      </c>
      <c r="U8" s="9">
        <f>VLOOKUP($A8,'RES installed'!$A$2:$C$6,3,FALSE)*'[1]Profiles, RES, Summer'!U$5</f>
        <v>42.497867457740959</v>
      </c>
      <c r="V8" s="9">
        <f>VLOOKUP($A8,'RES installed'!$A$2:$C$6,3,FALSE)*'[1]Profiles, RES, Summer'!V$5</f>
        <v>63.182941900817205</v>
      </c>
      <c r="W8" s="9">
        <f>VLOOKUP($A8,'RES installed'!$A$2:$C$6,3,FALSE)*'[1]Profiles, RES, Summer'!W$5</f>
        <v>68.012156722265757</v>
      </c>
      <c r="X8" s="9">
        <f>VLOOKUP($A8,'RES installed'!$A$2:$C$6,3,FALSE)*'[1]Profiles, RES, Summer'!X$5</f>
        <v>66.087533639314898</v>
      </c>
      <c r="Y8" s="9">
        <f>VLOOKUP($A8,'RES installed'!$A$2:$C$6,3,FALSE)*'[1]Profiles, RES, Summer'!Y$5</f>
        <v>96.477273928131652</v>
      </c>
    </row>
    <row r="9" spans="1:25" x14ac:dyDescent="0.25">
      <c r="A9" s="8">
        <v>8</v>
      </c>
      <c r="B9" s="9">
        <f>VLOOKUP($A9,'RES installed'!$A$2:$C$6,3,FALSE)*'[1]Profiles, RES, Summer'!B$5</f>
        <v>78.587096020373892</v>
      </c>
      <c r="C9" s="9">
        <f>VLOOKUP($A9,'RES installed'!$A$2:$C$6,3,FALSE)*'[1]Profiles, RES, Summer'!C$5</f>
        <v>70.739533191537006</v>
      </c>
      <c r="D9" s="9">
        <f>VLOOKUP($A9,'RES installed'!$A$2:$C$6,3,FALSE)*'[1]Profiles, RES, Summer'!D$5</f>
        <v>72.897599378708165</v>
      </c>
      <c r="E9" s="9">
        <f>VLOOKUP($A9,'RES installed'!$A$2:$C$6,3,FALSE)*'[1]Profiles, RES, Summer'!E$5</f>
        <v>71.585913354975943</v>
      </c>
      <c r="F9" s="9">
        <f>VLOOKUP($A9,'RES installed'!$A$2:$C$6,3,FALSE)*'[1]Profiles, RES, Summer'!F$5</f>
        <v>61.3932049703347</v>
      </c>
      <c r="G9" s="9">
        <f>VLOOKUP($A9,'RES installed'!$A$2:$C$6,3,FALSE)*'[1]Profiles, RES, Summer'!G$5</f>
        <v>58.119386544274057</v>
      </c>
      <c r="H9" s="9">
        <f>VLOOKUP($A9,'RES installed'!$A$2:$C$6,3,FALSE)*'[1]Profiles, RES, Summer'!H$5</f>
        <v>64.068775327437592</v>
      </c>
      <c r="I9" s="9">
        <f>VLOOKUP($A9,'RES installed'!$A$2:$C$6,3,FALSE)*'[1]Profiles, RES, Summer'!I$5</f>
        <v>58.282398074555012</v>
      </c>
      <c r="J9" s="9">
        <f>VLOOKUP($A9,'RES installed'!$A$2:$C$6,3,FALSE)*'[1]Profiles, RES, Summer'!J$5</f>
        <v>47.911873782603841</v>
      </c>
      <c r="K9" s="9">
        <f>VLOOKUP($A9,'RES installed'!$A$2:$C$6,3,FALSE)*'[1]Profiles, RES, Summer'!K$5</f>
        <v>34.633439158177538</v>
      </c>
      <c r="L9" s="9">
        <f>VLOOKUP($A9,'RES installed'!$A$2:$C$6,3,FALSE)*'[1]Profiles, RES, Summer'!L$5</f>
        <v>35.543420351505652</v>
      </c>
      <c r="M9" s="9">
        <f>VLOOKUP($A9,'RES installed'!$A$2:$C$6,3,FALSE)*'[1]Profiles, RES, Summer'!M$5</f>
        <v>22.03483712078809</v>
      </c>
      <c r="N9" s="9">
        <f>VLOOKUP($A9,'RES installed'!$A$2:$C$6,3,FALSE)*'[1]Profiles, RES, Summer'!N$5</f>
        <v>18.062853912459421</v>
      </c>
      <c r="O9" s="9">
        <f>VLOOKUP($A9,'RES installed'!$A$2:$C$6,3,FALSE)*'[1]Profiles, RES, Summer'!O$5</f>
        <v>19.216343893428856</v>
      </c>
      <c r="P9" s="9">
        <f>VLOOKUP($A9,'RES installed'!$A$2:$C$6,3,FALSE)*'[1]Profiles, RES, Summer'!P$5</f>
        <v>25.65957981641106</v>
      </c>
      <c r="Q9" s="9">
        <f>VLOOKUP($A9,'RES installed'!$A$2:$C$6,3,FALSE)*'[1]Profiles, RES, Summer'!Q$5</f>
        <v>32.457461770961594</v>
      </c>
      <c r="R9" s="9">
        <f>VLOOKUP($A9,'RES installed'!$A$2:$C$6,3,FALSE)*'[1]Profiles, RES, Summer'!R$5</f>
        <v>38.305280420911231</v>
      </c>
      <c r="S9" s="9">
        <f>VLOOKUP($A9,'RES installed'!$A$2:$C$6,3,FALSE)*'[1]Profiles, RES, Summer'!S$5</f>
        <v>52.608698645471854</v>
      </c>
      <c r="T9" s="9">
        <f>VLOOKUP($A9,'RES installed'!$A$2:$C$6,3,FALSE)*'[1]Profiles, RES, Summer'!T$5</f>
        <v>47.851771185491991</v>
      </c>
      <c r="U9" s="9">
        <f>VLOOKUP($A9,'RES installed'!$A$2:$C$6,3,FALSE)*'[1]Profiles, RES, Summer'!U$5</f>
        <v>42.497867457740959</v>
      </c>
      <c r="V9" s="9">
        <f>VLOOKUP($A9,'RES installed'!$A$2:$C$6,3,FALSE)*'[1]Profiles, RES, Summer'!V$5</f>
        <v>63.182941900817205</v>
      </c>
      <c r="W9" s="9">
        <f>VLOOKUP($A9,'RES installed'!$A$2:$C$6,3,FALSE)*'[1]Profiles, RES, Summer'!W$5</f>
        <v>68.012156722265757</v>
      </c>
      <c r="X9" s="9">
        <f>VLOOKUP($A9,'RES installed'!$A$2:$C$6,3,FALSE)*'[1]Profiles, RES, Summer'!X$5</f>
        <v>66.087533639314898</v>
      </c>
      <c r="Y9" s="9">
        <f>VLOOKUP($A9,'RES installed'!$A$2:$C$6,3,FALSE)*'[1]Profiles, RES, Summer'!Y$5</f>
        <v>96.477273928131652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2.5959528688524591E-3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0.74490399590163925</v>
      </c>
      <c r="J5" s="6">
        <f>VLOOKUP($A5,'RES installed'!$A$2:$C$6,3,FALSE)*'[1]Profiles, RES, Summer'!J$3</f>
        <v>14.548662295081966</v>
      </c>
      <c r="K5" s="6">
        <f>VLOOKUP($A5,'RES installed'!$A$2:$C$6,3,FALSE)*'[1]Profiles, RES, Summer'!K$3</f>
        <v>34.609140368852465</v>
      </c>
      <c r="L5" s="6">
        <f>VLOOKUP($A5,'RES installed'!$A$2:$C$6,3,FALSE)*'[1]Profiles, RES, Summer'!L$3</f>
        <v>45.851523073770494</v>
      </c>
      <c r="M5" s="6">
        <f>VLOOKUP($A5,'RES installed'!$A$2:$C$6,3,FALSE)*'[1]Profiles, RES, Summer'!M$3</f>
        <v>57.563616393442622</v>
      </c>
      <c r="N5" s="6">
        <f>VLOOKUP($A5,'RES installed'!$A$2:$C$6,3,FALSE)*'[1]Profiles, RES, Summer'!N$3</f>
        <v>68.361325819672118</v>
      </c>
      <c r="O5" s="6">
        <f>VLOOKUP($A5,'RES installed'!$A$2:$C$6,3,FALSE)*'[1]Profiles, RES, Summer'!O$3</f>
        <v>57.049028176229506</v>
      </c>
      <c r="P5" s="6">
        <f>VLOOKUP($A5,'RES installed'!$A$2:$C$6,3,FALSE)*'[1]Profiles, RES, Summer'!P$3</f>
        <v>39.33995625</v>
      </c>
      <c r="Q5" s="6">
        <f>VLOOKUP($A5,'RES installed'!$A$2:$C$6,3,FALSE)*'[1]Profiles, RES, Summer'!Q$3</f>
        <v>19.645296885245902</v>
      </c>
      <c r="R5" s="6">
        <f>VLOOKUP($A5,'RES installed'!$A$2:$C$6,3,FALSE)*'[1]Profiles, RES, Summer'!R$3</f>
        <v>4.1365180327868849</v>
      </c>
      <c r="S5" s="6">
        <f>VLOOKUP($A5,'RES installed'!$A$2:$C$6,3,FALSE)*'[1]Profiles, RES, Summer'!S$3</f>
        <v>2.4993442622950814E-2</v>
      </c>
      <c r="T5" s="6">
        <f>VLOOKUP($A5,'RES installed'!$A$2:$C$6,3,FALSE)*'[1]Profiles, RES, Summer'!T$3</f>
        <v>1.1025E-2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2.5959528688524591E-3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0.74490399590163925</v>
      </c>
      <c r="J6" s="6">
        <f>VLOOKUP($A6,'RES installed'!$A$2:$C$6,3,FALSE)*'[1]Profiles, RES, Summer'!J$3</f>
        <v>14.548662295081966</v>
      </c>
      <c r="K6" s="6">
        <f>VLOOKUP($A6,'RES installed'!$A$2:$C$6,3,FALSE)*'[1]Profiles, RES, Summer'!K$3</f>
        <v>34.609140368852465</v>
      </c>
      <c r="L6" s="6">
        <f>VLOOKUP($A6,'RES installed'!$A$2:$C$6,3,FALSE)*'[1]Profiles, RES, Summer'!L$3</f>
        <v>45.851523073770494</v>
      </c>
      <c r="M6" s="6">
        <f>VLOOKUP($A6,'RES installed'!$A$2:$C$6,3,FALSE)*'[1]Profiles, RES, Summer'!M$3</f>
        <v>57.563616393442622</v>
      </c>
      <c r="N6" s="6">
        <f>VLOOKUP($A6,'RES installed'!$A$2:$C$6,3,FALSE)*'[1]Profiles, RES, Summer'!N$3</f>
        <v>68.361325819672118</v>
      </c>
      <c r="O6" s="6">
        <f>VLOOKUP($A6,'RES installed'!$A$2:$C$6,3,FALSE)*'[1]Profiles, RES, Summer'!O$3</f>
        <v>57.049028176229506</v>
      </c>
      <c r="P6" s="6">
        <f>VLOOKUP($A6,'RES installed'!$A$2:$C$6,3,FALSE)*'[1]Profiles, RES, Summer'!P$3</f>
        <v>39.33995625</v>
      </c>
      <c r="Q6" s="6">
        <f>VLOOKUP($A6,'RES installed'!$A$2:$C$6,3,FALSE)*'[1]Profiles, RES, Summer'!Q$3</f>
        <v>19.645296885245902</v>
      </c>
      <c r="R6" s="6">
        <f>VLOOKUP($A6,'RES installed'!$A$2:$C$6,3,FALSE)*'[1]Profiles, RES, Summer'!R$3</f>
        <v>4.1365180327868849</v>
      </c>
      <c r="S6" s="6">
        <f>VLOOKUP($A6,'RES installed'!$A$2:$C$6,3,FALSE)*'[1]Profiles, RES, Summer'!S$3</f>
        <v>2.4993442622950814E-2</v>
      </c>
      <c r="T6" s="6">
        <f>VLOOKUP($A6,'RES installed'!$A$2:$C$6,3,FALSE)*'[1]Profiles, RES, Summer'!T$3</f>
        <v>1.1025E-2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103.88912567643457</v>
      </c>
      <c r="C7" s="9">
        <f>VLOOKUP($A7,'RES installed'!$A$2:$C$6,3,FALSE)*'[1]Profiles, RES, Summer'!C$6</f>
        <v>85.264596564222998</v>
      </c>
      <c r="D7" s="9">
        <f>VLOOKUP($A7,'RES installed'!$A$2:$C$6,3,FALSE)*'[1]Profiles, RES, Summer'!D$6</f>
        <v>77.192701462630154</v>
      </c>
      <c r="E7" s="9">
        <f>VLOOKUP($A7,'RES installed'!$A$2:$C$6,3,FALSE)*'[1]Profiles, RES, Summer'!E$6</f>
        <v>67.694996630590154</v>
      </c>
      <c r="F7" s="9">
        <f>VLOOKUP($A7,'RES installed'!$A$2:$C$6,3,FALSE)*'[1]Profiles, RES, Summer'!F$6</f>
        <v>60.684263005411474</v>
      </c>
      <c r="G7" s="9">
        <f>VLOOKUP($A7,'RES installed'!$A$2:$C$6,3,FALSE)*'[1]Profiles, RES, Summer'!G$6</f>
        <v>51.834706963447005</v>
      </c>
      <c r="H7" s="9">
        <f>VLOOKUP($A7,'RES installed'!$A$2:$C$6,3,FALSE)*'[1]Profiles, RES, Summer'!H$6</f>
        <v>48.573949152542369</v>
      </c>
      <c r="I7" s="9">
        <f>VLOOKUP($A7,'RES installed'!$A$2:$C$6,3,FALSE)*'[1]Profiles, RES, Summer'!I$6</f>
        <v>45.182256891974674</v>
      </c>
      <c r="J7" s="9">
        <f>VLOOKUP($A7,'RES installed'!$A$2:$C$6,3,FALSE)*'[1]Profiles, RES, Summer'!J$6</f>
        <v>42.442676740861742</v>
      </c>
      <c r="K7" s="9">
        <f>VLOOKUP($A7,'RES installed'!$A$2:$C$6,3,FALSE)*'[1]Profiles, RES, Summer'!K$6</f>
        <v>47.381759240351244</v>
      </c>
      <c r="L7" s="9">
        <f>VLOOKUP($A7,'RES installed'!$A$2:$C$6,3,FALSE)*'[1]Profiles, RES, Summer'!L$6</f>
        <v>44.305432650091888</v>
      </c>
      <c r="M7" s="9">
        <f>VLOOKUP($A7,'RES installed'!$A$2:$C$6,3,FALSE)*'[1]Profiles, RES, Summer'!M$6</f>
        <v>51.200734888707366</v>
      </c>
      <c r="N7" s="9">
        <f>VLOOKUP($A7,'RES installed'!$A$2:$C$6,3,FALSE)*'[1]Profiles, RES, Summer'!N$6</f>
        <v>56.345325888298959</v>
      </c>
      <c r="O7" s="9">
        <f>VLOOKUP($A7,'RES installed'!$A$2:$C$6,3,FALSE)*'[1]Profiles, RES, Summer'!O$6</f>
        <v>54.159517280988354</v>
      </c>
      <c r="P7" s="9">
        <f>VLOOKUP($A7,'RES installed'!$A$2:$C$6,3,FALSE)*'[1]Profiles, RES, Summer'!P$6</f>
        <v>61.822531779661027</v>
      </c>
      <c r="Q7" s="9">
        <f>VLOOKUP($A7,'RES installed'!$A$2:$C$6,3,FALSE)*'[1]Profiles, RES, Summer'!Q$6</f>
        <v>54.483430059219941</v>
      </c>
      <c r="R7" s="9">
        <f>VLOOKUP($A7,'RES installed'!$A$2:$C$6,3,FALSE)*'[1]Profiles, RES, Summer'!R$6</f>
        <v>51.438837451500909</v>
      </c>
      <c r="S7" s="9">
        <f>VLOOKUP($A7,'RES installed'!$A$2:$C$6,3,FALSE)*'[1]Profiles, RES, Summer'!S$6</f>
        <v>52.954483612415757</v>
      </c>
      <c r="T7" s="9">
        <f>VLOOKUP($A7,'RES installed'!$A$2:$C$6,3,FALSE)*'[1]Profiles, RES, Summer'!T$6</f>
        <v>50.81430892638349</v>
      </c>
      <c r="U7" s="9">
        <f>VLOOKUP($A7,'RES installed'!$A$2:$C$6,3,FALSE)*'[1]Profiles, RES, Summer'!U$6</f>
        <v>53.315904890749444</v>
      </c>
      <c r="V7" s="9">
        <f>VLOOKUP($A7,'RES installed'!$A$2:$C$6,3,FALSE)*'[1]Profiles, RES, Summer'!V$6</f>
        <v>49.96213584847866</v>
      </c>
      <c r="W7" s="9">
        <f>VLOOKUP($A7,'RES installed'!$A$2:$C$6,3,FALSE)*'[1]Profiles, RES, Summer'!W$6</f>
        <v>42.433139473146824</v>
      </c>
      <c r="X7" s="9">
        <f>VLOOKUP($A7,'RES installed'!$A$2:$C$6,3,FALSE)*'[1]Profiles, RES, Summer'!X$6</f>
        <v>47.661380437002244</v>
      </c>
      <c r="Y7" s="9">
        <f>VLOOKUP($A7,'RES installed'!$A$2:$C$6,3,FALSE)*'[1]Profiles, RES, Summer'!Y$6</f>
        <v>45.60462119665101</v>
      </c>
    </row>
    <row r="8" spans="1:25" x14ac:dyDescent="0.25">
      <c r="A8" s="8">
        <v>7</v>
      </c>
      <c r="B8" s="9">
        <f>VLOOKUP($A8,'RES installed'!$A$2:$C$6,3,FALSE)*'[1]Profiles, RES, Summer'!B$6</f>
        <v>103.88912567643457</v>
      </c>
      <c r="C8" s="9">
        <f>VLOOKUP($A8,'RES installed'!$A$2:$C$6,3,FALSE)*'[1]Profiles, RES, Summer'!C$6</f>
        <v>85.264596564222998</v>
      </c>
      <c r="D8" s="9">
        <f>VLOOKUP($A8,'RES installed'!$A$2:$C$6,3,FALSE)*'[1]Profiles, RES, Summer'!D$6</f>
        <v>77.192701462630154</v>
      </c>
      <c r="E8" s="9">
        <f>VLOOKUP($A8,'RES installed'!$A$2:$C$6,3,FALSE)*'[1]Profiles, RES, Summer'!E$6</f>
        <v>67.694996630590154</v>
      </c>
      <c r="F8" s="9">
        <f>VLOOKUP($A8,'RES installed'!$A$2:$C$6,3,FALSE)*'[1]Profiles, RES, Summer'!F$6</f>
        <v>60.684263005411474</v>
      </c>
      <c r="G8" s="9">
        <f>VLOOKUP($A8,'RES installed'!$A$2:$C$6,3,FALSE)*'[1]Profiles, RES, Summer'!G$6</f>
        <v>51.834706963447005</v>
      </c>
      <c r="H8" s="9">
        <f>VLOOKUP($A8,'RES installed'!$A$2:$C$6,3,FALSE)*'[1]Profiles, RES, Summer'!H$6</f>
        <v>48.573949152542369</v>
      </c>
      <c r="I8" s="9">
        <f>VLOOKUP($A8,'RES installed'!$A$2:$C$6,3,FALSE)*'[1]Profiles, RES, Summer'!I$6</f>
        <v>45.182256891974674</v>
      </c>
      <c r="J8" s="9">
        <f>VLOOKUP($A8,'RES installed'!$A$2:$C$6,3,FALSE)*'[1]Profiles, RES, Summer'!J$6</f>
        <v>42.442676740861742</v>
      </c>
      <c r="K8" s="9">
        <f>VLOOKUP($A8,'RES installed'!$A$2:$C$6,3,FALSE)*'[1]Profiles, RES, Summer'!K$6</f>
        <v>47.381759240351244</v>
      </c>
      <c r="L8" s="9">
        <f>VLOOKUP($A8,'RES installed'!$A$2:$C$6,3,FALSE)*'[1]Profiles, RES, Summer'!L$6</f>
        <v>44.305432650091888</v>
      </c>
      <c r="M8" s="9">
        <f>VLOOKUP($A8,'RES installed'!$A$2:$C$6,3,FALSE)*'[1]Profiles, RES, Summer'!M$6</f>
        <v>51.200734888707366</v>
      </c>
      <c r="N8" s="9">
        <f>VLOOKUP($A8,'RES installed'!$A$2:$C$6,3,FALSE)*'[1]Profiles, RES, Summer'!N$6</f>
        <v>56.345325888298959</v>
      </c>
      <c r="O8" s="9">
        <f>VLOOKUP($A8,'RES installed'!$A$2:$C$6,3,FALSE)*'[1]Profiles, RES, Summer'!O$6</f>
        <v>54.159517280988354</v>
      </c>
      <c r="P8" s="9">
        <f>VLOOKUP($A8,'RES installed'!$A$2:$C$6,3,FALSE)*'[1]Profiles, RES, Summer'!P$6</f>
        <v>61.822531779661027</v>
      </c>
      <c r="Q8" s="9">
        <f>VLOOKUP($A8,'RES installed'!$A$2:$C$6,3,FALSE)*'[1]Profiles, RES, Summer'!Q$6</f>
        <v>54.483430059219941</v>
      </c>
      <c r="R8" s="9">
        <f>VLOOKUP($A8,'RES installed'!$A$2:$C$6,3,FALSE)*'[1]Profiles, RES, Summer'!R$6</f>
        <v>51.438837451500909</v>
      </c>
      <c r="S8" s="9">
        <f>VLOOKUP($A8,'RES installed'!$A$2:$C$6,3,FALSE)*'[1]Profiles, RES, Summer'!S$6</f>
        <v>52.954483612415757</v>
      </c>
      <c r="T8" s="9">
        <f>VLOOKUP($A8,'RES installed'!$A$2:$C$6,3,FALSE)*'[1]Profiles, RES, Summer'!T$6</f>
        <v>50.81430892638349</v>
      </c>
      <c r="U8" s="9">
        <f>VLOOKUP($A8,'RES installed'!$A$2:$C$6,3,FALSE)*'[1]Profiles, RES, Summer'!U$6</f>
        <v>53.315904890749444</v>
      </c>
      <c r="V8" s="9">
        <f>VLOOKUP($A8,'RES installed'!$A$2:$C$6,3,FALSE)*'[1]Profiles, RES, Summer'!V$6</f>
        <v>49.96213584847866</v>
      </c>
      <c r="W8" s="9">
        <f>VLOOKUP($A8,'RES installed'!$A$2:$C$6,3,FALSE)*'[1]Profiles, RES, Summer'!W$6</f>
        <v>42.433139473146824</v>
      </c>
      <c r="X8" s="9">
        <f>VLOOKUP($A8,'RES installed'!$A$2:$C$6,3,FALSE)*'[1]Profiles, RES, Summer'!X$6</f>
        <v>47.661380437002244</v>
      </c>
      <c r="Y8" s="9">
        <f>VLOOKUP($A8,'RES installed'!$A$2:$C$6,3,FALSE)*'[1]Profiles, RES, Summer'!Y$6</f>
        <v>45.60462119665101</v>
      </c>
    </row>
    <row r="9" spans="1:25" x14ac:dyDescent="0.25">
      <c r="A9" s="8">
        <v>8</v>
      </c>
      <c r="B9" s="9">
        <f>VLOOKUP($A9,'RES installed'!$A$2:$C$6,3,FALSE)*'[1]Profiles, RES, Summer'!B$6</f>
        <v>103.88912567643457</v>
      </c>
      <c r="C9" s="9">
        <f>VLOOKUP($A9,'RES installed'!$A$2:$C$6,3,FALSE)*'[1]Profiles, RES, Summer'!C$6</f>
        <v>85.264596564222998</v>
      </c>
      <c r="D9" s="9">
        <f>VLOOKUP($A9,'RES installed'!$A$2:$C$6,3,FALSE)*'[1]Profiles, RES, Summer'!D$6</f>
        <v>77.192701462630154</v>
      </c>
      <c r="E9" s="9">
        <f>VLOOKUP($A9,'RES installed'!$A$2:$C$6,3,FALSE)*'[1]Profiles, RES, Summer'!E$6</f>
        <v>67.694996630590154</v>
      </c>
      <c r="F9" s="9">
        <f>VLOOKUP($A9,'RES installed'!$A$2:$C$6,3,FALSE)*'[1]Profiles, RES, Summer'!F$6</f>
        <v>60.684263005411474</v>
      </c>
      <c r="G9" s="9">
        <f>VLOOKUP($A9,'RES installed'!$A$2:$C$6,3,FALSE)*'[1]Profiles, RES, Summer'!G$6</f>
        <v>51.834706963447005</v>
      </c>
      <c r="H9" s="9">
        <f>VLOOKUP($A9,'RES installed'!$A$2:$C$6,3,FALSE)*'[1]Profiles, RES, Summer'!H$6</f>
        <v>48.573949152542369</v>
      </c>
      <c r="I9" s="9">
        <f>VLOOKUP($A9,'RES installed'!$A$2:$C$6,3,FALSE)*'[1]Profiles, RES, Summer'!I$6</f>
        <v>45.182256891974674</v>
      </c>
      <c r="J9" s="9">
        <f>VLOOKUP($A9,'RES installed'!$A$2:$C$6,3,FALSE)*'[1]Profiles, RES, Summer'!J$6</f>
        <v>42.442676740861742</v>
      </c>
      <c r="K9" s="9">
        <f>VLOOKUP($A9,'RES installed'!$A$2:$C$6,3,FALSE)*'[1]Profiles, RES, Summer'!K$6</f>
        <v>47.381759240351244</v>
      </c>
      <c r="L9" s="9">
        <f>VLOOKUP($A9,'RES installed'!$A$2:$C$6,3,FALSE)*'[1]Profiles, RES, Summer'!L$6</f>
        <v>44.305432650091888</v>
      </c>
      <c r="M9" s="9">
        <f>VLOOKUP($A9,'RES installed'!$A$2:$C$6,3,FALSE)*'[1]Profiles, RES, Summer'!M$6</f>
        <v>51.200734888707366</v>
      </c>
      <c r="N9" s="9">
        <f>VLOOKUP($A9,'RES installed'!$A$2:$C$6,3,FALSE)*'[1]Profiles, RES, Summer'!N$6</f>
        <v>56.345325888298959</v>
      </c>
      <c r="O9" s="9">
        <f>VLOOKUP($A9,'RES installed'!$A$2:$C$6,3,FALSE)*'[1]Profiles, RES, Summer'!O$6</f>
        <v>54.159517280988354</v>
      </c>
      <c r="P9" s="9">
        <f>VLOOKUP($A9,'RES installed'!$A$2:$C$6,3,FALSE)*'[1]Profiles, RES, Summer'!P$6</f>
        <v>61.822531779661027</v>
      </c>
      <c r="Q9" s="9">
        <f>VLOOKUP($A9,'RES installed'!$A$2:$C$6,3,FALSE)*'[1]Profiles, RES, Summer'!Q$6</f>
        <v>54.483430059219941</v>
      </c>
      <c r="R9" s="9">
        <f>VLOOKUP($A9,'RES installed'!$A$2:$C$6,3,FALSE)*'[1]Profiles, RES, Summer'!R$6</f>
        <v>51.438837451500909</v>
      </c>
      <c r="S9" s="9">
        <f>VLOOKUP($A9,'RES installed'!$A$2:$C$6,3,FALSE)*'[1]Profiles, RES, Summer'!S$6</f>
        <v>52.954483612415757</v>
      </c>
      <c r="T9" s="9">
        <f>VLOOKUP($A9,'RES installed'!$A$2:$C$6,3,FALSE)*'[1]Profiles, RES, Summer'!T$6</f>
        <v>50.81430892638349</v>
      </c>
      <c r="U9" s="9">
        <f>VLOOKUP($A9,'RES installed'!$A$2:$C$6,3,FALSE)*'[1]Profiles, RES, Summer'!U$6</f>
        <v>53.315904890749444</v>
      </c>
      <c r="V9" s="9">
        <f>VLOOKUP($A9,'RES installed'!$A$2:$C$6,3,FALSE)*'[1]Profiles, RES, Summer'!V$6</f>
        <v>49.96213584847866</v>
      </c>
      <c r="W9" s="9">
        <f>VLOOKUP($A9,'RES installed'!$A$2:$C$6,3,FALSE)*'[1]Profiles, RES, Summer'!W$6</f>
        <v>42.433139473146824</v>
      </c>
      <c r="X9" s="9">
        <f>VLOOKUP($A9,'RES installed'!$A$2:$C$6,3,FALSE)*'[1]Profiles, RES, Summer'!X$6</f>
        <v>47.661380437002244</v>
      </c>
      <c r="Y9" s="9">
        <f>VLOOKUP($A9,'RES installed'!$A$2:$C$6,3,FALSE)*'[1]Profiles, RES, Summer'!Y$6</f>
        <v>45.60462119665101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0.76823272589217906</v>
      </c>
      <c r="J5" s="6">
        <f>VLOOKUP($A5,'RES installed'!$A$2:$C$6,3,FALSE)*'[1]Profiles, RES, Summer'!J$4</f>
        <v>16.639891443621867</v>
      </c>
      <c r="K5" s="6">
        <f>VLOOKUP($A5,'RES installed'!$A$2:$C$6,3,FALSE)*'[1]Profiles, RES, Summer'!K$4</f>
        <v>39.055777809415332</v>
      </c>
      <c r="L5" s="6">
        <f>VLOOKUP($A5,'RES installed'!$A$2:$C$6,3,FALSE)*'[1]Profiles, RES, Summer'!L$4</f>
        <v>57.685012813211848</v>
      </c>
      <c r="M5" s="6">
        <f>VLOOKUP($A5,'RES installed'!$A$2:$C$6,3,FALSE)*'[1]Profiles, RES, Summer'!M$4</f>
        <v>60.318595885535288</v>
      </c>
      <c r="N5" s="6">
        <f>VLOOKUP($A5,'RES installed'!$A$2:$C$6,3,FALSE)*'[1]Profiles, RES, Summer'!N$4</f>
        <v>53.277633826879253</v>
      </c>
      <c r="O5" s="6">
        <f>VLOOKUP($A5,'RES installed'!$A$2:$C$6,3,FALSE)*'[1]Profiles, RES, Summer'!O$4</f>
        <v>42.755604356492022</v>
      </c>
      <c r="P5" s="6">
        <f>VLOOKUP($A5,'RES installed'!$A$2:$C$6,3,FALSE)*'[1]Profiles, RES, Summer'!P$4</f>
        <v>34.274041002277905</v>
      </c>
      <c r="Q5" s="6">
        <f>VLOOKUP($A5,'RES installed'!$A$2:$C$6,3,FALSE)*'[1]Profiles, RES, Summer'!Q$4</f>
        <v>14.656608769931662</v>
      </c>
      <c r="R5" s="6">
        <f>VLOOKUP($A5,'RES installed'!$A$2:$C$6,3,FALSE)*'[1]Profiles, RES, Summer'!R$4</f>
        <v>2.5875758115034162</v>
      </c>
      <c r="S5" s="6">
        <f>VLOOKUP($A5,'RES installed'!$A$2:$C$6,3,FALSE)*'[1]Profiles, RES, Summer'!S$4</f>
        <v>4.2321564160971905E-3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0.76823272589217906</v>
      </c>
      <c r="J6" s="6">
        <f>VLOOKUP($A6,'RES installed'!$A$2:$C$6,3,FALSE)*'[1]Profiles, RES, Summer'!J$4</f>
        <v>16.639891443621867</v>
      </c>
      <c r="K6" s="6">
        <f>VLOOKUP($A6,'RES installed'!$A$2:$C$6,3,FALSE)*'[1]Profiles, RES, Summer'!K$4</f>
        <v>39.055777809415332</v>
      </c>
      <c r="L6" s="6">
        <f>VLOOKUP($A6,'RES installed'!$A$2:$C$6,3,FALSE)*'[1]Profiles, RES, Summer'!L$4</f>
        <v>57.685012813211848</v>
      </c>
      <c r="M6" s="6">
        <f>VLOOKUP($A6,'RES installed'!$A$2:$C$6,3,FALSE)*'[1]Profiles, RES, Summer'!M$4</f>
        <v>60.318595885535288</v>
      </c>
      <c r="N6" s="6">
        <f>VLOOKUP($A6,'RES installed'!$A$2:$C$6,3,FALSE)*'[1]Profiles, RES, Summer'!N$4</f>
        <v>53.277633826879253</v>
      </c>
      <c r="O6" s="6">
        <f>VLOOKUP($A6,'RES installed'!$A$2:$C$6,3,FALSE)*'[1]Profiles, RES, Summer'!O$4</f>
        <v>42.755604356492022</v>
      </c>
      <c r="P6" s="6">
        <f>VLOOKUP($A6,'RES installed'!$A$2:$C$6,3,FALSE)*'[1]Profiles, RES, Summer'!P$4</f>
        <v>34.274041002277905</v>
      </c>
      <c r="Q6" s="6">
        <f>VLOOKUP($A6,'RES installed'!$A$2:$C$6,3,FALSE)*'[1]Profiles, RES, Summer'!Q$4</f>
        <v>14.656608769931662</v>
      </c>
      <c r="R6" s="6">
        <f>VLOOKUP($A6,'RES installed'!$A$2:$C$6,3,FALSE)*'[1]Profiles, RES, Summer'!R$4</f>
        <v>2.5875758115034162</v>
      </c>
      <c r="S6" s="6">
        <f>VLOOKUP($A6,'RES installed'!$A$2:$C$6,3,FALSE)*'[1]Profiles, RES, Summer'!S$4</f>
        <v>4.2321564160971905E-3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89.736712296116892</v>
      </c>
      <c r="C7" s="9">
        <f>VLOOKUP($A7,'RES installed'!$A$2:$C$6,3,FALSE)*'[1]Profiles, RES, Summer'!C$7</f>
        <v>83.40272525702801</v>
      </c>
      <c r="D7" s="9">
        <f>VLOOKUP($A7,'RES installed'!$A$2:$C$6,3,FALSE)*'[1]Profiles, RES, Summer'!D$7</f>
        <v>100.57924216032363</v>
      </c>
      <c r="E7" s="9">
        <f>VLOOKUP($A7,'RES installed'!$A$2:$C$6,3,FALSE)*'[1]Profiles, RES, Summer'!E$7</f>
        <v>102.21215841686204</v>
      </c>
      <c r="F7" s="9">
        <f>VLOOKUP($A7,'RES installed'!$A$2:$C$6,3,FALSE)*'[1]Profiles, RES, Summer'!F$7</f>
        <v>91.071625138498788</v>
      </c>
      <c r="G7" s="9">
        <f>VLOOKUP($A7,'RES installed'!$A$2:$C$6,3,FALSE)*'[1]Profiles, RES, Summer'!G$7</f>
        <v>80.352308279007431</v>
      </c>
      <c r="H7" s="9">
        <f>VLOOKUP($A7,'RES installed'!$A$2:$C$6,3,FALSE)*'[1]Profiles, RES, Summer'!H$7</f>
        <v>58.576762606611851</v>
      </c>
      <c r="I7" s="9">
        <f>VLOOKUP($A7,'RES installed'!$A$2:$C$6,3,FALSE)*'[1]Profiles, RES, Summer'!I$7</f>
        <v>50.163642454069937</v>
      </c>
      <c r="J7" s="9">
        <f>VLOOKUP($A7,'RES installed'!$A$2:$C$6,3,FALSE)*'[1]Profiles, RES, Summer'!J$7</f>
        <v>51.853497178489519</v>
      </c>
      <c r="K7" s="9">
        <f>VLOOKUP($A7,'RES installed'!$A$2:$C$6,3,FALSE)*'[1]Profiles, RES, Summer'!K$7</f>
        <v>48.713636166868504</v>
      </c>
      <c r="L7" s="9">
        <f>VLOOKUP($A7,'RES installed'!$A$2:$C$6,3,FALSE)*'[1]Profiles, RES, Summer'!L$7</f>
        <v>53.274341518719879</v>
      </c>
      <c r="M7" s="9">
        <f>VLOOKUP($A7,'RES installed'!$A$2:$C$6,3,FALSE)*'[1]Profiles, RES, Summer'!M$7</f>
        <v>55.334910716586364</v>
      </c>
      <c r="N7" s="9">
        <f>VLOOKUP($A7,'RES installed'!$A$2:$C$6,3,FALSE)*'[1]Profiles, RES, Summer'!N$7</f>
        <v>45.490643458991471</v>
      </c>
      <c r="O7" s="9">
        <f>VLOOKUP($A7,'RES installed'!$A$2:$C$6,3,FALSE)*'[1]Profiles, RES, Summer'!O$7</f>
        <v>48.158996598727093</v>
      </c>
      <c r="P7" s="9">
        <f>VLOOKUP($A7,'RES installed'!$A$2:$C$6,3,FALSE)*'[1]Profiles, RES, Summer'!P$7</f>
        <v>61.757409363807355</v>
      </c>
      <c r="Q7" s="9">
        <f>VLOOKUP($A7,'RES installed'!$A$2:$C$6,3,FALSE)*'[1]Profiles, RES, Summer'!Q$7</f>
        <v>80.454157927284896</v>
      </c>
      <c r="R7" s="9">
        <f>VLOOKUP($A7,'RES installed'!$A$2:$C$6,3,FALSE)*'[1]Profiles, RES, Summer'!R$7</f>
        <v>78.765647143703774</v>
      </c>
      <c r="S7" s="9">
        <f>VLOOKUP($A7,'RES installed'!$A$2:$C$6,3,FALSE)*'[1]Profiles, RES, Summer'!S$7</f>
        <v>84.770555180499358</v>
      </c>
      <c r="T7" s="9">
        <f>VLOOKUP($A7,'RES installed'!$A$2:$C$6,3,FALSE)*'[1]Profiles, RES, Summer'!T$7</f>
        <v>82.399593908629456</v>
      </c>
      <c r="U7" s="9">
        <f>VLOOKUP($A7,'RES installed'!$A$2:$C$6,3,FALSE)*'[1]Profiles, RES, Summer'!U$7</f>
        <v>93.134876897111482</v>
      </c>
      <c r="V7" s="9">
        <f>VLOOKUP($A7,'RES installed'!$A$2:$C$6,3,FALSE)*'[1]Profiles, RES, Summer'!V$7</f>
        <v>94.307292122961158</v>
      </c>
      <c r="W7" s="9">
        <f>VLOOKUP($A7,'RES installed'!$A$2:$C$6,3,FALSE)*'[1]Profiles, RES, Summer'!W$7</f>
        <v>91.09338576103481</v>
      </c>
      <c r="X7" s="9">
        <f>VLOOKUP($A7,'RES installed'!$A$2:$C$6,3,FALSE)*'[1]Profiles, RES, Summer'!X$7</f>
        <v>83.780332229637452</v>
      </c>
      <c r="Y7" s="9">
        <f>VLOOKUP($A7,'RES installed'!$A$2:$C$6,3,FALSE)*'[1]Profiles, RES, Summer'!Y$7</f>
        <v>81.506191424669538</v>
      </c>
    </row>
    <row r="8" spans="1:25" x14ac:dyDescent="0.25">
      <c r="A8" s="8">
        <v>7</v>
      </c>
      <c r="B8" s="9">
        <f>VLOOKUP($A8,'RES installed'!$A$2:$C$6,3,FALSE)*'[1]Profiles, RES, Summer'!B$7</f>
        <v>89.736712296116892</v>
      </c>
      <c r="C8" s="9">
        <f>VLOOKUP($A8,'RES installed'!$A$2:$C$6,3,FALSE)*'[1]Profiles, RES, Summer'!C$7</f>
        <v>83.40272525702801</v>
      </c>
      <c r="D8" s="9">
        <f>VLOOKUP($A8,'RES installed'!$A$2:$C$6,3,FALSE)*'[1]Profiles, RES, Summer'!D$7</f>
        <v>100.57924216032363</v>
      </c>
      <c r="E8" s="9">
        <f>VLOOKUP($A8,'RES installed'!$A$2:$C$6,3,FALSE)*'[1]Profiles, RES, Summer'!E$7</f>
        <v>102.21215841686204</v>
      </c>
      <c r="F8" s="9">
        <f>VLOOKUP($A8,'RES installed'!$A$2:$C$6,3,FALSE)*'[1]Profiles, RES, Summer'!F$7</f>
        <v>91.071625138498788</v>
      </c>
      <c r="G8" s="9">
        <f>VLOOKUP($A8,'RES installed'!$A$2:$C$6,3,FALSE)*'[1]Profiles, RES, Summer'!G$7</f>
        <v>80.352308279007431</v>
      </c>
      <c r="H8" s="9">
        <f>VLOOKUP($A8,'RES installed'!$A$2:$C$6,3,FALSE)*'[1]Profiles, RES, Summer'!H$7</f>
        <v>58.576762606611851</v>
      </c>
      <c r="I8" s="9">
        <f>VLOOKUP($A8,'RES installed'!$A$2:$C$6,3,FALSE)*'[1]Profiles, RES, Summer'!I$7</f>
        <v>50.163642454069937</v>
      </c>
      <c r="J8" s="9">
        <f>VLOOKUP($A8,'RES installed'!$A$2:$C$6,3,FALSE)*'[1]Profiles, RES, Summer'!J$7</f>
        <v>51.853497178489519</v>
      </c>
      <c r="K8" s="9">
        <f>VLOOKUP($A8,'RES installed'!$A$2:$C$6,3,FALSE)*'[1]Profiles, RES, Summer'!K$7</f>
        <v>48.713636166868504</v>
      </c>
      <c r="L8" s="9">
        <f>VLOOKUP($A8,'RES installed'!$A$2:$C$6,3,FALSE)*'[1]Profiles, RES, Summer'!L$7</f>
        <v>53.274341518719879</v>
      </c>
      <c r="M8" s="9">
        <f>VLOOKUP($A8,'RES installed'!$A$2:$C$6,3,FALSE)*'[1]Profiles, RES, Summer'!M$7</f>
        <v>55.334910716586364</v>
      </c>
      <c r="N8" s="9">
        <f>VLOOKUP($A8,'RES installed'!$A$2:$C$6,3,FALSE)*'[1]Profiles, RES, Summer'!N$7</f>
        <v>45.490643458991471</v>
      </c>
      <c r="O8" s="9">
        <f>VLOOKUP($A8,'RES installed'!$A$2:$C$6,3,FALSE)*'[1]Profiles, RES, Summer'!O$7</f>
        <v>48.158996598727093</v>
      </c>
      <c r="P8" s="9">
        <f>VLOOKUP($A8,'RES installed'!$A$2:$C$6,3,FALSE)*'[1]Profiles, RES, Summer'!P$7</f>
        <v>61.757409363807355</v>
      </c>
      <c r="Q8" s="9">
        <f>VLOOKUP($A8,'RES installed'!$A$2:$C$6,3,FALSE)*'[1]Profiles, RES, Summer'!Q$7</f>
        <v>80.454157927284896</v>
      </c>
      <c r="R8" s="9">
        <f>VLOOKUP($A8,'RES installed'!$A$2:$C$6,3,FALSE)*'[1]Profiles, RES, Summer'!R$7</f>
        <v>78.765647143703774</v>
      </c>
      <c r="S8" s="9">
        <f>VLOOKUP($A8,'RES installed'!$A$2:$C$6,3,FALSE)*'[1]Profiles, RES, Summer'!S$7</f>
        <v>84.770555180499358</v>
      </c>
      <c r="T8" s="9">
        <f>VLOOKUP($A8,'RES installed'!$A$2:$C$6,3,FALSE)*'[1]Profiles, RES, Summer'!T$7</f>
        <v>82.399593908629456</v>
      </c>
      <c r="U8" s="9">
        <f>VLOOKUP($A8,'RES installed'!$A$2:$C$6,3,FALSE)*'[1]Profiles, RES, Summer'!U$7</f>
        <v>93.134876897111482</v>
      </c>
      <c r="V8" s="9">
        <f>VLOOKUP($A8,'RES installed'!$A$2:$C$6,3,FALSE)*'[1]Profiles, RES, Summer'!V$7</f>
        <v>94.307292122961158</v>
      </c>
      <c r="W8" s="9">
        <f>VLOOKUP($A8,'RES installed'!$A$2:$C$6,3,FALSE)*'[1]Profiles, RES, Summer'!W$7</f>
        <v>91.09338576103481</v>
      </c>
      <c r="X8" s="9">
        <f>VLOOKUP($A8,'RES installed'!$A$2:$C$6,3,FALSE)*'[1]Profiles, RES, Summer'!X$7</f>
        <v>83.780332229637452</v>
      </c>
      <c r="Y8" s="9">
        <f>VLOOKUP($A8,'RES installed'!$A$2:$C$6,3,FALSE)*'[1]Profiles, RES, Summer'!Y$7</f>
        <v>81.506191424669538</v>
      </c>
    </row>
    <row r="9" spans="1:25" x14ac:dyDescent="0.25">
      <c r="A9" s="8">
        <v>8</v>
      </c>
      <c r="B9" s="9">
        <f>VLOOKUP($A9,'RES installed'!$A$2:$C$6,3,FALSE)*'[1]Profiles, RES, Summer'!B$7</f>
        <v>89.736712296116892</v>
      </c>
      <c r="C9" s="9">
        <f>VLOOKUP($A9,'RES installed'!$A$2:$C$6,3,FALSE)*'[1]Profiles, RES, Summer'!C$7</f>
        <v>83.40272525702801</v>
      </c>
      <c r="D9" s="9">
        <f>VLOOKUP($A9,'RES installed'!$A$2:$C$6,3,FALSE)*'[1]Profiles, RES, Summer'!D$7</f>
        <v>100.57924216032363</v>
      </c>
      <c r="E9" s="9">
        <f>VLOOKUP($A9,'RES installed'!$A$2:$C$6,3,FALSE)*'[1]Profiles, RES, Summer'!E$7</f>
        <v>102.21215841686204</v>
      </c>
      <c r="F9" s="9">
        <f>VLOOKUP($A9,'RES installed'!$A$2:$C$6,3,FALSE)*'[1]Profiles, RES, Summer'!F$7</f>
        <v>91.071625138498788</v>
      </c>
      <c r="G9" s="9">
        <f>VLOOKUP($A9,'RES installed'!$A$2:$C$6,3,FALSE)*'[1]Profiles, RES, Summer'!G$7</f>
        <v>80.352308279007431</v>
      </c>
      <c r="H9" s="9">
        <f>VLOOKUP($A9,'RES installed'!$A$2:$C$6,3,FALSE)*'[1]Profiles, RES, Summer'!H$7</f>
        <v>58.576762606611851</v>
      </c>
      <c r="I9" s="9">
        <f>VLOOKUP($A9,'RES installed'!$A$2:$C$6,3,FALSE)*'[1]Profiles, RES, Summer'!I$7</f>
        <v>50.163642454069937</v>
      </c>
      <c r="J9" s="9">
        <f>VLOOKUP($A9,'RES installed'!$A$2:$C$6,3,FALSE)*'[1]Profiles, RES, Summer'!J$7</f>
        <v>51.853497178489519</v>
      </c>
      <c r="K9" s="9">
        <f>VLOOKUP($A9,'RES installed'!$A$2:$C$6,3,FALSE)*'[1]Profiles, RES, Summer'!K$7</f>
        <v>48.713636166868504</v>
      </c>
      <c r="L9" s="9">
        <f>VLOOKUP($A9,'RES installed'!$A$2:$C$6,3,FALSE)*'[1]Profiles, RES, Summer'!L$7</f>
        <v>53.274341518719879</v>
      </c>
      <c r="M9" s="9">
        <f>VLOOKUP($A9,'RES installed'!$A$2:$C$6,3,FALSE)*'[1]Profiles, RES, Summer'!M$7</f>
        <v>55.334910716586364</v>
      </c>
      <c r="N9" s="9">
        <f>VLOOKUP($A9,'RES installed'!$A$2:$C$6,3,FALSE)*'[1]Profiles, RES, Summer'!N$7</f>
        <v>45.490643458991471</v>
      </c>
      <c r="O9" s="9">
        <f>VLOOKUP($A9,'RES installed'!$A$2:$C$6,3,FALSE)*'[1]Profiles, RES, Summer'!O$7</f>
        <v>48.158996598727093</v>
      </c>
      <c r="P9" s="9">
        <f>VLOOKUP($A9,'RES installed'!$A$2:$C$6,3,FALSE)*'[1]Profiles, RES, Summer'!P$7</f>
        <v>61.757409363807355</v>
      </c>
      <c r="Q9" s="9">
        <f>VLOOKUP($A9,'RES installed'!$A$2:$C$6,3,FALSE)*'[1]Profiles, RES, Summer'!Q$7</f>
        <v>80.454157927284896</v>
      </c>
      <c r="R9" s="9">
        <f>VLOOKUP($A9,'RES installed'!$A$2:$C$6,3,FALSE)*'[1]Profiles, RES, Summer'!R$7</f>
        <v>78.765647143703774</v>
      </c>
      <c r="S9" s="9">
        <f>VLOOKUP($A9,'RES installed'!$A$2:$C$6,3,FALSE)*'[1]Profiles, RES, Summer'!S$7</f>
        <v>84.770555180499358</v>
      </c>
      <c r="T9" s="9">
        <f>VLOOKUP($A9,'RES installed'!$A$2:$C$6,3,FALSE)*'[1]Profiles, RES, Summer'!T$7</f>
        <v>82.399593908629456</v>
      </c>
      <c r="U9" s="9">
        <f>VLOOKUP($A9,'RES installed'!$A$2:$C$6,3,FALSE)*'[1]Profiles, RES, Summer'!U$7</f>
        <v>93.134876897111482</v>
      </c>
      <c r="V9" s="9">
        <f>VLOOKUP($A9,'RES installed'!$A$2:$C$6,3,FALSE)*'[1]Profiles, RES, Summer'!V$7</f>
        <v>94.307292122961158</v>
      </c>
      <c r="W9" s="9">
        <f>VLOOKUP($A9,'RES installed'!$A$2:$C$6,3,FALSE)*'[1]Profiles, RES, Summer'!W$7</f>
        <v>91.09338576103481</v>
      </c>
      <c r="X9" s="9">
        <f>VLOOKUP($A9,'RES installed'!$A$2:$C$6,3,FALSE)*'[1]Profiles, RES, Summer'!X$7</f>
        <v>83.780332229637452</v>
      </c>
      <c r="Y9" s="9">
        <f>VLOOKUP($A9,'RES installed'!$A$2:$C$6,3,FALSE)*'[1]Profiles, RES, Summer'!Y$7</f>
        <v>81.506191424669538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42.496794986381438</v>
      </c>
      <c r="C2" s="2">
        <f>'[1]FL Profiles'!C2*Main!$B$6</f>
        <v>43.914392085430855</v>
      </c>
      <c r="D2" s="2">
        <f>'[1]FL Profiles'!D2*Main!$B$6</f>
        <v>39.322760506070786</v>
      </c>
      <c r="E2" s="2">
        <f>'[1]FL Profiles'!E2*Main!$B$6</f>
        <v>37.272431043299314</v>
      </c>
      <c r="F2" s="2">
        <f>'[1]FL Profiles'!F2*Main!$B$6</f>
        <v>30.537116045864522</v>
      </c>
      <c r="G2" s="2">
        <f>'[1]FL Profiles'!G2*Main!$B$6</f>
        <v>25.917824035303493</v>
      </c>
      <c r="H2" s="2">
        <f>'[1]FL Profiles'!H2*Main!$B$6</f>
        <v>31.695396602404898</v>
      </c>
      <c r="I2" s="2">
        <f>'[1]FL Profiles'!I2*Main!$B$6</f>
        <v>5.5044258089918836</v>
      </c>
      <c r="J2" s="2">
        <f>'[1]FL Profiles'!J2*Main!$B$6</f>
        <v>4.8405754601687425</v>
      </c>
      <c r="K2" s="2">
        <f>'[1]FL Profiles'!K2*Main!$B$6</f>
        <v>7.0568675101460014</v>
      </c>
      <c r="L2" s="2">
        <f>'[1]FL Profiles'!L2*Main!$B$6</f>
        <v>4.1559797879448768</v>
      </c>
      <c r="M2" s="2">
        <f>'[1]FL Profiles'!M2*Main!$B$6</f>
        <v>5.1932459579810359</v>
      </c>
      <c r="N2" s="2">
        <f>'[1]FL Profiles'!N2*Main!$B$6</f>
        <v>8.2739264829884291</v>
      </c>
      <c r="O2" s="2">
        <f>'[1]FL Profiles'!O2*Main!$B$6</f>
        <v>15.244355145631417</v>
      </c>
      <c r="P2" s="2">
        <f>'[1]FL Profiles'!P2*Main!$B$6</f>
        <v>16.264333546166974</v>
      </c>
      <c r="Q2" s="2">
        <f>'[1]FL Profiles'!Q2*Main!$B$6</f>
        <v>15.994644341957573</v>
      </c>
      <c r="R2" s="2">
        <f>'[1]FL Profiles'!R2*Main!$B$6</f>
        <v>8.972352370812775</v>
      </c>
      <c r="S2" s="2">
        <f>'[1]FL Profiles'!S2*Main!$B$6</f>
        <v>18.27662991603712</v>
      </c>
      <c r="T2" s="2">
        <f>'[1]FL Profiles'!T2*Main!$B$6</f>
        <v>10.725332198173883</v>
      </c>
      <c r="U2" s="2">
        <f>'[1]FL Profiles'!U2*Main!$B$6</f>
        <v>7.5409250561628758</v>
      </c>
      <c r="V2" s="2">
        <f>'[1]FL Profiles'!V2*Main!$B$6</f>
        <v>11.451418517199196</v>
      </c>
      <c r="W2" s="2">
        <f>'[1]FL Profiles'!W2*Main!$B$6</f>
        <v>7.0776128335467243</v>
      </c>
      <c r="X2" s="2">
        <f>'[1]FL Profiles'!X2*Main!$B$6</f>
        <v>32.30392608882611</v>
      </c>
      <c r="Y2" s="2">
        <f>'[1]FL Profiles'!Y2*Main!$B$6</f>
        <v>38.942429577057531</v>
      </c>
    </row>
    <row r="3" spans="1:25" x14ac:dyDescent="0.25">
      <c r="A3" t="s">
        <v>17</v>
      </c>
      <c r="B3" s="2">
        <f>'[1]FL Profiles'!B3*Main!$B$6</f>
        <v>-95.9471207283447</v>
      </c>
      <c r="C3" s="2">
        <f>'[1]FL Profiles'!C3*Main!$B$6</f>
        <v>-102.59945443217661</v>
      </c>
      <c r="D3" s="2">
        <f>'[1]FL Profiles'!D3*Main!$B$6</f>
        <v>-115.39240386262257</v>
      </c>
      <c r="E3" s="2">
        <f>'[1]FL Profiles'!E3*Main!$B$6</f>
        <v>-124.4753979582392</v>
      </c>
      <c r="F3" s="2">
        <f>'[1]FL Profiles'!F3*Main!$B$6</f>
        <v>-133.046674076638</v>
      </c>
      <c r="G3" s="2">
        <f>'[1]FL Profiles'!G3*Main!$B$6</f>
        <v>-145.19997603556163</v>
      </c>
      <c r="H3" s="2">
        <f>'[1]FL Profiles'!H3*Main!$B$6</f>
        <v>-138.54764233172978</v>
      </c>
      <c r="I3" s="2">
        <f>'[1]FL Profiles'!I3*Main!$B$6</f>
        <v>-155.41497327807775</v>
      </c>
      <c r="J3" s="2">
        <f>'[1]FL Profiles'!J3*Main!$B$6</f>
        <v>-140.95894042167382</v>
      </c>
      <c r="K3" s="2">
        <f>'[1]FL Profiles'!K3*Main!$B$6</f>
        <v>-207.04558840240759</v>
      </c>
      <c r="L3" s="2">
        <f>'[1]FL Profiles'!L3*Main!$B$6</f>
        <v>-204.92368757390363</v>
      </c>
      <c r="M3" s="2">
        <f>'[1]FL Profiles'!M3*Main!$B$6</f>
        <v>-187.33165333009038</v>
      </c>
      <c r="N3" s="2">
        <f>'[1]FL Profiles'!N3*Main!$B$6</f>
        <v>-179.57290237821991</v>
      </c>
      <c r="O3" s="2">
        <f>'[1]FL Profiles'!O3*Main!$B$6</f>
        <v>-173.37454550147385</v>
      </c>
      <c r="P3" s="2">
        <f>'[1]FL Profiles'!P3*Main!$B$6</f>
        <v>-163.41851904607677</v>
      </c>
      <c r="Q3" s="2">
        <f>'[1]FL Profiles'!Q3*Main!$B$6</f>
        <v>-148.71146777652405</v>
      </c>
      <c r="R3" s="2">
        <f>'[1]FL Profiles'!R3*Main!$B$6</f>
        <v>-139.05382822270741</v>
      </c>
      <c r="S3" s="2">
        <f>'[1]FL Profiles'!S3*Main!$B$6</f>
        <v>-124.43943939767796</v>
      </c>
      <c r="T3" s="2">
        <f>'[1]FL Profiles'!T3*Main!$B$6</f>
        <v>-78.985398560523421</v>
      </c>
      <c r="U3" s="2">
        <f>'[1]FL Profiles'!U3*Main!$B$6</f>
        <v>-88.396514521261494</v>
      </c>
      <c r="V3" s="2">
        <f>'[1]FL Profiles'!V3*Main!$B$6</f>
        <v>-93.439011129197269</v>
      </c>
      <c r="W3" s="2">
        <f>'[1]FL Profiles'!W3*Main!$B$6</f>
        <v>-100.315740081147</v>
      </c>
      <c r="X3" s="2">
        <f>'[1]FL Profiles'!X3*Main!$B$6</f>
        <v>-79.700074951678332</v>
      </c>
      <c r="Y3" s="2">
        <f>'[1]FL Profiles'!Y3*Main!$B$6</f>
        <v>-84.689325229552253</v>
      </c>
    </row>
    <row r="4" spans="1:25" x14ac:dyDescent="0.25">
      <c r="A4" t="s">
        <v>18</v>
      </c>
      <c r="B4" s="2">
        <f>'[1]FL Profiles'!B4*Main!$B$6</f>
        <v>92.433900210432228</v>
      </c>
      <c r="C4" s="2">
        <f>'[1]FL Profiles'!C4*Main!$B$6</f>
        <v>98.888807586567253</v>
      </c>
      <c r="D4" s="2">
        <f>'[1]FL Profiles'!D4*Main!$B$6</f>
        <v>110.87718422445516</v>
      </c>
      <c r="E4" s="2">
        <f>'[1]FL Profiles'!E4*Main!$B$6</f>
        <v>119.30670063294903</v>
      </c>
      <c r="F4" s="2">
        <f>'[1]FL Profiles'!F4*Main!$B$6</f>
        <v>126.99076842057688</v>
      </c>
      <c r="G4" s="2">
        <f>'[1]FL Profiles'!G4*Main!$B$6</f>
        <v>138.66519916433387</v>
      </c>
      <c r="H4" s="2">
        <f>'[1]FL Profiles'!H4*Main!$B$6</f>
        <v>132.19957337110847</v>
      </c>
      <c r="I4" s="2">
        <f>'[1]FL Profiles'!I4*Main!$B$6</f>
        <v>149.18618992701062</v>
      </c>
      <c r="J4" s="2">
        <f>'[1]FL Profiles'!J4*Main!$B$6</f>
        <v>136.65255703907368</v>
      </c>
      <c r="K4" s="2">
        <f>'[1]FL Profiles'!K4*Main!$B$6</f>
        <v>155.93084031997572</v>
      </c>
      <c r="L4" s="2">
        <f>'[1]FL Profiles'!L4*Main!$B$6</f>
        <v>157.15861770990853</v>
      </c>
      <c r="M4" s="2">
        <f>'[1]FL Profiles'!M4*Main!$B$6</f>
        <v>147.11580665161844</v>
      </c>
      <c r="N4" s="2">
        <f>'[1]FL Profiles'!N4*Main!$B$6</f>
        <v>142.1573286034556</v>
      </c>
      <c r="O4" s="2">
        <f>'[1]FL Profiles'!O4*Main!$B$6</f>
        <v>138.50338564180822</v>
      </c>
      <c r="P4" s="2">
        <f>'[1]FL Profiles'!P4*Main!$B$6</f>
        <v>129.79933945364479</v>
      </c>
      <c r="Q4" s="2">
        <f>'[1]FL Profiles'!Q4*Main!$B$6</f>
        <v>118.17469748604957</v>
      </c>
      <c r="R4" s="2">
        <f>'[1]FL Profiles'!R4*Main!$B$6</f>
        <v>110.08886193522768</v>
      </c>
      <c r="S4" s="2">
        <f>'[1]FL Profiles'!S4*Main!$B$6</f>
        <v>98.392302846509949</v>
      </c>
      <c r="T4" s="2">
        <f>'[1]FL Profiles'!T4*Main!$B$6</f>
        <v>77.011481038944609</v>
      </c>
      <c r="U4" s="2">
        <f>'[1]FL Profiles'!U4*Main!$B$6</f>
        <v>86.198201751564866</v>
      </c>
      <c r="V4" s="2">
        <f>'[1]FL Profiles'!V4*Main!$B$6</f>
        <v>91.595443389653013</v>
      </c>
      <c r="W4" s="2">
        <f>'[1]FL Profiles'!W4*Main!$B$6</f>
        <v>98.666141115399483</v>
      </c>
      <c r="X4" s="2">
        <f>'[1]FL Profiles'!X4*Main!$B$6</f>
        <v>76.774984352176361</v>
      </c>
      <c r="Y4" s="2">
        <f>'[1]FL Profiles'!Y4*Main!$B$6</f>
        <v>81.639762689645963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84.04409143438906</v>
      </c>
      <c r="C2" s="2">
        <f>('[1]Pc, Winter, S1'!C2*Main!$B$5)+(VLOOKUP($A2,'FL Ratio'!$A$2:$B$4,2,FALSE)*'FL Characterization'!C$2)</f>
        <v>77.217005585175698</v>
      </c>
      <c r="D2" s="2">
        <f>('[1]Pc, Winter, S1'!D2*Main!$B$5)+(VLOOKUP($A2,'FL Ratio'!$A$2:$B$4,2,FALSE)*'FL Characterization'!D$2)</f>
        <v>78.736735006172268</v>
      </c>
      <c r="E2" s="2">
        <f>('[1]Pc, Winter, S1'!E2*Main!$B$5)+(VLOOKUP($A2,'FL Ratio'!$A$2:$B$4,2,FALSE)*'FL Characterization'!E$2)</f>
        <v>69.502248232273303</v>
      </c>
      <c r="F2" s="2">
        <f>('[1]Pc, Winter, S1'!F2*Main!$B$5)+(VLOOKUP($A2,'FL Ratio'!$A$2:$B$4,2,FALSE)*'FL Characterization'!F$2)</f>
        <v>79.224525780226699</v>
      </c>
      <c r="G2" s="2">
        <f>('[1]Pc, Winter, S1'!G2*Main!$B$5)+(VLOOKUP($A2,'FL Ratio'!$A$2:$B$4,2,FALSE)*'FL Characterization'!G$2)</f>
        <v>80.567746590416334</v>
      </c>
      <c r="H2" s="2">
        <f>('[1]Pc, Winter, S1'!H2*Main!$B$5)+(VLOOKUP($A2,'FL Ratio'!$A$2:$B$4,2,FALSE)*'FL Characterization'!H$2)</f>
        <v>95.555863884138148</v>
      </c>
      <c r="I2" s="2">
        <f>('[1]Pc, Winter, S1'!I2*Main!$B$5)+(VLOOKUP($A2,'FL Ratio'!$A$2:$B$4,2,FALSE)*'FL Characterization'!I$2)</f>
        <v>94.286473549373554</v>
      </c>
      <c r="J2" s="2">
        <f>('[1]Pc, Winter, S1'!J2*Main!$B$5)+(VLOOKUP($A2,'FL Ratio'!$A$2:$B$4,2,FALSE)*'FL Characterization'!J$2)</f>
        <v>111.11879453008855</v>
      </c>
      <c r="K2" s="2">
        <f>('[1]Pc, Winter, S1'!K2*Main!$B$5)+(VLOOKUP($A2,'FL Ratio'!$A$2:$B$4,2,FALSE)*'FL Characterization'!K$2)</f>
        <v>106.75676481670541</v>
      </c>
      <c r="L2" s="2">
        <f>('[1]Pc, Winter, S1'!L2*Main!$B$5)+(VLOOKUP($A2,'FL Ratio'!$A$2:$B$4,2,FALSE)*'FL Characterization'!L$2)</f>
        <v>112.39141699432892</v>
      </c>
      <c r="M2" s="2">
        <f>('[1]Pc, Winter, S1'!M2*Main!$B$5)+(VLOOKUP($A2,'FL Ratio'!$A$2:$B$4,2,FALSE)*'FL Characterization'!M$2)</f>
        <v>102.81151748872301</v>
      </c>
      <c r="N2" s="2">
        <f>('[1]Pc, Winter, S1'!N2*Main!$B$5)+(VLOOKUP($A2,'FL Ratio'!$A$2:$B$4,2,FALSE)*'FL Characterization'!N$2)</f>
        <v>108.53357334303418</v>
      </c>
      <c r="O2" s="2">
        <f>('[1]Pc, Winter, S1'!O2*Main!$B$5)+(VLOOKUP($A2,'FL Ratio'!$A$2:$B$4,2,FALSE)*'FL Characterization'!O$2)</f>
        <v>107.27467285871822</v>
      </c>
      <c r="P2" s="2">
        <f>('[1]Pc, Winter, S1'!P2*Main!$B$5)+(VLOOKUP($A2,'FL Ratio'!$A$2:$B$4,2,FALSE)*'FL Characterization'!P$2)</f>
        <v>102.23550155043792</v>
      </c>
      <c r="Q2" s="2">
        <f>('[1]Pc, Winter, S1'!Q2*Main!$B$5)+(VLOOKUP($A2,'FL Ratio'!$A$2:$B$4,2,FALSE)*'FL Characterization'!Q$2)</f>
        <v>105.43468476059574</v>
      </c>
      <c r="R2" s="2">
        <f>('[1]Pc, Winter, S1'!R2*Main!$B$5)+(VLOOKUP($A2,'FL Ratio'!$A$2:$B$4,2,FALSE)*'FL Characterization'!R$2)</f>
        <v>107.02912329270001</v>
      </c>
      <c r="S2" s="2">
        <f>('[1]Pc, Winter, S1'!S2*Main!$B$5)+(VLOOKUP($A2,'FL Ratio'!$A$2:$B$4,2,FALSE)*'FL Characterization'!S$2)</f>
        <v>127.03984006187133</v>
      </c>
      <c r="T2" s="2">
        <f>('[1]Pc, Winter, S1'!T2*Main!$B$5)+(VLOOKUP($A2,'FL Ratio'!$A$2:$B$4,2,FALSE)*'FL Characterization'!T$2)</f>
        <v>111.59556503207392</v>
      </c>
      <c r="U2" s="2">
        <f>('[1]Pc, Winter, S1'!U2*Main!$B$5)+(VLOOKUP($A2,'FL Ratio'!$A$2:$B$4,2,FALSE)*'FL Characterization'!U$2)</f>
        <v>133.16546458640502</v>
      </c>
      <c r="V2" s="2">
        <f>('[1]Pc, Winter, S1'!V2*Main!$B$5)+(VLOOKUP($A2,'FL Ratio'!$A$2:$B$4,2,FALSE)*'FL Characterization'!V$2)</f>
        <v>110.3780343254342</v>
      </c>
      <c r="W2" s="2">
        <f>('[1]Pc, Winter, S1'!W2*Main!$B$5)+(VLOOKUP($A2,'FL Ratio'!$A$2:$B$4,2,FALSE)*'FL Characterization'!W$2)</f>
        <v>117.71064161291355</v>
      </c>
      <c r="X2" s="2">
        <f>('[1]Pc, Winter, S1'!X2*Main!$B$5)+(VLOOKUP($A2,'FL Ratio'!$A$2:$B$4,2,FALSE)*'FL Characterization'!X$2)</f>
        <v>101.40625327230187</v>
      </c>
      <c r="Y2" s="2">
        <f>('[1]Pc, Winter, S1'!Y2*Main!$B$5)+(VLOOKUP($A2,'FL Ratio'!$A$2:$B$4,2,FALSE)*'FL Characterization'!Y$2)</f>
        <v>95.317753054548845</v>
      </c>
    </row>
    <row r="3" spans="1:25" x14ac:dyDescent="0.25">
      <c r="A3">
        <v>2</v>
      </c>
      <c r="B3" s="2">
        <f>('[1]Pc, Winter, S1'!B3*Main!$B$5)+(VLOOKUP($A3,'FL Ratio'!$A$2:$B$4,2,FALSE)*'FL Characterization'!B$2)</f>
        <v>98.418415477628656</v>
      </c>
      <c r="C3" s="2">
        <f>('[1]Pc, Winter, S1'!C3*Main!$B$5)+(VLOOKUP($A3,'FL Ratio'!$A$2:$B$4,2,FALSE)*'FL Characterization'!C$2)</f>
        <v>85.955494094399938</v>
      </c>
      <c r="D3" s="2">
        <f>('[1]Pc, Winter, S1'!D3*Main!$B$5)+(VLOOKUP($A3,'FL Ratio'!$A$2:$B$4,2,FALSE)*'FL Characterization'!D$2)</f>
        <v>92.850111417490552</v>
      </c>
      <c r="E3" s="2">
        <f>('[1]Pc, Winter, S1'!E3*Main!$B$5)+(VLOOKUP($A3,'FL Ratio'!$A$2:$B$4,2,FALSE)*'FL Characterization'!E$2)</f>
        <v>82.596831858524567</v>
      </c>
      <c r="F3" s="2">
        <f>('[1]Pc, Winter, S1'!F3*Main!$B$5)+(VLOOKUP($A3,'FL Ratio'!$A$2:$B$4,2,FALSE)*'FL Characterization'!F$2)</f>
        <v>86.645462217760794</v>
      </c>
      <c r="G3" s="2">
        <f>('[1]Pc, Winter, S1'!G3*Main!$B$5)+(VLOOKUP($A3,'FL Ratio'!$A$2:$B$4,2,FALSE)*'FL Characterization'!G$2)</f>
        <v>93.651282363251454</v>
      </c>
      <c r="H3" s="2">
        <f>('[1]Pc, Winter, S1'!H3*Main!$B$5)+(VLOOKUP($A3,'FL Ratio'!$A$2:$B$4,2,FALSE)*'FL Characterization'!H$2)</f>
        <v>102.99906064048753</v>
      </c>
      <c r="I3" s="2">
        <f>('[1]Pc, Winter, S1'!I3*Main!$B$5)+(VLOOKUP($A3,'FL Ratio'!$A$2:$B$4,2,FALSE)*'FL Characterization'!I$2)</f>
        <v>118.42680682342409</v>
      </c>
      <c r="J3" s="2">
        <f>('[1]Pc, Winter, S1'!J3*Main!$B$5)+(VLOOKUP($A3,'FL Ratio'!$A$2:$B$4,2,FALSE)*'FL Characterization'!J$2)</f>
        <v>127.25920970930125</v>
      </c>
      <c r="K3" s="2">
        <f>('[1]Pc, Winter, S1'!K3*Main!$B$5)+(VLOOKUP($A3,'FL Ratio'!$A$2:$B$4,2,FALSE)*'FL Characterization'!K$2)</f>
        <v>125.55271234522651</v>
      </c>
      <c r="L3" s="2">
        <f>('[1]Pc, Winter, S1'!L3*Main!$B$5)+(VLOOKUP($A3,'FL Ratio'!$A$2:$B$4,2,FALSE)*'FL Characterization'!L$2)</f>
        <v>126.46463612247298</v>
      </c>
      <c r="M3" s="2">
        <f>('[1]Pc, Winter, S1'!M3*Main!$B$5)+(VLOOKUP($A3,'FL Ratio'!$A$2:$B$4,2,FALSE)*'FL Characterization'!M$2)</f>
        <v>131.32936388835668</v>
      </c>
      <c r="N3" s="2">
        <f>('[1]Pc, Winter, S1'!N3*Main!$B$5)+(VLOOKUP($A3,'FL Ratio'!$A$2:$B$4,2,FALSE)*'FL Characterization'!N$2)</f>
        <v>143.86246290421485</v>
      </c>
      <c r="O3" s="2">
        <f>('[1]Pc, Winter, S1'!O3*Main!$B$5)+(VLOOKUP($A3,'FL Ratio'!$A$2:$B$4,2,FALSE)*'FL Characterization'!O$2)</f>
        <v>141.21982671434972</v>
      </c>
      <c r="P3" s="2">
        <f>('[1]Pc, Winter, S1'!P3*Main!$B$5)+(VLOOKUP($A3,'FL Ratio'!$A$2:$B$4,2,FALSE)*'FL Characterization'!P$2)</f>
        <v>115.74220221507441</v>
      </c>
      <c r="Q3" s="2">
        <f>('[1]Pc, Winter, S1'!Q3*Main!$B$5)+(VLOOKUP($A3,'FL Ratio'!$A$2:$B$4,2,FALSE)*'FL Characterization'!Q$2)</f>
        <v>122.99603738281574</v>
      </c>
      <c r="R3" s="2">
        <f>('[1]Pc, Winter, S1'!R3*Main!$B$5)+(VLOOKUP($A3,'FL Ratio'!$A$2:$B$4,2,FALSE)*'FL Characterization'!R$2)</f>
        <v>120.79074763782398</v>
      </c>
      <c r="S3" s="2">
        <f>('[1]Pc, Winter, S1'!S3*Main!$B$5)+(VLOOKUP($A3,'FL Ratio'!$A$2:$B$4,2,FALSE)*'FL Characterization'!S$2)</f>
        <v>148.67408976053795</v>
      </c>
      <c r="T3" s="2">
        <f>('[1]Pc, Winter, S1'!T3*Main!$B$5)+(VLOOKUP($A3,'FL Ratio'!$A$2:$B$4,2,FALSE)*'FL Characterization'!T$2)</f>
        <v>129.64338789170827</v>
      </c>
      <c r="U3" s="2">
        <f>('[1]Pc, Winter, S1'!U3*Main!$B$5)+(VLOOKUP($A3,'FL Ratio'!$A$2:$B$4,2,FALSE)*'FL Characterization'!U$2)</f>
        <v>128.64919132853854</v>
      </c>
      <c r="V3" s="2">
        <f>('[1]Pc, Winter, S1'!V3*Main!$B$5)+(VLOOKUP($A3,'FL Ratio'!$A$2:$B$4,2,FALSE)*'FL Characterization'!V$2)</f>
        <v>134.18206176955309</v>
      </c>
      <c r="W3" s="2">
        <f>('[1]Pc, Winter, S1'!W3*Main!$B$5)+(VLOOKUP($A3,'FL Ratio'!$A$2:$B$4,2,FALSE)*'FL Characterization'!W$2)</f>
        <v>134.29589608486918</v>
      </c>
      <c r="X3" s="2">
        <f>('[1]Pc, Winter, S1'!X3*Main!$B$5)+(VLOOKUP($A3,'FL Ratio'!$A$2:$B$4,2,FALSE)*'FL Characterization'!X$2)</f>
        <v>105.63732759156376</v>
      </c>
      <c r="Y3" s="2">
        <f>('[1]Pc, Winter, S1'!Y3*Main!$B$5)+(VLOOKUP($A3,'FL Ratio'!$A$2:$B$4,2,FALSE)*'FL Characterization'!Y$2)</f>
        <v>98.898464117129279</v>
      </c>
    </row>
    <row r="4" spans="1:25" x14ac:dyDescent="0.25">
      <c r="A4">
        <v>3</v>
      </c>
      <c r="B4" s="2">
        <f>('[1]Pc, Winter, S1'!B4*Main!$B$5)+(VLOOKUP($A4,'FL Ratio'!$A$2:$B$4,2,FALSE)*'FL Characterization'!B$2)</f>
        <v>111.33293313731859</v>
      </c>
      <c r="C4" s="2">
        <f>('[1]Pc, Winter, S1'!C4*Main!$B$5)+(VLOOKUP($A4,'FL Ratio'!$A$2:$B$4,2,FALSE)*'FL Characterization'!C$2)</f>
        <v>112.30570561294869</v>
      </c>
      <c r="D4" s="2">
        <f>('[1]Pc, Winter, S1'!D4*Main!$B$5)+(VLOOKUP($A4,'FL Ratio'!$A$2:$B$4,2,FALSE)*'FL Characterization'!D$2)</f>
        <v>98.255827371304036</v>
      </c>
      <c r="E4" s="2">
        <f>('[1]Pc, Winter, S1'!E4*Main!$B$5)+(VLOOKUP($A4,'FL Ratio'!$A$2:$B$4,2,FALSE)*'FL Characterization'!E$2)</f>
        <v>103.68714147644623</v>
      </c>
      <c r="F4" s="2">
        <f>('[1]Pc, Winter, S1'!F4*Main!$B$5)+(VLOOKUP($A4,'FL Ratio'!$A$2:$B$4,2,FALSE)*'FL Characterization'!F$2)</f>
        <v>98.984236447601262</v>
      </c>
      <c r="G4" s="2">
        <f>('[1]Pc, Winter, S1'!G4*Main!$B$5)+(VLOOKUP($A4,'FL Ratio'!$A$2:$B$4,2,FALSE)*'FL Characterization'!G$2)</f>
        <v>91.876617522283112</v>
      </c>
      <c r="H4" s="2">
        <f>('[1]Pc, Winter, S1'!H4*Main!$B$5)+(VLOOKUP($A4,'FL Ratio'!$A$2:$B$4,2,FALSE)*'FL Characterization'!H$2)</f>
        <v>139.3415085891333</v>
      </c>
      <c r="I4" s="2">
        <f>('[1]Pc, Winter, S1'!I4*Main!$B$5)+(VLOOKUP($A4,'FL Ratio'!$A$2:$B$4,2,FALSE)*'FL Characterization'!I$2)</f>
        <v>152.28535974123912</v>
      </c>
      <c r="J4" s="2">
        <f>('[1]Pc, Winter, S1'!J4*Main!$B$5)+(VLOOKUP($A4,'FL Ratio'!$A$2:$B$4,2,FALSE)*'FL Characterization'!J$2)</f>
        <v>161.59623011222257</v>
      </c>
      <c r="K4" s="2">
        <f>('[1]Pc, Winter, S1'!K4*Main!$B$5)+(VLOOKUP($A4,'FL Ratio'!$A$2:$B$4,2,FALSE)*'FL Characterization'!K$2)</f>
        <v>154.40898400448728</v>
      </c>
      <c r="L4" s="2">
        <f>('[1]Pc, Winter, S1'!L4*Main!$B$5)+(VLOOKUP($A4,'FL Ratio'!$A$2:$B$4,2,FALSE)*'FL Characterization'!L$2)</f>
        <v>171.0381583886381</v>
      </c>
      <c r="M4" s="2">
        <f>('[1]Pc, Winter, S1'!M4*Main!$B$5)+(VLOOKUP($A4,'FL Ratio'!$A$2:$B$4,2,FALSE)*'FL Characterization'!M$2)</f>
        <v>167.17230401636871</v>
      </c>
      <c r="N4" s="2">
        <f>('[1]Pc, Winter, S1'!N4*Main!$B$5)+(VLOOKUP($A4,'FL Ratio'!$A$2:$B$4,2,FALSE)*'FL Characterization'!N$2)</f>
        <v>160.58641055097357</v>
      </c>
      <c r="O4" s="2">
        <f>('[1]Pc, Winter, S1'!O4*Main!$B$5)+(VLOOKUP($A4,'FL Ratio'!$A$2:$B$4,2,FALSE)*'FL Characterization'!O$2)</f>
        <v>153.30582899327695</v>
      </c>
      <c r="P4" s="2">
        <f>('[1]Pc, Winter, S1'!P4*Main!$B$5)+(VLOOKUP($A4,'FL Ratio'!$A$2:$B$4,2,FALSE)*'FL Characterization'!P$2)</f>
        <v>143.47153355683753</v>
      </c>
      <c r="Q4" s="2">
        <f>('[1]Pc, Winter, S1'!Q4*Main!$B$5)+(VLOOKUP($A4,'FL Ratio'!$A$2:$B$4,2,FALSE)*'FL Characterization'!Q$2)</f>
        <v>141.11585790982622</v>
      </c>
      <c r="R4" s="2">
        <f>('[1]Pc, Winter, S1'!R4*Main!$B$5)+(VLOOKUP($A4,'FL Ratio'!$A$2:$B$4,2,FALSE)*'FL Characterization'!R$2)</f>
        <v>137.06669048271408</v>
      </c>
      <c r="S4" s="2">
        <f>('[1]Pc, Winter, S1'!S4*Main!$B$5)+(VLOOKUP($A4,'FL Ratio'!$A$2:$B$4,2,FALSE)*'FL Characterization'!S$2)</f>
        <v>142.88115772811511</v>
      </c>
      <c r="T4" s="2">
        <f>('[1]Pc, Winter, S1'!T4*Main!$B$5)+(VLOOKUP($A4,'FL Ratio'!$A$2:$B$4,2,FALSE)*'FL Characterization'!T$2)</f>
        <v>154.16129804720919</v>
      </c>
      <c r="U4" s="2">
        <f>('[1]Pc, Winter, S1'!U4*Main!$B$5)+(VLOOKUP($A4,'FL Ratio'!$A$2:$B$4,2,FALSE)*'FL Characterization'!U$2)</f>
        <v>153.70596921233957</v>
      </c>
      <c r="V4" s="2">
        <f>('[1]Pc, Winter, S1'!V4*Main!$B$5)+(VLOOKUP($A4,'FL Ratio'!$A$2:$B$4,2,FALSE)*'FL Characterization'!V$2)</f>
        <v>145.54803519813626</v>
      </c>
      <c r="W4" s="2">
        <f>('[1]Pc, Winter, S1'!W4*Main!$B$5)+(VLOOKUP($A4,'FL Ratio'!$A$2:$B$4,2,FALSE)*'FL Characterization'!W$2)</f>
        <v>126.40178395387905</v>
      </c>
      <c r="X4" s="2">
        <f>('[1]Pc, Winter, S1'!X4*Main!$B$5)+(VLOOKUP($A4,'FL Ratio'!$A$2:$B$4,2,FALSE)*'FL Characterization'!X$2)</f>
        <v>111.96235616313382</v>
      </c>
      <c r="Y4" s="2">
        <f>('[1]Pc, Winter, S1'!Y4*Main!$B$5)+(VLOOKUP($A4,'FL Ratio'!$A$2:$B$4,2,FALSE)*'FL Characterization'!Y$2)</f>
        <v>111.39227755205009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85.641916990160368</v>
      </c>
      <c r="C2" s="2">
        <f>('[1]Pc, Winter, S2'!C2*Main!$B$5)+(VLOOKUP($A2,'FL Ratio'!$A$2:$B$4,2,FALSE)*'FL Characterization'!C$2)</f>
        <v>78.622875942086779</v>
      </c>
      <c r="D2" s="2">
        <f>('[1]Pc, Winter, S2'!D2*Main!$B$5)+(VLOOKUP($A2,'FL Ratio'!$A$2:$B$4,2,FALSE)*'FL Characterization'!D$2)</f>
        <v>71.457144159755302</v>
      </c>
      <c r="E2" s="2">
        <f>('[1]Pc, Winter, S2'!E2*Main!$B$5)+(VLOOKUP($A2,'FL Ratio'!$A$2:$B$4,2,FALSE)*'FL Characterization'!E$2)</f>
        <v>73.425780380266772</v>
      </c>
      <c r="F2" s="2">
        <f>('[1]Pc, Winter, S2'!F2*Main!$B$5)+(VLOOKUP($A2,'FL Ratio'!$A$2:$B$4,2,FALSE)*'FL Characterization'!F$2)</f>
        <v>73.748825937010523</v>
      </c>
      <c r="G2" s="2">
        <f>('[1]Pc, Winter, S2'!G2*Main!$B$5)+(VLOOKUP($A2,'FL Ratio'!$A$2:$B$4,2,FALSE)*'FL Characterization'!G$2)</f>
        <v>81.306763297576964</v>
      </c>
      <c r="H2" s="2">
        <f>('[1]Pc, Winter, S2'!H2*Main!$B$5)+(VLOOKUP($A2,'FL Ratio'!$A$2:$B$4,2,FALSE)*'FL Characterization'!H$2)</f>
        <v>107.14865225202335</v>
      </c>
      <c r="I2" s="2">
        <f>('[1]Pc, Winter, S2'!I2*Main!$B$5)+(VLOOKUP($A2,'FL Ratio'!$A$2:$B$4,2,FALSE)*'FL Characterization'!I$2)</f>
        <v>107.24646436651518</v>
      </c>
      <c r="J2" s="2">
        <f>('[1]Pc, Winter, S2'!J2*Main!$B$5)+(VLOOKUP($A2,'FL Ratio'!$A$2:$B$4,2,FALSE)*'FL Characterization'!J$2)</f>
        <v>116.39455284595587</v>
      </c>
      <c r="K2" s="2">
        <f>('[1]Pc, Winter, S2'!K2*Main!$B$5)+(VLOOKUP($A2,'FL Ratio'!$A$2:$B$4,2,FALSE)*'FL Characterization'!K$2)</f>
        <v>115.48514122976073</v>
      </c>
      <c r="L2" s="2">
        <f>('[1]Pc, Winter, S2'!L2*Main!$B$5)+(VLOOKUP($A2,'FL Ratio'!$A$2:$B$4,2,FALSE)*'FL Characterization'!L$2)</f>
        <v>107.98729841223889</v>
      </c>
      <c r="M2" s="2">
        <f>('[1]Pc, Winter, S2'!M2*Main!$B$5)+(VLOOKUP($A2,'FL Ratio'!$A$2:$B$4,2,FALSE)*'FL Characterization'!M$2)</f>
        <v>101.72197197335419</v>
      </c>
      <c r="N2" s="2">
        <f>('[1]Pc, Winter, S2'!N2*Main!$B$5)+(VLOOKUP($A2,'FL Ratio'!$A$2:$B$4,2,FALSE)*'FL Characterization'!N$2)</f>
        <v>110.70029975829733</v>
      </c>
      <c r="O2" s="2">
        <f>('[1]Pc, Winter, S2'!O2*Main!$B$5)+(VLOOKUP($A2,'FL Ratio'!$A$2:$B$4,2,FALSE)*'FL Characterization'!O$2)</f>
        <v>110.45773913141232</v>
      </c>
      <c r="P2" s="2">
        <f>('[1]Pc, Winter, S2'!P2*Main!$B$5)+(VLOOKUP($A2,'FL Ratio'!$A$2:$B$4,2,FALSE)*'FL Characterization'!P$2)</f>
        <v>112.50798040398276</v>
      </c>
      <c r="Q2" s="2">
        <f>('[1]Pc, Winter, S2'!Q2*Main!$B$5)+(VLOOKUP($A2,'FL Ratio'!$A$2:$B$4,2,FALSE)*'FL Characterization'!Q$2)</f>
        <v>102.40874116928036</v>
      </c>
      <c r="R2" s="2">
        <f>('[1]Pc, Winter, S2'!R2*Main!$B$5)+(VLOOKUP($A2,'FL Ratio'!$A$2:$B$4,2,FALSE)*'FL Characterization'!R$2)</f>
        <v>116.43102675665068</v>
      </c>
      <c r="S2" s="2">
        <f>('[1]Pc, Winter, S2'!S2*Main!$B$5)+(VLOOKUP($A2,'FL Ratio'!$A$2:$B$4,2,FALSE)*'FL Characterization'!S$2)</f>
        <v>119.94364904438709</v>
      </c>
      <c r="T2" s="2">
        <f>('[1]Pc, Winter, S2'!T2*Main!$B$5)+(VLOOKUP($A2,'FL Ratio'!$A$2:$B$4,2,FALSE)*'FL Characterization'!T$2)</f>
        <v>112.80146708100753</v>
      </c>
      <c r="U2" s="2">
        <f>('[1]Pc, Winter, S2'!U2*Main!$B$5)+(VLOOKUP($A2,'FL Ratio'!$A$2:$B$4,2,FALSE)*'FL Characterization'!U$2)</f>
        <v>123.46095239600811</v>
      </c>
      <c r="V2" s="2">
        <f>('[1]Pc, Winter, S2'!V2*Main!$B$5)+(VLOOKUP($A2,'FL Ratio'!$A$2:$B$4,2,FALSE)*'FL Characterization'!V$2)</f>
        <v>118.61697282261707</v>
      </c>
      <c r="W2" s="2">
        <f>('[1]Pc, Winter, S2'!W2*Main!$B$5)+(VLOOKUP($A2,'FL Ratio'!$A$2:$B$4,2,FALSE)*'FL Characterization'!W$2)</f>
        <v>118.8338306082302</v>
      </c>
      <c r="X2" s="2">
        <f>('[1]Pc, Winter, S2'!X2*Main!$B$5)+(VLOOKUP($A2,'FL Ratio'!$A$2:$B$4,2,FALSE)*'FL Characterization'!X$2)</f>
        <v>106.52717327808331</v>
      </c>
      <c r="Y2" s="2">
        <f>('[1]Pc, Winter, S2'!Y2*Main!$B$5)+(VLOOKUP($A2,'FL Ratio'!$A$2:$B$4,2,FALSE)*'FL Characterization'!Y$2)</f>
        <v>93.507186503926022</v>
      </c>
    </row>
    <row r="3" spans="1:25" x14ac:dyDescent="0.25">
      <c r="A3">
        <v>2</v>
      </c>
      <c r="B3" s="2">
        <f>('[1]Pc, Winter, S2'!B3*Main!$B$5)+(VLOOKUP($A3,'FL Ratio'!$A$2:$B$4,2,FALSE)*'FL Characterization'!B$2)</f>
        <v>105.28123321097863</v>
      </c>
      <c r="C3" s="2">
        <f>('[1]Pc, Winter, S2'!C3*Main!$B$5)+(VLOOKUP($A3,'FL Ratio'!$A$2:$B$4,2,FALSE)*'FL Characterization'!C$2)</f>
        <v>90.756455243858738</v>
      </c>
      <c r="D3" s="2">
        <f>('[1]Pc, Winter, S2'!D3*Main!$B$5)+(VLOOKUP($A3,'FL Ratio'!$A$2:$B$4,2,FALSE)*'FL Characterization'!D$2)</f>
        <v>82.993818587399758</v>
      </c>
      <c r="E3" s="2">
        <f>('[1]Pc, Winter, S2'!E3*Main!$B$5)+(VLOOKUP($A3,'FL Ratio'!$A$2:$B$4,2,FALSE)*'FL Characterization'!E$2)</f>
        <v>93.136197783397051</v>
      </c>
      <c r="F3" s="2">
        <f>('[1]Pc, Winter, S2'!F3*Main!$B$5)+(VLOOKUP($A3,'FL Ratio'!$A$2:$B$4,2,FALSE)*'FL Characterization'!F$2)</f>
        <v>81.312214914348644</v>
      </c>
      <c r="G3" s="2">
        <f>('[1]Pc, Winter, S2'!G3*Main!$B$5)+(VLOOKUP($A3,'FL Ratio'!$A$2:$B$4,2,FALSE)*'FL Characterization'!G$2)</f>
        <v>88.626376379891241</v>
      </c>
      <c r="H3" s="2">
        <f>('[1]Pc, Winter, S2'!H3*Main!$B$5)+(VLOOKUP($A3,'FL Ratio'!$A$2:$B$4,2,FALSE)*'FL Characterization'!H$2)</f>
        <v>116.98958128159293</v>
      </c>
      <c r="I3" s="2">
        <f>('[1]Pc, Winter, S2'!I3*Main!$B$5)+(VLOOKUP($A3,'FL Ratio'!$A$2:$B$4,2,FALSE)*'FL Characterization'!I$2)</f>
        <v>125.64408744560953</v>
      </c>
      <c r="J3" s="2">
        <f>('[1]Pc, Winter, S2'!J3*Main!$B$5)+(VLOOKUP($A3,'FL Ratio'!$A$2:$B$4,2,FALSE)*'FL Characterization'!J$2)</f>
        <v>125.94960013547805</v>
      </c>
      <c r="K3" s="2">
        <f>('[1]Pc, Winter, S2'!K3*Main!$B$5)+(VLOOKUP($A3,'FL Ratio'!$A$2:$B$4,2,FALSE)*'FL Characterization'!K$2)</f>
        <v>129.53053289184521</v>
      </c>
      <c r="L3" s="2">
        <f>('[1]Pc, Winter, S2'!L3*Main!$B$5)+(VLOOKUP($A3,'FL Ratio'!$A$2:$B$4,2,FALSE)*'FL Characterization'!L$2)</f>
        <v>143.23668361706302</v>
      </c>
      <c r="M3" s="2">
        <f>('[1]Pc, Winter, S2'!M3*Main!$B$5)+(VLOOKUP($A3,'FL Ratio'!$A$2:$B$4,2,FALSE)*'FL Characterization'!M$2)</f>
        <v>127.43894245702008</v>
      </c>
      <c r="N3" s="2">
        <f>('[1]Pc, Winter, S2'!N3*Main!$B$5)+(VLOOKUP($A3,'FL Ratio'!$A$2:$B$4,2,FALSE)*'FL Characterization'!N$2)</f>
        <v>120.53911655216828</v>
      </c>
      <c r="O3" s="2">
        <f>('[1]Pc, Winter, S2'!O3*Main!$B$5)+(VLOOKUP($A3,'FL Ratio'!$A$2:$B$4,2,FALSE)*'FL Characterization'!O$2)</f>
        <v>123.37566891561369</v>
      </c>
      <c r="P3" s="2">
        <f>('[1]Pc, Winter, S2'!P3*Main!$B$5)+(VLOOKUP($A3,'FL Ratio'!$A$2:$B$4,2,FALSE)*'FL Characterization'!P$2)</f>
        <v>136.17526383802954</v>
      </c>
      <c r="Q3" s="2">
        <f>('[1]Pc, Winter, S2'!Q3*Main!$B$5)+(VLOOKUP($A3,'FL Ratio'!$A$2:$B$4,2,FALSE)*'FL Characterization'!Q$2)</f>
        <v>133.50361513144125</v>
      </c>
      <c r="R3" s="2">
        <f>('[1]Pc, Winter, S2'!R3*Main!$B$5)+(VLOOKUP($A3,'FL Ratio'!$A$2:$B$4,2,FALSE)*'FL Characterization'!R$2)</f>
        <v>122.00664848118295</v>
      </c>
      <c r="S3" s="2">
        <f>('[1]Pc, Winter, S2'!S3*Main!$B$5)+(VLOOKUP($A3,'FL Ratio'!$A$2:$B$4,2,FALSE)*'FL Characterization'!S$2)</f>
        <v>145.97839192987215</v>
      </c>
      <c r="T3" s="2">
        <f>('[1]Pc, Winter, S2'!T3*Main!$B$5)+(VLOOKUP($A3,'FL Ratio'!$A$2:$B$4,2,FALSE)*'FL Characterization'!T$2)</f>
        <v>144.41598071936036</v>
      </c>
      <c r="U3" s="2">
        <f>('[1]Pc, Winter, S2'!U3*Main!$B$5)+(VLOOKUP($A3,'FL Ratio'!$A$2:$B$4,2,FALSE)*'FL Characterization'!U$2)</f>
        <v>136.54014425768008</v>
      </c>
      <c r="V3" s="2">
        <f>('[1]Pc, Winter, S2'!V3*Main!$B$5)+(VLOOKUP($A3,'FL Ratio'!$A$2:$B$4,2,FALSE)*'FL Characterization'!V$2)</f>
        <v>140.64476923547946</v>
      </c>
      <c r="W3" s="2">
        <f>('[1]Pc, Winter, S2'!W3*Main!$B$5)+(VLOOKUP($A3,'FL Ratio'!$A$2:$B$4,2,FALSE)*'FL Characterization'!W$2)</f>
        <v>129.45005994292902</v>
      </c>
      <c r="X3" s="2">
        <f>('[1]Pc, Winter, S2'!X3*Main!$B$5)+(VLOOKUP($A3,'FL Ratio'!$A$2:$B$4,2,FALSE)*'FL Characterization'!X$2)</f>
        <v>124.71375018360183</v>
      </c>
      <c r="Y3" s="2">
        <f>('[1]Pc, Winter, S2'!Y3*Main!$B$5)+(VLOOKUP($A3,'FL Ratio'!$A$2:$B$4,2,FALSE)*'FL Characterization'!Y$2)</f>
        <v>105.62902541075644</v>
      </c>
    </row>
    <row r="4" spans="1:25" x14ac:dyDescent="0.25">
      <c r="A4">
        <v>3</v>
      </c>
      <c r="B4" s="2">
        <f>('[1]Pc, Winter, S2'!B4*Main!$B$5)+(VLOOKUP($A4,'FL Ratio'!$A$2:$B$4,2,FALSE)*'FL Characterization'!B$2)</f>
        <v>120.87526905681761</v>
      </c>
      <c r="C4" s="2">
        <f>('[1]Pc, Winter, S2'!C4*Main!$B$5)+(VLOOKUP($A4,'FL Ratio'!$A$2:$B$4,2,FALSE)*'FL Characterization'!C$2)</f>
        <v>104.32519873513826</v>
      </c>
      <c r="D4" s="2">
        <f>('[1]Pc, Winter, S2'!D4*Main!$B$5)+(VLOOKUP($A4,'FL Ratio'!$A$2:$B$4,2,FALSE)*'FL Characterization'!D$2)</f>
        <v>95.046058154635574</v>
      </c>
      <c r="E4" s="2">
        <f>('[1]Pc, Winter, S2'!E4*Main!$B$5)+(VLOOKUP($A4,'FL Ratio'!$A$2:$B$4,2,FALSE)*'FL Characterization'!E$2)</f>
        <v>103.68714147644623</v>
      </c>
      <c r="F4" s="2">
        <f>('[1]Pc, Winter, S2'!F4*Main!$B$5)+(VLOOKUP($A4,'FL Ratio'!$A$2:$B$4,2,FALSE)*'FL Characterization'!F$2)</f>
        <v>91.243672098163827</v>
      </c>
      <c r="G4" s="2">
        <f>('[1]Pc, Winter, S2'!G4*Main!$B$5)+(VLOOKUP($A4,'FL Ratio'!$A$2:$B$4,2,FALSE)*'FL Characterization'!G$2)</f>
        <v>103.53258419580068</v>
      </c>
      <c r="H4" s="2">
        <f>('[1]Pc, Winter, S2'!H4*Main!$B$5)+(VLOOKUP($A4,'FL Ratio'!$A$2:$B$4,2,FALSE)*'FL Characterization'!H$2)</f>
        <v>135.33843584424343</v>
      </c>
      <c r="I4" s="2">
        <f>('[1]Pc, Winter, S2'!I4*Main!$B$5)+(VLOOKUP($A4,'FL Ratio'!$A$2:$B$4,2,FALSE)*'FL Characterization'!I$2)</f>
        <v>155.25765803401714</v>
      </c>
      <c r="J4" s="2">
        <f>('[1]Pc, Winter, S2'!J4*Main!$B$5)+(VLOOKUP($A4,'FL Ratio'!$A$2:$B$4,2,FALSE)*'FL Characterization'!J$2)</f>
        <v>169.74293250173164</v>
      </c>
      <c r="K4" s="2">
        <f>('[1]Pc, Winter, S2'!K4*Main!$B$5)+(VLOOKUP($A4,'FL Ratio'!$A$2:$B$4,2,FALSE)*'FL Characterization'!K$2)</f>
        <v>159.2995852868882</v>
      </c>
      <c r="L4" s="2">
        <f>('[1]Pc, Winter, S2'!L4*Main!$B$5)+(VLOOKUP($A4,'FL Ratio'!$A$2:$B$4,2,FALSE)*'FL Characterization'!L$2)</f>
        <v>163.33866020408863</v>
      </c>
      <c r="M4" s="2">
        <f>('[1]Pc, Winter, S2'!M4*Main!$B$5)+(VLOOKUP($A4,'FL Ratio'!$A$2:$B$4,2,FALSE)*'FL Characterization'!M$2)</f>
        <v>184.02041545803004</v>
      </c>
      <c r="N4" s="2">
        <f>('[1]Pc, Winter, S2'!N4*Main!$B$5)+(VLOOKUP($A4,'FL Ratio'!$A$2:$B$4,2,FALSE)*'FL Characterization'!N$2)</f>
        <v>154.23072948466819</v>
      </c>
      <c r="O4" s="2">
        <f>('[1]Pc, Winter, S2'!O4*Main!$B$5)+(VLOOKUP($A4,'FL Ratio'!$A$2:$B$4,2,FALSE)*'FL Characterization'!O$2)</f>
        <v>165.20534266707611</v>
      </c>
      <c r="P4" s="2">
        <f>('[1]Pc, Winter, S2'!P4*Main!$B$5)+(VLOOKUP($A4,'FL Ratio'!$A$2:$B$4,2,FALSE)*'FL Characterization'!P$2)</f>
        <v>157.89442123507746</v>
      </c>
      <c r="Q4" s="2">
        <f>('[1]Pc, Winter, S2'!Q4*Main!$B$5)+(VLOOKUP($A4,'FL Ratio'!$A$2:$B$4,2,FALSE)*'FL Characterization'!Q$2)</f>
        <v>128.98666799586891</v>
      </c>
      <c r="R4" s="2">
        <f>('[1]Pc, Winter, S2'!R4*Main!$B$5)+(VLOOKUP($A4,'FL Ratio'!$A$2:$B$4,2,FALSE)*'FL Characterization'!R$2)</f>
        <v>128.97540362254989</v>
      </c>
      <c r="S4" s="2">
        <f>('[1]Pc, Winter, S2'!S4*Main!$B$5)+(VLOOKUP($A4,'FL Ratio'!$A$2:$B$4,2,FALSE)*'FL Characterization'!S$2)</f>
        <v>162.86851957365974</v>
      </c>
      <c r="T4" s="2">
        <f>('[1]Pc, Winter, S2'!T4*Main!$B$5)+(VLOOKUP($A4,'FL Ratio'!$A$2:$B$4,2,FALSE)*'FL Characterization'!T$2)</f>
        <v>137.02927360817097</v>
      </c>
      <c r="U4" s="2">
        <f>('[1]Pc, Winter, S2'!U4*Main!$B$5)+(VLOOKUP($A4,'FL Ratio'!$A$2:$B$4,2,FALSE)*'FL Characterization'!U$2)</f>
        <v>160.95181241592115</v>
      </c>
      <c r="V4" s="2">
        <f>('[1]Pc, Winter, S2'!V4*Main!$B$5)+(VLOOKUP($A4,'FL Ratio'!$A$2:$B$4,2,FALSE)*'FL Characterization'!V$2)</f>
        <v>154.00826448818637</v>
      </c>
      <c r="W4" s="2">
        <f>('[1]Pc, Winter, S2'!W4*Main!$B$5)+(VLOOKUP($A4,'FL Ratio'!$A$2:$B$4,2,FALSE)*'FL Characterization'!W$2)</f>
        <v>141.69166528575087</v>
      </c>
      <c r="X4" s="2">
        <f>('[1]Pc, Winter, S2'!X4*Main!$B$5)+(VLOOKUP($A4,'FL Ratio'!$A$2:$B$4,2,FALSE)*'FL Characterization'!X$2)</f>
        <v>131.35996574716108</v>
      </c>
      <c r="Y4" s="2">
        <f>('[1]Pc, Winter, S2'!Y4*Main!$B$5)+(VLOOKUP($A4,'FL Ratio'!$A$2:$B$4,2,FALSE)*'FL Characterization'!Y$2)</f>
        <v>109.30664858505467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96.826695880559498</v>
      </c>
      <c r="C2" s="2">
        <f>('[1]Pc, Winter, S3'!C2*Main!$B$5)+(VLOOKUP($A2,'FL Ratio'!$A$2:$B$4,2,FALSE)*'FL Characterization'!C$2)</f>
        <v>84.949292548186648</v>
      </c>
      <c r="D2" s="2">
        <f>('[1]Pc, Winter, S3'!D2*Main!$B$5)+(VLOOKUP($A2,'FL Ratio'!$A$2:$B$4,2,FALSE)*'FL Characterization'!D$2)</f>
        <v>74.766049089944829</v>
      </c>
      <c r="E2" s="2">
        <f>('[1]Pc, Winter, S3'!E2*Main!$B$5)+(VLOOKUP($A2,'FL Ratio'!$A$2:$B$4,2,FALSE)*'FL Characterization'!E$2)</f>
        <v>69.502248232273303</v>
      </c>
      <c r="F2" s="2">
        <f>('[1]Pc, Winter, S3'!F2*Main!$B$5)+(VLOOKUP($A2,'FL Ratio'!$A$2:$B$4,2,FALSE)*'FL Characterization'!F$2)</f>
        <v>77.171138339020644</v>
      </c>
      <c r="G2" s="2">
        <f>('[1]Pc, Winter, S3'!G2*Main!$B$5)+(VLOOKUP($A2,'FL Ratio'!$A$2:$B$4,2,FALSE)*'FL Characterization'!G$2)</f>
        <v>77.611679761773871</v>
      </c>
      <c r="H2" s="2">
        <f>('[1]Pc, Winter, S3'!H2*Main!$B$5)+(VLOOKUP($A2,'FL Ratio'!$A$2:$B$4,2,FALSE)*'FL Characterization'!H$2)</f>
        <v>95.555863884138148</v>
      </c>
      <c r="I2" s="2">
        <f>('[1]Pc, Winter, S3'!I2*Main!$B$5)+(VLOOKUP($A2,'FL Ratio'!$A$2:$B$4,2,FALSE)*'FL Characterization'!I$2)</f>
        <v>99.271085402120335</v>
      </c>
      <c r="J2" s="2">
        <f>('[1]Pc, Winter, S3'!J2*Main!$B$5)+(VLOOKUP($A2,'FL Ratio'!$A$2:$B$4,2,FALSE)*'FL Characterization'!J$2)</f>
        <v>114.28424951960893</v>
      </c>
      <c r="K2" s="2">
        <f>('[1]Pc, Winter, S3'!K2*Main!$B$5)+(VLOOKUP($A2,'FL Ratio'!$A$2:$B$4,2,FALSE)*'FL Characterization'!K$2)</f>
        <v>114.39409417812881</v>
      </c>
      <c r="L2" s="2">
        <f>('[1]Pc, Winter, S3'!L2*Main!$B$5)+(VLOOKUP($A2,'FL Ratio'!$A$2:$B$4,2,FALSE)*'FL Characterization'!L$2)</f>
        <v>120.09862451298649</v>
      </c>
      <c r="M2" s="2">
        <f>('[1]Pc, Winter, S3'!M2*Main!$B$5)+(VLOOKUP($A2,'FL Ratio'!$A$2:$B$4,2,FALSE)*'FL Characterization'!M$2)</f>
        <v>121.33379124999287</v>
      </c>
      <c r="N2" s="2">
        <f>('[1]Pc, Winter, S3'!N2*Main!$B$5)+(VLOOKUP($A2,'FL Ratio'!$A$2:$B$4,2,FALSE)*'FL Characterization'!N$2)</f>
        <v>113.95038938119208</v>
      </c>
      <c r="O2" s="2">
        <f>('[1]Pc, Winter, S3'!O2*Main!$B$5)+(VLOOKUP($A2,'FL Ratio'!$A$2:$B$4,2,FALSE)*'FL Characterization'!O$2)</f>
        <v>114.70182749500447</v>
      </c>
      <c r="P2" s="2">
        <f>('[1]Pc, Winter, S3'!P2*Main!$B$5)+(VLOOKUP($A2,'FL Ratio'!$A$2:$B$4,2,FALSE)*'FL Characterization'!P$2)</f>
        <v>106.34449309185584</v>
      </c>
      <c r="Q2" s="2">
        <f>('[1]Pc, Winter, S3'!Q2*Main!$B$5)+(VLOOKUP($A2,'FL Ratio'!$A$2:$B$4,2,FALSE)*'FL Characterization'!Q$2)</f>
        <v>113.50386767077011</v>
      </c>
      <c r="R2" s="2">
        <f>('[1]Pc, Winter, S3'!R2*Main!$B$5)+(VLOOKUP($A2,'FL Ratio'!$A$2:$B$4,2,FALSE)*'FL Characterization'!R$2)</f>
        <v>103.89515547138311</v>
      </c>
      <c r="S2" s="2">
        <f>('[1]Pc, Winter, S3'!S2*Main!$B$5)+(VLOOKUP($A2,'FL Ratio'!$A$2:$B$4,2,FALSE)*'FL Characterization'!S$2)</f>
        <v>129.40523706769946</v>
      </c>
      <c r="T2" s="2">
        <f>('[1]Pc, Winter, S3'!T2*Main!$B$5)+(VLOOKUP($A2,'FL Ratio'!$A$2:$B$4,2,FALSE)*'FL Characterization'!T$2)</f>
        <v>123.65458552140994</v>
      </c>
      <c r="U2" s="2">
        <f>('[1]Pc, Winter, S3'!U2*Main!$B$5)+(VLOOKUP($A2,'FL Ratio'!$A$2:$B$4,2,FALSE)*'FL Characterization'!U$2)</f>
        <v>116.18256825321041</v>
      </c>
      <c r="V2" s="2">
        <f>('[1]Pc, Winter, S3'!V2*Main!$B$5)+(VLOOKUP($A2,'FL Ratio'!$A$2:$B$4,2,FALSE)*'FL Characterization'!V$2)</f>
        <v>119.79396403650033</v>
      </c>
      <c r="W2" s="2">
        <f>('[1]Pc, Winter, S3'!W2*Main!$B$5)+(VLOOKUP($A2,'FL Ratio'!$A$2:$B$4,2,FALSE)*'FL Characterization'!W$2)</f>
        <v>112.09469663633031</v>
      </c>
      <c r="X2" s="2">
        <f>('[1]Pc, Winter, S3'!X2*Main!$B$5)+(VLOOKUP($A2,'FL Ratio'!$A$2:$B$4,2,FALSE)*'FL Characterization'!X$2)</f>
        <v>114.7206452873336</v>
      </c>
      <c r="Y2" s="2">
        <f>('[1]Pc, Winter, S3'!Y2*Main!$B$5)+(VLOOKUP($A2,'FL Ratio'!$A$2:$B$4,2,FALSE)*'FL Characterization'!Y$2)</f>
        <v>100.74945270641727</v>
      </c>
    </row>
    <row r="3" spans="1:25" x14ac:dyDescent="0.25">
      <c r="A3">
        <v>2</v>
      </c>
      <c r="B3" s="2">
        <f>('[1]Pc, Winter, S3'!B3*Main!$B$5)+(VLOOKUP($A3,'FL Ratio'!$A$2:$B$4,2,FALSE)*'FL Characterization'!B$2)</f>
        <v>104.42338099430988</v>
      </c>
      <c r="C3" s="2">
        <f>('[1]Pc, Winter, S3'!C3*Main!$B$5)+(VLOOKUP($A3,'FL Ratio'!$A$2:$B$4,2,FALSE)*'FL Characterization'!C$2)</f>
        <v>97.957896968046981</v>
      </c>
      <c r="D3" s="2">
        <f>('[1]Pc, Winter, S3'!D3*Main!$B$5)+(VLOOKUP($A3,'FL Ratio'!$A$2:$B$4,2,FALSE)*'FL Characterization'!D$2)</f>
        <v>83.751994958945204</v>
      </c>
      <c r="E3" s="2">
        <f>('[1]Pc, Winter, S3'!E3*Main!$B$5)+(VLOOKUP($A3,'FL Ratio'!$A$2:$B$4,2,FALSE)*'FL Characterization'!E$2)</f>
        <v>81.091208154971355</v>
      </c>
      <c r="F3" s="2">
        <f>('[1]Pc, Winter, S3'!F3*Main!$B$5)+(VLOOKUP($A3,'FL Ratio'!$A$2:$B$4,2,FALSE)*'FL Characterization'!F$2)</f>
        <v>92.740601993088973</v>
      </c>
      <c r="G3" s="2">
        <f>('[1]Pc, Winter, S3'!G3*Main!$B$5)+(VLOOKUP($A3,'FL Ratio'!$A$2:$B$4,2,FALSE)*'FL Characterization'!G$2)</f>
        <v>94.488766693811471</v>
      </c>
      <c r="H3" s="2">
        <f>('[1]Pc, Winter, S3'!H3*Main!$B$5)+(VLOOKUP($A3,'FL Ratio'!$A$2:$B$4,2,FALSE)*'FL Characterization'!H$2)</f>
        <v>119.98754999040123</v>
      </c>
      <c r="I3" s="2">
        <f>('[1]Pc, Winter, S3'!I3*Main!$B$5)+(VLOOKUP($A3,'FL Ratio'!$A$2:$B$4,2,FALSE)*'FL Characterization'!I$2)</f>
        <v>110.00664609754106</v>
      </c>
      <c r="J3" s="2">
        <f>('[1]Pc, Winter, S3'!J3*Main!$B$5)+(VLOOKUP($A3,'FL Ratio'!$A$2:$B$4,2,FALSE)*'FL Characterization'!J$2)</f>
        <v>144.28413416900264</v>
      </c>
      <c r="K3" s="2">
        <f>('[1]Pc, Winter, S3'!K3*Main!$B$5)+(VLOOKUP($A3,'FL Ratio'!$A$2:$B$4,2,FALSE)*'FL Characterization'!K$2)</f>
        <v>145.4418150783201</v>
      </c>
      <c r="L3" s="2">
        <f>('[1]Pc, Winter, S3'!L3*Main!$B$5)+(VLOOKUP($A3,'FL Ratio'!$A$2:$B$4,2,FALSE)*'FL Characterization'!L$2)</f>
        <v>127.75479362205682</v>
      </c>
      <c r="M3" s="2">
        <f>('[1]Pc, Winter, S3'!M3*Main!$B$5)+(VLOOKUP($A3,'FL Ratio'!$A$2:$B$4,2,FALSE)*'FL Characterization'!M$2)</f>
        <v>140.40701389480876</v>
      </c>
      <c r="N3" s="2">
        <f>('[1]Pc, Winter, S3'!N3*Main!$B$5)+(VLOOKUP($A3,'FL Ratio'!$A$2:$B$4,2,FALSE)*'FL Characterization'!N$2)</f>
        <v>133.49653119219417</v>
      </c>
      <c r="O3" s="2">
        <f>('[1]Pc, Winter, S3'!O3*Main!$B$5)+(VLOOKUP($A3,'FL Ratio'!$A$2:$B$4,2,FALSE)*'FL Characterization'!O$2)</f>
        <v>128.47399971525255</v>
      </c>
      <c r="P3" s="2">
        <f>('[1]Pc, Winter, S3'!P3*Main!$B$5)+(VLOOKUP($A3,'FL Ratio'!$A$2:$B$4,2,FALSE)*'FL Characterization'!P$2)</f>
        <v>133.77137423532892</v>
      </c>
      <c r="Q3" s="2">
        <f>('[1]Pc, Winter, S3'!Q3*Main!$B$5)+(VLOOKUP($A3,'FL Ratio'!$A$2:$B$4,2,FALSE)*'FL Characterization'!Q$2)</f>
        <v>117.15849418913488</v>
      </c>
      <c r="R3" s="2">
        <f>('[1]Pc, Winter, S3'!R3*Main!$B$5)+(VLOOKUP($A3,'FL Ratio'!$A$2:$B$4,2,FALSE)*'FL Characterization'!R$2)</f>
        <v>114.71124342102915</v>
      </c>
      <c r="S3" s="2">
        <f>('[1]Pc, Winter, S3'!S3*Main!$B$5)+(VLOOKUP($A3,'FL Ratio'!$A$2:$B$4,2,FALSE)*'FL Characterization'!S$2)</f>
        <v>137.8912984378747</v>
      </c>
      <c r="T3" s="2">
        <f>('[1]Pc, Winter, S3'!T3*Main!$B$5)+(VLOOKUP($A3,'FL Ratio'!$A$2:$B$4,2,FALSE)*'FL Characterization'!T$2)</f>
        <v>140.38709176636434</v>
      </c>
      <c r="U3" s="2">
        <f>('[1]Pc, Winter, S3'!U3*Main!$B$5)+(VLOOKUP($A3,'FL Ratio'!$A$2:$B$4,2,FALSE)*'FL Characterization'!U$2)</f>
        <v>136.54014425768008</v>
      </c>
      <c r="V3" s="2">
        <f>('[1]Pc, Winter, S3'!V3*Main!$B$5)+(VLOOKUP($A3,'FL Ratio'!$A$2:$B$4,2,FALSE)*'FL Characterization'!V$2)</f>
        <v>122.5491883308857</v>
      </c>
      <c r="W3" s="2">
        <f>('[1]Pc, Winter, S3'!W3*Main!$B$5)+(VLOOKUP($A3,'FL Ratio'!$A$2:$B$4,2,FALSE)*'FL Characterization'!W$2)</f>
        <v>117.33546958807851</v>
      </c>
      <c r="X3" s="2">
        <f>('[1]Pc, Winter, S3'!X3*Main!$B$5)+(VLOOKUP($A3,'FL Ratio'!$A$2:$B$4,2,FALSE)*'FL Characterization'!X$2)</f>
        <v>126.83335269382827</v>
      </c>
      <c r="Y3" s="2">
        <f>('[1]Pc, Winter, S3'!Y3*Main!$B$5)+(VLOOKUP($A3,'FL Ratio'!$A$2:$B$4,2,FALSE)*'FL Characterization'!Y$2)</f>
        <v>118.1286392417783</v>
      </c>
    </row>
    <row r="4" spans="1:25" x14ac:dyDescent="0.25">
      <c r="A4">
        <v>3</v>
      </c>
      <c r="B4" s="2">
        <f>('[1]Pc, Winter, S3'!B4*Main!$B$5)+(VLOOKUP($A4,'FL Ratio'!$A$2:$B$4,2,FALSE)*'FL Characterization'!B$2)</f>
        <v>118.01256828096791</v>
      </c>
      <c r="C4" s="2">
        <f>('[1]Pc, Winter, S3'!C4*Main!$B$5)+(VLOOKUP($A4,'FL Ratio'!$A$2:$B$4,2,FALSE)*'FL Characterization'!C$2)</f>
        <v>113.19242859937205</v>
      </c>
      <c r="D4" s="2">
        <f>('[1]Pc, Winter, S3'!D4*Main!$B$5)+(VLOOKUP($A4,'FL Ratio'!$A$2:$B$4,2,FALSE)*'FL Characterization'!D$2)</f>
        <v>93.441173546301357</v>
      </c>
      <c r="E4" s="2">
        <f>('[1]Pc, Winter, S3'!E4*Main!$B$5)+(VLOOKUP($A4,'FL Ratio'!$A$2:$B$4,2,FALSE)*'FL Characterization'!E$2)</f>
        <v>108.86557803394382</v>
      </c>
      <c r="F4" s="2">
        <f>('[1]Pc, Winter, S3'!F4*Main!$B$5)+(VLOOKUP($A4,'FL Ratio'!$A$2:$B$4,2,FALSE)*'FL Characterization'!F$2)</f>
        <v>96.404048331122112</v>
      </c>
      <c r="G4" s="2">
        <f>('[1]Pc, Winter, S3'!G4*Main!$B$5)+(VLOOKUP($A4,'FL Ratio'!$A$2:$B$4,2,FALSE)*'FL Characterization'!G$2)</f>
        <v>103.53258419580068</v>
      </c>
      <c r="H4" s="2">
        <f>('[1]Pc, Winter, S3'!H4*Main!$B$5)+(VLOOKUP($A4,'FL Ratio'!$A$2:$B$4,2,FALSE)*'FL Characterization'!H$2)</f>
        <v>156.6881571503227</v>
      </c>
      <c r="I4" s="2">
        <f>('[1]Pc, Winter, S3'!I4*Main!$B$5)+(VLOOKUP($A4,'FL Ratio'!$A$2:$B$4,2,FALSE)*'FL Characterization'!I$2)</f>
        <v>158.22995632679516</v>
      </c>
      <c r="J4" s="2">
        <f>('[1]Pc, Winter, S3'!J4*Main!$B$5)+(VLOOKUP($A4,'FL Ratio'!$A$2:$B$4,2,FALSE)*'FL Characterization'!J$2)</f>
        <v>153.4495277227135</v>
      </c>
      <c r="K4" s="2">
        <f>('[1]Pc, Winter, S3'!K4*Main!$B$5)+(VLOOKUP($A4,'FL Ratio'!$A$2:$B$4,2,FALSE)*'FL Characterization'!K$2)</f>
        <v>165.82038699675613</v>
      </c>
      <c r="L4" s="2">
        <f>('[1]Pc, Winter, S3'!L4*Main!$B$5)+(VLOOKUP($A4,'FL Ratio'!$A$2:$B$4,2,FALSE)*'FL Characterization'!L$2)</f>
        <v>158.71896129335892</v>
      </c>
      <c r="M4" s="2">
        <f>('[1]Pc, Winter, S3'!M4*Main!$B$5)+(VLOOKUP($A4,'FL Ratio'!$A$2:$B$4,2,FALSE)*'FL Characterization'!M$2)</f>
        <v>153.69381486303965</v>
      </c>
      <c r="N4" s="2">
        <f>('[1]Pc, Winter, S3'!N4*Main!$B$5)+(VLOOKUP($A4,'FL Ratio'!$A$2:$B$4,2,FALSE)*'FL Characterization'!N$2)</f>
        <v>158.99749028439723</v>
      </c>
      <c r="O4" s="2">
        <f>('[1]Pc, Winter, S3'!O4*Main!$B$5)+(VLOOKUP($A4,'FL Ratio'!$A$2:$B$4,2,FALSE)*'FL Characterization'!O$2)</f>
        <v>153.30582899327695</v>
      </c>
      <c r="P4" s="2">
        <f>('[1]Pc, Winter, S3'!P4*Main!$B$5)+(VLOOKUP($A4,'FL Ratio'!$A$2:$B$4,2,FALSE)*'FL Characterization'!P$2)</f>
        <v>155.00984369942947</v>
      </c>
      <c r="Q4" s="2">
        <f>('[1]Pc, Winter, S3'!Q4*Main!$B$5)+(VLOOKUP($A4,'FL Ratio'!$A$2:$B$4,2,FALSE)*'FL Characterization'!Q$2)</f>
        <v>151.89736005556605</v>
      </c>
      <c r="R4" s="2">
        <f>('[1]Pc, Winter, S3'!R4*Main!$B$5)+(VLOOKUP($A4,'FL Ratio'!$A$2:$B$4,2,FALSE)*'FL Characterization'!R$2)</f>
        <v>151.90071639301507</v>
      </c>
      <c r="S4" s="2">
        <f>('[1]Pc, Winter, S3'!S4*Main!$B$5)+(VLOOKUP($A4,'FL Ratio'!$A$2:$B$4,2,FALSE)*'FL Characterization'!S$2)</f>
        <v>161.44085087040656</v>
      </c>
      <c r="T4" s="2">
        <f>('[1]Pc, Winter, S3'!T4*Main!$B$5)+(VLOOKUP($A4,'FL Ratio'!$A$2:$B$4,2,FALSE)*'FL Characterization'!T$2)</f>
        <v>152.73362934395601</v>
      </c>
      <c r="U4" s="2">
        <f>('[1]Pc, Winter, S3'!U4*Main!$B$5)+(VLOOKUP($A4,'FL Ratio'!$A$2:$B$4,2,FALSE)*'FL Characterization'!U$2)</f>
        <v>133.4176082423111</v>
      </c>
      <c r="V4" s="2">
        <f>('[1]Pc, Winter, S3'!V4*Main!$B$5)+(VLOOKUP($A4,'FL Ratio'!$A$2:$B$4,2,FALSE)*'FL Characterization'!V$2)</f>
        <v>134.26772947806947</v>
      </c>
      <c r="W4" s="2">
        <f>('[1]Pc, Winter, S3'!W4*Main!$B$5)+(VLOOKUP($A4,'FL Ratio'!$A$2:$B$4,2,FALSE)*'FL Characterization'!W$2)</f>
        <v>134.046724619815</v>
      </c>
      <c r="X4" s="2">
        <f>('[1]Pc, Winter, S3'!X4*Main!$B$5)+(VLOOKUP($A4,'FL Ratio'!$A$2:$B$4,2,FALSE)*'FL Characterization'!X$2)</f>
        <v>127.04938583959947</v>
      </c>
      <c r="Y4" s="2">
        <f>('[1]Pc, Winter, S3'!Y4*Main!$B$5)+(VLOOKUP($A4,'FL Ratio'!$A$2:$B$4,2,FALSE)*'FL Characterization'!Y$2)</f>
        <v>128.07730928801342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15.349890713862697</v>
      </c>
      <c r="C2" s="2">
        <f>('[1]Qc, Winter, S1'!C2*Main!$B$5)</f>
        <v>12.079685731333466</v>
      </c>
      <c r="D2" s="2">
        <f>('[1]Qc, Winter, S1'!D2*Main!$B$5)</f>
        <v>10.238444725913055</v>
      </c>
      <c r="E2" s="2">
        <f>('[1]Qc, Winter, S1'!E2*Main!$B$5)</f>
        <v>11.02089843942553</v>
      </c>
      <c r="F2" s="2">
        <f>('[1]Qc, Winter, S1'!F2*Main!$B$5)</f>
        <v>11.614944760051554</v>
      </c>
      <c r="G2" s="2">
        <f>('[1]Qc, Winter, S1'!G2*Main!$B$5)</f>
        <v>13.431839868151686</v>
      </c>
      <c r="H2" s="2">
        <f>('[1]Qc, Winter, S1'!H2*Main!$B$5)</f>
        <v>19.962152396453291</v>
      </c>
      <c r="I2" s="2">
        <f>('[1]Qc, Winter, S1'!I2*Main!$B$5)</f>
        <v>27.04798697379951</v>
      </c>
      <c r="J2" s="2">
        <f>('[1]Qc, Winter, S1'!J2*Main!$B$5)</f>
        <v>33.415967556664</v>
      </c>
      <c r="K2" s="2">
        <f>('[1]Qc, Winter, S1'!K2*Main!$B$5)</f>
        <v>32.367845163594779</v>
      </c>
      <c r="L2" s="2">
        <f>('[1]Qc, Winter, S1'!L2*Main!$B$5)</f>
        <v>36.076900215520709</v>
      </c>
      <c r="M2" s="2">
        <f>('[1]Qc, Winter, S1'!M2*Main!$B$5)</f>
        <v>32.730582690422914</v>
      </c>
      <c r="N2" s="2">
        <f>('[1]Qc, Winter, S1'!N2*Main!$B$5)</f>
        <v>35.580906775764866</v>
      </c>
      <c r="O2" s="2">
        <f>('[1]Qc, Winter, S1'!O2*Main!$B$5)</f>
        <v>32.534561294813507</v>
      </c>
      <c r="P2" s="2">
        <f>('[1]Qc, Winter, S1'!P2*Main!$B$5)</f>
        <v>27.534470147649525</v>
      </c>
      <c r="Q2" s="2">
        <f>('[1]Qc, Winter, S1'!Q2*Main!$B$5)</f>
        <v>27.310118851974188</v>
      </c>
      <c r="R2" s="2">
        <f>('[1]Qc, Winter, S1'!R2*Main!$B$5)</f>
        <v>29.667500786231127</v>
      </c>
      <c r="S2" s="2">
        <f>('[1]Qc, Winter, S1'!S2*Main!$B$5)</f>
        <v>40.83982213458706</v>
      </c>
      <c r="T2" s="2">
        <f>('[1]Qc, Winter, S1'!T2*Main!$B$5)</f>
        <v>44.010676494142217</v>
      </c>
      <c r="U2" s="2">
        <f>('[1]Qc, Winter, S1'!U2*Main!$B$5)</f>
        <v>42.667677648184771</v>
      </c>
      <c r="V2" s="2">
        <f>('[1]Qc, Winter, S1'!V2*Main!$B$5)</f>
        <v>32.971584603468905</v>
      </c>
      <c r="W2" s="2">
        <f>('[1]Qc, Winter, S1'!W2*Main!$B$5)</f>
        <v>33.189461994569086</v>
      </c>
      <c r="X2" s="2">
        <f>('[1]Qc, Winter, S1'!X2*Main!$B$5)</f>
        <v>24.179115325765743</v>
      </c>
      <c r="Y2" s="2">
        <f>('[1]Qc, Winter, S1'!Y2*Main!$B$5)</f>
        <v>19.961455505369262</v>
      </c>
    </row>
    <row r="3" spans="1:25" x14ac:dyDescent="0.25">
      <c r="A3">
        <v>2</v>
      </c>
      <c r="B3" s="2">
        <f>('[1]Qc, Winter, S1'!B3*Main!$B$5)</f>
        <v>-35.687684804794543</v>
      </c>
      <c r="C3" s="2">
        <f>('[1]Qc, Winter, S1'!C3*Main!$B$5)</f>
        <v>-44.328700144051645</v>
      </c>
      <c r="D3" s="2">
        <f>('[1]Qc, Winter, S1'!D3*Main!$B$5)</f>
        <v>-41.320498460870603</v>
      </c>
      <c r="E3" s="2">
        <f>('[1]Qc, Winter, S1'!E3*Main!$B$5)</f>
        <v>-43.298567814904821</v>
      </c>
      <c r="F3" s="2">
        <f>('[1]Qc, Winter, S1'!F3*Main!$B$5)</f>
        <v>-44.815976434819135</v>
      </c>
      <c r="G3" s="2">
        <f>('[1]Qc, Winter, S1'!G3*Main!$B$5)</f>
        <v>-43.254205088284273</v>
      </c>
      <c r="H3" s="2">
        <f>('[1]Qc, Winter, S1'!H3*Main!$B$5)</f>
        <v>-30.647152450266798</v>
      </c>
      <c r="I3" s="2">
        <f>('[1]Qc, Winter, S1'!I3*Main!$B$5)</f>
        <v>-13.773496116475419</v>
      </c>
      <c r="J3" s="2">
        <f>('[1]Qc, Winter, S1'!J3*Main!$B$5)</f>
        <v>-4.0941239478725047</v>
      </c>
      <c r="K3" s="2">
        <f>('[1]Qc, Winter, S1'!K3*Main!$B$5)</f>
        <v>-0.63452740083121129</v>
      </c>
      <c r="L3" s="2">
        <f>('[1]Qc, Winter, S1'!L3*Main!$B$5)</f>
        <v>-4.8978609790980991</v>
      </c>
      <c r="M3" s="2">
        <f>('[1]Qc, Winter, S1'!M3*Main!$B$5)</f>
        <v>-3.6008122799480624</v>
      </c>
      <c r="N3" s="2">
        <f>('[1]Qc, Winter, S1'!N3*Main!$B$5)</f>
        <v>-5.4715808916363597</v>
      </c>
      <c r="O3" s="2">
        <f>('[1]Qc, Winter, S1'!O3*Main!$B$5)</f>
        <v>-5.6835066347681229</v>
      </c>
      <c r="P3" s="2">
        <f>('[1]Qc, Winter, S1'!P3*Main!$B$5)</f>
        <v>-14.091756348141239</v>
      </c>
      <c r="Q3" s="2">
        <f>('[1]Qc, Winter, S1'!Q3*Main!$B$5)</f>
        <v>-20.692276150249327</v>
      </c>
      <c r="R3" s="2">
        <f>('[1]Qc, Winter, S1'!R3*Main!$B$5)</f>
        <v>-16.455635035579434</v>
      </c>
      <c r="S3" s="2">
        <f>('[1]Qc, Winter, S1'!S3*Main!$B$5)</f>
        <v>-6.6439722945942368</v>
      </c>
      <c r="T3" s="2">
        <f>('[1]Qc, Winter, S1'!T3*Main!$B$5)</f>
        <v>-7.9952577548532613</v>
      </c>
      <c r="U3" s="2">
        <f>('[1]Qc, Winter, S1'!U3*Main!$B$5)</f>
        <v>-11.044418797223551</v>
      </c>
      <c r="V3" s="2">
        <f>('[1]Qc, Winter, S1'!V3*Main!$B$5)</f>
        <v>-16.307895239305999</v>
      </c>
      <c r="W3" s="2">
        <f>('[1]Qc, Winter, S1'!W3*Main!$B$5)</f>
        <v>-24.546692269263627</v>
      </c>
      <c r="X3" s="2">
        <f>('[1]Qc, Winter, S1'!X3*Main!$B$5)</f>
        <v>-29.911375252499571</v>
      </c>
      <c r="Y3" s="2">
        <f>('[1]Qc, Winter, S1'!Y3*Main!$B$5)</f>
        <v>-34.68803360434849</v>
      </c>
    </row>
    <row r="4" spans="1:25" x14ac:dyDescent="0.25">
      <c r="A4">
        <v>3</v>
      </c>
      <c r="B4" s="2">
        <f>('[1]Qc, Winter, S1'!B4*Main!$B$5)</f>
        <v>52.772981375231467</v>
      </c>
      <c r="C4" s="2">
        <f>('[1]Qc, Winter, S1'!C4*Main!$B$5)</f>
        <v>67.392445766645309</v>
      </c>
      <c r="D4" s="2">
        <f>('[1]Qc, Winter, S1'!D4*Main!$B$5)</f>
        <v>66.044596851312406</v>
      </c>
      <c r="E4" s="2">
        <f>('[1]Qc, Winter, S1'!E4*Main!$B$5)</f>
        <v>62.001050105313688</v>
      </c>
      <c r="F4" s="2">
        <f>('[1]Qc, Winter, S1'!F4*Main!$B$5)</f>
        <v>70.088143597311131</v>
      </c>
      <c r="G4" s="2">
        <f>('[1]Qc, Winter, S1'!G4*Main!$B$5)</f>
        <v>50.236551672136613</v>
      </c>
      <c r="H4" s="2">
        <f>('[1]Qc, Winter, S1'!H4*Main!$B$5)</f>
        <v>23.776753493797337</v>
      </c>
      <c r="I4" s="2">
        <f>('[1]Qc, Winter, S1'!I4*Main!$B$5)</f>
        <v>2.8696974098241368</v>
      </c>
      <c r="J4" s="2">
        <f>('[1]Qc, Winter, S1'!J4*Main!$B$5)</f>
        <v>-19.962705064784881</v>
      </c>
      <c r="K4" s="2">
        <f>('[1]Qc, Winter, S1'!K4*Main!$B$5)</f>
        <v>-17.350762346027981</v>
      </c>
      <c r="L4" s="2">
        <f>('[1]Qc, Winter, S1'!L4*Main!$B$5)</f>
        <v>-1.7031401347341215</v>
      </c>
      <c r="M4" s="2">
        <f>('[1]Qc, Winter, S1'!M4*Main!$B$5)</f>
        <v>-20.623340740573177</v>
      </c>
      <c r="N4" s="2">
        <f>('[1]Qc, Winter, S1'!N4*Main!$B$5)</f>
        <v>-20.817900558880471</v>
      </c>
      <c r="O4" s="2">
        <f>('[1]Qc, Winter, S1'!O4*Main!$B$5)</f>
        <v>-15.662685352632973</v>
      </c>
      <c r="P4" s="2">
        <f>('[1]Qc, Winter, S1'!P4*Main!$B$5)</f>
        <v>-1.7794944170416631</v>
      </c>
      <c r="Q4" s="2">
        <f>('[1]Qc, Winter, S1'!Q4*Main!$B$5)</f>
        <v>11.427066754337385</v>
      </c>
      <c r="R4" s="2">
        <f>('[1]Qc, Winter, S1'!R4*Main!$B$5)</f>
        <v>14.92413961310038</v>
      </c>
      <c r="S4" s="2">
        <f>('[1]Qc, Winter, S1'!S4*Main!$B$5)</f>
        <v>17.123486503452014</v>
      </c>
      <c r="T4" s="2">
        <f>('[1]Qc, Winter, S1'!T4*Main!$B$5)</f>
        <v>15.709620645368821</v>
      </c>
      <c r="U4" s="2">
        <f>('[1]Qc, Winter, S1'!U4*Main!$B$5)</f>
        <v>17.123486503452014</v>
      </c>
      <c r="V4" s="2">
        <f>('[1]Qc, Winter, S1'!V4*Main!$B$5)</f>
        <v>14.452850993739316</v>
      </c>
      <c r="W4" s="2">
        <f>('[1]Qc, Winter, S1'!W4*Main!$B$5)</f>
        <v>34.725195318089078</v>
      </c>
      <c r="X4" s="2">
        <f>('[1]Qc, Winter, S1'!X4*Main!$B$5)</f>
        <v>53.080593915366563</v>
      </c>
      <c r="Y4" s="2">
        <f>('[1]Qc, Winter, S1'!Y4*Main!$B$5)</f>
        <v>50.576792315585124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2024-06-18T16:14:29Z</dcterms:modified>
</cp:coreProperties>
</file>