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9D2BC0C-3C6A-4435-A64D-B0744C1C4C20}" xr6:coauthVersionLast="47" xr6:coauthVersionMax="47" xr10:uidLastSave="{00000000-0000-0000-0000-000000000000}"/>
  <bookViews>
    <workbookView xWindow="15345" yWindow="7635" windowWidth="21600" windowHeight="127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<sst xmlns="http://schemas.openxmlformats.org/spreadsheetml/2006/main" count="55" uniqueCount="19">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</sst>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1.2824319950172343</v>
      </c>
    </row>
    <row r="6" spans="1:5" x14ac:dyDescent="0.25">
      <c r="A6" t="s">
        <v>10</v>
      </c>
      <c r="B6" s="7">
        <f>((1+[1]Main!$B$3)^($B$3-2020))*$B$4</f>
        <v>3.3863549408993858</v>
      </c>
    </row>
    <row r="7" spans="1:5" x14ac:dyDescent="0.25">
      <c r="A7" t="s">
        <v>12</v>
      </c>
      <c r="B7" s="2">
        <f>SUM('RES installed'!$C$2:$C$7)</f>
        <v>220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14.162321767518856</v>
      </c>
      <c r="C2" s="2">
        <f>('[1]Qc, Winter, S2'!C2*Main!$B$5)</f>
        <v>11.607202594302338</v>
      </c>
      <c r="D2" s="2">
        <f>('[1]Qc, Winter, S2'!D2*Main!$B$5)</f>
        <v>9.4492829856296208</v>
      </c>
      <c r="E2" s="2">
        <f>('[1]Qc, Winter, S2'!E2*Main!$B$5)</f>
        <v>10.104697376740804</v>
      </c>
      <c r="F2" s="2">
        <f>('[1]Qc, Winter, S2'!F2*Main!$B$5)</f>
        <v>10.401149555422924</v>
      </c>
      <c r="G2" s="2">
        <f>('[1]Qc, Winter, S2'!G2*Main!$B$5)</f>
        <v>13.990665417067024</v>
      </c>
      <c r="H2" s="2">
        <f>('[1]Qc, Winter, S2'!H2*Main!$B$5)</f>
        <v>22.750220144002562</v>
      </c>
      <c r="I2" s="2">
        <f>('[1]Qc, Winter, S2'!I2*Main!$B$5)</f>
        <v>25.480427251885679</v>
      </c>
      <c r="J2" s="2">
        <f>('[1]Qc, Winter, S2'!J2*Main!$B$5)</f>
        <v>29.439024581801966</v>
      </c>
      <c r="K2" s="2">
        <f>('[1]Qc, Winter, S2'!K2*Main!$B$5)</f>
        <v>34.038672376499903</v>
      </c>
      <c r="L2" s="2">
        <f>('[1]Qc, Winter, S2'!L2*Main!$B$5)</f>
        <v>30.402968936534137</v>
      </c>
      <c r="M2" s="2">
        <f>('[1]Qc, Winter, S2'!M2*Main!$B$5)</f>
        <v>34.673596365502902</v>
      </c>
      <c r="N2" s="2">
        <f>('[1]Qc, Winter, S2'!N2*Main!$B$5)</f>
        <v>33.209173608578084</v>
      </c>
      <c r="O2" s="2">
        <f>('[1]Qc, Winter, S2'!O2*Main!$B$5)</f>
        <v>34.785067442634521</v>
      </c>
      <c r="P2" s="2">
        <f>('[1]Qc, Winter, S2'!P2*Main!$B$5)</f>
        <v>25.910212323877769</v>
      </c>
      <c r="Q2" s="2">
        <f>('[1]Qc, Winter, S2'!Q2*Main!$B$5)</f>
        <v>29.54043399272096</v>
      </c>
      <c r="R2" s="2">
        <f>('[1]Qc, Winter, S2'!R2*Main!$B$5)</f>
        <v>27.663056854442257</v>
      </c>
      <c r="S2" s="2">
        <f>('[1]Qc, Winter, S2'!S2*Main!$B$5)</f>
        <v>41.166067040053221</v>
      </c>
      <c r="T2" s="2">
        <f>('[1]Qc, Winter, S2'!T2*Main!$B$5)</f>
        <v>34.95956899175124</v>
      </c>
      <c r="U2" s="2">
        <f>('[1]Qc, Winter, S2'!U2*Main!$B$5)</f>
        <v>39.47948727269727</v>
      </c>
      <c r="V2" s="2">
        <f>('[1]Qc, Winter, S2'!V2*Main!$B$5)</f>
        <v>31.716071321896422</v>
      </c>
      <c r="W2" s="2">
        <f>('[1]Qc, Winter, S2'!W2*Main!$B$5)</f>
        <v>29.432513501788641</v>
      </c>
      <c r="X2" s="2">
        <f>('[1]Qc, Winter, S2'!X2*Main!$B$5)</f>
        <v>27.006572256831291</v>
      </c>
      <c r="Y2" s="2">
        <f>('[1]Qc, Winter, S2'!Y2*Main!$B$5)</f>
        <v>19.760019381504158</v>
      </c>
    </row>
    <row r="3" spans="1:25" x14ac:dyDescent="0.25">
      <c r="A3">
        <v>2</v>
      </c>
      <c r="B3" s="2">
        <f>('[1]Qc, Winter, S2'!B3*Main!$B$5)</f>
        <v>-41.045239909973006</v>
      </c>
      <c r="C3" s="2">
        <f>('[1]Qc, Winter, S2'!C3*Main!$B$5)</f>
        <v>-40.55503573391681</v>
      </c>
      <c r="D3" s="2">
        <f>('[1]Qc, Winter, S2'!D3*Main!$B$5)</f>
        <v>-46.304376299050446</v>
      </c>
      <c r="E3" s="2">
        <f>('[1]Qc, Winter, S2'!E3*Main!$B$5)</f>
        <v>-42.931716402538846</v>
      </c>
      <c r="F3" s="2">
        <f>('[1]Qc, Winter, S2'!F3*Main!$B$5)</f>
        <v>-47.129375816883361</v>
      </c>
      <c r="G3" s="2">
        <f>('[1]Qc, Winter, S2'!G3*Main!$B$5)</f>
        <v>-42.753140218681821</v>
      </c>
      <c r="H3" s="2">
        <f>('[1]Qc, Winter, S2'!H3*Main!$B$5)</f>
        <v>-31.54009879391722</v>
      </c>
      <c r="I3" s="2">
        <f>('[1]Qc, Winter, S2'!I3*Main!$B$5)</f>
        <v>-12.860055514833389</v>
      </c>
      <c r="J3" s="2">
        <f>('[1]Qc, Winter, S2'!J3*Main!$B$5)</f>
        <v>-3.4265254947678536</v>
      </c>
      <c r="K3" s="2">
        <f>('[1]Qc, Winter, S2'!K3*Main!$B$5)</f>
        <v>-0.50781116333034793</v>
      </c>
      <c r="L3" s="2">
        <f>('[1]Qc, Winter, S2'!L3*Main!$B$5)</f>
        <v>-5.1160305770898207</v>
      </c>
      <c r="M3" s="2">
        <f>('[1]Qc, Winter, S2'!M3*Main!$B$5)</f>
        <v>-3.7984459983926961</v>
      </c>
      <c r="N3" s="2">
        <f>('[1]Qc, Winter, S2'!N3*Main!$B$5)</f>
        <v>-5.6699243791013973</v>
      </c>
      <c r="O3" s="2">
        <f>('[1]Qc, Winter, S2'!O3*Main!$B$5)</f>
        <v>-5.459658293923586</v>
      </c>
      <c r="P3" s="2">
        <f>('[1]Qc, Winter, S2'!P3*Main!$B$5)</f>
        <v>-13.670721126574323</v>
      </c>
      <c r="Q3" s="2">
        <f>('[1]Qc, Winter, S2'!Q3*Main!$B$5)</f>
        <v>-17.794914721268235</v>
      </c>
      <c r="R3" s="2">
        <f>('[1]Qc, Winter, S2'!R3*Main!$B$5)</f>
        <v>-18.182290185445115</v>
      </c>
      <c r="S3" s="2">
        <f>('[1]Qc, Winter, S2'!S3*Main!$B$5)</f>
        <v>-5.5169556372796738</v>
      </c>
      <c r="T3" s="2">
        <f>('[1]Qc, Winter, S2'!T3*Main!$B$5)</f>
        <v>-8.861149694893987</v>
      </c>
      <c r="U3" s="2">
        <f>('[1]Qc, Winter, S2'!U3*Main!$B$5)</f>
        <v>-10.613469380368379</v>
      </c>
      <c r="V3" s="2">
        <f>('[1]Qc, Winter, S2'!V3*Main!$B$5)</f>
        <v>-14.856130299528298</v>
      </c>
      <c r="W3" s="2">
        <f>('[1]Qc, Winter, S2'!W3*Main!$B$5)</f>
        <v>-23.141066305983372</v>
      </c>
      <c r="X3" s="2">
        <f>('[1]Qc, Winter, S2'!X3*Main!$B$5)</f>
        <v>-27.884704853764148</v>
      </c>
      <c r="Y3" s="2">
        <f>('[1]Qc, Winter, S2'!Y3*Main!$B$5)</f>
        <v>-32.033753929055457</v>
      </c>
    </row>
    <row r="4" spans="1:25" x14ac:dyDescent="0.25">
      <c r="A4">
        <v>3</v>
      </c>
      <c r="B4" s="2">
        <f>('[1]Qc, Winter, S2'!B4*Main!$B$5)</f>
        <v>52.282265795211529</v>
      </c>
      <c r="C4" s="2">
        <f>('[1]Qc, Winter, S2'!C4*Main!$B$5)</f>
        <v>69.892543728439279</v>
      </c>
      <c r="D4" s="2">
        <f>('[1]Qc, Winter, S2'!D4*Main!$B$5)</f>
        <v>58.35065577328416</v>
      </c>
      <c r="E4" s="2">
        <f>('[1]Qc, Winter, S2'!E4*Main!$B$5)</f>
        <v>60.274303765810011</v>
      </c>
      <c r="F4" s="2">
        <f>('[1]Qc, Winter, S2'!F4*Main!$B$5)</f>
        <v>64.762815748370329</v>
      </c>
      <c r="G4" s="2">
        <f>('[1]Qc, Winter, S2'!G4*Main!$B$5)</f>
        <v>52.993828568821577</v>
      </c>
      <c r="H4" s="2">
        <f>('[1]Qc, Winter, S2'!H4*Main!$B$5)</f>
        <v>21.91580370228105</v>
      </c>
      <c r="I4" s="2">
        <f>('[1]Qc, Winter, S2'!I4*Main!$B$5)</f>
        <v>3.2158263737970287</v>
      </c>
      <c r="J4" s="2">
        <f>('[1]Qc, Winter, S2'!J4*Main!$B$5)</f>
        <v>-19.526366159861592</v>
      </c>
      <c r="K4" s="2">
        <f>('[1]Qc, Winter, S2'!K4*Main!$B$5)</f>
        <v>-16.686167445699905</v>
      </c>
      <c r="L4" s="2">
        <f>('[1]Qc, Winter, S2'!L4*Main!$B$5)</f>
        <v>-1.6204793993854518</v>
      </c>
      <c r="M4" s="2">
        <f>('[1]Qc, Winter, S2'!M4*Main!$B$5)</f>
        <v>-19.807518069784127</v>
      </c>
      <c r="N4" s="2">
        <f>('[1]Qc, Winter, S2'!N4*Main!$B$5)</f>
        <v>-20.177752052396915</v>
      </c>
      <c r="O4" s="2">
        <f>('[1]Qc, Winter, S2'!O4*Main!$B$5)</f>
        <v>-13.32628091403299</v>
      </c>
      <c r="P4" s="2">
        <f>('[1]Qc, Winter, S2'!P4*Main!$B$5)</f>
        <v>-1.8713518663769078</v>
      </c>
      <c r="Q4" s="2">
        <f>('[1]Qc, Winter, S2'!Q4*Main!$B$5)</f>
        <v>11.841295167740816</v>
      </c>
      <c r="R4" s="2">
        <f>('[1]Qc, Winter, S2'!R4*Main!$B$5)</f>
        <v>13.751391808636061</v>
      </c>
      <c r="S4" s="2">
        <f>('[1]Qc, Winter, S2'!S4*Main!$B$5)</f>
        <v>14.947165009387021</v>
      </c>
      <c r="T4" s="2">
        <f>('[1]Qc, Winter, S2'!T4*Main!$B$5)</f>
        <v>14.797693359293152</v>
      </c>
      <c r="U4" s="2">
        <f>('[1]Qc, Winter, S2'!U4*Main!$B$5)</f>
        <v>13.900863458729932</v>
      </c>
      <c r="V4" s="2">
        <f>('[1]Qc, Winter, S2'!V4*Main!$B$5)</f>
        <v>14.648221709199282</v>
      </c>
      <c r="W4" s="2">
        <f>('[1]Qc, Winter, S2'!W4*Main!$B$5)</f>
        <v>30.857956153017206</v>
      </c>
      <c r="X4" s="2">
        <f>('[1]Qc, Winter, S2'!X4*Main!$B$5)</f>
        <v>48.122082477491929</v>
      </c>
      <c r="Y4" s="2">
        <f>('[1]Qc, Winter, S2'!Y4*Main!$B$5)</f>
        <v>43.833976118111465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13.277176657048926</v>
      </c>
      <c r="C2" s="2">
        <f>('[1]Qc, Winter, S3'!C2*Main!$B$5)</f>
        <v>11.379610386570919</v>
      </c>
      <c r="D2" s="2">
        <f>('[1]Qc, Winter, S3'!D2*Main!$B$5)</f>
        <v>10.715681736281011</v>
      </c>
      <c r="E2" s="2">
        <f>('[1]Qc, Winter, S3'!E2*Main!$B$5)</f>
        <v>9.5327333742837759</v>
      </c>
      <c r="F2" s="2">
        <f>('[1]Qc, Winter, S3'!F2*Main!$B$5)</f>
        <v>10.509494863291913</v>
      </c>
      <c r="G2" s="2">
        <f>('[1]Qc, Winter, S3'!G2*Main!$B$5)</f>
        <v>13.990665417067024</v>
      </c>
      <c r="H2" s="2">
        <f>('[1]Qc, Winter, S3'!H2*Main!$B$5)</f>
        <v>22.541502528002539</v>
      </c>
      <c r="I2" s="2">
        <f>('[1]Qc, Winter, S3'!I2*Main!$B$5)</f>
        <v>23.951601616772539</v>
      </c>
      <c r="J2" s="2">
        <f>('[1]Qc, Winter, S3'!J2*Main!$B$5)</f>
        <v>30.616585565074047</v>
      </c>
      <c r="K2" s="2">
        <f>('[1]Qc, Winter, S3'!K2*Main!$B$5)</f>
        <v>32.417783215714195</v>
      </c>
      <c r="L2" s="2">
        <f>('[1]Qc, Winter, S3'!L2*Main!$B$5)</f>
        <v>29.749141647576419</v>
      </c>
      <c r="M2" s="2">
        <f>('[1]Qc, Winter, S3'!M2*Main!$B$5)</f>
        <v>31.784130001710992</v>
      </c>
      <c r="N2" s="2">
        <f>('[1]Qc, Winter, S3'!N2*Main!$B$5)</f>
        <v>29.984981996094774</v>
      </c>
      <c r="O2" s="2">
        <f>('[1]Qc, Winter, S3'!O2*Main!$B$5)</f>
        <v>34.785067442634521</v>
      </c>
      <c r="P2" s="2">
        <f>('[1]Qc, Winter, S3'!P2*Main!$B$5)</f>
        <v>26.773886068007027</v>
      </c>
      <c r="Q2" s="2">
        <f>('[1]Qc, Winter, S3'!Q2*Main!$B$5)</f>
        <v>25.711118475146016</v>
      </c>
      <c r="R2" s="2">
        <f>('[1]Qc, Winter, S3'!R2*Main!$B$5)</f>
        <v>29.356713396550969</v>
      </c>
      <c r="S2" s="2">
        <f>('[1]Qc, Winter, S3'!S2*Main!$B$5)</f>
        <v>42.32025583556873</v>
      </c>
      <c r="T2" s="2">
        <f>('[1]Qc, Winter, S3'!T2*Main!$B$5)</f>
        <v>34.95956899175124</v>
      </c>
      <c r="U2" s="2">
        <f>('[1]Qc, Winter, S3'!U2*Main!$B$5)</f>
        <v>37.98969530014265</v>
      </c>
      <c r="V2" s="2">
        <f>('[1]Qc, Winter, S3'!V2*Main!$B$5)</f>
        <v>34.473990567278719</v>
      </c>
      <c r="W2" s="2">
        <f>('[1]Qc, Winter, S3'!W2*Main!$B$5)</f>
        <v>27.899570090237152</v>
      </c>
      <c r="X2" s="2">
        <f>('[1]Qc, Winter, S3'!X2*Main!$B$5)</f>
        <v>22.505476880692743</v>
      </c>
      <c r="Y2" s="2">
        <f>('[1]Qc, Winter, S3'!Y2*Main!$B$5)</f>
        <v>17.649726049498863</v>
      </c>
    </row>
    <row r="3" spans="1:25" x14ac:dyDescent="0.25">
      <c r="A3">
        <v>2</v>
      </c>
      <c r="B3" s="2">
        <f>('[1]Qc, Winter, S3'!B3*Main!$B$5)</f>
        <v>-39.925824276064652</v>
      </c>
      <c r="C3" s="2">
        <f>('[1]Qc, Winter, S3'!C3*Main!$B$5)</f>
        <v>-42.177237163273482</v>
      </c>
      <c r="D3" s="2">
        <f>('[1]Qc, Winter, S3'!D3*Main!$B$5)</f>
        <v>-47.614877515061316</v>
      </c>
      <c r="E3" s="2">
        <f>('[1]Qc, Winter, S3'!E3*Main!$B$5)</f>
        <v>-42.931716402538846</v>
      </c>
      <c r="F3" s="2">
        <f>('[1]Qc, Winter, S3'!F3*Main!$B$5)</f>
        <v>-48.475929411651464</v>
      </c>
      <c r="G3" s="2">
        <f>('[1]Qc, Winter, S3'!G3*Main!$B$5)</f>
        <v>-43.951826393037386</v>
      </c>
      <c r="H3" s="2">
        <f>('[1]Qc, Winter, S3'!H3*Main!$B$5)</f>
        <v>-32.730291201234849</v>
      </c>
      <c r="I3" s="2">
        <f>('[1]Qc, Winter, S3'!I3*Main!$B$5)</f>
        <v>-11.390334884566718</v>
      </c>
      <c r="J3" s="2">
        <f>('[1]Qc, Winter, S3'!J3*Main!$B$5)</f>
        <v>-3.8232810783725526</v>
      </c>
      <c r="K3" s="2">
        <f>('[1]Qc, Winter, S3'!K3*Main!$B$5)</f>
        <v>-0.53602289462647845</v>
      </c>
      <c r="L3" s="2">
        <f>('[1]Qc, Winter, S3'!L3*Main!$B$5)</f>
        <v>-5.0653768089998223</v>
      </c>
      <c r="M3" s="2">
        <f>('[1]Qc, Winter, S3'!M3*Main!$B$5)</f>
        <v>-3.8356856650436049</v>
      </c>
      <c r="N3" s="2">
        <f>('[1]Qc, Winter, S3'!N3*Main!$B$5)</f>
        <v>-5.2575662424394771</v>
      </c>
      <c r="O3" s="2">
        <f>('[1]Qc, Winter, S3'!O3*Main!$B$5)</f>
        <v>-4.9396908373594348</v>
      </c>
      <c r="P3" s="2">
        <f>('[1]Qc, Winter, S3'!P3*Main!$B$5)</f>
        <v>-14.459416576184379</v>
      </c>
      <c r="Q3" s="2">
        <f>('[1]Qc, Winter, S3'!Q3*Main!$B$5)</f>
        <v>-17.605607117850489</v>
      </c>
      <c r="R3" s="2">
        <f>('[1]Qc, Winter, S3'!R3*Main!$B$5)</f>
        <v>-17.172162952920385</v>
      </c>
      <c r="S3" s="2">
        <f>('[1]Qc, Winter, S3'!S3*Main!$B$5)</f>
        <v>-6.0916385161629742</v>
      </c>
      <c r="T3" s="2">
        <f>('[1]Qc, Winter, S3'!T3*Main!$B$5)</f>
        <v>-8.6939581912167423</v>
      </c>
      <c r="U3" s="2">
        <f>('[1]Qc, Winter, S3'!U3*Main!$B$5)</f>
        <v>-10.193133959363692</v>
      </c>
      <c r="V3" s="2">
        <f>('[1]Qc, Winter, S3'!V3*Main!$B$5)</f>
        <v>-17.662288244994755</v>
      </c>
      <c r="W3" s="2">
        <f>('[1]Qc, Winter, S3'!W3*Main!$B$5)</f>
        <v>-23.569604570908993</v>
      </c>
      <c r="X3" s="2">
        <f>('[1]Qc, Winter, S3'!X3*Main!$B$5)</f>
        <v>-27.022291301585874</v>
      </c>
      <c r="Y3" s="2">
        <f>('[1]Qc, Winter, S3'!Y3*Main!$B$5)</f>
        <v>-34.298766833130088</v>
      </c>
    </row>
    <row r="4" spans="1:25" x14ac:dyDescent="0.25">
      <c r="A4">
        <v>3</v>
      </c>
      <c r="B4" s="2">
        <f>('[1]Qc, Winter, S3'!B4*Main!$B$5)</f>
        <v>54.352850579180298</v>
      </c>
      <c r="C4" s="2">
        <f>('[1]Qc, Winter, S3'!C4*Main!$B$5)</f>
        <v>66.686463740896187</v>
      </c>
      <c r="D4" s="2">
        <f>('[1]Qc, Winter, S3'!D4*Main!$B$5)</f>
        <v>64.121599750861719</v>
      </c>
      <c r="E4" s="2">
        <f>('[1]Qc, Winter, S3'!E4*Main!$B$5)</f>
        <v>70.533759725947888</v>
      </c>
      <c r="F4" s="2">
        <f>('[1]Qc, Winter, S3'!F4*Main!$B$5)</f>
        <v>65.404031745878953</v>
      </c>
      <c r="G4" s="2">
        <f>('[1]Qc, Winter, S3'!G4*Main!$B$5)</f>
        <v>55.591565263371649</v>
      </c>
      <c r="H4" s="2">
        <f>('[1]Qc, Winter, S3'!H4*Main!$B$5)</f>
        <v>24.743649341285057</v>
      </c>
      <c r="I4" s="2">
        <f>('[1]Qc, Winter, S3'!I4*Main!$B$5)</f>
        <v>2.7910945885785532</v>
      </c>
      <c r="J4" s="2">
        <f>('[1]Qc, Winter, S3'!J4*Main!$B$5)</f>
        <v>-18.283779222415852</v>
      </c>
      <c r="K4" s="2">
        <f>('[1]Qc, Winter, S3'!K4*Main!$B$5)</f>
        <v>-17.396217124240323</v>
      </c>
      <c r="L4" s="2">
        <f>('[1]Qc, Winter, S3'!L4*Main!$B$5)</f>
        <v>-1.574616774874543</v>
      </c>
      <c r="M4" s="2">
        <f>('[1]Qc, Winter, S3'!M4*Main!$B$5)</f>
        <v>-17.956348156720189</v>
      </c>
      <c r="N4" s="2">
        <f>('[1]Qc, Winter, S3'!N4*Main!$B$5)</f>
        <v>-17.771231165413795</v>
      </c>
      <c r="O4" s="2">
        <f>('[1]Qc, Winter, S3'!O4*Main!$B$5)</f>
        <v>-14.902507688811085</v>
      </c>
      <c r="P4" s="2">
        <f>('[1]Qc, Winter, S3'!P4*Main!$B$5)</f>
        <v>-1.7109502778303156</v>
      </c>
      <c r="Q4" s="2">
        <f>('[1]Qc, Winter, S3'!Q4*Main!$B$5)</f>
        <v>10.549517513078182</v>
      </c>
      <c r="R4" s="2">
        <f>('[1]Qc, Winter, S3'!R4*Main!$B$5)</f>
        <v>15.843994909950244</v>
      </c>
      <c r="S4" s="2">
        <f>('[1]Qc, Winter, S3'!S4*Main!$B$5)</f>
        <v>13.900863458729932</v>
      </c>
      <c r="T4" s="2">
        <f>('[1]Qc, Winter, S3'!T4*Main!$B$5)</f>
        <v>16.142938210137984</v>
      </c>
      <c r="U4" s="2">
        <f>('[1]Qc, Winter, S3'!U4*Main!$B$5)</f>
        <v>13.45244850844832</v>
      </c>
      <c r="V4" s="2">
        <f>('[1]Qc, Winter, S3'!V4*Main!$B$5)</f>
        <v>15.694523259856373</v>
      </c>
      <c r="W4" s="2">
        <f>('[1]Qc, Winter, S3'!W4*Main!$B$5)</f>
        <v>33.039831840604279</v>
      </c>
      <c r="X4" s="2">
        <f>('[1]Qc, Winter, S3'!X4*Main!$B$5)</f>
        <v>49.551451263952089</v>
      </c>
      <c r="Y4" s="2">
        <f>('[1]Qc, Winter, S3'!Y4*Main!$B$5)</f>
        <v>45.739801166725002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20.412232732564647</v>
      </c>
      <c r="C7" s="9">
        <f>VLOOKUP($A7,'RES installed'!$A$2:$C$6,3,FALSE)*'[1]Profiles, RES, Winter'!C$5</f>
        <v>18.8638755177432</v>
      </c>
      <c r="D7" s="9">
        <f>VLOOKUP($A7,'RES installed'!$A$2:$C$6,3,FALSE)*'[1]Profiles, RES, Winter'!D$5</f>
        <v>19.971945035262511</v>
      </c>
      <c r="E7" s="9">
        <f>VLOOKUP($A7,'RES installed'!$A$2:$C$6,3,FALSE)*'[1]Profiles, RES, Winter'!E$5</f>
        <v>19.88497593193776</v>
      </c>
      <c r="F7" s="9">
        <f>VLOOKUP($A7,'RES installed'!$A$2:$C$6,3,FALSE)*'[1]Profiles, RES, Winter'!F$5</f>
        <v>16.371521325422588</v>
      </c>
      <c r="G7" s="9">
        <f>VLOOKUP($A7,'RES installed'!$A$2:$C$6,3,FALSE)*'[1]Profiles, RES, Winter'!G$5</f>
        <v>16.605539012649729</v>
      </c>
      <c r="H7" s="9">
        <f>VLOOKUP($A7,'RES installed'!$A$2:$C$6,3,FALSE)*'[1]Profiles, RES, Winter'!H$5</f>
        <v>16.641240344788983</v>
      </c>
      <c r="I7" s="9">
        <f>VLOOKUP($A7,'RES installed'!$A$2:$C$6,3,FALSE)*'[1]Profiles, RES, Winter'!I$5</f>
        <v>14.944204634501286</v>
      </c>
      <c r="J7" s="9">
        <f>VLOOKUP($A7,'RES installed'!$A$2:$C$6,3,FALSE)*'[1]Profiles, RES, Winter'!J$5</f>
        <v>13.496302473972912</v>
      </c>
      <c r="K7" s="9">
        <f>VLOOKUP($A7,'RES installed'!$A$2:$C$6,3,FALSE)*'[1]Profiles, RES, Winter'!K$5</f>
        <v>9.7558983544162086</v>
      </c>
      <c r="L7" s="9">
        <f>VLOOKUP($A7,'RES installed'!$A$2:$C$6,3,FALSE)*'[1]Profiles, RES, Winter'!L$5</f>
        <v>8.9983342662039618</v>
      </c>
      <c r="M7" s="9">
        <f>VLOOKUP($A7,'RES installed'!$A$2:$C$6,3,FALSE)*'[1]Profiles, RES, Winter'!M$5</f>
        <v>6.0369416769282438</v>
      </c>
      <c r="N7" s="9">
        <f>VLOOKUP($A7,'RES installed'!$A$2:$C$6,3,FALSE)*'[1]Profiles, RES, Winter'!N$5</f>
        <v>5.0174594201276168</v>
      </c>
      <c r="O7" s="9">
        <f>VLOOKUP($A7,'RES installed'!$A$2:$C$6,3,FALSE)*'[1]Profiles, RES, Winter'!O$5</f>
        <v>4.8040859733572141</v>
      </c>
      <c r="P7" s="9">
        <f>VLOOKUP($A7,'RES installed'!$A$2:$C$6,3,FALSE)*'[1]Profiles, RES, Winter'!P$5</f>
        <v>6.6648259263405354</v>
      </c>
      <c r="Q7" s="9">
        <f>VLOOKUP($A7,'RES installed'!$A$2:$C$6,3,FALSE)*'[1]Profiles, RES, Winter'!Q$5</f>
        <v>9.0159616030448877</v>
      </c>
      <c r="R7" s="9">
        <f>VLOOKUP($A7,'RES installed'!$A$2:$C$6,3,FALSE)*'[1]Profiles, RES, Winter'!R$5</f>
        <v>10.080336952871376</v>
      </c>
      <c r="S7" s="9">
        <f>VLOOKUP($A7,'RES installed'!$A$2:$C$6,3,FALSE)*'[1]Profiles, RES, Winter'!S$5</f>
        <v>13.84439438038733</v>
      </c>
      <c r="T7" s="9">
        <f>VLOOKUP($A7,'RES installed'!$A$2:$C$6,3,FALSE)*'[1]Profiles, RES, Winter'!T$5</f>
        <v>12.592571364603156</v>
      </c>
      <c r="U7" s="9">
        <f>VLOOKUP($A7,'RES installed'!$A$2:$C$6,3,FALSE)*'[1]Profiles, RES, Winter'!U$5</f>
        <v>11.971230269786187</v>
      </c>
      <c r="V7" s="9">
        <f>VLOOKUP($A7,'RES installed'!$A$2:$C$6,3,FALSE)*'[1]Profiles, RES, Winter'!V$5</f>
        <v>15.7957354752043</v>
      </c>
      <c r="W7" s="9">
        <f>VLOOKUP($A7,'RES installed'!$A$2:$C$6,3,FALSE)*'[1]Profiles, RES, Winter'!W$5</f>
        <v>18.892265756184933</v>
      </c>
      <c r="X7" s="9">
        <f>VLOOKUP($A7,'RES installed'!$A$2:$C$6,3,FALSE)*'[1]Profiles, RES, Winter'!X$5</f>
        <v>17.861495578193217</v>
      </c>
      <c r="Y7" s="9">
        <f>VLOOKUP($A7,'RES installed'!$A$2:$C$6,3,FALSE)*'[1]Profiles, RES, Winter'!Y$5</f>
        <v>25.38875629687675</v>
      </c>
    </row>
    <row r="8" spans="1:25" x14ac:dyDescent="0.25">
      <c r="A8" s="8">
        <v>7</v>
      </c>
      <c r="B8" s="9">
        <f>VLOOKUP($A8,'RES installed'!$A$2:$C$6,3,FALSE)*'[1]Profiles, RES, Winter'!B$5</f>
        <v>20.412232732564647</v>
      </c>
      <c r="C8" s="9">
        <f>VLOOKUP($A8,'RES installed'!$A$2:$C$6,3,FALSE)*'[1]Profiles, RES, Winter'!C$5</f>
        <v>18.8638755177432</v>
      </c>
      <c r="D8" s="9">
        <f>VLOOKUP($A8,'RES installed'!$A$2:$C$6,3,FALSE)*'[1]Profiles, RES, Winter'!D$5</f>
        <v>19.971945035262511</v>
      </c>
      <c r="E8" s="9">
        <f>VLOOKUP($A8,'RES installed'!$A$2:$C$6,3,FALSE)*'[1]Profiles, RES, Winter'!E$5</f>
        <v>19.88497593193776</v>
      </c>
      <c r="F8" s="9">
        <f>VLOOKUP($A8,'RES installed'!$A$2:$C$6,3,FALSE)*'[1]Profiles, RES, Winter'!F$5</f>
        <v>16.371521325422588</v>
      </c>
      <c r="G8" s="9">
        <f>VLOOKUP($A8,'RES installed'!$A$2:$C$6,3,FALSE)*'[1]Profiles, RES, Winter'!G$5</f>
        <v>16.605539012649729</v>
      </c>
      <c r="H8" s="9">
        <f>VLOOKUP($A8,'RES installed'!$A$2:$C$6,3,FALSE)*'[1]Profiles, RES, Winter'!H$5</f>
        <v>16.641240344788983</v>
      </c>
      <c r="I8" s="9">
        <f>VLOOKUP($A8,'RES installed'!$A$2:$C$6,3,FALSE)*'[1]Profiles, RES, Winter'!I$5</f>
        <v>14.944204634501286</v>
      </c>
      <c r="J8" s="9">
        <f>VLOOKUP($A8,'RES installed'!$A$2:$C$6,3,FALSE)*'[1]Profiles, RES, Winter'!J$5</f>
        <v>13.496302473972912</v>
      </c>
      <c r="K8" s="9">
        <f>VLOOKUP($A8,'RES installed'!$A$2:$C$6,3,FALSE)*'[1]Profiles, RES, Winter'!K$5</f>
        <v>9.7558983544162086</v>
      </c>
      <c r="L8" s="9">
        <f>VLOOKUP($A8,'RES installed'!$A$2:$C$6,3,FALSE)*'[1]Profiles, RES, Winter'!L$5</f>
        <v>8.9983342662039618</v>
      </c>
      <c r="M8" s="9">
        <f>VLOOKUP($A8,'RES installed'!$A$2:$C$6,3,FALSE)*'[1]Profiles, RES, Winter'!M$5</f>
        <v>6.0369416769282438</v>
      </c>
      <c r="N8" s="9">
        <f>VLOOKUP($A8,'RES installed'!$A$2:$C$6,3,FALSE)*'[1]Profiles, RES, Winter'!N$5</f>
        <v>5.0174594201276168</v>
      </c>
      <c r="O8" s="9">
        <f>VLOOKUP($A8,'RES installed'!$A$2:$C$6,3,FALSE)*'[1]Profiles, RES, Winter'!O$5</f>
        <v>4.8040859733572141</v>
      </c>
      <c r="P8" s="9">
        <f>VLOOKUP($A8,'RES installed'!$A$2:$C$6,3,FALSE)*'[1]Profiles, RES, Winter'!P$5</f>
        <v>6.6648259263405354</v>
      </c>
      <c r="Q8" s="9">
        <f>VLOOKUP($A8,'RES installed'!$A$2:$C$6,3,FALSE)*'[1]Profiles, RES, Winter'!Q$5</f>
        <v>9.0159616030448877</v>
      </c>
      <c r="R8" s="9">
        <f>VLOOKUP($A8,'RES installed'!$A$2:$C$6,3,FALSE)*'[1]Profiles, RES, Winter'!R$5</f>
        <v>10.080336952871376</v>
      </c>
      <c r="S8" s="9">
        <f>VLOOKUP($A8,'RES installed'!$A$2:$C$6,3,FALSE)*'[1]Profiles, RES, Winter'!S$5</f>
        <v>13.84439438038733</v>
      </c>
      <c r="T8" s="9">
        <f>VLOOKUP($A8,'RES installed'!$A$2:$C$6,3,FALSE)*'[1]Profiles, RES, Winter'!T$5</f>
        <v>12.592571364603156</v>
      </c>
      <c r="U8" s="9">
        <f>VLOOKUP($A8,'RES installed'!$A$2:$C$6,3,FALSE)*'[1]Profiles, RES, Winter'!U$5</f>
        <v>11.971230269786187</v>
      </c>
      <c r="V8" s="9">
        <f>VLOOKUP($A8,'RES installed'!$A$2:$C$6,3,FALSE)*'[1]Profiles, RES, Winter'!V$5</f>
        <v>15.7957354752043</v>
      </c>
      <c r="W8" s="9">
        <f>VLOOKUP($A8,'RES installed'!$A$2:$C$6,3,FALSE)*'[1]Profiles, RES, Winter'!W$5</f>
        <v>18.892265756184933</v>
      </c>
      <c r="X8" s="9">
        <f>VLOOKUP($A8,'RES installed'!$A$2:$C$6,3,FALSE)*'[1]Profiles, RES, Winter'!X$5</f>
        <v>17.861495578193217</v>
      </c>
      <c r="Y8" s="9">
        <f>VLOOKUP($A8,'RES installed'!$A$2:$C$6,3,FALSE)*'[1]Profiles, RES, Winter'!Y$5</f>
        <v>25.38875629687675</v>
      </c>
    </row>
    <row r="9" spans="1:25" x14ac:dyDescent="0.25">
      <c r="A9" s="8">
        <v>8</v>
      </c>
      <c r="B9" s="9">
        <f>VLOOKUP($A9,'RES installed'!$A$2:$C$6,3,FALSE)*'[1]Profiles, RES, Winter'!B$5</f>
        <v>20.412232732564647</v>
      </c>
      <c r="C9" s="9">
        <f>VLOOKUP($A9,'RES installed'!$A$2:$C$6,3,FALSE)*'[1]Profiles, RES, Winter'!C$5</f>
        <v>18.8638755177432</v>
      </c>
      <c r="D9" s="9">
        <f>VLOOKUP($A9,'RES installed'!$A$2:$C$6,3,FALSE)*'[1]Profiles, RES, Winter'!D$5</f>
        <v>19.971945035262511</v>
      </c>
      <c r="E9" s="9">
        <f>VLOOKUP($A9,'RES installed'!$A$2:$C$6,3,FALSE)*'[1]Profiles, RES, Winter'!E$5</f>
        <v>19.88497593193776</v>
      </c>
      <c r="F9" s="9">
        <f>VLOOKUP($A9,'RES installed'!$A$2:$C$6,3,FALSE)*'[1]Profiles, RES, Winter'!F$5</f>
        <v>16.371521325422588</v>
      </c>
      <c r="G9" s="9">
        <f>VLOOKUP($A9,'RES installed'!$A$2:$C$6,3,FALSE)*'[1]Profiles, RES, Winter'!G$5</f>
        <v>16.605539012649729</v>
      </c>
      <c r="H9" s="9">
        <f>VLOOKUP($A9,'RES installed'!$A$2:$C$6,3,FALSE)*'[1]Profiles, RES, Winter'!H$5</f>
        <v>16.641240344788983</v>
      </c>
      <c r="I9" s="9">
        <f>VLOOKUP($A9,'RES installed'!$A$2:$C$6,3,FALSE)*'[1]Profiles, RES, Winter'!I$5</f>
        <v>14.944204634501286</v>
      </c>
      <c r="J9" s="9">
        <f>VLOOKUP($A9,'RES installed'!$A$2:$C$6,3,FALSE)*'[1]Profiles, RES, Winter'!J$5</f>
        <v>13.496302473972912</v>
      </c>
      <c r="K9" s="9">
        <f>VLOOKUP($A9,'RES installed'!$A$2:$C$6,3,FALSE)*'[1]Profiles, RES, Winter'!K$5</f>
        <v>9.7558983544162086</v>
      </c>
      <c r="L9" s="9">
        <f>VLOOKUP($A9,'RES installed'!$A$2:$C$6,3,FALSE)*'[1]Profiles, RES, Winter'!L$5</f>
        <v>8.9983342662039618</v>
      </c>
      <c r="M9" s="9">
        <f>VLOOKUP($A9,'RES installed'!$A$2:$C$6,3,FALSE)*'[1]Profiles, RES, Winter'!M$5</f>
        <v>6.0369416769282438</v>
      </c>
      <c r="N9" s="9">
        <f>VLOOKUP($A9,'RES installed'!$A$2:$C$6,3,FALSE)*'[1]Profiles, RES, Winter'!N$5</f>
        <v>5.0174594201276168</v>
      </c>
      <c r="O9" s="9">
        <f>VLOOKUP($A9,'RES installed'!$A$2:$C$6,3,FALSE)*'[1]Profiles, RES, Winter'!O$5</f>
        <v>4.8040859733572141</v>
      </c>
      <c r="P9" s="9">
        <f>VLOOKUP($A9,'RES installed'!$A$2:$C$6,3,FALSE)*'[1]Profiles, RES, Winter'!P$5</f>
        <v>6.6648259263405354</v>
      </c>
      <c r="Q9" s="9">
        <f>VLOOKUP($A9,'RES installed'!$A$2:$C$6,3,FALSE)*'[1]Profiles, RES, Winter'!Q$5</f>
        <v>9.0159616030448877</v>
      </c>
      <c r="R9" s="9">
        <f>VLOOKUP($A9,'RES installed'!$A$2:$C$6,3,FALSE)*'[1]Profiles, RES, Winter'!R$5</f>
        <v>10.080336952871376</v>
      </c>
      <c r="S9" s="9">
        <f>VLOOKUP($A9,'RES installed'!$A$2:$C$6,3,FALSE)*'[1]Profiles, RES, Winter'!S$5</f>
        <v>13.84439438038733</v>
      </c>
      <c r="T9" s="9">
        <f>VLOOKUP($A9,'RES installed'!$A$2:$C$6,3,FALSE)*'[1]Profiles, RES, Winter'!T$5</f>
        <v>12.592571364603156</v>
      </c>
      <c r="U9" s="9">
        <f>VLOOKUP($A9,'RES installed'!$A$2:$C$6,3,FALSE)*'[1]Profiles, RES, Winter'!U$5</f>
        <v>11.971230269786187</v>
      </c>
      <c r="V9" s="9">
        <f>VLOOKUP($A9,'RES installed'!$A$2:$C$6,3,FALSE)*'[1]Profiles, RES, Winter'!V$5</f>
        <v>15.7957354752043</v>
      </c>
      <c r="W9" s="9">
        <f>VLOOKUP($A9,'RES installed'!$A$2:$C$6,3,FALSE)*'[1]Profiles, RES, Winter'!W$5</f>
        <v>18.892265756184933</v>
      </c>
      <c r="X9" s="9">
        <f>VLOOKUP($A9,'RES installed'!$A$2:$C$6,3,FALSE)*'[1]Profiles, RES, Winter'!X$5</f>
        <v>17.861495578193217</v>
      </c>
      <c r="Y9" s="9">
        <f>VLOOKUP($A9,'RES installed'!$A$2:$C$6,3,FALSE)*'[1]Profiles, RES, Winter'!Y$5</f>
        <v>25.38875629687675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27.703766847049216</v>
      </c>
      <c r="C7" s="9">
        <f>VLOOKUP($A7,'RES installed'!$A$2:$C$6,3,FALSE)*'[1]Profiles, RES, Winter'!C$6</f>
        <v>24.361313304063714</v>
      </c>
      <c r="D7" s="9">
        <f>VLOOKUP($A7,'RES installed'!$A$2:$C$6,3,FALSE)*'[1]Profiles, RES, Winter'!D$6</f>
        <v>20.050052327955882</v>
      </c>
      <c r="E7" s="9">
        <f>VLOOKUP($A7,'RES installed'!$A$2:$C$6,3,FALSE)*'[1]Profiles, RES, Winter'!E$6</f>
        <v>17.357691443741064</v>
      </c>
      <c r="F7" s="9">
        <f>VLOOKUP($A7,'RES installed'!$A$2:$C$6,3,FALSE)*'[1]Profiles, RES, Winter'!F$6</f>
        <v>16.182470134776395</v>
      </c>
      <c r="G7" s="9">
        <f>VLOOKUP($A7,'RES installed'!$A$2:$C$6,3,FALSE)*'[1]Profiles, RES, Winter'!G$6</f>
        <v>12.958676740861751</v>
      </c>
      <c r="H7" s="9">
        <f>VLOOKUP($A7,'RES installed'!$A$2:$C$6,3,FALSE)*'[1]Profiles, RES, Winter'!H$6</f>
        <v>12.616610169491524</v>
      </c>
      <c r="I7" s="9">
        <f>VLOOKUP($A7,'RES installed'!$A$2:$C$6,3,FALSE)*'[1]Profiles, RES, Winter'!I$6</f>
        <v>11.438546048601184</v>
      </c>
      <c r="J7" s="9">
        <f>VLOOKUP($A7,'RES installed'!$A$2:$C$6,3,FALSE)*'[1]Profiles, RES, Winter'!J$6</f>
        <v>11.789632428017152</v>
      </c>
      <c r="K7" s="9">
        <f>VLOOKUP($A7,'RES installed'!$A$2:$C$6,3,FALSE)*'[1]Profiles, RES, Winter'!K$6</f>
        <v>12.468884010618748</v>
      </c>
      <c r="L7" s="9">
        <f>VLOOKUP($A7,'RES installed'!$A$2:$C$6,3,FALSE)*'[1]Profiles, RES, Winter'!L$6</f>
        <v>12.480403563406167</v>
      </c>
      <c r="M7" s="9">
        <f>VLOOKUP($A7,'RES installed'!$A$2:$C$6,3,FALSE)*'[1]Profiles, RES, Winter'!M$6</f>
        <v>14.628781396773533</v>
      </c>
      <c r="N7" s="9">
        <f>VLOOKUP($A7,'RES installed'!$A$2:$C$6,3,FALSE)*'[1]Profiles, RES, Winter'!N$6</f>
        <v>14.635149581376352</v>
      </c>
      <c r="O7" s="9">
        <f>VLOOKUP($A7,'RES installed'!$A$2:$C$6,3,FALSE)*'[1]Profiles, RES, Winter'!O$6</f>
        <v>14.838223912599551</v>
      </c>
      <c r="P7" s="9">
        <f>VLOOKUP($A7,'RES installed'!$A$2:$C$6,3,FALSE)*'[1]Profiles, RES, Winter'!P$6</f>
        <v>16.708792372881359</v>
      </c>
      <c r="Q7" s="9">
        <f>VLOOKUP($A7,'RES installed'!$A$2:$C$6,3,FALSE)*'[1]Profiles, RES, Winter'!Q$6</f>
        <v>13.793273432713908</v>
      </c>
      <c r="R7" s="9">
        <f>VLOOKUP($A7,'RES installed'!$A$2:$C$6,3,FALSE)*'[1]Profiles, RES, Winter'!R$6</f>
        <v>14.288565958750253</v>
      </c>
      <c r="S7" s="9">
        <f>VLOOKUP($A7,'RES installed'!$A$2:$C$6,3,FALSE)*'[1]Profiles, RES, Winter'!S$6</f>
        <v>15.129852460690218</v>
      </c>
      <c r="T7" s="9">
        <f>VLOOKUP($A7,'RES installed'!$A$2:$C$6,3,FALSE)*'[1]Profiles, RES, Winter'!T$6</f>
        <v>13.198521799060646</v>
      </c>
      <c r="U7" s="9">
        <f>VLOOKUP($A7,'RES installed'!$A$2:$C$6,3,FALSE)*'[1]Profiles, RES, Winter'!U$6</f>
        <v>13.670744843781907</v>
      </c>
      <c r="V7" s="9">
        <f>VLOOKUP($A7,'RES installed'!$A$2:$C$6,3,FALSE)*'[1]Profiles, RES, Winter'!V$6</f>
        <v>12.810804063712478</v>
      </c>
      <c r="W7" s="9">
        <f>VLOOKUP($A7,'RES installed'!$A$2:$C$6,3,FALSE)*'[1]Profiles, RES, Winter'!W$6</f>
        <v>11.625517663875842</v>
      </c>
      <c r="X7" s="9">
        <f>VLOOKUP($A7,'RES installed'!$A$2:$C$6,3,FALSE)*'[1]Profiles, RES, Winter'!X$6</f>
        <v>11.915345109250561</v>
      </c>
      <c r="Y7" s="9">
        <f>VLOOKUP($A7,'RES installed'!$A$2:$C$6,3,FALSE)*'[1]Profiles, RES, Winter'!Y$6</f>
        <v>13.029891770471718</v>
      </c>
    </row>
    <row r="8" spans="1:25" x14ac:dyDescent="0.25">
      <c r="A8" s="8">
        <v>7</v>
      </c>
      <c r="B8" s="9">
        <f>VLOOKUP($A8,'RES installed'!$A$2:$C$6,3,FALSE)*'[1]Profiles, RES, Winter'!B$6</f>
        <v>27.703766847049216</v>
      </c>
      <c r="C8" s="9">
        <f>VLOOKUP($A8,'RES installed'!$A$2:$C$6,3,FALSE)*'[1]Profiles, RES, Winter'!C$6</f>
        <v>24.361313304063714</v>
      </c>
      <c r="D8" s="9">
        <f>VLOOKUP($A8,'RES installed'!$A$2:$C$6,3,FALSE)*'[1]Profiles, RES, Winter'!D$6</f>
        <v>20.050052327955882</v>
      </c>
      <c r="E8" s="9">
        <f>VLOOKUP($A8,'RES installed'!$A$2:$C$6,3,FALSE)*'[1]Profiles, RES, Winter'!E$6</f>
        <v>17.357691443741064</v>
      </c>
      <c r="F8" s="9">
        <f>VLOOKUP($A8,'RES installed'!$A$2:$C$6,3,FALSE)*'[1]Profiles, RES, Winter'!F$6</f>
        <v>16.182470134776395</v>
      </c>
      <c r="G8" s="9">
        <f>VLOOKUP($A8,'RES installed'!$A$2:$C$6,3,FALSE)*'[1]Profiles, RES, Winter'!G$6</f>
        <v>12.958676740861751</v>
      </c>
      <c r="H8" s="9">
        <f>VLOOKUP($A8,'RES installed'!$A$2:$C$6,3,FALSE)*'[1]Profiles, RES, Winter'!H$6</f>
        <v>12.616610169491524</v>
      </c>
      <c r="I8" s="9">
        <f>VLOOKUP($A8,'RES installed'!$A$2:$C$6,3,FALSE)*'[1]Profiles, RES, Winter'!I$6</f>
        <v>11.438546048601184</v>
      </c>
      <c r="J8" s="9">
        <f>VLOOKUP($A8,'RES installed'!$A$2:$C$6,3,FALSE)*'[1]Profiles, RES, Winter'!J$6</f>
        <v>11.789632428017152</v>
      </c>
      <c r="K8" s="9">
        <f>VLOOKUP($A8,'RES installed'!$A$2:$C$6,3,FALSE)*'[1]Profiles, RES, Winter'!K$6</f>
        <v>12.468884010618748</v>
      </c>
      <c r="L8" s="9">
        <f>VLOOKUP($A8,'RES installed'!$A$2:$C$6,3,FALSE)*'[1]Profiles, RES, Winter'!L$6</f>
        <v>12.480403563406167</v>
      </c>
      <c r="M8" s="9">
        <f>VLOOKUP($A8,'RES installed'!$A$2:$C$6,3,FALSE)*'[1]Profiles, RES, Winter'!M$6</f>
        <v>14.628781396773533</v>
      </c>
      <c r="N8" s="9">
        <f>VLOOKUP($A8,'RES installed'!$A$2:$C$6,3,FALSE)*'[1]Profiles, RES, Winter'!N$6</f>
        <v>14.635149581376352</v>
      </c>
      <c r="O8" s="9">
        <f>VLOOKUP($A8,'RES installed'!$A$2:$C$6,3,FALSE)*'[1]Profiles, RES, Winter'!O$6</f>
        <v>14.838223912599551</v>
      </c>
      <c r="P8" s="9">
        <f>VLOOKUP($A8,'RES installed'!$A$2:$C$6,3,FALSE)*'[1]Profiles, RES, Winter'!P$6</f>
        <v>16.708792372881359</v>
      </c>
      <c r="Q8" s="9">
        <f>VLOOKUP($A8,'RES installed'!$A$2:$C$6,3,FALSE)*'[1]Profiles, RES, Winter'!Q$6</f>
        <v>13.793273432713908</v>
      </c>
      <c r="R8" s="9">
        <f>VLOOKUP($A8,'RES installed'!$A$2:$C$6,3,FALSE)*'[1]Profiles, RES, Winter'!R$6</f>
        <v>14.288565958750253</v>
      </c>
      <c r="S8" s="9">
        <f>VLOOKUP($A8,'RES installed'!$A$2:$C$6,3,FALSE)*'[1]Profiles, RES, Winter'!S$6</f>
        <v>15.129852460690218</v>
      </c>
      <c r="T8" s="9">
        <f>VLOOKUP($A8,'RES installed'!$A$2:$C$6,3,FALSE)*'[1]Profiles, RES, Winter'!T$6</f>
        <v>13.198521799060646</v>
      </c>
      <c r="U8" s="9">
        <f>VLOOKUP($A8,'RES installed'!$A$2:$C$6,3,FALSE)*'[1]Profiles, RES, Winter'!U$6</f>
        <v>13.670744843781907</v>
      </c>
      <c r="V8" s="9">
        <f>VLOOKUP($A8,'RES installed'!$A$2:$C$6,3,FALSE)*'[1]Profiles, RES, Winter'!V$6</f>
        <v>12.810804063712478</v>
      </c>
      <c r="W8" s="9">
        <f>VLOOKUP($A8,'RES installed'!$A$2:$C$6,3,FALSE)*'[1]Profiles, RES, Winter'!W$6</f>
        <v>11.625517663875842</v>
      </c>
      <c r="X8" s="9">
        <f>VLOOKUP($A8,'RES installed'!$A$2:$C$6,3,FALSE)*'[1]Profiles, RES, Winter'!X$6</f>
        <v>11.915345109250561</v>
      </c>
      <c r="Y8" s="9">
        <f>VLOOKUP($A8,'RES installed'!$A$2:$C$6,3,FALSE)*'[1]Profiles, RES, Winter'!Y$6</f>
        <v>13.029891770471718</v>
      </c>
    </row>
    <row r="9" spans="1:25" x14ac:dyDescent="0.25">
      <c r="A9" s="8">
        <v>8</v>
      </c>
      <c r="B9" s="9">
        <f>VLOOKUP($A9,'RES installed'!$A$2:$C$6,3,FALSE)*'[1]Profiles, RES, Winter'!B$6</f>
        <v>27.703766847049216</v>
      </c>
      <c r="C9" s="9">
        <f>VLOOKUP($A9,'RES installed'!$A$2:$C$6,3,FALSE)*'[1]Profiles, RES, Winter'!C$6</f>
        <v>24.361313304063714</v>
      </c>
      <c r="D9" s="9">
        <f>VLOOKUP($A9,'RES installed'!$A$2:$C$6,3,FALSE)*'[1]Profiles, RES, Winter'!D$6</f>
        <v>20.050052327955882</v>
      </c>
      <c r="E9" s="9">
        <f>VLOOKUP($A9,'RES installed'!$A$2:$C$6,3,FALSE)*'[1]Profiles, RES, Winter'!E$6</f>
        <v>17.357691443741064</v>
      </c>
      <c r="F9" s="9">
        <f>VLOOKUP($A9,'RES installed'!$A$2:$C$6,3,FALSE)*'[1]Profiles, RES, Winter'!F$6</f>
        <v>16.182470134776395</v>
      </c>
      <c r="G9" s="9">
        <f>VLOOKUP($A9,'RES installed'!$A$2:$C$6,3,FALSE)*'[1]Profiles, RES, Winter'!G$6</f>
        <v>12.958676740861751</v>
      </c>
      <c r="H9" s="9">
        <f>VLOOKUP($A9,'RES installed'!$A$2:$C$6,3,FALSE)*'[1]Profiles, RES, Winter'!H$6</f>
        <v>12.616610169491524</v>
      </c>
      <c r="I9" s="9">
        <f>VLOOKUP($A9,'RES installed'!$A$2:$C$6,3,FALSE)*'[1]Profiles, RES, Winter'!I$6</f>
        <v>11.438546048601184</v>
      </c>
      <c r="J9" s="9">
        <f>VLOOKUP($A9,'RES installed'!$A$2:$C$6,3,FALSE)*'[1]Profiles, RES, Winter'!J$6</f>
        <v>11.789632428017152</v>
      </c>
      <c r="K9" s="9">
        <f>VLOOKUP($A9,'RES installed'!$A$2:$C$6,3,FALSE)*'[1]Profiles, RES, Winter'!K$6</f>
        <v>12.468884010618748</v>
      </c>
      <c r="L9" s="9">
        <f>VLOOKUP($A9,'RES installed'!$A$2:$C$6,3,FALSE)*'[1]Profiles, RES, Winter'!L$6</f>
        <v>12.480403563406167</v>
      </c>
      <c r="M9" s="9">
        <f>VLOOKUP($A9,'RES installed'!$A$2:$C$6,3,FALSE)*'[1]Profiles, RES, Winter'!M$6</f>
        <v>14.628781396773533</v>
      </c>
      <c r="N9" s="9">
        <f>VLOOKUP($A9,'RES installed'!$A$2:$C$6,3,FALSE)*'[1]Profiles, RES, Winter'!N$6</f>
        <v>14.635149581376352</v>
      </c>
      <c r="O9" s="9">
        <f>VLOOKUP($A9,'RES installed'!$A$2:$C$6,3,FALSE)*'[1]Profiles, RES, Winter'!O$6</f>
        <v>14.838223912599551</v>
      </c>
      <c r="P9" s="9">
        <f>VLOOKUP($A9,'RES installed'!$A$2:$C$6,3,FALSE)*'[1]Profiles, RES, Winter'!P$6</f>
        <v>16.708792372881359</v>
      </c>
      <c r="Q9" s="9">
        <f>VLOOKUP($A9,'RES installed'!$A$2:$C$6,3,FALSE)*'[1]Profiles, RES, Winter'!Q$6</f>
        <v>13.793273432713908</v>
      </c>
      <c r="R9" s="9">
        <f>VLOOKUP($A9,'RES installed'!$A$2:$C$6,3,FALSE)*'[1]Profiles, RES, Winter'!R$6</f>
        <v>14.288565958750253</v>
      </c>
      <c r="S9" s="9">
        <f>VLOOKUP($A9,'RES installed'!$A$2:$C$6,3,FALSE)*'[1]Profiles, RES, Winter'!S$6</f>
        <v>15.129852460690218</v>
      </c>
      <c r="T9" s="9">
        <f>VLOOKUP($A9,'RES installed'!$A$2:$C$6,3,FALSE)*'[1]Profiles, RES, Winter'!T$6</f>
        <v>13.198521799060646</v>
      </c>
      <c r="U9" s="9">
        <f>VLOOKUP($A9,'RES installed'!$A$2:$C$6,3,FALSE)*'[1]Profiles, RES, Winter'!U$6</f>
        <v>13.670744843781907</v>
      </c>
      <c r="V9" s="9">
        <f>VLOOKUP($A9,'RES installed'!$A$2:$C$6,3,FALSE)*'[1]Profiles, RES, Winter'!V$6</f>
        <v>12.810804063712478</v>
      </c>
      <c r="W9" s="9">
        <f>VLOOKUP($A9,'RES installed'!$A$2:$C$6,3,FALSE)*'[1]Profiles, RES, Winter'!W$6</f>
        <v>11.625517663875842</v>
      </c>
      <c r="X9" s="9">
        <f>VLOOKUP($A9,'RES installed'!$A$2:$C$6,3,FALSE)*'[1]Profiles, RES, Winter'!X$6</f>
        <v>11.915345109250561</v>
      </c>
      <c r="Y9" s="9">
        <f>VLOOKUP($A9,'RES installed'!$A$2:$C$6,3,FALSE)*'[1]Profiles, RES, Winter'!Y$6</f>
        <v>13.029891770471718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25.277947125666728</v>
      </c>
      <c r="C7" s="9">
        <f>VLOOKUP($A7,'RES installed'!$A$2:$C$6,3,FALSE)*'[1]Profiles, RES, Winter'!C$7</f>
        <v>23.493725424514935</v>
      </c>
      <c r="D7" s="9">
        <f>VLOOKUP($A7,'RES installed'!$A$2:$C$6,3,FALSE)*'[1]Profiles, RES, Winter'!D$7</f>
        <v>25.463099281094589</v>
      </c>
      <c r="E7" s="9">
        <f>VLOOKUP($A7,'RES installed'!$A$2:$C$6,3,FALSE)*'[1]Profiles, RES, Winter'!E$7</f>
        <v>28.392266226906123</v>
      </c>
      <c r="F7" s="9">
        <f>VLOOKUP($A7,'RES installed'!$A$2:$C$6,3,FALSE)*'[1]Profiles, RES, Winter'!F$7</f>
        <v>24.285766703599677</v>
      </c>
      <c r="G7" s="9">
        <f>VLOOKUP($A7,'RES installed'!$A$2:$C$6,3,FALSE)*'[1]Profiles, RES, Winter'!G$7</f>
        <v>20.603155968976267</v>
      </c>
      <c r="H7" s="9">
        <f>VLOOKUP($A7,'RES installed'!$A$2:$C$6,3,FALSE)*'[1]Profiles, RES, Winter'!H$7</f>
        <v>14.829560153572622</v>
      </c>
      <c r="I7" s="9">
        <f>VLOOKUP($A7,'RES installed'!$A$2:$C$6,3,FALSE)*'[1]Profiles, RES, Winter'!I$7</f>
        <v>13.200958540544718</v>
      </c>
      <c r="J7" s="9">
        <f>VLOOKUP($A7,'RES installed'!$A$2:$C$6,3,FALSE)*'[1]Profiles, RES, Winter'!J$7</f>
        <v>13.468440825581693</v>
      </c>
      <c r="K7" s="9">
        <f>VLOOKUP($A7,'RES installed'!$A$2:$C$6,3,FALSE)*'[1]Profiles, RES, Winter'!K$7</f>
        <v>13.165847612667163</v>
      </c>
      <c r="L7" s="9">
        <f>VLOOKUP($A7,'RES installed'!$A$2:$C$6,3,FALSE)*'[1]Profiles, RES, Winter'!L$7</f>
        <v>13.31858537967997</v>
      </c>
      <c r="M7" s="9">
        <f>VLOOKUP($A7,'RES installed'!$A$2:$C$6,3,FALSE)*'[1]Profiles, RES, Winter'!M$7</f>
        <v>14.008838156097811</v>
      </c>
      <c r="N7" s="9">
        <f>VLOOKUP($A7,'RES installed'!$A$2:$C$6,3,FALSE)*'[1]Profiles, RES, Winter'!N$7</f>
        <v>12.814265763096188</v>
      </c>
      <c r="O7" s="9">
        <f>VLOOKUP($A7,'RES installed'!$A$2:$C$6,3,FALSE)*'[1]Profiles, RES, Winter'!O$7</f>
        <v>12.34846066634028</v>
      </c>
      <c r="P7" s="9">
        <f>VLOOKUP($A7,'RES installed'!$A$2:$C$6,3,FALSE)*'[1]Profiles, RES, Winter'!P$7</f>
        <v>16.919838181865032</v>
      </c>
      <c r="Q7" s="9">
        <f>VLOOKUP($A7,'RES installed'!$A$2:$C$6,3,FALSE)*'[1]Profiles, RES, Winter'!Q$7</f>
        <v>22.042235048571204</v>
      </c>
      <c r="R7" s="9">
        <f>VLOOKUP($A7,'RES installed'!$A$2:$C$6,3,FALSE)*'[1]Profiles, RES, Winter'!R$7</f>
        <v>22.504470612486791</v>
      </c>
      <c r="S7" s="9">
        <f>VLOOKUP($A7,'RES installed'!$A$2:$C$6,3,FALSE)*'[1]Profiles, RES, Winter'!S$7</f>
        <v>22.910960859594422</v>
      </c>
      <c r="T7" s="9">
        <f>VLOOKUP($A7,'RES installed'!$A$2:$C$6,3,FALSE)*'[1]Profiles, RES, Winter'!T$7</f>
        <v>23.542741116751273</v>
      </c>
      <c r="U7" s="9">
        <f>VLOOKUP($A7,'RES installed'!$A$2:$C$6,3,FALSE)*'[1]Profiles, RES, Winter'!U$7</f>
        <v>24.835967172563063</v>
      </c>
      <c r="V7" s="9">
        <f>VLOOKUP($A7,'RES installed'!$A$2:$C$6,3,FALSE)*'[1]Profiles, RES, Winter'!V$7</f>
        <v>24.495400551418484</v>
      </c>
      <c r="W7" s="9">
        <f>VLOOKUP($A7,'RES installed'!$A$2:$C$6,3,FALSE)*'[1]Profiles, RES, Winter'!W$7</f>
        <v>23.97194362132495</v>
      </c>
      <c r="X7" s="9">
        <f>VLOOKUP($A7,'RES installed'!$A$2:$C$6,3,FALSE)*'[1]Profiles, RES, Winter'!X$7</f>
        <v>22.953515679352726</v>
      </c>
      <c r="Y7" s="9">
        <f>VLOOKUP($A7,'RES installed'!$A$2:$C$6,3,FALSE)*'[1]Profiles, RES, Winter'!Y$7</f>
        <v>21.170439331082996</v>
      </c>
    </row>
    <row r="8" spans="1:25" x14ac:dyDescent="0.25">
      <c r="A8" s="8">
        <v>7</v>
      </c>
      <c r="B8" s="9">
        <f>VLOOKUP($A8,'RES installed'!$A$2:$C$6,3,FALSE)*'[1]Profiles, RES, Winter'!B$7</f>
        <v>25.277947125666728</v>
      </c>
      <c r="C8" s="9">
        <f>VLOOKUP($A8,'RES installed'!$A$2:$C$6,3,FALSE)*'[1]Profiles, RES, Winter'!C$7</f>
        <v>23.493725424514935</v>
      </c>
      <c r="D8" s="9">
        <f>VLOOKUP($A8,'RES installed'!$A$2:$C$6,3,FALSE)*'[1]Profiles, RES, Winter'!D$7</f>
        <v>25.463099281094589</v>
      </c>
      <c r="E8" s="9">
        <f>VLOOKUP($A8,'RES installed'!$A$2:$C$6,3,FALSE)*'[1]Profiles, RES, Winter'!E$7</f>
        <v>28.392266226906123</v>
      </c>
      <c r="F8" s="9">
        <f>VLOOKUP($A8,'RES installed'!$A$2:$C$6,3,FALSE)*'[1]Profiles, RES, Winter'!F$7</f>
        <v>24.285766703599677</v>
      </c>
      <c r="G8" s="9">
        <f>VLOOKUP($A8,'RES installed'!$A$2:$C$6,3,FALSE)*'[1]Profiles, RES, Winter'!G$7</f>
        <v>20.603155968976267</v>
      </c>
      <c r="H8" s="9">
        <f>VLOOKUP($A8,'RES installed'!$A$2:$C$6,3,FALSE)*'[1]Profiles, RES, Winter'!H$7</f>
        <v>14.829560153572622</v>
      </c>
      <c r="I8" s="9">
        <f>VLOOKUP($A8,'RES installed'!$A$2:$C$6,3,FALSE)*'[1]Profiles, RES, Winter'!I$7</f>
        <v>13.200958540544718</v>
      </c>
      <c r="J8" s="9">
        <f>VLOOKUP($A8,'RES installed'!$A$2:$C$6,3,FALSE)*'[1]Profiles, RES, Winter'!J$7</f>
        <v>13.468440825581693</v>
      </c>
      <c r="K8" s="9">
        <f>VLOOKUP($A8,'RES installed'!$A$2:$C$6,3,FALSE)*'[1]Profiles, RES, Winter'!K$7</f>
        <v>13.165847612667163</v>
      </c>
      <c r="L8" s="9">
        <f>VLOOKUP($A8,'RES installed'!$A$2:$C$6,3,FALSE)*'[1]Profiles, RES, Winter'!L$7</f>
        <v>13.31858537967997</v>
      </c>
      <c r="M8" s="9">
        <f>VLOOKUP($A8,'RES installed'!$A$2:$C$6,3,FALSE)*'[1]Profiles, RES, Winter'!M$7</f>
        <v>14.008838156097811</v>
      </c>
      <c r="N8" s="9">
        <f>VLOOKUP($A8,'RES installed'!$A$2:$C$6,3,FALSE)*'[1]Profiles, RES, Winter'!N$7</f>
        <v>12.814265763096188</v>
      </c>
      <c r="O8" s="9">
        <f>VLOOKUP($A8,'RES installed'!$A$2:$C$6,3,FALSE)*'[1]Profiles, RES, Winter'!O$7</f>
        <v>12.34846066634028</v>
      </c>
      <c r="P8" s="9">
        <f>VLOOKUP($A8,'RES installed'!$A$2:$C$6,3,FALSE)*'[1]Profiles, RES, Winter'!P$7</f>
        <v>16.919838181865032</v>
      </c>
      <c r="Q8" s="9">
        <f>VLOOKUP($A8,'RES installed'!$A$2:$C$6,3,FALSE)*'[1]Profiles, RES, Winter'!Q$7</f>
        <v>22.042235048571204</v>
      </c>
      <c r="R8" s="9">
        <f>VLOOKUP($A8,'RES installed'!$A$2:$C$6,3,FALSE)*'[1]Profiles, RES, Winter'!R$7</f>
        <v>22.504470612486791</v>
      </c>
      <c r="S8" s="9">
        <f>VLOOKUP($A8,'RES installed'!$A$2:$C$6,3,FALSE)*'[1]Profiles, RES, Winter'!S$7</f>
        <v>22.910960859594422</v>
      </c>
      <c r="T8" s="9">
        <f>VLOOKUP($A8,'RES installed'!$A$2:$C$6,3,FALSE)*'[1]Profiles, RES, Winter'!T$7</f>
        <v>23.542741116751273</v>
      </c>
      <c r="U8" s="9">
        <f>VLOOKUP($A8,'RES installed'!$A$2:$C$6,3,FALSE)*'[1]Profiles, RES, Winter'!U$7</f>
        <v>24.835967172563063</v>
      </c>
      <c r="V8" s="9">
        <f>VLOOKUP($A8,'RES installed'!$A$2:$C$6,3,FALSE)*'[1]Profiles, RES, Winter'!V$7</f>
        <v>24.495400551418484</v>
      </c>
      <c r="W8" s="9">
        <f>VLOOKUP($A8,'RES installed'!$A$2:$C$6,3,FALSE)*'[1]Profiles, RES, Winter'!W$7</f>
        <v>23.97194362132495</v>
      </c>
      <c r="X8" s="9">
        <f>VLOOKUP($A8,'RES installed'!$A$2:$C$6,3,FALSE)*'[1]Profiles, RES, Winter'!X$7</f>
        <v>22.953515679352726</v>
      </c>
      <c r="Y8" s="9">
        <f>VLOOKUP($A8,'RES installed'!$A$2:$C$6,3,FALSE)*'[1]Profiles, RES, Winter'!Y$7</f>
        <v>21.170439331082996</v>
      </c>
    </row>
    <row r="9" spans="1:25" x14ac:dyDescent="0.25">
      <c r="A9" s="8">
        <v>8</v>
      </c>
      <c r="B9" s="9">
        <f>VLOOKUP($A9,'RES installed'!$A$2:$C$6,3,FALSE)*'[1]Profiles, RES, Winter'!B$7</f>
        <v>25.277947125666728</v>
      </c>
      <c r="C9" s="9">
        <f>VLOOKUP($A9,'RES installed'!$A$2:$C$6,3,FALSE)*'[1]Profiles, RES, Winter'!C$7</f>
        <v>23.493725424514935</v>
      </c>
      <c r="D9" s="9">
        <f>VLOOKUP($A9,'RES installed'!$A$2:$C$6,3,FALSE)*'[1]Profiles, RES, Winter'!D$7</f>
        <v>25.463099281094589</v>
      </c>
      <c r="E9" s="9">
        <f>VLOOKUP($A9,'RES installed'!$A$2:$C$6,3,FALSE)*'[1]Profiles, RES, Winter'!E$7</f>
        <v>28.392266226906123</v>
      </c>
      <c r="F9" s="9">
        <f>VLOOKUP($A9,'RES installed'!$A$2:$C$6,3,FALSE)*'[1]Profiles, RES, Winter'!F$7</f>
        <v>24.285766703599677</v>
      </c>
      <c r="G9" s="9">
        <f>VLOOKUP($A9,'RES installed'!$A$2:$C$6,3,FALSE)*'[1]Profiles, RES, Winter'!G$7</f>
        <v>20.603155968976267</v>
      </c>
      <c r="H9" s="9">
        <f>VLOOKUP($A9,'RES installed'!$A$2:$C$6,3,FALSE)*'[1]Profiles, RES, Winter'!H$7</f>
        <v>14.829560153572622</v>
      </c>
      <c r="I9" s="9">
        <f>VLOOKUP($A9,'RES installed'!$A$2:$C$6,3,FALSE)*'[1]Profiles, RES, Winter'!I$7</f>
        <v>13.200958540544718</v>
      </c>
      <c r="J9" s="9">
        <f>VLOOKUP($A9,'RES installed'!$A$2:$C$6,3,FALSE)*'[1]Profiles, RES, Winter'!J$7</f>
        <v>13.468440825581693</v>
      </c>
      <c r="K9" s="9">
        <f>VLOOKUP($A9,'RES installed'!$A$2:$C$6,3,FALSE)*'[1]Profiles, RES, Winter'!K$7</f>
        <v>13.165847612667163</v>
      </c>
      <c r="L9" s="9">
        <f>VLOOKUP($A9,'RES installed'!$A$2:$C$6,3,FALSE)*'[1]Profiles, RES, Winter'!L$7</f>
        <v>13.31858537967997</v>
      </c>
      <c r="M9" s="9">
        <f>VLOOKUP($A9,'RES installed'!$A$2:$C$6,3,FALSE)*'[1]Profiles, RES, Winter'!M$7</f>
        <v>14.008838156097811</v>
      </c>
      <c r="N9" s="9">
        <f>VLOOKUP($A9,'RES installed'!$A$2:$C$6,3,FALSE)*'[1]Profiles, RES, Winter'!N$7</f>
        <v>12.814265763096188</v>
      </c>
      <c r="O9" s="9">
        <f>VLOOKUP($A9,'RES installed'!$A$2:$C$6,3,FALSE)*'[1]Profiles, RES, Winter'!O$7</f>
        <v>12.34846066634028</v>
      </c>
      <c r="P9" s="9">
        <f>VLOOKUP($A9,'RES installed'!$A$2:$C$6,3,FALSE)*'[1]Profiles, RES, Winter'!P$7</f>
        <v>16.919838181865032</v>
      </c>
      <c r="Q9" s="9">
        <f>VLOOKUP($A9,'RES installed'!$A$2:$C$6,3,FALSE)*'[1]Profiles, RES, Winter'!Q$7</f>
        <v>22.042235048571204</v>
      </c>
      <c r="R9" s="9">
        <f>VLOOKUP($A9,'RES installed'!$A$2:$C$6,3,FALSE)*'[1]Profiles, RES, Winter'!R$7</f>
        <v>22.504470612486791</v>
      </c>
      <c r="S9" s="9">
        <f>VLOOKUP($A9,'RES installed'!$A$2:$C$6,3,FALSE)*'[1]Profiles, RES, Winter'!S$7</f>
        <v>22.910960859594422</v>
      </c>
      <c r="T9" s="9">
        <f>VLOOKUP($A9,'RES installed'!$A$2:$C$6,3,FALSE)*'[1]Profiles, RES, Winter'!T$7</f>
        <v>23.542741116751273</v>
      </c>
      <c r="U9" s="9">
        <f>VLOOKUP($A9,'RES installed'!$A$2:$C$6,3,FALSE)*'[1]Profiles, RES, Winter'!U$7</f>
        <v>24.835967172563063</v>
      </c>
      <c r="V9" s="9">
        <f>VLOOKUP($A9,'RES installed'!$A$2:$C$6,3,FALSE)*'[1]Profiles, RES, Winter'!V$7</f>
        <v>24.495400551418484</v>
      </c>
      <c r="W9" s="9">
        <f>VLOOKUP($A9,'RES installed'!$A$2:$C$6,3,FALSE)*'[1]Profiles, RES, Winter'!W$7</f>
        <v>23.97194362132495</v>
      </c>
      <c r="X9" s="9">
        <f>VLOOKUP($A9,'RES installed'!$A$2:$C$6,3,FALSE)*'[1]Profiles, RES, Winter'!X$7</f>
        <v>22.953515679352726</v>
      </c>
      <c r="Y9" s="9">
        <f>VLOOKUP($A9,'RES installed'!$A$2:$C$6,3,FALSE)*'[1]Profiles, RES, Winter'!Y$7</f>
        <v>21.170439331082996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R13" sqref="R1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50</v>
      </c>
    </row>
    <row r="3" spans="1:3" x14ac:dyDescent="0.25">
      <c r="A3">
        <v>5</v>
      </c>
      <c r="B3">
        <v>8</v>
      </c>
      <c r="C3" s="4">
        <v>50</v>
      </c>
    </row>
    <row r="4" spans="1:3" x14ac:dyDescent="0.25">
      <c r="A4">
        <v>6</v>
      </c>
      <c r="B4">
        <v>4</v>
      </c>
      <c r="C4" s="4">
        <v>40</v>
      </c>
    </row>
    <row r="5" spans="1:3" x14ac:dyDescent="0.25">
      <c r="A5">
        <v>7</v>
      </c>
      <c r="B5">
        <v>6</v>
      </c>
      <c r="C5" s="4">
        <v>40</v>
      </c>
    </row>
    <row r="6" spans="1:3" x14ac:dyDescent="0.25">
      <c r="A6">
        <v>8</v>
      </c>
      <c r="B6">
        <v>8</v>
      </c>
      <c r="C6" s="4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98.167186700240592</v>
      </c>
      <c r="C2" s="2">
        <f>('[1]Pc, Summer, S1'!C2*Main!$B$5)+(VLOOKUP($A2,'FL Ratio'!$A$2:$B$4,2,FALSE)*'FL Characterization'!C$2)</f>
        <v>87.143530715556508</v>
      </c>
      <c r="D2" s="2">
        <f>('[1]Pc, Summer, S1'!D2*Main!$B$5)+(VLOOKUP($A2,'FL Ratio'!$A$2:$B$4,2,FALSE)*'FL Characterization'!D$2)</f>
        <v>81.910377067502225</v>
      </c>
      <c r="E2" s="2">
        <f>('[1]Pc, Summer, S1'!E2*Main!$B$5)+(VLOOKUP($A2,'FL Ratio'!$A$2:$B$4,2,FALSE)*'FL Characterization'!E$2)</f>
        <v>73.790150602587886</v>
      </c>
      <c r="F2" s="2">
        <f>('[1]Pc, Summer, S1'!F2*Main!$B$5)+(VLOOKUP($A2,'FL Ratio'!$A$2:$B$4,2,FALSE)*'FL Characterization'!F$2)</f>
        <v>84.710644442468748</v>
      </c>
      <c r="G2" s="2">
        <f>('[1]Pc, Summer, S1'!G2*Main!$B$5)+(VLOOKUP($A2,'FL Ratio'!$A$2:$B$4,2,FALSE)*'FL Characterization'!G$2)</f>
        <v>64.809797391839837</v>
      </c>
      <c r="H2" s="2">
        <f>('[1]Pc, Summer, S1'!H2*Main!$B$5)+(VLOOKUP($A2,'FL Ratio'!$A$2:$B$4,2,FALSE)*'FL Characterization'!H$2)</f>
        <v>80.863744975139369</v>
      </c>
      <c r="I2" s="2">
        <f>('[1]Pc, Summer, S1'!I2*Main!$B$5)+(VLOOKUP($A2,'FL Ratio'!$A$2:$B$4,2,FALSE)*'FL Characterization'!I$2)</f>
        <v>94.798080068705289</v>
      </c>
      <c r="J2" s="2">
        <f>('[1]Pc, Summer, S1'!J2*Main!$B$5)+(VLOOKUP($A2,'FL Ratio'!$A$2:$B$4,2,FALSE)*'FL Characterization'!J$2)</f>
        <v>93.564437323187818</v>
      </c>
      <c r="K2" s="2">
        <f>('[1]Pc, Summer, S1'!K2*Main!$B$5)+(VLOOKUP($A2,'FL Ratio'!$A$2:$B$4,2,FALSE)*'FL Characterization'!K$2)</f>
        <v>107.23994860790749</v>
      </c>
      <c r="L2" s="2">
        <f>('[1]Pc, Summer, S1'!L2*Main!$B$5)+(VLOOKUP($A2,'FL Ratio'!$A$2:$B$4,2,FALSE)*'FL Characterization'!L$2)</f>
        <v>108.87046682519944</v>
      </c>
      <c r="M2" s="2">
        <f>('[1]Pc, Summer, S1'!M2*Main!$B$5)+(VLOOKUP($A2,'FL Ratio'!$A$2:$B$4,2,FALSE)*'FL Characterization'!M$2)</f>
        <v>107.45440059119271</v>
      </c>
      <c r="N2" s="2">
        <f>('[1]Pc, Summer, S1'!N2*Main!$B$5)+(VLOOKUP($A2,'FL Ratio'!$A$2:$B$4,2,FALSE)*'FL Characterization'!N$2)</f>
        <v>110.23111317105227</v>
      </c>
      <c r="O2" s="2">
        <f>('[1]Pc, Summer, S1'!O2*Main!$B$5)+(VLOOKUP($A2,'FL Ratio'!$A$2:$B$4,2,FALSE)*'FL Characterization'!O$2)</f>
        <v>112.6792082365065</v>
      </c>
      <c r="P2" s="2">
        <f>('[1]Pc, Summer, S1'!P2*Main!$B$5)+(VLOOKUP($A2,'FL Ratio'!$A$2:$B$4,2,FALSE)*'FL Characterization'!P$2)</f>
        <v>112.13475561091303</v>
      </c>
      <c r="Q2" s="2">
        <f>('[1]Pc, Summer, S1'!Q2*Main!$B$5)+(VLOOKUP($A2,'FL Ratio'!$A$2:$B$4,2,FALSE)*'FL Characterization'!Q$2)</f>
        <v>103.54154668694356</v>
      </c>
      <c r="R2" s="2">
        <f>('[1]Pc, Summer, S1'!R2*Main!$B$5)+(VLOOKUP($A2,'FL Ratio'!$A$2:$B$4,2,FALSE)*'FL Characterization'!R$2)</f>
        <v>106.46446729822662</v>
      </c>
      <c r="S2" s="2">
        <f>('[1]Pc, Summer, S1'!S2*Main!$B$5)+(VLOOKUP($A2,'FL Ratio'!$A$2:$B$4,2,FALSE)*'FL Characterization'!S$2)</f>
        <v>113.01818158757384</v>
      </c>
      <c r="T2" s="2">
        <f>('[1]Pc, Summer, S1'!T2*Main!$B$5)+(VLOOKUP($A2,'FL Ratio'!$A$2:$B$4,2,FALSE)*'FL Characterization'!T$2)</f>
        <v>116.194948536556</v>
      </c>
      <c r="U2" s="2">
        <f>('[1]Pc, Summer, S1'!U2*Main!$B$5)+(VLOOKUP($A2,'FL Ratio'!$A$2:$B$4,2,FALSE)*'FL Characterization'!U$2)</f>
        <v>115.33530024375288</v>
      </c>
      <c r="V2" s="2">
        <f>('[1]Pc, Summer, S1'!V2*Main!$B$5)+(VLOOKUP($A2,'FL Ratio'!$A$2:$B$4,2,FALSE)*'FL Characterization'!V$2)</f>
        <v>105.61540806462691</v>
      </c>
      <c r="W2" s="2">
        <f>('[1]Pc, Summer, S1'!W2*Main!$B$5)+(VLOOKUP($A2,'FL Ratio'!$A$2:$B$4,2,FALSE)*'FL Characterization'!W$2)</f>
        <v>111.66628741372767</v>
      </c>
      <c r="X2" s="2">
        <f>('[1]Pc, Summer, S1'!X2*Main!$B$5)+(VLOOKUP($A2,'FL Ratio'!$A$2:$B$4,2,FALSE)*'FL Characterization'!X$2)</f>
        <v>115.8696093218788</v>
      </c>
      <c r="Y2" s="2">
        <f>('[1]Pc, Summer, S1'!Y2*Main!$B$5)+(VLOOKUP($A2,'FL Ratio'!$A$2:$B$4,2,FALSE)*'FL Characterization'!Y$2)</f>
        <v>109.69477516114621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108.77137768626756</v>
      </c>
      <c r="C3" s="2">
        <f>('[1]Pc, Summer, S1'!C3*Main!$B$5)+(VLOOKUP($A3,'FL Ratio'!$A$2:$B$4,2,FALSE)*'FL Characterization'!C$2)</f>
        <v>104.39157336888448</v>
      </c>
      <c r="D3" s="2">
        <f>('[1]Pc, Summer, S1'!D3*Main!$B$5)+(VLOOKUP($A3,'FL Ratio'!$A$2:$B$4,2,FALSE)*'FL Characterization'!D$2)</f>
        <v>96.607587011521204</v>
      </c>
      <c r="E3" s="2">
        <f>('[1]Pc, Summer, S1'!E3*Main!$B$5)+(VLOOKUP($A3,'FL Ratio'!$A$2:$B$4,2,FALSE)*'FL Characterization'!E$2)</f>
        <v>94.21031234105628</v>
      </c>
      <c r="F3" s="2">
        <f>('[1]Pc, Summer, S1'!F3*Main!$B$5)+(VLOOKUP($A3,'FL Ratio'!$A$2:$B$4,2,FALSE)*'FL Characterization'!F$2)</f>
        <v>85.046448660263664</v>
      </c>
      <c r="G3" s="2">
        <f>('[1]Pc, Summer, S1'!G3*Main!$B$5)+(VLOOKUP($A3,'FL Ratio'!$A$2:$B$4,2,FALSE)*'FL Characterization'!G$2)</f>
        <v>96.419511124495742</v>
      </c>
      <c r="H3" s="2">
        <f>('[1]Pc, Summer, S1'!H3*Main!$B$5)+(VLOOKUP($A3,'FL Ratio'!$A$2:$B$4,2,FALSE)*'FL Characterization'!H$2)</f>
        <v>88.085933119261142</v>
      </c>
      <c r="I3" s="2">
        <f>('[1]Pc, Summer, S1'!I3*Main!$B$5)+(VLOOKUP($A3,'FL Ratio'!$A$2:$B$4,2,FALSE)*'FL Characterization'!I$2)</f>
        <v>100.82058764096627</v>
      </c>
      <c r="J3" s="2">
        <f>('[1]Pc, Summer, S1'!J3*Main!$B$5)+(VLOOKUP($A3,'FL Ratio'!$A$2:$B$4,2,FALSE)*'FL Characterization'!J$2)</f>
        <v>119.3736321270388</v>
      </c>
      <c r="K3" s="2">
        <f>('[1]Pc, Summer, S1'!K3*Main!$B$5)+(VLOOKUP($A3,'FL Ratio'!$A$2:$B$4,2,FALSE)*'FL Characterization'!K$2)</f>
        <v>126.04175923773593</v>
      </c>
      <c r="L3" s="2">
        <f>('[1]Pc, Summer, S1'!L3*Main!$B$5)+(VLOOKUP($A3,'FL Ratio'!$A$2:$B$4,2,FALSE)*'FL Characterization'!L$2)</f>
        <v>135.13503413832791</v>
      </c>
      <c r="M3" s="2">
        <f>('[1]Pc, Summer, S1'!M3*Main!$B$5)+(VLOOKUP($A3,'FL Ratio'!$A$2:$B$4,2,FALSE)*'FL Characterization'!M$2)</f>
        <v>125.26938395004355</v>
      </c>
      <c r="N3" s="2">
        <f>('[1]Pc, Summer, S1'!N3*Main!$B$5)+(VLOOKUP($A3,'FL Ratio'!$A$2:$B$4,2,FALSE)*'FL Characterization'!N$2)</f>
        <v>140.56069923927649</v>
      </c>
      <c r="O3" s="2">
        <f>('[1]Pc, Summer, S1'!O3*Main!$B$5)+(VLOOKUP($A3,'FL Ratio'!$A$2:$B$4,2,FALSE)*'FL Characterization'!O$2)</f>
        <v>124.62796045043676</v>
      </c>
      <c r="P3" s="2">
        <f>('[1]Pc, Summer, S1'!P3*Main!$B$5)+(VLOOKUP($A3,'FL Ratio'!$A$2:$B$4,2,FALSE)*'FL Characterization'!P$2)</f>
        <v>114.11234700465609</v>
      </c>
      <c r="Q3" s="2">
        <f>('[1]Pc, Summer, S1'!Q3*Main!$B$5)+(VLOOKUP($A3,'FL Ratio'!$A$2:$B$4,2,FALSE)*'FL Characterization'!Q$2)</f>
        <v>118.90201705685934</v>
      </c>
      <c r="R3" s="2">
        <f>('[1]Pc, Summer, S1'!R3*Main!$B$5)+(VLOOKUP($A3,'FL Ratio'!$A$2:$B$4,2,FALSE)*'FL Characterization'!R$2)</f>
        <v>123.88472872753968</v>
      </c>
      <c r="S3" s="2">
        <f>('[1]Pc, Summer, S1'!S3*Main!$B$5)+(VLOOKUP($A3,'FL Ratio'!$A$2:$B$4,2,FALSE)*'FL Characterization'!S$2)</f>
        <v>119.05160185261934</v>
      </c>
      <c r="T3" s="2">
        <f>('[1]Pc, Summer, S1'!T3*Main!$B$5)+(VLOOKUP($A3,'FL Ratio'!$A$2:$B$4,2,FALSE)*'FL Characterization'!T$2)</f>
        <v>129.63762178197805</v>
      </c>
      <c r="U3" s="2">
        <f>('[1]Pc, Summer, S1'!U3*Main!$B$5)+(VLOOKUP($A3,'FL Ratio'!$A$2:$B$4,2,FALSE)*'FL Characterization'!U$2)</f>
        <v>125.56560409133976</v>
      </c>
      <c r="V3" s="2">
        <f>('[1]Pc, Summer, S1'!V3*Main!$B$5)+(VLOOKUP($A3,'FL Ratio'!$A$2:$B$4,2,FALSE)*'FL Characterization'!V$2)</f>
        <v>116.27608331954571</v>
      </c>
      <c r="W3" s="2">
        <f>('[1]Pc, Summer, S1'!W3*Main!$B$5)+(VLOOKUP($A3,'FL Ratio'!$A$2:$B$4,2,FALSE)*'FL Characterization'!W$2)</f>
        <v>117.4251432357419</v>
      </c>
      <c r="X3" s="2">
        <f>('[1]Pc, Summer, S1'!X3*Main!$B$5)+(VLOOKUP($A3,'FL Ratio'!$A$2:$B$4,2,FALSE)*'FL Characterization'!X$2)</f>
        <v>127.31821813001081</v>
      </c>
      <c r="Y3" s="2">
        <f>('[1]Pc, Summer, S1'!Y3*Main!$B$5)+(VLOOKUP($A3,'FL Ratio'!$A$2:$B$4,2,FALSE)*'FL Characterization'!Y$2)</f>
        <v>104.31287048290994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128.42944972793612</v>
      </c>
      <c r="C4" s="2">
        <f>('[1]Pc, Summer, S1'!C4*Main!$B$5)+(VLOOKUP($A4,'FL Ratio'!$A$2:$B$4,2,FALSE)*'FL Characterization'!C$2)</f>
        <v>104.96266116648725</v>
      </c>
      <c r="D4" s="2">
        <f>('[1]Pc, Summer, S1'!D4*Main!$B$5)+(VLOOKUP($A4,'FL Ratio'!$A$2:$B$4,2,FALSE)*'FL Characterization'!D$2)</f>
        <v>103.68488576657909</v>
      </c>
      <c r="E4" s="2">
        <f>('[1]Pc, Summer, S1'!E4*Main!$B$5)+(VLOOKUP($A4,'FL Ratio'!$A$2:$B$4,2,FALSE)*'FL Characterization'!E$2)</f>
        <v>98.900518998279182</v>
      </c>
      <c r="F4" s="2">
        <f>('[1]Pc, Summer, S1'!F4*Main!$B$5)+(VLOOKUP($A4,'FL Ratio'!$A$2:$B$4,2,FALSE)*'FL Characterization'!F$2)</f>
        <v>96.806354101494421</v>
      </c>
      <c r="G4" s="2">
        <f>('[1]Pc, Summer, S1'!G4*Main!$B$5)+(VLOOKUP($A4,'FL Ratio'!$A$2:$B$4,2,FALSE)*'FL Characterization'!G$2)</f>
        <v>97.854969637891031</v>
      </c>
      <c r="H4" s="2">
        <f>('[1]Pc, Summer, S1'!H4*Main!$B$5)+(VLOOKUP($A4,'FL Ratio'!$A$2:$B$4,2,FALSE)*'FL Characterization'!H$2)</f>
        <v>139.12437264748814</v>
      </c>
      <c r="I4" s="2">
        <f>('[1]Pc, Summer, S1'!I4*Main!$B$5)+(VLOOKUP($A4,'FL Ratio'!$A$2:$B$4,2,FALSE)*'FL Characterization'!I$2)</f>
        <v>153.42180704813998</v>
      </c>
      <c r="J4" s="2">
        <f>('[1]Pc, Summer, S1'!J4*Main!$B$5)+(VLOOKUP($A4,'FL Ratio'!$A$2:$B$4,2,FALSE)*'FL Characterization'!J$2)</f>
        <v>139.8587128070258</v>
      </c>
      <c r="K4" s="2">
        <f>('[1]Pc, Summer, S1'!K4*Main!$B$5)+(VLOOKUP($A4,'FL Ratio'!$A$2:$B$4,2,FALSE)*'FL Characterization'!K$2)</f>
        <v>143.67255313190637</v>
      </c>
      <c r="L4" s="2">
        <f>('[1]Pc, Summer, S1'!L4*Main!$B$5)+(VLOOKUP($A4,'FL Ratio'!$A$2:$B$4,2,FALSE)*'FL Characterization'!L$2)</f>
        <v>157.74715168309493</v>
      </c>
      <c r="M4" s="2">
        <f>('[1]Pc, Summer, S1'!M4*Main!$B$5)+(VLOOKUP($A4,'FL Ratio'!$A$2:$B$4,2,FALSE)*'FL Characterization'!M$2)</f>
        <v>163.52173940941182</v>
      </c>
      <c r="N4" s="2">
        <f>('[1]Pc, Summer, S1'!N4*Main!$B$5)+(VLOOKUP($A4,'FL Ratio'!$A$2:$B$4,2,FALSE)*'FL Characterization'!N$2)</f>
        <v>158.06743411760863</v>
      </c>
      <c r="O4" s="2">
        <f>('[1]Pc, Summer, S1'!O4*Main!$B$5)+(VLOOKUP($A4,'FL Ratio'!$A$2:$B$4,2,FALSE)*'FL Characterization'!O$2)</f>
        <v>171.45598123618501</v>
      </c>
      <c r="P4" s="2">
        <f>('[1]Pc, Summer, S1'!P4*Main!$B$5)+(VLOOKUP($A4,'FL Ratio'!$A$2:$B$4,2,FALSE)*'FL Characterization'!P$2)</f>
        <v>149.70455639455054</v>
      </c>
      <c r="Q4" s="2">
        <f>('[1]Pc, Summer, S1'!Q4*Main!$B$5)+(VLOOKUP($A4,'FL Ratio'!$A$2:$B$4,2,FALSE)*'FL Characterization'!Q$2)</f>
        <v>162.09198679226924</v>
      </c>
      <c r="R4" s="2">
        <f>('[1]Pc, Summer, S1'!R4*Main!$B$5)+(VLOOKUP($A4,'FL Ratio'!$A$2:$B$4,2,FALSE)*'FL Characterization'!R$2)</f>
        <v>130.35499231129438</v>
      </c>
      <c r="S4" s="2">
        <f>('[1]Pc, Summer, S1'!S4*Main!$B$5)+(VLOOKUP($A4,'FL Ratio'!$A$2:$B$4,2,FALSE)*'FL Characterization'!S$2)</f>
        <v>149.36141612206646</v>
      </c>
      <c r="T4" s="2">
        <f>('[1]Pc, Summer, S1'!T4*Main!$B$5)+(VLOOKUP($A4,'FL Ratio'!$A$2:$B$4,2,FALSE)*'FL Characterization'!T$2)</f>
        <v>142.98516607272768</v>
      </c>
      <c r="U4" s="2">
        <f>('[1]Pc, Summer, S1'!U4*Main!$B$5)+(VLOOKUP($A4,'FL Ratio'!$A$2:$B$4,2,FALSE)*'FL Characterization'!U$2)</f>
        <v>150.05181497063802</v>
      </c>
      <c r="V4" s="2">
        <f>('[1]Pc, Summer, S1'!V4*Main!$B$5)+(VLOOKUP($A4,'FL Ratio'!$A$2:$B$4,2,FALSE)*'FL Characterization'!V$2)</f>
        <v>140.52533820857749</v>
      </c>
      <c r="W4" s="2">
        <f>('[1]Pc, Summer, S1'!W4*Main!$B$5)+(VLOOKUP($A4,'FL Ratio'!$A$2:$B$4,2,FALSE)*'FL Characterization'!W$2)</f>
        <v>135.13704377532963</v>
      </c>
      <c r="X4" s="2">
        <f>('[1]Pc, Summer, S1'!X4*Main!$B$5)+(VLOOKUP($A4,'FL Ratio'!$A$2:$B$4,2,FALSE)*'FL Characterization'!X$2)</f>
        <v>136.90822554072111</v>
      </c>
      <c r="Y4" s="2">
        <f>('[1]Pc, Summer, S1'!Y4*Main!$B$5)+(VLOOKUP($A4,'FL Ratio'!$A$2:$B$4,2,FALSE)*'FL Characterization'!Y$2)</f>
        <v>135.65450660113075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89.881798113111969</v>
      </c>
      <c r="C2" s="2">
        <f>('[1]Pc, Summer, S2'!C2*Main!$B$5)+(VLOOKUP($A2,'FL Ratio'!$A$2:$B$4,2,FALSE)*'FL Characterization'!C$2)</f>
        <v>79.849884294506438</v>
      </c>
      <c r="D2" s="2">
        <f>('[1]Pc, Summer, S2'!D2*Main!$B$5)+(VLOOKUP($A2,'FL Ratio'!$A$2:$B$4,2,FALSE)*'FL Characterization'!D$2)</f>
        <v>73.634067376656532</v>
      </c>
      <c r="E2" s="2">
        <f>('[1]Pc, Summer, S2'!E2*Main!$B$5)+(VLOOKUP($A2,'FL Ratio'!$A$2:$B$4,2,FALSE)*'FL Characterization'!E$2)</f>
        <v>81.80396758563424</v>
      </c>
      <c r="F2" s="2">
        <f>('[1]Pc, Summer, S2'!F2*Main!$B$5)+(VLOOKUP($A2,'FL Ratio'!$A$2:$B$4,2,FALSE)*'FL Characterization'!F$2)</f>
        <v>77.631147661216232</v>
      </c>
      <c r="G2" s="2">
        <f>('[1]Pc, Summer, S2'!G2*Main!$B$5)+(VLOOKUP($A2,'FL Ratio'!$A$2:$B$4,2,FALSE)*'FL Characterization'!G$2)</f>
        <v>70.645725109443248</v>
      </c>
      <c r="H2" s="2">
        <f>('[1]Pc, Summer, S2'!H2*Main!$B$5)+(VLOOKUP($A2,'FL Ratio'!$A$2:$B$4,2,FALSE)*'FL Characterization'!H$2)</f>
        <v>86.187228167271499</v>
      </c>
      <c r="I2" s="2">
        <f>('[1]Pc, Summer, S2'!I2*Main!$B$5)+(VLOOKUP($A2,'FL Ratio'!$A$2:$B$4,2,FALSE)*'FL Characterization'!I$2)</f>
        <v>91.267293884470902</v>
      </c>
      <c r="J2" s="2">
        <f>('[1]Pc, Summer, S2'!J2*Main!$B$5)+(VLOOKUP($A2,'FL Ratio'!$A$2:$B$4,2,FALSE)*'FL Characterization'!J$2)</f>
        <v>100.52535803495877</v>
      </c>
      <c r="K2" s="2">
        <f>('[1]Pc, Summer, S2'!K2*Main!$B$5)+(VLOOKUP($A2,'FL Ratio'!$A$2:$B$4,2,FALSE)*'FL Characterization'!K$2)</f>
        <v>98.701753403747603</v>
      </c>
      <c r="L2" s="2">
        <f>('[1]Pc, Summer, S2'!L2*Main!$B$5)+(VLOOKUP($A2,'FL Ratio'!$A$2:$B$4,2,FALSE)*'FL Characterization'!L$2)</f>
        <v>116.58047325330209</v>
      </c>
      <c r="M2" s="2">
        <f>('[1]Pc, Summer, S2'!M2*Main!$B$5)+(VLOOKUP($A2,'FL Ratio'!$A$2:$B$4,2,FALSE)*'FL Characterization'!M$2)</f>
        <v>111.92984549912882</v>
      </c>
      <c r="N2" s="2">
        <f>('[1]Pc, Summer, S2'!N2*Main!$B$5)+(VLOOKUP($A2,'FL Ratio'!$A$2:$B$4,2,FALSE)*'FL Characterization'!N$2)</f>
        <v>125.06190642397777</v>
      </c>
      <c r="O2" s="2">
        <f>('[1]Pc, Summer, S2'!O2*Main!$B$5)+(VLOOKUP($A2,'FL Ratio'!$A$2:$B$4,2,FALSE)*'FL Characterization'!O$2)</f>
        <v>113.82938230471774</v>
      </c>
      <c r="P2" s="2">
        <f>('[1]Pc, Summer, S2'!P2*Main!$B$5)+(VLOOKUP($A2,'FL Ratio'!$A$2:$B$4,2,FALSE)*'FL Characterization'!P$2)</f>
        <v>116.75151079297508</v>
      </c>
      <c r="Q2" s="2">
        <f>('[1]Pc, Summer, S2'!Q2*Main!$B$5)+(VLOOKUP($A2,'FL Ratio'!$A$2:$B$4,2,FALSE)*'FL Characterization'!Q$2)</f>
        <v>112.42696106253776</v>
      </c>
      <c r="R2" s="2">
        <f>('[1]Pc, Summer, S2'!R2*Main!$B$5)+(VLOOKUP($A2,'FL Ratio'!$A$2:$B$4,2,FALSE)*'FL Characterization'!R$2)</f>
        <v>106.46446729822662</v>
      </c>
      <c r="S2" s="2">
        <f>('[1]Pc, Summer, S2'!S2*Main!$B$5)+(VLOOKUP($A2,'FL Ratio'!$A$2:$B$4,2,FALSE)*'FL Characterization'!S$2)</f>
        <v>102.33909425473257</v>
      </c>
      <c r="T2" s="2">
        <f>('[1]Pc, Summer, S2'!T2*Main!$B$5)+(VLOOKUP($A2,'FL Ratio'!$A$2:$B$4,2,FALSE)*'FL Characterization'!T$2)</f>
        <v>105.45967248651259</v>
      </c>
      <c r="U2" s="2">
        <f>('[1]Pc, Summer, S2'!U2*Main!$B$5)+(VLOOKUP($A2,'FL Ratio'!$A$2:$B$4,2,FALSE)*'FL Characterization'!U$2)</f>
        <v>115.33530024375288</v>
      </c>
      <c r="V2" s="2">
        <f>('[1]Pc, Summer, S2'!V2*Main!$B$5)+(VLOOKUP($A2,'FL Ratio'!$A$2:$B$4,2,FALSE)*'FL Characterization'!V$2)</f>
        <v>101.32158137206991</v>
      </c>
      <c r="W2" s="2">
        <f>('[1]Pc, Summer, S2'!W2*Main!$B$5)+(VLOOKUP($A2,'FL Ratio'!$A$2:$B$4,2,FALSE)*'FL Characterization'!W$2)</f>
        <v>111.66628741372767</v>
      </c>
      <c r="X2" s="2">
        <f>('[1]Pc, Summer, S2'!X2*Main!$B$5)+(VLOOKUP($A2,'FL Ratio'!$A$2:$B$4,2,FALSE)*'FL Characterization'!X$2)</f>
        <v>124.56064157916606</v>
      </c>
      <c r="Y2" s="2">
        <f>('[1]Pc, Summer, S2'!Y2*Main!$B$5)+(VLOOKUP($A2,'FL Ratio'!$A$2:$B$4,2,FALSE)*'FL Characterization'!Y$2)</f>
        <v>97.072657285984377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113.44760578677955</v>
      </c>
      <c r="C3" s="2">
        <f>('[1]Pc, Summer, S2'!C3*Main!$B$5)+(VLOOKUP($A3,'FL Ratio'!$A$2:$B$4,2,FALSE)*'FL Characterization'!C$2)</f>
        <v>100.14301087496678</v>
      </c>
      <c r="D3" s="2">
        <f>('[1]Pc, Summer, S2'!D3*Main!$B$5)+(VLOOKUP($A3,'FL Ratio'!$A$2:$B$4,2,FALSE)*'FL Characterization'!D$2)</f>
        <v>99.112197701008498</v>
      </c>
      <c r="E3" s="2">
        <f>('[1]Pc, Summer, S2'!E3*Main!$B$5)+(VLOOKUP($A3,'FL Ratio'!$A$2:$B$4,2,FALSE)*'FL Characterization'!E$2)</f>
        <v>86.715674837862693</v>
      </c>
      <c r="F3" s="2">
        <f>('[1]Pc, Summer, S2'!F3*Main!$B$5)+(VLOOKUP($A3,'FL Ratio'!$A$2:$B$4,2,FALSE)*'FL Characterization'!F$2)</f>
        <v>95.872889655390296</v>
      </c>
      <c r="G3" s="2">
        <f>('[1]Pc, Summer, S2'!G3*Main!$B$5)+(VLOOKUP($A3,'FL Ratio'!$A$2:$B$4,2,FALSE)*'FL Characterization'!G$2)</f>
        <v>93.117758781608586</v>
      </c>
      <c r="H3" s="2">
        <f>('[1]Pc, Summer, S2'!H3*Main!$B$5)+(VLOOKUP($A3,'FL Ratio'!$A$2:$B$4,2,FALSE)*'FL Characterization'!H$2)</f>
        <v>105.90861507559926</v>
      </c>
      <c r="I3" s="2">
        <f>('[1]Pc, Summer, S2'!I3*Main!$B$5)+(VLOOKUP($A3,'FL Ratio'!$A$2:$B$4,2,FALSE)*'FL Characterization'!I$2)</f>
        <v>101.87858152619529</v>
      </c>
      <c r="J3" s="2">
        <f>('[1]Pc, Summer, S2'!J3*Main!$B$5)+(VLOOKUP($A3,'FL Ratio'!$A$2:$B$4,2,FALSE)*'FL Characterization'!J$2)</f>
        <v>109.72713459114338</v>
      </c>
      <c r="K3" s="2">
        <f>('[1]Pc, Summer, S2'!K3*Main!$B$5)+(VLOOKUP($A3,'FL Ratio'!$A$2:$B$4,2,FALSE)*'FL Characterization'!K$2)</f>
        <v>124.79889478931888</v>
      </c>
      <c r="L3" s="2">
        <f>('[1]Pc, Summer, S2'!L3*Main!$B$5)+(VLOOKUP($A3,'FL Ratio'!$A$2:$B$4,2,FALSE)*'FL Characterization'!L$2)</f>
        <v>115.45044226999231</v>
      </c>
      <c r="M3" s="2">
        <f>('[1]Pc, Summer, S2'!M3*Main!$B$5)+(VLOOKUP($A3,'FL Ratio'!$A$2:$B$4,2,FALSE)*'FL Characterization'!M$2)</f>
        <v>117.67891717947694</v>
      </c>
      <c r="N3" s="2">
        <f>('[1]Pc, Summer, S2'!N3*Main!$B$5)+(VLOOKUP($A3,'FL Ratio'!$A$2:$B$4,2,FALSE)*'FL Characterization'!N$2)</f>
        <v>140.56069923927649</v>
      </c>
      <c r="O3" s="2">
        <f>('[1]Pc, Summer, S2'!O3*Main!$B$5)+(VLOOKUP($A3,'FL Ratio'!$A$2:$B$4,2,FALSE)*'FL Characterization'!O$2)</f>
        <v>124.62796045043676</v>
      </c>
      <c r="P3" s="2">
        <f>('[1]Pc, Summer, S2'!P3*Main!$B$5)+(VLOOKUP($A3,'FL Ratio'!$A$2:$B$4,2,FALSE)*'FL Characterization'!P$2)</f>
        <v>133.4647481712955</v>
      </c>
      <c r="Q3" s="2">
        <f>('[1]Pc, Summer, S2'!Q3*Main!$B$5)+(VLOOKUP($A3,'FL Ratio'!$A$2:$B$4,2,FALSE)*'FL Characterization'!Q$2)</f>
        <v>129.34961103561335</v>
      </c>
      <c r="R3" s="2">
        <f>('[1]Pc, Summer, S2'!R3*Main!$B$5)+(VLOOKUP($A3,'FL Ratio'!$A$2:$B$4,2,FALSE)*'FL Characterization'!R$2)</f>
        <v>123.88472872753968</v>
      </c>
      <c r="S3" s="2">
        <f>('[1]Pc, Summer, S2'!S3*Main!$B$5)+(VLOOKUP($A3,'FL Ratio'!$A$2:$B$4,2,FALSE)*'FL Characterization'!S$2)</f>
        <v>111.89500804187182</v>
      </c>
      <c r="T3" s="2">
        <f>('[1]Pc, Summer, S2'!T3*Main!$B$5)+(VLOOKUP($A3,'FL Ratio'!$A$2:$B$4,2,FALSE)*'FL Characterization'!T$2)</f>
        <v>112.86802303179378</v>
      </c>
      <c r="U3" s="2">
        <f>('[1]Pc, Summer, S2'!U3*Main!$B$5)+(VLOOKUP($A3,'FL Ratio'!$A$2:$B$4,2,FALSE)*'FL Characterization'!U$2)</f>
        <v>126.74360300528335</v>
      </c>
      <c r="V3" s="2">
        <f>('[1]Pc, Summer, S2'!V3*Main!$B$5)+(VLOOKUP($A3,'FL Ratio'!$A$2:$B$4,2,FALSE)*'FL Characterization'!V$2)</f>
        <v>115.09454503778259</v>
      </c>
      <c r="W3" s="2">
        <f>('[1]Pc, Summer, S2'!W3*Main!$B$5)+(VLOOKUP($A3,'FL Ratio'!$A$2:$B$4,2,FALSE)*'FL Characterization'!W$2)</f>
        <v>128.49942002423339</v>
      </c>
      <c r="X3" s="2">
        <f>('[1]Pc, Summer, S2'!X3*Main!$B$5)+(VLOOKUP($A3,'FL Ratio'!$A$2:$B$4,2,FALSE)*'FL Characterization'!X$2)</f>
        <v>123.87736267452293</v>
      </c>
      <c r="Y3" s="2">
        <f>('[1]Pc, Summer, S2'!Y3*Main!$B$5)+(VLOOKUP($A3,'FL Ratio'!$A$2:$B$4,2,FALSE)*'FL Characterization'!Y$2)</f>
        <v>117.98112686034179</v>
      </c>
    </row>
    <row r="4" spans="1:25" x14ac:dyDescent="0.25">
      <c r="A4">
        <v>3</v>
      </c>
      <c r="B4" s="2">
        <f>('[1]Pc, Summer, S2'!B4*Main!$B$5)+(VLOOKUP($A4,'FL Ratio'!$A$2:$B$4,2,FALSE)*'FL Characterization'!B$2)</f>
        <v>123.09536568818886</v>
      </c>
      <c r="C4" s="2">
        <f>('[1]Pc, Summer, S2'!C4*Main!$B$5)+(VLOOKUP($A4,'FL Ratio'!$A$2:$B$4,2,FALSE)*'FL Characterization'!C$2)</f>
        <v>115.64771747945852</v>
      </c>
      <c r="D4" s="2">
        <f>('[1]Pc, Summer, S2'!D4*Main!$B$5)+(VLOOKUP($A4,'FL Ratio'!$A$2:$B$4,2,FALSE)*'FL Characterization'!D$2)</f>
        <v>95.370473777491767</v>
      </c>
      <c r="E4" s="2">
        <f>('[1]Pc, Summer, S2'!E4*Main!$B$5)+(VLOOKUP($A4,'FL Ratio'!$A$2:$B$4,2,FALSE)*'FL Characterization'!E$2)</f>
        <v>98.009583693511814</v>
      </c>
      <c r="F4" s="2">
        <f>('[1]Pc, Summer, S2'!F4*Main!$B$5)+(VLOOKUP($A4,'FL Ratio'!$A$2:$B$4,2,FALSE)*'FL Characterization'!F$2)</f>
        <v>95.915418796727053</v>
      </c>
      <c r="G4" s="2">
        <f>('[1]Pc, Summer, S2'!G4*Main!$B$5)+(VLOOKUP($A4,'FL Ratio'!$A$2:$B$4,2,FALSE)*'FL Characterization'!G$2)</f>
        <v>103.58666239822286</v>
      </c>
      <c r="H4" s="2">
        <f>('[1]Pc, Summer, S2'!H4*Main!$B$5)+(VLOOKUP($A4,'FL Ratio'!$A$2:$B$4,2,FALSE)*'FL Characterization'!H$2)</f>
        <v>130.74579120517612</v>
      </c>
      <c r="I4" s="2">
        <f>('[1]Pc, Summer, S2'!I4*Main!$B$5)+(VLOOKUP($A4,'FL Ratio'!$A$2:$B$4,2,FALSE)*'FL Characterization'!I$2)</f>
        <v>160.78638733995274</v>
      </c>
      <c r="J4" s="2">
        <f>('[1]Pc, Summer, S2'!J4*Main!$B$5)+(VLOOKUP($A4,'FL Ratio'!$A$2:$B$4,2,FALSE)*'FL Characterization'!J$2)</f>
        <v>146.0077646366536</v>
      </c>
      <c r="K4" s="2">
        <f>('[1]Pc, Summer, S2'!K4*Main!$B$5)+(VLOOKUP($A4,'FL Ratio'!$A$2:$B$4,2,FALSE)*'FL Characterization'!K$2)</f>
        <v>157.21835835777659</v>
      </c>
      <c r="L4" s="2">
        <f>('[1]Pc, Summer, S2'!L4*Main!$B$5)+(VLOOKUP($A4,'FL Ratio'!$A$2:$B$4,2,FALSE)*'FL Characterization'!L$2)</f>
        <v>151.72965315851877</v>
      </c>
      <c r="M4" s="2">
        <f>('[1]Pc, Summer, S2'!M4*Main!$B$5)+(VLOOKUP($A4,'FL Ratio'!$A$2:$B$4,2,FALSE)*'FL Characterization'!M$2)</f>
        <v>150.69741945923948</v>
      </c>
      <c r="N4" s="2">
        <f>('[1]Pc, Summer, S2'!N4*Main!$B$5)+(VLOOKUP($A4,'FL Ratio'!$A$2:$B$4,2,FALSE)*'FL Characterization'!N$2)</f>
        <v>150.0522341487509</v>
      </c>
      <c r="O4" s="2">
        <f>('[1]Pc, Summer, S2'!O4*Main!$B$5)+(VLOOKUP($A4,'FL Ratio'!$A$2:$B$4,2,FALSE)*'FL Characterization'!O$2)</f>
        <v>179.47118120504274</v>
      </c>
      <c r="P4" s="2">
        <f>('[1]Pc, Summer, S2'!P4*Main!$B$5)+(VLOOKUP($A4,'FL Ratio'!$A$2:$B$4,2,FALSE)*'FL Characterization'!P$2)</f>
        <v>167.9758321439578</v>
      </c>
      <c r="Q4" s="2">
        <f>('[1]Pc, Summer, S2'!Q4*Main!$B$5)+(VLOOKUP($A4,'FL Ratio'!$A$2:$B$4,2,FALSE)*'FL Characterization'!Q$2)</f>
        <v>146.23595276043719</v>
      </c>
      <c r="R4" s="2">
        <f>('[1]Pc, Summer, S2'!R4*Main!$B$5)+(VLOOKUP($A4,'FL Ratio'!$A$2:$B$4,2,FALSE)*'FL Characterization'!R$2)</f>
        <v>133.04057717150451</v>
      </c>
      <c r="S4" s="2">
        <f>('[1]Pc, Summer, S2'!S4*Main!$B$5)+(VLOOKUP($A4,'FL Ratio'!$A$2:$B$4,2,FALSE)*'FL Characterization'!S$2)</f>
        <v>130.56232210059545</v>
      </c>
      <c r="T4" s="2">
        <f>('[1]Pc, Summer, S2'!T4*Main!$B$5)+(VLOOKUP($A4,'FL Ratio'!$A$2:$B$4,2,FALSE)*'FL Characterization'!T$2)</f>
        <v>144.32795850283276</v>
      </c>
      <c r="U4" s="2">
        <f>('[1]Pc, Summer, S2'!U4*Main!$B$5)+(VLOOKUP($A4,'FL Ratio'!$A$2:$B$4,2,FALSE)*'FL Characterization'!U$2)</f>
        <v>136.62389066958727</v>
      </c>
      <c r="V4" s="2">
        <f>('[1]Pc, Summer, S2'!V4*Main!$B$5)+(VLOOKUP($A4,'FL Ratio'!$A$2:$B$4,2,FALSE)*'FL Characterization'!V$2)</f>
        <v>151.26767764941809</v>
      </c>
      <c r="W4" s="2">
        <f>('[1]Pc, Summer, S2'!W4*Main!$B$5)+(VLOOKUP($A4,'FL Ratio'!$A$2:$B$4,2,FALSE)*'FL Characterization'!W$2)</f>
        <v>147.22217564627533</v>
      </c>
      <c r="X4" s="2">
        <f>('[1]Pc, Summer, S2'!X4*Main!$B$5)+(VLOOKUP($A4,'FL Ratio'!$A$2:$B$4,2,FALSE)*'FL Characterization'!X$2)</f>
        <v>147.26448589032782</v>
      </c>
      <c r="Y4" s="2">
        <f>('[1]Pc, Summer, S2'!Y4*Main!$B$5)+(VLOOKUP($A4,'FL Ratio'!$A$2:$B$4,2,FALSE)*'FL Characterization'!Y$2)</f>
        <v>122.33087454063796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98.167186700240592</v>
      </c>
      <c r="C2" s="2">
        <f>('[1]Pc, Summer, S3'!C2*Main!$B$5)+(VLOOKUP($A2,'FL Ratio'!$A$2:$B$4,2,FALSE)*'FL Characterization'!C$2)</f>
        <v>79.849884294506438</v>
      </c>
      <c r="D2" s="2">
        <f>('[1]Pc, Summer, S3'!D2*Main!$B$5)+(VLOOKUP($A2,'FL Ratio'!$A$2:$B$4,2,FALSE)*'FL Characterization'!D$2)</f>
        <v>82.600069541739373</v>
      </c>
      <c r="E2" s="2">
        <f>('[1]Pc, Summer, S3'!E2*Main!$B$5)+(VLOOKUP($A2,'FL Ratio'!$A$2:$B$4,2,FALSE)*'FL Characterization'!E$2)</f>
        <v>75.793604848349474</v>
      </c>
      <c r="F2" s="2">
        <f>('[1]Pc, Summer, S3'!F2*Main!$B$5)+(VLOOKUP($A2,'FL Ratio'!$A$2:$B$4,2,FALSE)*'FL Characterization'!F$2)</f>
        <v>70.551650879963717</v>
      </c>
      <c r="G2" s="2">
        <f>('[1]Pc, Summer, S3'!G2*Main!$B$5)+(VLOOKUP($A2,'FL Ratio'!$A$2:$B$4,2,FALSE)*'FL Characterization'!G$2)</f>
        <v>75.184780000912568</v>
      </c>
      <c r="H2" s="2">
        <f>('[1]Pc, Summer, S3'!H2*Main!$B$5)+(VLOOKUP($A2,'FL Ratio'!$A$2:$B$4,2,FALSE)*'FL Characterization'!H$2)</f>
        <v>80.103247376263354</v>
      </c>
      <c r="I2" s="2">
        <f>('[1]Pc, Summer, S3'!I2*Main!$B$5)+(VLOOKUP($A2,'FL Ratio'!$A$2:$B$4,2,FALSE)*'FL Characterization'!I$2)</f>
        <v>98.32886625293969</v>
      </c>
      <c r="J2" s="2">
        <f>('[1]Pc, Summer, S3'!J2*Main!$B$5)+(VLOOKUP($A2,'FL Ratio'!$A$2:$B$4,2,FALSE)*'FL Characterization'!J$2)</f>
        <v>97.542106301342642</v>
      </c>
      <c r="K2" s="2">
        <f>('[1]Pc, Summer, S3'!K2*Main!$B$5)+(VLOOKUP($A2,'FL Ratio'!$A$2:$B$4,2,FALSE)*'FL Characterization'!K$2)</f>
        <v>107.23994860790749</v>
      </c>
      <c r="L2" s="2">
        <f>('[1]Pc, Summer, S3'!L2*Main!$B$5)+(VLOOKUP($A2,'FL Ratio'!$A$2:$B$4,2,FALSE)*'FL Characterization'!L$2)</f>
        <v>111.07332580465734</v>
      </c>
      <c r="M2" s="2">
        <f>('[1]Pc, Summer, S3'!M2*Main!$B$5)+(VLOOKUP($A2,'FL Ratio'!$A$2:$B$4,2,FALSE)*'FL Characterization'!M$2)</f>
        <v>123.11845776896912</v>
      </c>
      <c r="N2" s="2">
        <f>('[1]Pc, Summer, S3'!N2*Main!$B$5)+(VLOOKUP($A2,'FL Ratio'!$A$2:$B$4,2,FALSE)*'FL Characterization'!N$2)</f>
        <v>112.51277367150234</v>
      </c>
      <c r="O2" s="2">
        <f>('[1]Pc, Summer, S3'!O2*Main!$B$5)+(VLOOKUP($A2,'FL Ratio'!$A$2:$B$4,2,FALSE)*'FL Characterization'!O$2)</f>
        <v>108.07851196366161</v>
      </c>
      <c r="P2" s="2">
        <f>('[1]Pc, Summer, S3'!P2*Main!$B$5)+(VLOOKUP($A2,'FL Ratio'!$A$2:$B$4,2,FALSE)*'FL Characterization'!P$2)</f>
        <v>109.82637801988201</v>
      </c>
      <c r="Q2" s="2">
        <f>('[1]Pc, Summer, S3'!Q2*Main!$B$5)+(VLOOKUP($A2,'FL Ratio'!$A$2:$B$4,2,FALSE)*'FL Characterization'!Q$2)</f>
        <v>121.31237543813198</v>
      </c>
      <c r="R2" s="2">
        <f>('[1]Pc, Summer, S3'!R2*Main!$B$5)+(VLOOKUP($A2,'FL Ratio'!$A$2:$B$4,2,FALSE)*'FL Characterization'!R$2)</f>
        <v>122.02172528488562</v>
      </c>
      <c r="S2" s="2">
        <f>('[1]Pc, Summer, S3'!S2*Main!$B$5)+(VLOOKUP($A2,'FL Ratio'!$A$2:$B$4,2,FALSE)*'FL Characterization'!S$2)</f>
        <v>114.08609032085798</v>
      </c>
      <c r="T2" s="2">
        <f>('[1]Pc, Summer, S3'!T2*Main!$B$5)+(VLOOKUP($A2,'FL Ratio'!$A$2:$B$4,2,FALSE)*'FL Characterization'!T$2)</f>
        <v>119.41553135156902</v>
      </c>
      <c r="U2" s="2">
        <f>('[1]Pc, Summer, S3'!U2*Main!$B$5)+(VLOOKUP($A2,'FL Ratio'!$A$2:$B$4,2,FALSE)*'FL Characterization'!U$2)</f>
        <v>119.66471563153252</v>
      </c>
      <c r="V2" s="2">
        <f>('[1]Pc, Summer, S3'!V2*Main!$B$5)+(VLOOKUP($A2,'FL Ratio'!$A$2:$B$4,2,FALSE)*'FL Characterization'!V$2)</f>
        <v>114.20306144974087</v>
      </c>
      <c r="W2" s="2">
        <f>('[1]Pc, Summer, S3'!W2*Main!$B$5)+(VLOOKUP($A2,'FL Ratio'!$A$2:$B$4,2,FALSE)*'FL Characterization'!W$2)</f>
        <v>123.89760522632547</v>
      </c>
      <c r="X2" s="2">
        <f>('[1]Pc, Summer, S3'!X2*Main!$B$5)+(VLOOKUP($A2,'FL Ratio'!$A$2:$B$4,2,FALSE)*'FL Characterization'!X$2)</f>
        <v>119.12874641836152</v>
      </c>
      <c r="Y2" s="2">
        <f>('[1]Pc, Summer, S3'!Y2*Main!$B$5)+(VLOOKUP($A2,'FL Ratio'!$A$2:$B$4,2,FALSE)*'FL Characterization'!Y$2)</f>
        <v>110.66570730538945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105.96564082596038</v>
      </c>
      <c r="C3" s="2">
        <f>('[1]Pc, Summer, S3'!C3*Main!$B$5)+(VLOOKUP($A3,'FL Ratio'!$A$2:$B$4,2,FALSE)*'FL Characterization'!C$2)</f>
        <v>97.593873378616166</v>
      </c>
      <c r="D3" s="2">
        <f>('[1]Pc, Summer, S3'!D3*Main!$B$5)+(VLOOKUP($A3,'FL Ratio'!$A$2:$B$4,2,FALSE)*'FL Characterization'!D$2)</f>
        <v>100.7819381606667</v>
      </c>
      <c r="E3" s="2">
        <f>('[1]Pc, Summer, S3'!E3*Main!$B$5)+(VLOOKUP($A3,'FL Ratio'!$A$2:$B$4,2,FALSE)*'FL Characterization'!E$2)</f>
        <v>90.046624839282046</v>
      </c>
      <c r="F3" s="2">
        <f>('[1]Pc, Summer, S3'!F3*Main!$B$5)+(VLOOKUP($A3,'FL Ratio'!$A$2:$B$4,2,FALSE)*'FL Characterization'!F$2)</f>
        <v>92.541677041505181</v>
      </c>
      <c r="G3" s="2">
        <f>('[1]Pc, Summer, S3'!G3*Main!$B$5)+(VLOOKUP($A3,'FL Ratio'!$A$2:$B$4,2,FALSE)*'FL Characterization'!G$2)</f>
        <v>84.863377924390704</v>
      </c>
      <c r="H3" s="2">
        <f>('[1]Pc, Summer, S3'!H3*Main!$B$5)+(VLOOKUP($A3,'FL Ratio'!$A$2:$B$4,2,FALSE)*'FL Characterization'!H$2)</f>
        <v>96.997274097430193</v>
      </c>
      <c r="I3" s="2">
        <f>('[1]Pc, Summer, S3'!I3*Main!$B$5)+(VLOOKUP($A3,'FL Ratio'!$A$2:$B$4,2,FALSE)*'FL Characterization'!I$2)</f>
        <v>99.762593755737257</v>
      </c>
      <c r="J3" s="2">
        <f>('[1]Pc, Summer, S3'!J3*Main!$B$5)+(VLOOKUP($A3,'FL Ratio'!$A$2:$B$4,2,FALSE)*'FL Characterization'!J$2)</f>
        <v>109.72713459114338</v>
      </c>
      <c r="K3" s="2">
        <f>('[1]Pc, Summer, S3'!K3*Main!$B$5)+(VLOOKUP($A3,'FL Ratio'!$A$2:$B$4,2,FALSE)*'FL Characterization'!K$2)</f>
        <v>131.01321703140411</v>
      </c>
      <c r="L3" s="2">
        <f>('[1]Pc, Summer, S3'!L3*Main!$B$5)+(VLOOKUP($A3,'FL Ratio'!$A$2:$B$4,2,FALSE)*'FL Characterization'!L$2)</f>
        <v>115.45044226999231</v>
      </c>
      <c r="M3" s="2">
        <f>('[1]Pc, Summer, S3'!M3*Main!$B$5)+(VLOOKUP($A3,'FL Ratio'!$A$2:$B$4,2,FALSE)*'FL Characterization'!M$2)</f>
        <v>120.2090727696658</v>
      </c>
      <c r="N3" s="2">
        <f>('[1]Pc, Summer, S3'!N3*Main!$B$5)+(VLOOKUP($A3,'FL Ratio'!$A$2:$B$4,2,FALSE)*'FL Characterization'!N$2)</f>
        <v>125.17151529906965</v>
      </c>
      <c r="O3" s="2">
        <f>('[1]Pc, Summer, S3'!O3*Main!$B$5)+(VLOOKUP($A3,'FL Ratio'!$A$2:$B$4,2,FALSE)*'FL Characterization'!O$2)</f>
        <v>128.4040886674143</v>
      </c>
      <c r="P3" s="2">
        <f>('[1]Pc, Summer, S3'!P3*Main!$B$5)+(VLOOKUP($A3,'FL Ratio'!$A$2:$B$4,2,FALSE)*'FL Characterization'!P$2)</f>
        <v>112.90282193174112</v>
      </c>
      <c r="Q3" s="2">
        <f>('[1]Pc, Summer, S3'!Q3*Main!$B$5)+(VLOOKUP($A3,'FL Ratio'!$A$2:$B$4,2,FALSE)*'FL Characterization'!Q$2)</f>
        <v>109.61526685352244</v>
      </c>
      <c r="R3" s="2">
        <f>('[1]Pc, Summer, S3'!R3*Main!$B$5)+(VLOOKUP($A3,'FL Ratio'!$A$2:$B$4,2,FALSE)*'FL Characterization'!R$2)</f>
        <v>112.07376177933678</v>
      </c>
      <c r="S3" s="2">
        <f>('[1]Pc, Summer, S3'!S3*Main!$B$5)+(VLOOKUP($A3,'FL Ratio'!$A$2:$B$4,2,FALSE)*'FL Characterization'!S$2)</f>
        <v>114.28053931212099</v>
      </c>
      <c r="T3" s="2">
        <f>('[1]Pc, Summer, S3'!T3*Main!$B$5)+(VLOOKUP($A3,'FL Ratio'!$A$2:$B$4,2,FALSE)*'FL Characterization'!T$2)</f>
        <v>120.05499392472991</v>
      </c>
      <c r="U3" s="2">
        <f>('[1]Pc, Summer, S3'!U3*Main!$B$5)+(VLOOKUP($A3,'FL Ratio'!$A$2:$B$4,2,FALSE)*'FL Characterization'!U$2)</f>
        <v>119.67560952162187</v>
      </c>
      <c r="V3" s="2">
        <f>('[1]Pc, Summer, S3'!V3*Main!$B$5)+(VLOOKUP($A3,'FL Ratio'!$A$2:$B$4,2,FALSE)*'FL Characterization'!V$2)</f>
        <v>109.18685362896711</v>
      </c>
      <c r="W3" s="2">
        <f>('[1]Pc, Summer, S3'!W3*Main!$B$5)+(VLOOKUP($A3,'FL Ratio'!$A$2:$B$4,2,FALSE)*'FL Characterization'!W$2)</f>
        <v>124.80799442806958</v>
      </c>
      <c r="X3" s="2">
        <f>('[1]Pc, Summer, S3'!X3*Main!$B$5)+(VLOOKUP($A3,'FL Ratio'!$A$2:$B$4,2,FALSE)*'FL Characterization'!X$2)</f>
        <v>134.19992904098655</v>
      </c>
      <c r="Y3" s="2">
        <f>('[1]Pc, Summer, S3'!Y3*Main!$B$5)+(VLOOKUP($A3,'FL Ratio'!$A$2:$B$4,2,FALSE)*'FL Characterization'!Y$2)</f>
        <v>115.87831818689074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122.02854888023941</v>
      </c>
      <c r="C4" s="2">
        <f>('[1]Pc, Summer, S3'!C4*Main!$B$5)+(VLOOKUP($A4,'FL Ratio'!$A$2:$B$4,2,FALSE)*'FL Characterization'!C$2)</f>
        <v>102.04855489931329</v>
      </c>
      <c r="D4" s="2">
        <f>('[1]Pc, Summer, S3'!D4*Main!$B$5)+(VLOOKUP($A4,'FL Ratio'!$A$2:$B$4,2,FALSE)*'FL Characterization'!D$2)</f>
        <v>111.07547420132335</v>
      </c>
      <c r="E4" s="2">
        <f>('[1]Pc, Summer, S3'!E4*Main!$B$5)+(VLOOKUP($A4,'FL Ratio'!$A$2:$B$4,2,FALSE)*'FL Characterization'!E$2)</f>
        <v>106.02800143641807</v>
      </c>
      <c r="F4" s="2">
        <f>('[1]Pc, Summer, S3'!F4*Main!$B$5)+(VLOOKUP($A4,'FL Ratio'!$A$2:$B$4,2,FALSE)*'FL Characterization'!F$2)</f>
        <v>94.133548187192332</v>
      </c>
      <c r="G4" s="2">
        <f>('[1]Pc, Summer, S3'!G4*Main!$B$5)+(VLOOKUP($A4,'FL Ratio'!$A$2:$B$4,2,FALSE)*'FL Characterization'!G$2)</f>
        <v>99.765533891334982</v>
      </c>
      <c r="H4" s="2">
        <f>('[1]Pc, Summer, S3'!H4*Main!$B$5)+(VLOOKUP($A4,'FL Ratio'!$A$2:$B$4,2,FALSE)*'FL Characterization'!H$2)</f>
        <v>141.51825305957729</v>
      </c>
      <c r="I4" s="2">
        <f>('[1]Pc, Summer, S3'!I4*Main!$B$5)+(VLOOKUP($A4,'FL Ratio'!$A$2:$B$4,2,FALSE)*'FL Characterization'!I$2)</f>
        <v>134.27389828942685</v>
      </c>
      <c r="J4" s="2">
        <f>('[1]Pc, Summer, S3'!J4*Main!$B$5)+(VLOOKUP($A4,'FL Ratio'!$A$2:$B$4,2,FALSE)*'FL Characterization'!J$2)</f>
        <v>165.99218308294402</v>
      </c>
      <c r="K4" s="2">
        <f>('[1]Pc, Summer, S3'!K4*Main!$B$5)+(VLOOKUP($A4,'FL Ratio'!$A$2:$B$4,2,FALSE)*'FL Characterization'!K$2)</f>
        <v>167.75398464456453</v>
      </c>
      <c r="L4" s="2">
        <f>('[1]Pc, Summer, S3'!L4*Main!$B$5)+(VLOOKUP($A4,'FL Ratio'!$A$2:$B$4,2,FALSE)*'FL Characterization'!L$2)</f>
        <v>136.68590684707834</v>
      </c>
      <c r="M4" s="2">
        <f>('[1]Pc, Summer, S3'!M4*Main!$B$5)+(VLOOKUP($A4,'FL Ratio'!$A$2:$B$4,2,FALSE)*'FL Characterization'!M$2)</f>
        <v>173.1399793720411</v>
      </c>
      <c r="N4" s="2">
        <f>('[1]Pc, Summer, S3'!N4*Main!$B$5)+(VLOOKUP($A4,'FL Ratio'!$A$2:$B$4,2,FALSE)*'FL Characterization'!N$2)</f>
        <v>148.44919415497935</v>
      </c>
      <c r="O4" s="2">
        <f>('[1]Pc, Summer, S3'!O4*Main!$B$5)+(VLOOKUP($A4,'FL Ratio'!$A$2:$B$4,2,FALSE)*'FL Characterization'!O$2)</f>
        <v>161.83774127355576</v>
      </c>
      <c r="P4" s="2">
        <f>('[1]Pc, Summer, S3'!P4*Main!$B$5)+(VLOOKUP($A4,'FL Ratio'!$A$2:$B$4,2,FALSE)*'FL Characterization'!P$2)</f>
        <v>143.61413114474814</v>
      </c>
      <c r="Q4" s="2">
        <f>('[1]Pc, Summer, S3'!Q4*Main!$B$5)+(VLOOKUP($A4,'FL Ratio'!$A$2:$B$4,2,FALSE)*'FL Characterization'!Q$2)</f>
        <v>152.00178331746704</v>
      </c>
      <c r="R4" s="2">
        <f>('[1]Pc, Summer, S3'!R4*Main!$B$5)+(VLOOKUP($A4,'FL Ratio'!$A$2:$B$4,2,FALSE)*'FL Characterization'!R$2)</f>
        <v>142.44012418224006</v>
      </c>
      <c r="S4" s="2">
        <f>('[1]Pc, Summer, S3'!S4*Main!$B$5)+(VLOOKUP($A4,'FL Ratio'!$A$2:$B$4,2,FALSE)*'FL Characterization'!S$2)</f>
        <v>145.33303883175125</v>
      </c>
      <c r="T4" s="2">
        <f>('[1]Pc, Summer, S3'!T4*Main!$B$5)+(VLOOKUP($A4,'FL Ratio'!$A$2:$B$4,2,FALSE)*'FL Characterization'!T$2)</f>
        <v>138.95678878241245</v>
      </c>
      <c r="U4" s="2">
        <f>('[1]Pc, Summer, S3'!U4*Main!$B$5)+(VLOOKUP($A4,'FL Ratio'!$A$2:$B$4,2,FALSE)*'FL Characterization'!U$2)</f>
        <v>132.59551337927203</v>
      </c>
      <c r="V4" s="2">
        <f>('[1]Pc, Summer, S3'!V4*Main!$B$5)+(VLOOKUP($A4,'FL Ratio'!$A$2:$B$4,2,FALSE)*'FL Characterization'!V$2)</f>
        <v>135.15416848815718</v>
      </c>
      <c r="W4" s="2">
        <f>('[1]Pc, Summer, S3'!W4*Main!$B$5)+(VLOOKUP($A4,'FL Ratio'!$A$2:$B$4,2,FALSE)*'FL Characterization'!W$2)</f>
        <v>140.50821349574994</v>
      </c>
      <c r="X4" s="2">
        <f>('[1]Pc, Summer, S3'!X4*Main!$B$5)+(VLOOKUP($A4,'FL Ratio'!$A$2:$B$4,2,FALSE)*'FL Characterization'!X$2)</f>
        <v>139.49729062812278</v>
      </c>
      <c r="Y4" s="2">
        <f>('[1]Pc, Summer, S3'!Y4*Main!$B$5)+(VLOOKUP($A4,'FL Ratio'!$A$2:$B$4,2,FALSE)*'FL Characterization'!Y$2)</f>
        <v>134.44326732290412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15.13017919063058</v>
      </c>
      <c r="C2" s="2">
        <f>('[1]Qc, Summer, S1'!C2*Main!$B$5)</f>
        <v>12.474698527221989</v>
      </c>
      <c r="D2" s="2">
        <f>('[1]Qc, Summer, S1'!D2*Main!$B$5)</f>
        <v>11.941055977302382</v>
      </c>
      <c r="E2" s="2">
        <f>('[1]Qc, Summer, S1'!E2*Main!$B$5)</f>
        <v>9.4903962071026804</v>
      </c>
      <c r="F2" s="2">
        <f>('[1]Qc, Summer, S1'!F2*Main!$B$5)</f>
        <v>12.726201968455502</v>
      </c>
      <c r="G2" s="2">
        <f>('[1]Qc, Summer, S1'!G2*Main!$B$5)</f>
        <v>5.0706123554925915</v>
      </c>
      <c r="H2" s="2">
        <f>('[1]Qc, Summer, S1'!H2*Main!$B$5)</f>
        <v>8.847034349766691</v>
      </c>
      <c r="I2" s="2">
        <f>('[1]Qc, Summer, S1'!I2*Main!$B$5)</f>
        <v>16.813801781562606</v>
      </c>
      <c r="J2" s="2">
        <f>('[1]Qc, Summer, S1'!J2*Main!$B$5)</f>
        <v>29.07897257780504</v>
      </c>
      <c r="K2" s="2">
        <f>('[1]Qc, Summer, S1'!K2*Main!$B$5)</f>
        <v>32.616305034267718</v>
      </c>
      <c r="L2" s="2">
        <f>('[1]Qc, Summer, S1'!L2*Main!$B$5)</f>
        <v>35.959509645789119</v>
      </c>
      <c r="M2" s="2">
        <f>('[1]Qc, Summer, S1'!M2*Main!$B$5)</f>
        <v>35.445275672377079</v>
      </c>
      <c r="N2" s="2">
        <f>('[1]Qc, Summer, S1'!N2*Main!$B$5)</f>
        <v>37.420380572605552</v>
      </c>
      <c r="O2" s="2">
        <f>('[1]Qc, Summer, S1'!O2*Main!$B$5)</f>
        <v>41.935526237063563</v>
      </c>
      <c r="P2" s="2">
        <f>('[1]Qc, Summer, S1'!P2*Main!$B$5)</f>
        <v>35.525887989803557</v>
      </c>
      <c r="Q2" s="2">
        <f>('[1]Qc, Summer, S1'!Q2*Main!$B$5)</f>
        <v>39.882521056583705</v>
      </c>
      <c r="R2" s="2">
        <f>('[1]Qc, Summer, S1'!R2*Main!$B$5)</f>
        <v>37.954581232066431</v>
      </c>
      <c r="S2" s="2">
        <f>('[1]Qc, Summer, S1'!S2*Main!$B$5)</f>
        <v>31.497427256732628</v>
      </c>
      <c r="T2" s="2">
        <f>('[1]Qc, Summer, S1'!T2*Main!$B$5)</f>
        <v>31.97252940929372</v>
      </c>
      <c r="U2" s="2">
        <f>('[1]Qc, Summer, S1'!U2*Main!$B$5)</f>
        <v>28.348452096839495</v>
      </c>
      <c r="V2" s="2">
        <f>('[1]Qc, Summer, S1'!V2*Main!$B$5)</f>
        <v>25.287060932829</v>
      </c>
      <c r="W2" s="2">
        <f>('[1]Qc, Summer, S1'!W2*Main!$B$5)</f>
        <v>31.59063711127073</v>
      </c>
      <c r="X2" s="2">
        <f>('[1]Qc, Summer, S1'!X2*Main!$B$5)</f>
        <v>26.590823706014952</v>
      </c>
      <c r="Y2" s="2">
        <f>('[1]Qc, Summer, S1'!Y2*Main!$B$5)</f>
        <v>23.700216227273263</v>
      </c>
    </row>
    <row r="3" spans="1:25" x14ac:dyDescent="0.25">
      <c r="A3">
        <v>2</v>
      </c>
      <c r="B3" s="2">
        <f>('[1]Qc, Summer, S1'!B3*Main!$B$5)</f>
        <v>-32.866631316797701</v>
      </c>
      <c r="C3" s="2">
        <f>('[1]Qc, Summer, S1'!C3*Main!$B$5)</f>
        <v>-39.881945989777279</v>
      </c>
      <c r="D3" s="2">
        <f>('[1]Qc, Summer, S1'!D3*Main!$B$5)</f>
        <v>-43.957601110792737</v>
      </c>
      <c r="E3" s="2">
        <f>('[1]Qc, Summer, S1'!E3*Main!$B$5)</f>
        <v>-40.93225916579658</v>
      </c>
      <c r="F3" s="2">
        <f>('[1]Qc, Summer, S1'!F3*Main!$B$5)</f>
        <v>-40.36396479122682</v>
      </c>
      <c r="G3" s="2">
        <f>('[1]Qc, Summer, S1'!G3*Main!$B$5)</f>
        <v>-48.027078213395427</v>
      </c>
      <c r="H3" s="2">
        <f>('[1]Qc, Summer, S1'!H3*Main!$B$5)</f>
        <v>-38.901497300904531</v>
      </c>
      <c r="I3" s="2">
        <f>('[1]Qc, Summer, S1'!I3*Main!$B$5)</f>
        <v>-6.6574188884547798</v>
      </c>
      <c r="J3" s="2">
        <f>('[1]Qc, Summer, S1'!J3*Main!$B$5)</f>
        <v>21.369824754507977</v>
      </c>
      <c r="K3" s="2">
        <f>('[1]Qc, Summer, S1'!K3*Main!$B$5)</f>
        <v>26.302353876938128</v>
      </c>
      <c r="L3" s="2">
        <f>('[1]Qc, Summer, S1'!L3*Main!$B$5)</f>
        <v>21.565292027670743</v>
      </c>
      <c r="M3" s="2">
        <f>('[1]Qc, Summer, S1'!M3*Main!$B$5)</f>
        <v>31.983098951878073</v>
      </c>
      <c r="N3" s="2">
        <f>('[1]Qc, Summer, S1'!N3*Main!$B$5)</f>
        <v>24.703232788634292</v>
      </c>
      <c r="O3" s="2">
        <f>('[1]Qc, Summer, S1'!O3*Main!$B$5)</f>
        <v>29.507711348805675</v>
      </c>
      <c r="P3" s="2">
        <f>('[1]Qc, Summer, S1'!P3*Main!$B$5)</f>
        <v>15.085218209783299</v>
      </c>
      <c r="Q3" s="2">
        <f>('[1]Qc, Summer, S1'!Q3*Main!$B$5)</f>
        <v>3.5665398408124744</v>
      </c>
      <c r="R3" s="2">
        <f>('[1]Qc, Summer, S1'!R3*Main!$B$5)</f>
        <v>7.5413513068831275</v>
      </c>
      <c r="S3" s="2">
        <f>('[1]Qc, Summer, S1'!S3*Main!$B$5)</f>
        <v>8.6830440791141559</v>
      </c>
      <c r="T3" s="2">
        <f>('[1]Qc, Summer, S1'!T3*Main!$B$5)</f>
        <v>6.0360081454479326</v>
      </c>
      <c r="U3" s="2">
        <f>('[1]Qc, Summer, S1'!U3*Main!$B$5)</f>
        <v>-1.1152722251703227</v>
      </c>
      <c r="V3" s="2">
        <f>('[1]Qc, Summer, S1'!V3*Main!$B$5)</f>
        <v>-4.2701158548677212</v>
      </c>
      <c r="W3" s="2">
        <f>('[1]Qc, Summer, S1'!W3*Main!$B$5)</f>
        <v>-3.0290818057793336</v>
      </c>
      <c r="X3" s="2">
        <f>('[1]Qc, Summer, S1'!X3*Main!$B$5)</f>
        <v>-13.68861810099795</v>
      </c>
      <c r="Y3" s="2">
        <f>('[1]Qc, Summer, S1'!Y3*Main!$B$5)</f>
        <v>-19.284930940330945</v>
      </c>
    </row>
    <row r="4" spans="1:25" x14ac:dyDescent="0.25">
      <c r="A4">
        <v>3</v>
      </c>
      <c r="B4" s="2">
        <f>('[1]Qc, Summer, S1'!B4*Main!$B$5)</f>
        <v>-47.537651015778117</v>
      </c>
      <c r="C4" s="2">
        <f>('[1]Qc, Summer, S1'!C4*Main!$B$5)</f>
        <v>-47.05257294418854</v>
      </c>
      <c r="D4" s="2">
        <f>('[1]Qc, Summer, S1'!D4*Main!$B$5)</f>
        <v>-56.877850489458574</v>
      </c>
      <c r="E4" s="2">
        <f>('[1]Qc, Summer, S1'!E4*Main!$B$5)</f>
        <v>-64.762815748370329</v>
      </c>
      <c r="F4" s="2">
        <f>('[1]Qc, Summer, S1'!F4*Main!$B$5)</f>
        <v>-58.35065577328416</v>
      </c>
      <c r="G4" s="2">
        <f>('[1]Qc, Summer, S1'!G4*Main!$B$5)</f>
        <v>-68.610111733422031</v>
      </c>
      <c r="H4" s="2">
        <f>('[1]Qc, Summer, S1'!H4*Main!$B$5)</f>
        <v>-27.61296495304423</v>
      </c>
      <c r="I4" s="2">
        <f>('[1]Qc, Summer, S1'!I4*Main!$B$5)</f>
        <v>5.6706859691994689</v>
      </c>
      <c r="J4" s="2">
        <f>('[1]Qc, Summer, S1'!J4*Main!$B$5)</f>
        <v>17.839705695569627</v>
      </c>
      <c r="K4" s="2">
        <f>('[1]Qc, Summer, S1'!K4*Main!$B$5)</f>
        <v>18.176303916240752</v>
      </c>
      <c r="L4" s="2">
        <f>('[1]Qc, Summer, S1'!L4*Main!$B$5)</f>
        <v>14.773066836794897</v>
      </c>
      <c r="M4" s="2">
        <f>('[1]Qc, Summer, S1'!M4*Main!$B$5)</f>
        <v>21.63409731222831</v>
      </c>
      <c r="N4" s="2">
        <f>('[1]Qc, Summer, S1'!N4*Main!$B$5)</f>
        <v>29.320883081356833</v>
      </c>
      <c r="O4" s="2">
        <f>('[1]Qc, Summer, S1'!O4*Main!$B$5)</f>
        <v>30.22171162678417</v>
      </c>
      <c r="P4" s="2">
        <f>('[1]Qc, Summer, S1'!P4*Main!$B$5)</f>
        <v>16.441508351871903</v>
      </c>
      <c r="Q4" s="2">
        <f>('[1]Qc, Summer, S1'!Q4*Main!$B$5)</f>
        <v>14.417103346858331</v>
      </c>
      <c r="R4" s="2">
        <f>('[1]Qc, Summer, S1'!R4*Main!$B$5)</f>
        <v>-2.1468713552885492</v>
      </c>
      <c r="S4" s="2">
        <f>('[1]Qc, Summer, S1'!S4*Main!$B$5)</f>
        <v>-2.1683400688414349</v>
      </c>
      <c r="T4" s="2">
        <f>('[1]Qc, Summer, S1'!T4*Main!$B$5)</f>
        <v>-2.0609965010770073</v>
      </c>
      <c r="U4" s="2">
        <f>('[1]Qc, Summer, S1'!U4*Main!$B$5)</f>
        <v>-2.3186210637116331</v>
      </c>
      <c r="V4" s="2">
        <f>('[1]Qc, Summer, S1'!V4*Main!$B$5)</f>
        <v>-12.582921657499773</v>
      </c>
      <c r="W4" s="2">
        <f>('[1]Qc, Summer, S1'!W4*Main!$B$5)</f>
        <v>-16.644469831151063</v>
      </c>
      <c r="X4" s="2">
        <f>('[1]Qc, Summer, S1'!X4*Main!$B$5)</f>
        <v>-53.397135237330851</v>
      </c>
      <c r="Y4" s="2">
        <f>('[1]Qc, Summer, S1'!Y4*Main!$B$5)</f>
        <v>-48.988197465441139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16.445846946337586</v>
      </c>
      <c r="C2" s="2">
        <f>('[1]Qc, Summer, S2'!C2*Main!$B$5)</f>
        <v>12.978726750544089</v>
      </c>
      <c r="D2" s="2">
        <f>('[1]Qc, Summer, S2'!D2*Main!$B$5)</f>
        <v>11.702234857756334</v>
      </c>
      <c r="E2" s="2">
        <f>('[1]Qc, Summer, S2'!E2*Main!$B$5)</f>
        <v>11.159037298461394</v>
      </c>
      <c r="F2" s="2">
        <f>('[1]Qc, Summer, S2'!F2*Main!$B$5)</f>
        <v>13.086377495864621</v>
      </c>
      <c r="G2" s="2">
        <f>('[1]Qc, Summer, S2'!G2*Main!$B$5)</f>
        <v>5.9064275789254364</v>
      </c>
      <c r="H2" s="2">
        <f>('[1]Qc, Summer, S2'!H2*Main!$B$5)</f>
        <v>10.208116557423104</v>
      </c>
      <c r="I2" s="2">
        <f>('[1]Qc, Summer, S2'!I2*Main!$B$5)</f>
        <v>17.561081860743165</v>
      </c>
      <c r="J2" s="2">
        <f>('[1]Qc, Summer, S2'!J2*Main!$B$5)</f>
        <v>27.44837598465709</v>
      </c>
      <c r="K2" s="2">
        <f>('[1]Qc, Summer, S2'!K2*Main!$B$5)</f>
        <v>32.616305034267718</v>
      </c>
      <c r="L2" s="2">
        <f>('[1]Qc, Summer, S2'!L2*Main!$B$5)</f>
        <v>37.017142282429973</v>
      </c>
      <c r="M2" s="2">
        <f>('[1]Qc, Summer, S2'!M2*Main!$B$5)</f>
        <v>35.445275672377079</v>
      </c>
      <c r="N2" s="2">
        <f>('[1]Qc, Summer, S2'!N2*Main!$B$5)</f>
        <v>35.511177482166495</v>
      </c>
      <c r="O2" s="2">
        <f>('[1]Qc, Summer, S2'!O2*Main!$B$5)</f>
        <v>40.781337441548054</v>
      </c>
      <c r="P2" s="2">
        <f>('[1]Qc, Summer, S2'!P2*Main!$B$5)</f>
        <v>38.199879558928551</v>
      </c>
      <c r="Q2" s="2">
        <f>('[1]Qc, Summer, S2'!Q2*Main!$B$5)</f>
        <v>39.513238454207929</v>
      </c>
      <c r="R2" s="2">
        <f>('[1]Qc, Summer, S2'!R2*Main!$B$5)</f>
        <v>34.088836847318916</v>
      </c>
      <c r="S2" s="2">
        <f>('[1]Qc, Summer, S2'!S2*Main!$B$5)</f>
        <v>31.809282972145823</v>
      </c>
      <c r="T2" s="2">
        <f>('[1]Qc, Summer, S2'!T2*Main!$B$5)</f>
        <v>30.11005196797564</v>
      </c>
      <c r="U2" s="2">
        <f>('[1]Qc, Summer, S2'!U2*Main!$B$5)</f>
        <v>28.348452096839495</v>
      </c>
      <c r="V2" s="2">
        <f>('[1]Qc, Summer, S2'!V2*Main!$B$5)</f>
        <v>27.68267723172859</v>
      </c>
      <c r="W2" s="2">
        <f>('[1]Qc, Summer, S2'!W2*Main!$B$5)</f>
        <v>31.271539766712436</v>
      </c>
      <c r="X2" s="2">
        <f>('[1]Qc, Summer, S2'!X2*Main!$B$5)</f>
        <v>29.450052061500429</v>
      </c>
      <c r="Y2" s="2">
        <f>('[1]Qc, Summer, S2'!Y2*Main!$B$5)</f>
        <v>21.399224360547702</v>
      </c>
    </row>
    <row r="3" spans="1:25" x14ac:dyDescent="0.25">
      <c r="A3">
        <v>2</v>
      </c>
      <c r="B3" s="2">
        <f>('[1]Qc, Summer, S2'!B3*Main!$B$5)</f>
        <v>-33.805677925849061</v>
      </c>
      <c r="C3" s="2">
        <f>('[1]Qc, Summer, S2'!C3*Main!$B$5)</f>
        <v>-41.102821887423524</v>
      </c>
      <c r="D3" s="2">
        <f>('[1]Qc, Summer, S2'!D3*Main!$B$5)</f>
        <v>-48.443070611894044</v>
      </c>
      <c r="E3" s="2">
        <f>('[1]Qc, Summer, S2'!E3*Main!$B$5)</f>
        <v>-36.839033249216925</v>
      </c>
      <c r="F3" s="2">
        <f>('[1]Qc, Summer, S2'!F3*Main!$B$5)</f>
        <v>-46.945046007187713</v>
      </c>
      <c r="G3" s="2">
        <f>('[1]Qc, Summer, S2'!G3*Main!$B$5)</f>
        <v>-48.475929411651464</v>
      </c>
      <c r="H3" s="2">
        <f>('[1]Qc, Summer, S2'!H3*Main!$B$5)</f>
        <v>-41.624602111967846</v>
      </c>
      <c r="I3" s="2">
        <f>('[1]Qc, Summer, S2'!I3*Main!$B$5)</f>
        <v>-5.991676999609302</v>
      </c>
      <c r="J3" s="2">
        <f>('[1]Qc, Summer, S2'!J3*Main!$B$5)</f>
        <v>17.484402071870164</v>
      </c>
      <c r="K3" s="2">
        <f>('[1]Qc, Summer, S2'!K3*Main!$B$5)</f>
        <v>26.867995895797005</v>
      </c>
      <c r="L3" s="2">
        <f>('[1]Qc, Summer, S2'!L3*Main!$B$5)</f>
        <v>22.676905018787789</v>
      </c>
      <c r="M3" s="2">
        <f>('[1]Qc, Summer, S2'!M3*Main!$B$5)</f>
        <v>27.837141680338316</v>
      </c>
      <c r="N3" s="2">
        <f>('[1]Qc, Summer, S2'!N3*Main!$B$5)</f>
        <v>25.491633835080073</v>
      </c>
      <c r="O3" s="2">
        <f>('[1]Qc, Summer, S2'!O3*Main!$B$5)</f>
        <v>28.424859556188952</v>
      </c>
      <c r="P3" s="2">
        <f>('[1]Qc, Summer, S2'!P3*Main!$B$5)</f>
        <v>12.990049013980062</v>
      </c>
      <c r="Q3" s="2">
        <f>('[1]Qc, Summer, S2'!Q3*Main!$B$5)</f>
        <v>3.4959152895092571</v>
      </c>
      <c r="R3" s="2">
        <f>('[1]Qc, Summer, S2'!R3*Main!$B$5)</f>
        <v>8.1697972491233894</v>
      </c>
      <c r="S3" s="2">
        <f>('[1]Qc, Summer, S2'!S3*Main!$B$5)</f>
        <v>9.4463886135417727</v>
      </c>
      <c r="T3" s="2">
        <f>('[1]Qc, Summer, S2'!T3*Main!$B$5)</f>
        <v>5.7485791861408879</v>
      </c>
      <c r="U3" s="2">
        <f>('[1]Qc, Summer, S2'!U3*Main!$B$5)</f>
        <v>-1.1474435393579281</v>
      </c>
      <c r="V3" s="2">
        <f>('[1]Qc, Summer, S2'!V3*Main!$B$5)</f>
        <v>-4.5631630213782515</v>
      </c>
      <c r="W3" s="2">
        <f>('[1]Qc, Summer, S2'!W3*Main!$B$5)</f>
        <v>-2.9417044459972375</v>
      </c>
      <c r="X3" s="2">
        <f>('[1]Qc, Summer, S2'!X3*Main!$B$5)</f>
        <v>-12.990219218293973</v>
      </c>
      <c r="Y3" s="2">
        <f>('[1]Qc, Summer, S2'!Y3*Main!$B$5)</f>
        <v>-17.39425143637693</v>
      </c>
    </row>
    <row r="4" spans="1:25" x14ac:dyDescent="0.25">
      <c r="A4">
        <v>3</v>
      </c>
      <c r="B4" s="2">
        <f>('[1]Qc, Summer, S2'!B4*Main!$B$5)</f>
        <v>-48.507807158957256</v>
      </c>
      <c r="C4" s="2">
        <f>('[1]Qc, Summer, S2'!C4*Main!$B$5)</f>
        <v>-52.388431731673847</v>
      </c>
      <c r="D4" s="2">
        <f>('[1]Qc, Summer, S2'!D4*Main!$B$5)</f>
        <v>-53.498968282164007</v>
      </c>
      <c r="E4" s="2">
        <f>('[1]Qc, Summer, S2'!E4*Main!$B$5)</f>
        <v>-66.686463740896187</v>
      </c>
      <c r="F4" s="2">
        <f>('[1]Qc, Summer, S2'!F4*Main!$B$5)</f>
        <v>-69.251327730930655</v>
      </c>
      <c r="G4" s="2">
        <f>('[1]Qc, Summer, S2'!G4*Main!$B$5)</f>
        <v>-60.274303765810011</v>
      </c>
      <c r="H4" s="2">
        <f>('[1]Qc, Summer, S2'!H4*Main!$B$5)</f>
        <v>-25.823235743124698</v>
      </c>
      <c r="I4" s="2">
        <f>('[1]Qc, Summer, S2'!I4*Main!$B$5)</f>
        <v>5.3527035784032364</v>
      </c>
      <c r="J4" s="2">
        <f>('[1]Qc, Summer, S2'!J4*Main!$B$5)</f>
        <v>16.998210143891814</v>
      </c>
      <c r="K4" s="2">
        <f>('[1]Qc, Summer, S2'!K4*Main!$B$5)</f>
        <v>18.176303916240752</v>
      </c>
      <c r="L4" s="2">
        <f>('[1]Qc, Summer, S2'!L4*Main!$B$5)</f>
        <v>14.773066836794897</v>
      </c>
      <c r="M4" s="2">
        <f>('[1]Qc, Summer, S2'!M4*Main!$B$5)</f>
        <v>22.932143150962009</v>
      </c>
      <c r="N4" s="2">
        <f>('[1]Qc, Summer, S2'!N4*Main!$B$5)</f>
        <v>27.561630096475419</v>
      </c>
      <c r="O4" s="2">
        <f>('[1]Qc, Summer, S2'!O4*Main!$B$5)</f>
        <v>28.10619181290928</v>
      </c>
      <c r="P4" s="2">
        <f>('[1]Qc, Summer, S2'!P4*Main!$B$5)</f>
        <v>15.933008093566587</v>
      </c>
      <c r="Q4" s="2">
        <f>('[1]Qc, Summer, S2'!Q4*Main!$B$5)</f>
        <v>13.226700318218652</v>
      </c>
      <c r="R4" s="2">
        <f>('[1]Qc, Summer, S2'!R4*Main!$B$5)</f>
        <v>-2.1898087823943202</v>
      </c>
      <c r="S4" s="2">
        <f>('[1]Qc, Summer, S2'!S4*Main!$B$5)</f>
        <v>-2.2971523501587479</v>
      </c>
      <c r="T4" s="2">
        <f>('[1]Qc, Summer, S2'!T4*Main!$B$5)</f>
        <v>-2.0180590739712363</v>
      </c>
      <c r="U4" s="2">
        <f>('[1]Qc, Summer, S2'!U4*Main!$B$5)</f>
        <v>-2.3400897772645188</v>
      </c>
      <c r="V4" s="2">
        <f>('[1]Qc, Summer, S2'!V4*Main!$B$5)</f>
        <v>-12.309379882336733</v>
      </c>
      <c r="W4" s="2">
        <f>('[1]Qc, Summer, S2'!W4*Main!$B$5)</f>
        <v>-18.922134123834894</v>
      </c>
      <c r="X4" s="2">
        <f>('[1]Qc, Summer, S2'!X4*Main!$B$5)</f>
        <v>-49.478079440095549</v>
      </c>
      <c r="Y4" s="2">
        <f>('[1]Qc, Summer, S2'!Y4*Main!$B$5)</f>
        <v>-46.538787592169086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17.92597317150797</v>
      </c>
      <c r="C2" s="2">
        <f>('[1]Qc, Summer, S3'!C2*Main!$B$5)</f>
        <v>11.340635024747263</v>
      </c>
      <c r="D2" s="2">
        <f>('[1]Qc, Summer, S3'!D2*Main!$B$5)</f>
        <v>11.941055977302382</v>
      </c>
      <c r="E2" s="2">
        <f>('[1]Qc, Summer, S3'!E2*Main!$B$5)</f>
        <v>10.637586957411795</v>
      </c>
      <c r="F2" s="2">
        <f>('[1]Qc, Summer, S3'!F2*Main!$B$5)</f>
        <v>11.405558367955402</v>
      </c>
      <c r="G2" s="2">
        <f>('[1]Qc, Summer, S3'!G2*Main!$B$5)</f>
        <v>5.2934964150746833</v>
      </c>
      <c r="H2" s="2">
        <f>('[1]Qc, Summer, S3'!H2*Main!$B$5)</f>
        <v>9.6247956112846413</v>
      </c>
      <c r="I2" s="2">
        <f>('[1]Qc, Summer, S3'!I2*Main!$B$5)</f>
        <v>19.05564201910429</v>
      </c>
      <c r="J2" s="2">
        <f>('[1]Qc, Summer, S3'!J2*Main!$B$5)</f>
        <v>29.622504775521019</v>
      </c>
      <c r="K2" s="2">
        <f>('[1]Qc, Summer, S3'!K2*Main!$B$5)</f>
        <v>33.262172460688859</v>
      </c>
      <c r="L2" s="2">
        <f>('[1]Qc, Summer, S3'!L2*Main!$B$5)</f>
        <v>36.312053858002734</v>
      </c>
      <c r="M2" s="2">
        <f>('[1]Qc, Summer, S3'!M2*Main!$B$5)</f>
        <v>39.830258229784562</v>
      </c>
      <c r="N2" s="2">
        <f>('[1]Qc, Summer, S3'!N2*Main!$B$5)</f>
        <v>40.475105517308045</v>
      </c>
      <c r="O2" s="2">
        <f>('[1]Qc, Summer, S3'!O2*Main!$B$5)</f>
        <v>36.164582259486004</v>
      </c>
      <c r="P2" s="2">
        <f>('[1]Qc, Summer, S3'!P2*Main!$B$5)</f>
        <v>40.491872332464261</v>
      </c>
      <c r="Q2" s="2">
        <f>('[1]Qc, Summer, S3'!Q2*Main!$B$5)</f>
        <v>35.081847225698624</v>
      </c>
      <c r="R2" s="2">
        <f>('[1]Qc, Summer, S3'!R2*Main!$B$5)</f>
        <v>31.980249001093011</v>
      </c>
      <c r="S2" s="2">
        <f>('[1]Qc, Summer, S3'!S2*Main!$B$5)</f>
        <v>29.314437248840264</v>
      </c>
      <c r="T2" s="2">
        <f>('[1]Qc, Summer, S3'!T2*Main!$B$5)</f>
        <v>32.903768129952766</v>
      </c>
      <c r="U2" s="2">
        <f>('[1]Qc, Summer, S3'!U2*Main!$B$5)</f>
        <v>27.16726659280452</v>
      </c>
      <c r="V2" s="2">
        <f>('[1]Qc, Summer, S3'!V2*Main!$B$5)</f>
        <v>26.617958876662108</v>
      </c>
      <c r="W2" s="2">
        <f>('[1]Qc, Summer, S3'!W2*Main!$B$5)</f>
        <v>35.100707901411923</v>
      </c>
      <c r="X2" s="2">
        <f>('[1]Qc, Summer, S3'!X2*Main!$B$5)</f>
        <v>27.162669377112046</v>
      </c>
      <c r="Y2" s="2">
        <f>('[1]Qc, Summer, S3'!Y2*Main!$B$5)</f>
        <v>23.00991866725559</v>
      </c>
    </row>
    <row r="3" spans="1:25" x14ac:dyDescent="0.25">
      <c r="A3">
        <v>2</v>
      </c>
      <c r="B3" s="2">
        <f>('[1]Qc, Summer, S3'!B3*Main!$B$5)</f>
        <v>-33.179646853148149</v>
      </c>
      <c r="C3" s="2">
        <f>('[1]Qc, Summer, S3'!C3*Main!$B$5)</f>
        <v>-37.84715282703354</v>
      </c>
      <c r="D3" s="2">
        <f>('[1]Qc, Summer, S3'!D3*Main!$B$5)</f>
        <v>-43.509054160682609</v>
      </c>
      <c r="E3" s="2">
        <f>('[1]Qc, Summer, S3'!E3*Main!$B$5)</f>
        <v>-38.067001024190823</v>
      </c>
      <c r="F3" s="2">
        <f>('[1]Qc, Summer, S3'!F3*Main!$B$5)</f>
        <v>-42.996397277611173</v>
      </c>
      <c r="G3" s="2">
        <f>('[1]Qc, Summer, S3'!G3*Main!$B$5)</f>
        <v>-42.640863834323042</v>
      </c>
      <c r="H3" s="2">
        <f>('[1]Qc, Summer, S3'!H3*Main!$B$5)</f>
        <v>-38.123467354886436</v>
      </c>
      <c r="I3" s="2">
        <f>('[1]Qc, Summer, S3'!I3*Main!$B$5)</f>
        <v>-6.4153309288746057</v>
      </c>
      <c r="J3" s="2">
        <f>('[1]Qc, Summer, S3'!J3*Main!$B$5)</f>
        <v>18.067215474265836</v>
      </c>
      <c r="K3" s="2">
        <f>('[1]Qc, Summer, S3'!K3*Main!$B$5)</f>
        <v>28.847742961803103</v>
      </c>
      <c r="L3" s="2">
        <f>('[1]Qc, Summer, S3'!L3*Main!$B$5)</f>
        <v>22.454582420564378</v>
      </c>
      <c r="M3" s="2">
        <f>('[1]Qc, Summer, S3'!M3*Main!$B$5)</f>
        <v>27.244862070118355</v>
      </c>
      <c r="N3" s="2">
        <f>('[1]Qc, Summer, S3'!N3*Main!$B$5)</f>
        <v>27.856836974417401</v>
      </c>
      <c r="O3" s="2">
        <f>('[1]Qc, Summer, S3'!O3*Main!$B$5)</f>
        <v>27.071294815418046</v>
      </c>
      <c r="P3" s="2">
        <f>('[1]Qc, Summer, S3'!P3*Main!$B$5)</f>
        <v>14.805862317009533</v>
      </c>
      <c r="Q3" s="2">
        <f>('[1]Qc, Summer, S3'!Q3*Main!$B$5)</f>
        <v>3.4252907382060398</v>
      </c>
      <c r="R3" s="2">
        <f>('[1]Qc, Summer, S3'!R3*Main!$B$5)</f>
        <v>7.6199070496631593</v>
      </c>
      <c r="S3" s="2">
        <f>('[1]Qc, Summer, S3'!S3*Main!$B$5)</f>
        <v>9.5418066803452248</v>
      </c>
      <c r="T3" s="2">
        <f>('[1]Qc, Summer, S3'!T3*Main!$B$5)</f>
        <v>5.3461786431110259</v>
      </c>
      <c r="U3" s="2">
        <f>('[1]Qc, Summer, S3'!U3*Main!$B$5)</f>
        <v>-1.0831009109827172</v>
      </c>
      <c r="V3" s="2">
        <f>('[1]Qc, Summer, S3'!V3*Main!$B$5)</f>
        <v>-3.8933409264970398</v>
      </c>
      <c r="W3" s="2">
        <f>('[1]Qc, Summer, S3'!W3*Main!$B$5)</f>
        <v>-2.9999560191853019</v>
      </c>
      <c r="X3" s="2">
        <f>('[1]Qc, Summer, S3'!X3*Main!$B$5)</f>
        <v>-13.129898994834766</v>
      </c>
      <c r="Y3" s="2">
        <f>('[1]Qc, Summer, S3'!Y3*Main!$B$5)</f>
        <v>-19.852134791517148</v>
      </c>
    </row>
    <row r="4" spans="1:25" x14ac:dyDescent="0.25">
      <c r="A4">
        <v>3</v>
      </c>
      <c r="B4" s="2">
        <f>('[1]Qc, Summer, S3'!B4*Main!$B$5)</f>
        <v>-48.507807158957256</v>
      </c>
      <c r="C4" s="2">
        <f>('[1]Qc, Summer, S3'!C4*Main!$B$5)</f>
        <v>-52.873509803263417</v>
      </c>
      <c r="D4" s="2">
        <f>('[1]Qc, Summer, S3'!D4*Main!$B$5)</f>
        <v>-60.819879731302251</v>
      </c>
      <c r="E4" s="2">
        <f>('[1]Qc, Summer, S3'!E4*Main!$B$5)</f>
        <v>-66.045247743387563</v>
      </c>
      <c r="F4" s="2">
        <f>('[1]Qc, Summer, S3'!F4*Main!$B$5)</f>
        <v>-67.968895735913421</v>
      </c>
      <c r="G4" s="2">
        <f>('[1]Qc, Summer, S3'!G4*Main!$B$5)</f>
        <v>-60.915519763318628</v>
      </c>
      <c r="H4" s="2">
        <f>('[1]Qc, Summer, S3'!H4*Main!$B$5)</f>
        <v>-24.80053333745639</v>
      </c>
      <c r="I4" s="2">
        <f>('[1]Qc, Summer, S3'!I4*Main!$B$5)</f>
        <v>5.1937123830051215</v>
      </c>
      <c r="J4" s="2">
        <f>('[1]Qc, Summer, S3'!J4*Main!$B$5)</f>
        <v>15.483518150871749</v>
      </c>
      <c r="K4" s="2">
        <f>('[1]Qc, Summer, S3'!K4*Main!$B$5)</f>
        <v>15.146919930200626</v>
      </c>
      <c r="L4" s="2">
        <f>('[1]Qc, Summer, S3'!L4*Main!$B$5)</f>
        <v>15.850269626977861</v>
      </c>
      <c r="M4" s="2">
        <f>('[1]Qc, Summer, S3'!M4*Main!$B$5)</f>
        <v>21.201415365983745</v>
      </c>
      <c r="N4" s="2">
        <f>('[1]Qc, Summer, S3'!N4*Main!$B$5)</f>
        <v>27.268421265661857</v>
      </c>
      <c r="O4" s="2">
        <f>('[1]Qc, Summer, S3'!O4*Main!$B$5)</f>
        <v>27.80397469664144</v>
      </c>
      <c r="P4" s="2">
        <f>('[1]Qc, Summer, S3'!P4*Main!$B$5)</f>
        <v>17.62800895458431</v>
      </c>
      <c r="Q4" s="2">
        <f>('[1]Qc, Summer, S3'!Q4*Main!$B$5)</f>
        <v>12.036297289578973</v>
      </c>
      <c r="R4" s="2">
        <f>('[1]Qc, Summer, S3'!R4*Main!$B$5)</f>
        <v>-2.2327462095000912</v>
      </c>
      <c r="S4" s="2">
        <f>('[1]Qc, Summer, S3'!S4*Main!$B$5)</f>
        <v>-2.1039339281827782</v>
      </c>
      <c r="T4" s="2">
        <f>('[1]Qc, Summer, S3'!T4*Main!$B$5)</f>
        <v>-1.9321842197596943</v>
      </c>
      <c r="U4" s="2">
        <f>('[1]Qc, Summer, S3'!U4*Main!$B$5)</f>
        <v>-2.0824652146298925</v>
      </c>
      <c r="V4" s="2">
        <f>('[1]Qc, Summer, S3'!V4*Main!$B$5)</f>
        <v>-15.04479763396712</v>
      </c>
      <c r="W4" s="2">
        <f>('[1]Qc, Summer, S3'!W4*Main!$B$5)</f>
        <v>-18.396519287061704</v>
      </c>
      <c r="X4" s="2">
        <f>('[1]Qc, Summer, S3'!X4*Main!$B$5)</f>
        <v>-48.988197465441139</v>
      </c>
      <c r="Y4" s="2">
        <f>('[1]Qc, Summer, S3'!Y4*Main!$B$5)</f>
        <v>-46.048905617514677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15.717419204074778</v>
      </c>
      <c r="C7" s="9">
        <f>VLOOKUP($A7,'RES installed'!$A$2:$C$6,3,FALSE)*'[1]Profiles, RES, Summer'!C$5</f>
        <v>14.147906638307401</v>
      </c>
      <c r="D7" s="9">
        <f>VLOOKUP($A7,'RES installed'!$A$2:$C$6,3,FALSE)*'[1]Profiles, RES, Summer'!D$5</f>
        <v>14.579519875741633</v>
      </c>
      <c r="E7" s="9">
        <f>VLOOKUP($A7,'RES installed'!$A$2:$C$6,3,FALSE)*'[1]Profiles, RES, Summer'!E$5</f>
        <v>14.317182670995187</v>
      </c>
      <c r="F7" s="9">
        <f>VLOOKUP($A7,'RES installed'!$A$2:$C$6,3,FALSE)*'[1]Profiles, RES, Summer'!F$5</f>
        <v>12.27864099406694</v>
      </c>
      <c r="G7" s="9">
        <f>VLOOKUP($A7,'RES installed'!$A$2:$C$6,3,FALSE)*'[1]Profiles, RES, Summer'!G$5</f>
        <v>11.62387730885481</v>
      </c>
      <c r="H7" s="9">
        <f>VLOOKUP($A7,'RES installed'!$A$2:$C$6,3,FALSE)*'[1]Profiles, RES, Summer'!H$5</f>
        <v>12.813755065487518</v>
      </c>
      <c r="I7" s="9">
        <f>VLOOKUP($A7,'RES installed'!$A$2:$C$6,3,FALSE)*'[1]Profiles, RES, Summer'!I$5</f>
        <v>11.656479614911001</v>
      </c>
      <c r="J7" s="9">
        <f>VLOOKUP($A7,'RES installed'!$A$2:$C$6,3,FALSE)*'[1]Profiles, RES, Summer'!J$5</f>
        <v>9.5823747565207675</v>
      </c>
      <c r="K7" s="9">
        <f>VLOOKUP($A7,'RES installed'!$A$2:$C$6,3,FALSE)*'[1]Profiles, RES, Summer'!K$5</f>
        <v>6.9266878316355074</v>
      </c>
      <c r="L7" s="9">
        <f>VLOOKUP($A7,'RES installed'!$A$2:$C$6,3,FALSE)*'[1]Profiles, RES, Summer'!L$5</f>
        <v>7.1086840703011305</v>
      </c>
      <c r="M7" s="9">
        <f>VLOOKUP($A7,'RES installed'!$A$2:$C$6,3,FALSE)*'[1]Profiles, RES, Summer'!M$5</f>
        <v>4.4069674241576182</v>
      </c>
      <c r="N7" s="9">
        <f>VLOOKUP($A7,'RES installed'!$A$2:$C$6,3,FALSE)*'[1]Profiles, RES, Summer'!N$5</f>
        <v>3.612570782491884</v>
      </c>
      <c r="O7" s="9">
        <f>VLOOKUP($A7,'RES installed'!$A$2:$C$6,3,FALSE)*'[1]Profiles, RES, Summer'!O$5</f>
        <v>3.8432687786857711</v>
      </c>
      <c r="P7" s="9">
        <f>VLOOKUP($A7,'RES installed'!$A$2:$C$6,3,FALSE)*'[1]Profiles, RES, Summer'!P$5</f>
        <v>5.1319159632822124</v>
      </c>
      <c r="Q7" s="9">
        <f>VLOOKUP($A7,'RES installed'!$A$2:$C$6,3,FALSE)*'[1]Profiles, RES, Summer'!Q$5</f>
        <v>6.4914923541923191</v>
      </c>
      <c r="R7" s="9">
        <f>VLOOKUP($A7,'RES installed'!$A$2:$C$6,3,FALSE)*'[1]Profiles, RES, Summer'!R$5</f>
        <v>7.6610560841822464</v>
      </c>
      <c r="S7" s="9">
        <f>VLOOKUP($A7,'RES installed'!$A$2:$C$6,3,FALSE)*'[1]Profiles, RES, Summer'!S$5</f>
        <v>10.521739729094371</v>
      </c>
      <c r="T7" s="9">
        <f>VLOOKUP($A7,'RES installed'!$A$2:$C$6,3,FALSE)*'[1]Profiles, RES, Summer'!T$5</f>
        <v>9.5703542370983978</v>
      </c>
      <c r="U7" s="9">
        <f>VLOOKUP($A7,'RES installed'!$A$2:$C$6,3,FALSE)*'[1]Profiles, RES, Summer'!U$5</f>
        <v>8.4995734915481904</v>
      </c>
      <c r="V7" s="9">
        <f>VLOOKUP($A7,'RES installed'!$A$2:$C$6,3,FALSE)*'[1]Profiles, RES, Summer'!V$5</f>
        <v>12.63658838016344</v>
      </c>
      <c r="W7" s="9">
        <f>VLOOKUP($A7,'RES installed'!$A$2:$C$6,3,FALSE)*'[1]Profiles, RES, Summer'!W$5</f>
        <v>13.602431344453151</v>
      </c>
      <c r="X7" s="9">
        <f>VLOOKUP($A7,'RES installed'!$A$2:$C$6,3,FALSE)*'[1]Profiles, RES, Summer'!X$5</f>
        <v>13.217506727862979</v>
      </c>
      <c r="Y7" s="9">
        <f>VLOOKUP($A7,'RES installed'!$A$2:$C$6,3,FALSE)*'[1]Profiles, RES, Summer'!Y$5</f>
        <v>19.295454785626333</v>
      </c>
    </row>
    <row r="8" spans="1:25" x14ac:dyDescent="0.25">
      <c r="A8" s="8">
        <v>7</v>
      </c>
      <c r="B8" s="9">
        <f>VLOOKUP($A8,'RES installed'!$A$2:$C$6,3,FALSE)*'[1]Profiles, RES, Summer'!B$5</f>
        <v>15.717419204074778</v>
      </c>
      <c r="C8" s="9">
        <f>VLOOKUP($A8,'RES installed'!$A$2:$C$6,3,FALSE)*'[1]Profiles, RES, Summer'!C$5</f>
        <v>14.147906638307401</v>
      </c>
      <c r="D8" s="9">
        <f>VLOOKUP($A8,'RES installed'!$A$2:$C$6,3,FALSE)*'[1]Profiles, RES, Summer'!D$5</f>
        <v>14.579519875741633</v>
      </c>
      <c r="E8" s="9">
        <f>VLOOKUP($A8,'RES installed'!$A$2:$C$6,3,FALSE)*'[1]Profiles, RES, Summer'!E$5</f>
        <v>14.317182670995187</v>
      </c>
      <c r="F8" s="9">
        <f>VLOOKUP($A8,'RES installed'!$A$2:$C$6,3,FALSE)*'[1]Profiles, RES, Summer'!F$5</f>
        <v>12.27864099406694</v>
      </c>
      <c r="G8" s="9">
        <f>VLOOKUP($A8,'RES installed'!$A$2:$C$6,3,FALSE)*'[1]Profiles, RES, Summer'!G$5</f>
        <v>11.62387730885481</v>
      </c>
      <c r="H8" s="9">
        <f>VLOOKUP($A8,'RES installed'!$A$2:$C$6,3,FALSE)*'[1]Profiles, RES, Summer'!H$5</f>
        <v>12.813755065487518</v>
      </c>
      <c r="I8" s="9">
        <f>VLOOKUP($A8,'RES installed'!$A$2:$C$6,3,FALSE)*'[1]Profiles, RES, Summer'!I$5</f>
        <v>11.656479614911001</v>
      </c>
      <c r="J8" s="9">
        <f>VLOOKUP($A8,'RES installed'!$A$2:$C$6,3,FALSE)*'[1]Profiles, RES, Summer'!J$5</f>
        <v>9.5823747565207675</v>
      </c>
      <c r="K8" s="9">
        <f>VLOOKUP($A8,'RES installed'!$A$2:$C$6,3,FALSE)*'[1]Profiles, RES, Summer'!K$5</f>
        <v>6.9266878316355074</v>
      </c>
      <c r="L8" s="9">
        <f>VLOOKUP($A8,'RES installed'!$A$2:$C$6,3,FALSE)*'[1]Profiles, RES, Summer'!L$5</f>
        <v>7.1086840703011305</v>
      </c>
      <c r="M8" s="9">
        <f>VLOOKUP($A8,'RES installed'!$A$2:$C$6,3,FALSE)*'[1]Profiles, RES, Summer'!M$5</f>
        <v>4.4069674241576182</v>
      </c>
      <c r="N8" s="9">
        <f>VLOOKUP($A8,'RES installed'!$A$2:$C$6,3,FALSE)*'[1]Profiles, RES, Summer'!N$5</f>
        <v>3.612570782491884</v>
      </c>
      <c r="O8" s="9">
        <f>VLOOKUP($A8,'RES installed'!$A$2:$C$6,3,FALSE)*'[1]Profiles, RES, Summer'!O$5</f>
        <v>3.8432687786857711</v>
      </c>
      <c r="P8" s="9">
        <f>VLOOKUP($A8,'RES installed'!$A$2:$C$6,3,FALSE)*'[1]Profiles, RES, Summer'!P$5</f>
        <v>5.1319159632822124</v>
      </c>
      <c r="Q8" s="9">
        <f>VLOOKUP($A8,'RES installed'!$A$2:$C$6,3,FALSE)*'[1]Profiles, RES, Summer'!Q$5</f>
        <v>6.4914923541923191</v>
      </c>
      <c r="R8" s="9">
        <f>VLOOKUP($A8,'RES installed'!$A$2:$C$6,3,FALSE)*'[1]Profiles, RES, Summer'!R$5</f>
        <v>7.6610560841822464</v>
      </c>
      <c r="S8" s="9">
        <f>VLOOKUP($A8,'RES installed'!$A$2:$C$6,3,FALSE)*'[1]Profiles, RES, Summer'!S$5</f>
        <v>10.521739729094371</v>
      </c>
      <c r="T8" s="9">
        <f>VLOOKUP($A8,'RES installed'!$A$2:$C$6,3,FALSE)*'[1]Profiles, RES, Summer'!T$5</f>
        <v>9.5703542370983978</v>
      </c>
      <c r="U8" s="9">
        <f>VLOOKUP($A8,'RES installed'!$A$2:$C$6,3,FALSE)*'[1]Profiles, RES, Summer'!U$5</f>
        <v>8.4995734915481904</v>
      </c>
      <c r="V8" s="9">
        <f>VLOOKUP($A8,'RES installed'!$A$2:$C$6,3,FALSE)*'[1]Profiles, RES, Summer'!V$5</f>
        <v>12.63658838016344</v>
      </c>
      <c r="W8" s="9">
        <f>VLOOKUP($A8,'RES installed'!$A$2:$C$6,3,FALSE)*'[1]Profiles, RES, Summer'!W$5</f>
        <v>13.602431344453151</v>
      </c>
      <c r="X8" s="9">
        <f>VLOOKUP($A8,'RES installed'!$A$2:$C$6,3,FALSE)*'[1]Profiles, RES, Summer'!X$5</f>
        <v>13.217506727862979</v>
      </c>
      <c r="Y8" s="9">
        <f>VLOOKUP($A8,'RES installed'!$A$2:$C$6,3,FALSE)*'[1]Profiles, RES, Summer'!Y$5</f>
        <v>19.295454785626333</v>
      </c>
    </row>
    <row r="9" spans="1:25" x14ac:dyDescent="0.25">
      <c r="A9" s="8">
        <v>8</v>
      </c>
      <c r="B9" s="9">
        <f>VLOOKUP($A9,'RES installed'!$A$2:$C$6,3,FALSE)*'[1]Profiles, RES, Summer'!B$5</f>
        <v>15.717419204074778</v>
      </c>
      <c r="C9" s="9">
        <f>VLOOKUP($A9,'RES installed'!$A$2:$C$6,3,FALSE)*'[1]Profiles, RES, Summer'!C$5</f>
        <v>14.147906638307401</v>
      </c>
      <c r="D9" s="9">
        <f>VLOOKUP($A9,'RES installed'!$A$2:$C$6,3,FALSE)*'[1]Profiles, RES, Summer'!D$5</f>
        <v>14.579519875741633</v>
      </c>
      <c r="E9" s="9">
        <f>VLOOKUP($A9,'RES installed'!$A$2:$C$6,3,FALSE)*'[1]Profiles, RES, Summer'!E$5</f>
        <v>14.317182670995187</v>
      </c>
      <c r="F9" s="9">
        <f>VLOOKUP($A9,'RES installed'!$A$2:$C$6,3,FALSE)*'[1]Profiles, RES, Summer'!F$5</f>
        <v>12.27864099406694</v>
      </c>
      <c r="G9" s="9">
        <f>VLOOKUP($A9,'RES installed'!$A$2:$C$6,3,FALSE)*'[1]Profiles, RES, Summer'!G$5</f>
        <v>11.62387730885481</v>
      </c>
      <c r="H9" s="9">
        <f>VLOOKUP($A9,'RES installed'!$A$2:$C$6,3,FALSE)*'[1]Profiles, RES, Summer'!H$5</f>
        <v>12.813755065487518</v>
      </c>
      <c r="I9" s="9">
        <f>VLOOKUP($A9,'RES installed'!$A$2:$C$6,3,FALSE)*'[1]Profiles, RES, Summer'!I$5</f>
        <v>11.656479614911001</v>
      </c>
      <c r="J9" s="9">
        <f>VLOOKUP($A9,'RES installed'!$A$2:$C$6,3,FALSE)*'[1]Profiles, RES, Summer'!J$5</f>
        <v>9.5823747565207675</v>
      </c>
      <c r="K9" s="9">
        <f>VLOOKUP($A9,'RES installed'!$A$2:$C$6,3,FALSE)*'[1]Profiles, RES, Summer'!K$5</f>
        <v>6.9266878316355074</v>
      </c>
      <c r="L9" s="9">
        <f>VLOOKUP($A9,'RES installed'!$A$2:$C$6,3,FALSE)*'[1]Profiles, RES, Summer'!L$5</f>
        <v>7.1086840703011305</v>
      </c>
      <c r="M9" s="9">
        <f>VLOOKUP($A9,'RES installed'!$A$2:$C$6,3,FALSE)*'[1]Profiles, RES, Summer'!M$5</f>
        <v>4.4069674241576182</v>
      </c>
      <c r="N9" s="9">
        <f>VLOOKUP($A9,'RES installed'!$A$2:$C$6,3,FALSE)*'[1]Profiles, RES, Summer'!N$5</f>
        <v>3.612570782491884</v>
      </c>
      <c r="O9" s="9">
        <f>VLOOKUP($A9,'RES installed'!$A$2:$C$6,3,FALSE)*'[1]Profiles, RES, Summer'!O$5</f>
        <v>3.8432687786857711</v>
      </c>
      <c r="P9" s="9">
        <f>VLOOKUP($A9,'RES installed'!$A$2:$C$6,3,FALSE)*'[1]Profiles, RES, Summer'!P$5</f>
        <v>5.1319159632822124</v>
      </c>
      <c r="Q9" s="9">
        <f>VLOOKUP($A9,'RES installed'!$A$2:$C$6,3,FALSE)*'[1]Profiles, RES, Summer'!Q$5</f>
        <v>6.4914923541923191</v>
      </c>
      <c r="R9" s="9">
        <f>VLOOKUP($A9,'RES installed'!$A$2:$C$6,3,FALSE)*'[1]Profiles, RES, Summer'!R$5</f>
        <v>7.6610560841822464</v>
      </c>
      <c r="S9" s="9">
        <f>VLOOKUP($A9,'RES installed'!$A$2:$C$6,3,FALSE)*'[1]Profiles, RES, Summer'!S$5</f>
        <v>10.521739729094371</v>
      </c>
      <c r="T9" s="9">
        <f>VLOOKUP($A9,'RES installed'!$A$2:$C$6,3,FALSE)*'[1]Profiles, RES, Summer'!T$5</f>
        <v>9.5703542370983978</v>
      </c>
      <c r="U9" s="9">
        <f>VLOOKUP($A9,'RES installed'!$A$2:$C$6,3,FALSE)*'[1]Profiles, RES, Summer'!U$5</f>
        <v>8.4995734915481904</v>
      </c>
      <c r="V9" s="9">
        <f>VLOOKUP($A9,'RES installed'!$A$2:$C$6,3,FALSE)*'[1]Profiles, RES, Summer'!V$5</f>
        <v>12.63658838016344</v>
      </c>
      <c r="W9" s="9">
        <f>VLOOKUP($A9,'RES installed'!$A$2:$C$6,3,FALSE)*'[1]Profiles, RES, Summer'!W$5</f>
        <v>13.602431344453151</v>
      </c>
      <c r="X9" s="9">
        <f>VLOOKUP($A9,'RES installed'!$A$2:$C$6,3,FALSE)*'[1]Profiles, RES, Summer'!X$5</f>
        <v>13.217506727862979</v>
      </c>
      <c r="Y9" s="9">
        <f>VLOOKUP($A9,'RES installed'!$A$2:$C$6,3,FALSE)*'[1]Profiles, RES, Summer'!Y$5</f>
        <v>19.295454785626333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20.777825135286918</v>
      </c>
      <c r="C7" s="9">
        <f>VLOOKUP($A7,'RES installed'!$A$2:$C$6,3,FALSE)*'[1]Profiles, RES, Summer'!C$6</f>
        <v>17.052919312844597</v>
      </c>
      <c r="D7" s="9">
        <f>VLOOKUP($A7,'RES installed'!$A$2:$C$6,3,FALSE)*'[1]Profiles, RES, Summer'!D$6</f>
        <v>15.438540292526032</v>
      </c>
      <c r="E7" s="9">
        <f>VLOOKUP($A7,'RES installed'!$A$2:$C$6,3,FALSE)*'[1]Profiles, RES, Summer'!E$6</f>
        <v>13.538999326118031</v>
      </c>
      <c r="F7" s="9">
        <f>VLOOKUP($A7,'RES installed'!$A$2:$C$6,3,FALSE)*'[1]Profiles, RES, Summer'!F$6</f>
        <v>12.136852601082296</v>
      </c>
      <c r="G7" s="9">
        <f>VLOOKUP($A7,'RES installed'!$A$2:$C$6,3,FALSE)*'[1]Profiles, RES, Summer'!G$6</f>
        <v>10.366941392689402</v>
      </c>
      <c r="H7" s="9">
        <f>VLOOKUP($A7,'RES installed'!$A$2:$C$6,3,FALSE)*'[1]Profiles, RES, Summer'!H$6</f>
        <v>9.7147898305084741</v>
      </c>
      <c r="I7" s="9">
        <f>VLOOKUP($A7,'RES installed'!$A$2:$C$6,3,FALSE)*'[1]Profiles, RES, Summer'!I$6</f>
        <v>9.0364513783949345</v>
      </c>
      <c r="J7" s="9">
        <f>VLOOKUP($A7,'RES installed'!$A$2:$C$6,3,FALSE)*'[1]Profiles, RES, Summer'!J$6</f>
        <v>8.4885353481723484</v>
      </c>
      <c r="K7" s="9">
        <f>VLOOKUP($A7,'RES installed'!$A$2:$C$6,3,FALSE)*'[1]Profiles, RES, Summer'!K$6</f>
        <v>9.4763518480702498</v>
      </c>
      <c r="L7" s="9">
        <f>VLOOKUP($A7,'RES installed'!$A$2:$C$6,3,FALSE)*'[1]Profiles, RES, Summer'!L$6</f>
        <v>8.8610865300183779</v>
      </c>
      <c r="M7" s="9">
        <f>VLOOKUP($A7,'RES installed'!$A$2:$C$6,3,FALSE)*'[1]Profiles, RES, Summer'!M$6</f>
        <v>10.240146977741473</v>
      </c>
      <c r="N7" s="9">
        <f>VLOOKUP($A7,'RES installed'!$A$2:$C$6,3,FALSE)*'[1]Profiles, RES, Summer'!N$6</f>
        <v>11.269065177659792</v>
      </c>
      <c r="O7" s="9">
        <f>VLOOKUP($A7,'RES installed'!$A$2:$C$6,3,FALSE)*'[1]Profiles, RES, Summer'!O$6</f>
        <v>10.831903456197672</v>
      </c>
      <c r="P7" s="9">
        <f>VLOOKUP($A7,'RES installed'!$A$2:$C$6,3,FALSE)*'[1]Profiles, RES, Summer'!P$6</f>
        <v>12.364506355932205</v>
      </c>
      <c r="Q7" s="9">
        <f>VLOOKUP($A7,'RES installed'!$A$2:$C$6,3,FALSE)*'[1]Profiles, RES, Summer'!Q$6</f>
        <v>10.896686011843988</v>
      </c>
      <c r="R7" s="9">
        <f>VLOOKUP($A7,'RES installed'!$A$2:$C$6,3,FALSE)*'[1]Profiles, RES, Summer'!R$6</f>
        <v>10.287767490300181</v>
      </c>
      <c r="S7" s="9">
        <f>VLOOKUP($A7,'RES installed'!$A$2:$C$6,3,FALSE)*'[1]Profiles, RES, Summer'!S$6</f>
        <v>10.590896722483151</v>
      </c>
      <c r="T7" s="9">
        <f>VLOOKUP($A7,'RES installed'!$A$2:$C$6,3,FALSE)*'[1]Profiles, RES, Summer'!T$6</f>
        <v>10.162861785276698</v>
      </c>
      <c r="U7" s="9">
        <f>VLOOKUP($A7,'RES installed'!$A$2:$C$6,3,FALSE)*'[1]Profiles, RES, Summer'!U$6</f>
        <v>10.663180978149889</v>
      </c>
      <c r="V7" s="9">
        <f>VLOOKUP($A7,'RES installed'!$A$2:$C$6,3,FALSE)*'[1]Profiles, RES, Summer'!V$6</f>
        <v>9.9924271696957323</v>
      </c>
      <c r="W7" s="9">
        <f>VLOOKUP($A7,'RES installed'!$A$2:$C$6,3,FALSE)*'[1]Profiles, RES, Summer'!W$6</f>
        <v>8.4866278946293647</v>
      </c>
      <c r="X7" s="9">
        <f>VLOOKUP($A7,'RES installed'!$A$2:$C$6,3,FALSE)*'[1]Profiles, RES, Summer'!X$6</f>
        <v>9.5322760874004491</v>
      </c>
      <c r="Y7" s="9">
        <f>VLOOKUP($A7,'RES installed'!$A$2:$C$6,3,FALSE)*'[1]Profiles, RES, Summer'!Y$6</f>
        <v>9.1209242393302006</v>
      </c>
    </row>
    <row r="8" spans="1:25" x14ac:dyDescent="0.25">
      <c r="A8" s="8">
        <v>7</v>
      </c>
      <c r="B8" s="9">
        <f>VLOOKUP($A8,'RES installed'!$A$2:$C$6,3,FALSE)*'[1]Profiles, RES, Summer'!B$6</f>
        <v>20.777825135286918</v>
      </c>
      <c r="C8" s="9">
        <f>VLOOKUP($A8,'RES installed'!$A$2:$C$6,3,FALSE)*'[1]Profiles, RES, Summer'!C$6</f>
        <v>17.052919312844597</v>
      </c>
      <c r="D8" s="9">
        <f>VLOOKUP($A8,'RES installed'!$A$2:$C$6,3,FALSE)*'[1]Profiles, RES, Summer'!D$6</f>
        <v>15.438540292526032</v>
      </c>
      <c r="E8" s="9">
        <f>VLOOKUP($A8,'RES installed'!$A$2:$C$6,3,FALSE)*'[1]Profiles, RES, Summer'!E$6</f>
        <v>13.538999326118031</v>
      </c>
      <c r="F8" s="9">
        <f>VLOOKUP($A8,'RES installed'!$A$2:$C$6,3,FALSE)*'[1]Profiles, RES, Summer'!F$6</f>
        <v>12.136852601082296</v>
      </c>
      <c r="G8" s="9">
        <f>VLOOKUP($A8,'RES installed'!$A$2:$C$6,3,FALSE)*'[1]Profiles, RES, Summer'!G$6</f>
        <v>10.366941392689402</v>
      </c>
      <c r="H8" s="9">
        <f>VLOOKUP($A8,'RES installed'!$A$2:$C$6,3,FALSE)*'[1]Profiles, RES, Summer'!H$6</f>
        <v>9.7147898305084741</v>
      </c>
      <c r="I8" s="9">
        <f>VLOOKUP($A8,'RES installed'!$A$2:$C$6,3,FALSE)*'[1]Profiles, RES, Summer'!I$6</f>
        <v>9.0364513783949345</v>
      </c>
      <c r="J8" s="9">
        <f>VLOOKUP($A8,'RES installed'!$A$2:$C$6,3,FALSE)*'[1]Profiles, RES, Summer'!J$6</f>
        <v>8.4885353481723484</v>
      </c>
      <c r="K8" s="9">
        <f>VLOOKUP($A8,'RES installed'!$A$2:$C$6,3,FALSE)*'[1]Profiles, RES, Summer'!K$6</f>
        <v>9.4763518480702498</v>
      </c>
      <c r="L8" s="9">
        <f>VLOOKUP($A8,'RES installed'!$A$2:$C$6,3,FALSE)*'[1]Profiles, RES, Summer'!L$6</f>
        <v>8.8610865300183779</v>
      </c>
      <c r="M8" s="9">
        <f>VLOOKUP($A8,'RES installed'!$A$2:$C$6,3,FALSE)*'[1]Profiles, RES, Summer'!M$6</f>
        <v>10.240146977741473</v>
      </c>
      <c r="N8" s="9">
        <f>VLOOKUP($A8,'RES installed'!$A$2:$C$6,3,FALSE)*'[1]Profiles, RES, Summer'!N$6</f>
        <v>11.269065177659792</v>
      </c>
      <c r="O8" s="9">
        <f>VLOOKUP($A8,'RES installed'!$A$2:$C$6,3,FALSE)*'[1]Profiles, RES, Summer'!O$6</f>
        <v>10.831903456197672</v>
      </c>
      <c r="P8" s="9">
        <f>VLOOKUP($A8,'RES installed'!$A$2:$C$6,3,FALSE)*'[1]Profiles, RES, Summer'!P$6</f>
        <v>12.364506355932205</v>
      </c>
      <c r="Q8" s="9">
        <f>VLOOKUP($A8,'RES installed'!$A$2:$C$6,3,FALSE)*'[1]Profiles, RES, Summer'!Q$6</f>
        <v>10.896686011843988</v>
      </c>
      <c r="R8" s="9">
        <f>VLOOKUP($A8,'RES installed'!$A$2:$C$6,3,FALSE)*'[1]Profiles, RES, Summer'!R$6</f>
        <v>10.287767490300181</v>
      </c>
      <c r="S8" s="9">
        <f>VLOOKUP($A8,'RES installed'!$A$2:$C$6,3,FALSE)*'[1]Profiles, RES, Summer'!S$6</f>
        <v>10.590896722483151</v>
      </c>
      <c r="T8" s="9">
        <f>VLOOKUP($A8,'RES installed'!$A$2:$C$6,3,FALSE)*'[1]Profiles, RES, Summer'!T$6</f>
        <v>10.162861785276698</v>
      </c>
      <c r="U8" s="9">
        <f>VLOOKUP($A8,'RES installed'!$A$2:$C$6,3,FALSE)*'[1]Profiles, RES, Summer'!U$6</f>
        <v>10.663180978149889</v>
      </c>
      <c r="V8" s="9">
        <f>VLOOKUP($A8,'RES installed'!$A$2:$C$6,3,FALSE)*'[1]Profiles, RES, Summer'!V$6</f>
        <v>9.9924271696957323</v>
      </c>
      <c r="W8" s="9">
        <f>VLOOKUP($A8,'RES installed'!$A$2:$C$6,3,FALSE)*'[1]Profiles, RES, Summer'!W$6</f>
        <v>8.4866278946293647</v>
      </c>
      <c r="X8" s="9">
        <f>VLOOKUP($A8,'RES installed'!$A$2:$C$6,3,FALSE)*'[1]Profiles, RES, Summer'!X$6</f>
        <v>9.5322760874004491</v>
      </c>
      <c r="Y8" s="9">
        <f>VLOOKUP($A8,'RES installed'!$A$2:$C$6,3,FALSE)*'[1]Profiles, RES, Summer'!Y$6</f>
        <v>9.1209242393302006</v>
      </c>
    </row>
    <row r="9" spans="1:25" x14ac:dyDescent="0.25">
      <c r="A9" s="8">
        <v>8</v>
      </c>
      <c r="B9" s="9">
        <f>VLOOKUP($A9,'RES installed'!$A$2:$C$6,3,FALSE)*'[1]Profiles, RES, Summer'!B$6</f>
        <v>20.777825135286918</v>
      </c>
      <c r="C9" s="9">
        <f>VLOOKUP($A9,'RES installed'!$A$2:$C$6,3,FALSE)*'[1]Profiles, RES, Summer'!C$6</f>
        <v>17.052919312844597</v>
      </c>
      <c r="D9" s="9">
        <f>VLOOKUP($A9,'RES installed'!$A$2:$C$6,3,FALSE)*'[1]Profiles, RES, Summer'!D$6</f>
        <v>15.438540292526032</v>
      </c>
      <c r="E9" s="9">
        <f>VLOOKUP($A9,'RES installed'!$A$2:$C$6,3,FALSE)*'[1]Profiles, RES, Summer'!E$6</f>
        <v>13.538999326118031</v>
      </c>
      <c r="F9" s="9">
        <f>VLOOKUP($A9,'RES installed'!$A$2:$C$6,3,FALSE)*'[1]Profiles, RES, Summer'!F$6</f>
        <v>12.136852601082296</v>
      </c>
      <c r="G9" s="9">
        <f>VLOOKUP($A9,'RES installed'!$A$2:$C$6,3,FALSE)*'[1]Profiles, RES, Summer'!G$6</f>
        <v>10.366941392689402</v>
      </c>
      <c r="H9" s="9">
        <f>VLOOKUP($A9,'RES installed'!$A$2:$C$6,3,FALSE)*'[1]Profiles, RES, Summer'!H$6</f>
        <v>9.7147898305084741</v>
      </c>
      <c r="I9" s="9">
        <f>VLOOKUP($A9,'RES installed'!$A$2:$C$6,3,FALSE)*'[1]Profiles, RES, Summer'!I$6</f>
        <v>9.0364513783949345</v>
      </c>
      <c r="J9" s="9">
        <f>VLOOKUP($A9,'RES installed'!$A$2:$C$6,3,FALSE)*'[1]Profiles, RES, Summer'!J$6</f>
        <v>8.4885353481723484</v>
      </c>
      <c r="K9" s="9">
        <f>VLOOKUP($A9,'RES installed'!$A$2:$C$6,3,FALSE)*'[1]Profiles, RES, Summer'!K$6</f>
        <v>9.4763518480702498</v>
      </c>
      <c r="L9" s="9">
        <f>VLOOKUP($A9,'RES installed'!$A$2:$C$6,3,FALSE)*'[1]Profiles, RES, Summer'!L$6</f>
        <v>8.8610865300183779</v>
      </c>
      <c r="M9" s="9">
        <f>VLOOKUP($A9,'RES installed'!$A$2:$C$6,3,FALSE)*'[1]Profiles, RES, Summer'!M$6</f>
        <v>10.240146977741473</v>
      </c>
      <c r="N9" s="9">
        <f>VLOOKUP($A9,'RES installed'!$A$2:$C$6,3,FALSE)*'[1]Profiles, RES, Summer'!N$6</f>
        <v>11.269065177659792</v>
      </c>
      <c r="O9" s="9">
        <f>VLOOKUP($A9,'RES installed'!$A$2:$C$6,3,FALSE)*'[1]Profiles, RES, Summer'!O$6</f>
        <v>10.831903456197672</v>
      </c>
      <c r="P9" s="9">
        <f>VLOOKUP($A9,'RES installed'!$A$2:$C$6,3,FALSE)*'[1]Profiles, RES, Summer'!P$6</f>
        <v>12.364506355932205</v>
      </c>
      <c r="Q9" s="9">
        <f>VLOOKUP($A9,'RES installed'!$A$2:$C$6,3,FALSE)*'[1]Profiles, RES, Summer'!Q$6</f>
        <v>10.896686011843988</v>
      </c>
      <c r="R9" s="9">
        <f>VLOOKUP($A9,'RES installed'!$A$2:$C$6,3,FALSE)*'[1]Profiles, RES, Summer'!R$6</f>
        <v>10.287767490300181</v>
      </c>
      <c r="S9" s="9">
        <f>VLOOKUP($A9,'RES installed'!$A$2:$C$6,3,FALSE)*'[1]Profiles, RES, Summer'!S$6</f>
        <v>10.590896722483151</v>
      </c>
      <c r="T9" s="9">
        <f>VLOOKUP($A9,'RES installed'!$A$2:$C$6,3,FALSE)*'[1]Profiles, RES, Summer'!T$6</f>
        <v>10.162861785276698</v>
      </c>
      <c r="U9" s="9">
        <f>VLOOKUP($A9,'RES installed'!$A$2:$C$6,3,FALSE)*'[1]Profiles, RES, Summer'!U$6</f>
        <v>10.663180978149889</v>
      </c>
      <c r="V9" s="9">
        <f>VLOOKUP($A9,'RES installed'!$A$2:$C$6,3,FALSE)*'[1]Profiles, RES, Summer'!V$6</f>
        <v>9.9924271696957323</v>
      </c>
      <c r="W9" s="9">
        <f>VLOOKUP($A9,'RES installed'!$A$2:$C$6,3,FALSE)*'[1]Profiles, RES, Summer'!W$6</f>
        <v>8.4866278946293647</v>
      </c>
      <c r="X9" s="9">
        <f>VLOOKUP($A9,'RES installed'!$A$2:$C$6,3,FALSE)*'[1]Profiles, RES, Summer'!X$6</f>
        <v>9.5322760874004491</v>
      </c>
      <c r="Y9" s="9">
        <f>VLOOKUP($A9,'RES installed'!$A$2:$C$6,3,FALSE)*'[1]Profiles, RES, Summer'!Y$6</f>
        <v>9.1209242393302006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17.947342459223378</v>
      </c>
      <c r="C7" s="9">
        <f>VLOOKUP($A7,'RES installed'!$A$2:$C$6,3,FALSE)*'[1]Profiles, RES, Summer'!C$7</f>
        <v>16.680545051405602</v>
      </c>
      <c r="D7" s="9">
        <f>VLOOKUP($A7,'RES installed'!$A$2:$C$6,3,FALSE)*'[1]Profiles, RES, Summer'!D$7</f>
        <v>20.115848432064727</v>
      </c>
      <c r="E7" s="9">
        <f>VLOOKUP($A7,'RES installed'!$A$2:$C$6,3,FALSE)*'[1]Profiles, RES, Summer'!E$7</f>
        <v>20.442431683372408</v>
      </c>
      <c r="F7" s="9">
        <f>VLOOKUP($A7,'RES installed'!$A$2:$C$6,3,FALSE)*'[1]Profiles, RES, Summer'!F$7</f>
        <v>18.214325027699758</v>
      </c>
      <c r="G7" s="9">
        <f>VLOOKUP($A7,'RES installed'!$A$2:$C$6,3,FALSE)*'[1]Profiles, RES, Summer'!G$7</f>
        <v>16.070461655801488</v>
      </c>
      <c r="H7" s="9">
        <f>VLOOKUP($A7,'RES installed'!$A$2:$C$6,3,FALSE)*'[1]Profiles, RES, Summer'!H$7</f>
        <v>11.715352521322371</v>
      </c>
      <c r="I7" s="9">
        <f>VLOOKUP($A7,'RES installed'!$A$2:$C$6,3,FALSE)*'[1]Profiles, RES, Summer'!I$7</f>
        <v>10.032728490813987</v>
      </c>
      <c r="J7" s="9">
        <f>VLOOKUP($A7,'RES installed'!$A$2:$C$6,3,FALSE)*'[1]Profiles, RES, Summer'!J$7</f>
        <v>10.370699435697903</v>
      </c>
      <c r="K7" s="9">
        <f>VLOOKUP($A7,'RES installed'!$A$2:$C$6,3,FALSE)*'[1]Profiles, RES, Summer'!K$7</f>
        <v>9.7427272333736994</v>
      </c>
      <c r="L7" s="9">
        <f>VLOOKUP($A7,'RES installed'!$A$2:$C$6,3,FALSE)*'[1]Profiles, RES, Summer'!L$7</f>
        <v>10.654868303743976</v>
      </c>
      <c r="M7" s="9">
        <f>VLOOKUP($A7,'RES installed'!$A$2:$C$6,3,FALSE)*'[1]Profiles, RES, Summer'!M$7</f>
        <v>11.066982143317272</v>
      </c>
      <c r="N7" s="9">
        <f>VLOOKUP($A7,'RES installed'!$A$2:$C$6,3,FALSE)*'[1]Profiles, RES, Summer'!N$7</f>
        <v>9.0981286917982942</v>
      </c>
      <c r="O7" s="9">
        <f>VLOOKUP($A7,'RES installed'!$A$2:$C$6,3,FALSE)*'[1]Profiles, RES, Summer'!O$7</f>
        <v>9.6317993197454186</v>
      </c>
      <c r="P7" s="9">
        <f>VLOOKUP($A7,'RES installed'!$A$2:$C$6,3,FALSE)*'[1]Profiles, RES, Summer'!P$7</f>
        <v>12.351481872761472</v>
      </c>
      <c r="Q7" s="9">
        <f>VLOOKUP($A7,'RES installed'!$A$2:$C$6,3,FALSE)*'[1]Profiles, RES, Summer'!Q$7</f>
        <v>16.090831585456979</v>
      </c>
      <c r="R7" s="9">
        <f>VLOOKUP($A7,'RES installed'!$A$2:$C$6,3,FALSE)*'[1]Profiles, RES, Summer'!R$7</f>
        <v>15.753129428740756</v>
      </c>
      <c r="S7" s="9">
        <f>VLOOKUP($A7,'RES installed'!$A$2:$C$6,3,FALSE)*'[1]Profiles, RES, Summer'!S$7</f>
        <v>16.954111036099874</v>
      </c>
      <c r="T7" s="9">
        <f>VLOOKUP($A7,'RES installed'!$A$2:$C$6,3,FALSE)*'[1]Profiles, RES, Summer'!T$7</f>
        <v>16.479918781725893</v>
      </c>
      <c r="U7" s="9">
        <f>VLOOKUP($A7,'RES installed'!$A$2:$C$6,3,FALSE)*'[1]Profiles, RES, Summer'!U$7</f>
        <v>18.626975379422298</v>
      </c>
      <c r="V7" s="9">
        <f>VLOOKUP($A7,'RES installed'!$A$2:$C$6,3,FALSE)*'[1]Profiles, RES, Summer'!V$7</f>
        <v>18.861458424592232</v>
      </c>
      <c r="W7" s="9">
        <f>VLOOKUP($A7,'RES installed'!$A$2:$C$6,3,FALSE)*'[1]Profiles, RES, Summer'!W$7</f>
        <v>18.218677152206961</v>
      </c>
      <c r="X7" s="9">
        <f>VLOOKUP($A7,'RES installed'!$A$2:$C$6,3,FALSE)*'[1]Profiles, RES, Summer'!X$7</f>
        <v>16.756066445927491</v>
      </c>
      <c r="Y7" s="9">
        <f>VLOOKUP($A7,'RES installed'!$A$2:$C$6,3,FALSE)*'[1]Profiles, RES, Summer'!Y$7</f>
        <v>16.301238284933909</v>
      </c>
    </row>
    <row r="8" spans="1:25" x14ac:dyDescent="0.25">
      <c r="A8" s="8">
        <v>7</v>
      </c>
      <c r="B8" s="9">
        <f>VLOOKUP($A8,'RES installed'!$A$2:$C$6,3,FALSE)*'[1]Profiles, RES, Summer'!B$7</f>
        <v>17.947342459223378</v>
      </c>
      <c r="C8" s="9">
        <f>VLOOKUP($A8,'RES installed'!$A$2:$C$6,3,FALSE)*'[1]Profiles, RES, Summer'!C$7</f>
        <v>16.680545051405602</v>
      </c>
      <c r="D8" s="9">
        <f>VLOOKUP($A8,'RES installed'!$A$2:$C$6,3,FALSE)*'[1]Profiles, RES, Summer'!D$7</f>
        <v>20.115848432064727</v>
      </c>
      <c r="E8" s="9">
        <f>VLOOKUP($A8,'RES installed'!$A$2:$C$6,3,FALSE)*'[1]Profiles, RES, Summer'!E$7</f>
        <v>20.442431683372408</v>
      </c>
      <c r="F8" s="9">
        <f>VLOOKUP($A8,'RES installed'!$A$2:$C$6,3,FALSE)*'[1]Profiles, RES, Summer'!F$7</f>
        <v>18.214325027699758</v>
      </c>
      <c r="G8" s="9">
        <f>VLOOKUP($A8,'RES installed'!$A$2:$C$6,3,FALSE)*'[1]Profiles, RES, Summer'!G$7</f>
        <v>16.070461655801488</v>
      </c>
      <c r="H8" s="9">
        <f>VLOOKUP($A8,'RES installed'!$A$2:$C$6,3,FALSE)*'[1]Profiles, RES, Summer'!H$7</f>
        <v>11.715352521322371</v>
      </c>
      <c r="I8" s="9">
        <f>VLOOKUP($A8,'RES installed'!$A$2:$C$6,3,FALSE)*'[1]Profiles, RES, Summer'!I$7</f>
        <v>10.032728490813987</v>
      </c>
      <c r="J8" s="9">
        <f>VLOOKUP($A8,'RES installed'!$A$2:$C$6,3,FALSE)*'[1]Profiles, RES, Summer'!J$7</f>
        <v>10.370699435697903</v>
      </c>
      <c r="K8" s="9">
        <f>VLOOKUP($A8,'RES installed'!$A$2:$C$6,3,FALSE)*'[1]Profiles, RES, Summer'!K$7</f>
        <v>9.7427272333736994</v>
      </c>
      <c r="L8" s="9">
        <f>VLOOKUP($A8,'RES installed'!$A$2:$C$6,3,FALSE)*'[1]Profiles, RES, Summer'!L$7</f>
        <v>10.654868303743976</v>
      </c>
      <c r="M8" s="9">
        <f>VLOOKUP($A8,'RES installed'!$A$2:$C$6,3,FALSE)*'[1]Profiles, RES, Summer'!M$7</f>
        <v>11.066982143317272</v>
      </c>
      <c r="N8" s="9">
        <f>VLOOKUP($A8,'RES installed'!$A$2:$C$6,3,FALSE)*'[1]Profiles, RES, Summer'!N$7</f>
        <v>9.0981286917982942</v>
      </c>
      <c r="O8" s="9">
        <f>VLOOKUP($A8,'RES installed'!$A$2:$C$6,3,FALSE)*'[1]Profiles, RES, Summer'!O$7</f>
        <v>9.6317993197454186</v>
      </c>
      <c r="P8" s="9">
        <f>VLOOKUP($A8,'RES installed'!$A$2:$C$6,3,FALSE)*'[1]Profiles, RES, Summer'!P$7</f>
        <v>12.351481872761472</v>
      </c>
      <c r="Q8" s="9">
        <f>VLOOKUP($A8,'RES installed'!$A$2:$C$6,3,FALSE)*'[1]Profiles, RES, Summer'!Q$7</f>
        <v>16.090831585456979</v>
      </c>
      <c r="R8" s="9">
        <f>VLOOKUP($A8,'RES installed'!$A$2:$C$6,3,FALSE)*'[1]Profiles, RES, Summer'!R$7</f>
        <v>15.753129428740756</v>
      </c>
      <c r="S8" s="9">
        <f>VLOOKUP($A8,'RES installed'!$A$2:$C$6,3,FALSE)*'[1]Profiles, RES, Summer'!S$7</f>
        <v>16.954111036099874</v>
      </c>
      <c r="T8" s="9">
        <f>VLOOKUP($A8,'RES installed'!$A$2:$C$6,3,FALSE)*'[1]Profiles, RES, Summer'!T$7</f>
        <v>16.479918781725893</v>
      </c>
      <c r="U8" s="9">
        <f>VLOOKUP($A8,'RES installed'!$A$2:$C$6,3,FALSE)*'[1]Profiles, RES, Summer'!U$7</f>
        <v>18.626975379422298</v>
      </c>
      <c r="V8" s="9">
        <f>VLOOKUP($A8,'RES installed'!$A$2:$C$6,3,FALSE)*'[1]Profiles, RES, Summer'!V$7</f>
        <v>18.861458424592232</v>
      </c>
      <c r="W8" s="9">
        <f>VLOOKUP($A8,'RES installed'!$A$2:$C$6,3,FALSE)*'[1]Profiles, RES, Summer'!W$7</f>
        <v>18.218677152206961</v>
      </c>
      <c r="X8" s="9">
        <f>VLOOKUP($A8,'RES installed'!$A$2:$C$6,3,FALSE)*'[1]Profiles, RES, Summer'!X$7</f>
        <v>16.756066445927491</v>
      </c>
      <c r="Y8" s="9">
        <f>VLOOKUP($A8,'RES installed'!$A$2:$C$6,3,FALSE)*'[1]Profiles, RES, Summer'!Y$7</f>
        <v>16.301238284933909</v>
      </c>
    </row>
    <row r="9" spans="1:25" x14ac:dyDescent="0.25">
      <c r="A9" s="8">
        <v>8</v>
      </c>
      <c r="B9" s="9">
        <f>VLOOKUP($A9,'RES installed'!$A$2:$C$6,3,FALSE)*'[1]Profiles, RES, Summer'!B$7</f>
        <v>17.947342459223378</v>
      </c>
      <c r="C9" s="9">
        <f>VLOOKUP($A9,'RES installed'!$A$2:$C$6,3,FALSE)*'[1]Profiles, RES, Summer'!C$7</f>
        <v>16.680545051405602</v>
      </c>
      <c r="D9" s="9">
        <f>VLOOKUP($A9,'RES installed'!$A$2:$C$6,3,FALSE)*'[1]Profiles, RES, Summer'!D$7</f>
        <v>20.115848432064727</v>
      </c>
      <c r="E9" s="9">
        <f>VLOOKUP($A9,'RES installed'!$A$2:$C$6,3,FALSE)*'[1]Profiles, RES, Summer'!E$7</f>
        <v>20.442431683372408</v>
      </c>
      <c r="F9" s="9">
        <f>VLOOKUP($A9,'RES installed'!$A$2:$C$6,3,FALSE)*'[1]Profiles, RES, Summer'!F$7</f>
        <v>18.214325027699758</v>
      </c>
      <c r="G9" s="9">
        <f>VLOOKUP($A9,'RES installed'!$A$2:$C$6,3,FALSE)*'[1]Profiles, RES, Summer'!G$7</f>
        <v>16.070461655801488</v>
      </c>
      <c r="H9" s="9">
        <f>VLOOKUP($A9,'RES installed'!$A$2:$C$6,3,FALSE)*'[1]Profiles, RES, Summer'!H$7</f>
        <v>11.715352521322371</v>
      </c>
      <c r="I9" s="9">
        <f>VLOOKUP($A9,'RES installed'!$A$2:$C$6,3,FALSE)*'[1]Profiles, RES, Summer'!I$7</f>
        <v>10.032728490813987</v>
      </c>
      <c r="J9" s="9">
        <f>VLOOKUP($A9,'RES installed'!$A$2:$C$6,3,FALSE)*'[1]Profiles, RES, Summer'!J$7</f>
        <v>10.370699435697903</v>
      </c>
      <c r="K9" s="9">
        <f>VLOOKUP($A9,'RES installed'!$A$2:$C$6,3,FALSE)*'[1]Profiles, RES, Summer'!K$7</f>
        <v>9.7427272333736994</v>
      </c>
      <c r="L9" s="9">
        <f>VLOOKUP($A9,'RES installed'!$A$2:$C$6,3,FALSE)*'[1]Profiles, RES, Summer'!L$7</f>
        <v>10.654868303743976</v>
      </c>
      <c r="M9" s="9">
        <f>VLOOKUP($A9,'RES installed'!$A$2:$C$6,3,FALSE)*'[1]Profiles, RES, Summer'!M$7</f>
        <v>11.066982143317272</v>
      </c>
      <c r="N9" s="9">
        <f>VLOOKUP($A9,'RES installed'!$A$2:$C$6,3,FALSE)*'[1]Profiles, RES, Summer'!N$7</f>
        <v>9.0981286917982942</v>
      </c>
      <c r="O9" s="9">
        <f>VLOOKUP($A9,'RES installed'!$A$2:$C$6,3,FALSE)*'[1]Profiles, RES, Summer'!O$7</f>
        <v>9.6317993197454186</v>
      </c>
      <c r="P9" s="9">
        <f>VLOOKUP($A9,'RES installed'!$A$2:$C$6,3,FALSE)*'[1]Profiles, RES, Summer'!P$7</f>
        <v>12.351481872761472</v>
      </c>
      <c r="Q9" s="9">
        <f>VLOOKUP($A9,'RES installed'!$A$2:$C$6,3,FALSE)*'[1]Profiles, RES, Summer'!Q$7</f>
        <v>16.090831585456979</v>
      </c>
      <c r="R9" s="9">
        <f>VLOOKUP($A9,'RES installed'!$A$2:$C$6,3,FALSE)*'[1]Profiles, RES, Summer'!R$7</f>
        <v>15.753129428740756</v>
      </c>
      <c r="S9" s="9">
        <f>VLOOKUP($A9,'RES installed'!$A$2:$C$6,3,FALSE)*'[1]Profiles, RES, Summer'!S$7</f>
        <v>16.954111036099874</v>
      </c>
      <c r="T9" s="9">
        <f>VLOOKUP($A9,'RES installed'!$A$2:$C$6,3,FALSE)*'[1]Profiles, RES, Summer'!T$7</f>
        <v>16.479918781725893</v>
      </c>
      <c r="U9" s="9">
        <f>VLOOKUP($A9,'RES installed'!$A$2:$C$6,3,FALSE)*'[1]Profiles, RES, Summer'!U$7</f>
        <v>18.626975379422298</v>
      </c>
      <c r="V9" s="9">
        <f>VLOOKUP($A9,'RES installed'!$A$2:$C$6,3,FALSE)*'[1]Profiles, RES, Summer'!V$7</f>
        <v>18.861458424592232</v>
      </c>
      <c r="W9" s="9">
        <f>VLOOKUP($A9,'RES installed'!$A$2:$C$6,3,FALSE)*'[1]Profiles, RES, Summer'!W$7</f>
        <v>18.218677152206961</v>
      </c>
      <c r="X9" s="9">
        <f>VLOOKUP($A9,'RES installed'!$A$2:$C$6,3,FALSE)*'[1]Profiles, RES, Summer'!X$7</f>
        <v>16.756066445927491</v>
      </c>
      <c r="Y9" s="9">
        <f>VLOOKUP($A9,'RES installed'!$A$2:$C$6,3,FALSE)*'[1]Profiles, RES, Summer'!Y$7</f>
        <v>16.301238284933909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33.297350862875483</v>
      </c>
      <c r="C2" s="2">
        <f>'[1]FL Profiles'!C2*Main!$B$6</f>
        <v>34.408075283490483</v>
      </c>
      <c r="D2" s="2">
        <f>'[1]FL Profiles'!D2*Main!$B$6</f>
        <v>30.81041179427897</v>
      </c>
      <c r="E2" s="2">
        <f>'[1]FL Profiles'!E2*Main!$B$6</f>
        <v>29.203925010316304</v>
      </c>
      <c r="F2" s="2">
        <f>'[1]FL Profiles'!F2*Main!$B$6</f>
        <v>23.9266294704187</v>
      </c>
      <c r="G2" s="2">
        <f>'[1]FL Profiles'!G2*Main!$B$6</f>
        <v>20.30729330958544</v>
      </c>
      <c r="H2" s="2">
        <f>'[1]FL Profiles'!H2*Main!$B$6</f>
        <v>24.834172594579734</v>
      </c>
      <c r="I2" s="2">
        <f>'[1]FL Profiles'!I2*Main!$B$6</f>
        <v>4.3128616527294579</v>
      </c>
      <c r="J2" s="2">
        <f>'[1]FL Profiles'!J2*Main!$B$6</f>
        <v>3.7927175338073127</v>
      </c>
      <c r="K2" s="2">
        <f>'[1]FL Profiles'!K2*Main!$B$6</f>
        <v>5.529240347500517</v>
      </c>
      <c r="L2" s="2">
        <f>'[1]FL Profiles'!L2*Main!$B$6</f>
        <v>3.2563189111688495</v>
      </c>
      <c r="M2" s="2">
        <f>'[1]FL Profiles'!M2*Main!$B$6</f>
        <v>4.0690440969847019</v>
      </c>
      <c r="N2" s="2">
        <f>'[1]FL Profiles'!N2*Main!$B$6</f>
        <v>6.4828378988577846</v>
      </c>
      <c r="O2" s="2">
        <f>'[1]FL Profiles'!O2*Main!$B$6</f>
        <v>11.944351147540313</v>
      </c>
      <c r="P2" s="2">
        <f>'[1]FL Profiles'!P2*Main!$B$6</f>
        <v>12.743530913592569</v>
      </c>
      <c r="Q2" s="2">
        <f>'[1]FL Profiles'!Q2*Main!$B$6</f>
        <v>12.532222365280447</v>
      </c>
      <c r="R2" s="2">
        <f>'[1]FL Profiles'!R2*Main!$B$6</f>
        <v>7.0300728573071254</v>
      </c>
      <c r="S2" s="2">
        <f>'[1]FL Profiles'!S2*Main!$B$6</f>
        <v>14.320217774075322</v>
      </c>
      <c r="T2" s="2">
        <f>'[1]FL Profiles'!T2*Main!$B$6</f>
        <v>8.403578421335915</v>
      </c>
      <c r="U2" s="2">
        <f>'[1]FL Profiles'!U2*Main!$B$6</f>
        <v>5.9085121008812482</v>
      </c>
      <c r="V2" s="2">
        <f>'[1]FL Profiles'!V2*Main!$B$6</f>
        <v>8.9724860514070119</v>
      </c>
      <c r="W2" s="2">
        <f>'[1]FL Profiles'!W2*Main!$B$6</f>
        <v>5.5454948512168336</v>
      </c>
      <c r="X2" s="2">
        <f>'[1]FL Profiles'!X2*Main!$B$6</f>
        <v>25.310971370258368</v>
      </c>
      <c r="Y2" s="2">
        <f>'[1]FL Profiles'!Y2*Main!$B$6</f>
        <v>30.512412559479827</v>
      </c>
    </row>
    <row r="3" spans="1:25" x14ac:dyDescent="0.25">
      <c r="A3" t="s">
        <v>17</v>
      </c>
      <c r="B3" s="2">
        <f>'[1]FL Profiles'!B3*Main!$B$6</f>
        <v>-75.177079687966369</v>
      </c>
      <c r="C3" s="2">
        <f>'[1]FL Profiles'!C3*Main!$B$6</f>
        <v>-80.389357212998704</v>
      </c>
      <c r="D3" s="2">
        <f>'[1]FL Profiles'!D3*Main!$B$6</f>
        <v>-90.412967838060879</v>
      </c>
      <c r="E3" s="2">
        <f>'[1]FL Profiles'!E3*Main!$B$6</f>
        <v>-97.529731381855029</v>
      </c>
      <c r="F3" s="2">
        <f>'[1]FL Profiles'!F3*Main!$B$6</f>
        <v>-104.24555050064669</v>
      </c>
      <c r="G3" s="2">
        <f>'[1]FL Profiles'!G3*Main!$B$6</f>
        <v>-113.76798059445575</v>
      </c>
      <c r="H3" s="2">
        <f>'[1]FL Profiles'!H3*Main!$B$6</f>
        <v>-108.55570306942344</v>
      </c>
      <c r="I3" s="2">
        <f>'[1]FL Profiles'!I3*Main!$B$6</f>
        <v>-121.77169822437027</v>
      </c>
      <c r="J3" s="2">
        <f>'[1]FL Profiles'!J3*Main!$B$6</f>
        <v>-110.44501821805001</v>
      </c>
      <c r="K3" s="2">
        <f>'[1]FL Profiles'!K3*Main!$B$6</f>
        <v>-162.22563616514489</v>
      </c>
      <c r="L3" s="2">
        <f>'[1]FL Profiles'!L3*Main!$B$6</f>
        <v>-160.56307134336095</v>
      </c>
      <c r="M3" s="2">
        <f>'[1]FL Profiles'!M3*Main!$B$6</f>
        <v>-146.77925219192409</v>
      </c>
      <c r="N3" s="2">
        <f>'[1]FL Profiles'!N3*Main!$B$6</f>
        <v>-140.70006780202149</v>
      </c>
      <c r="O3" s="2">
        <f>'[1]FL Profiles'!O3*Main!$B$6</f>
        <v>-135.84349299998124</v>
      </c>
      <c r="P3" s="2">
        <f>'[1]FL Profiles'!P3*Main!$B$6</f>
        <v>-128.0426857581254</v>
      </c>
      <c r="Q3" s="2">
        <f>'[1]FL Profiles'!Q3*Main!$B$6</f>
        <v>-116.51932625683769</v>
      </c>
      <c r="R3" s="2">
        <f>'[1]FL Profiles'!R3*Main!$B$6</f>
        <v>-108.95231296010158</v>
      </c>
      <c r="S3" s="2">
        <f>'[1]FL Profiles'!S3*Main!$B$6</f>
        <v>-97.50155690874675</v>
      </c>
      <c r="T3" s="2">
        <f>'[1]FL Profiles'!T3*Main!$B$6</f>
        <v>-61.88712654111027</v>
      </c>
      <c r="U3" s="2">
        <f>'[1]FL Profiles'!U3*Main!$B$6</f>
        <v>-69.260982152017505</v>
      </c>
      <c r="V3" s="2">
        <f>'[1]FL Profiles'!V3*Main!$B$6</f>
        <v>-73.211910188663623</v>
      </c>
      <c r="W3" s="2">
        <f>'[1]FL Profiles'!W3*Main!$B$6</f>
        <v>-78.600007262227464</v>
      </c>
      <c r="X3" s="2">
        <f>'[1]FL Profiles'!X3*Main!$B$6</f>
        <v>-62.447094194137392</v>
      </c>
      <c r="Y3" s="2">
        <f>'[1]FL Profiles'!Y3*Main!$B$6</f>
        <v>-66.356302337911643</v>
      </c>
    </row>
    <row r="4" spans="1:25" x14ac:dyDescent="0.25">
      <c r="A4" t="s">
        <v>18</v>
      </c>
      <c r="B4" s="2">
        <f>'[1]FL Profiles'!B4*Main!$B$6</f>
        <v>72.424379483608064</v>
      </c>
      <c r="C4" s="2">
        <f>'[1]FL Profiles'!C4*Main!$B$6</f>
        <v>77.481968314940119</v>
      </c>
      <c r="D4" s="2">
        <f>'[1]FL Profiles'!D4*Main!$B$6</f>
        <v>86.875175104204473</v>
      </c>
      <c r="E4" s="2">
        <f>'[1]FL Profiles'!E4*Main!$B$6</f>
        <v>93.479921780934646</v>
      </c>
      <c r="F4" s="2">
        <f>'[1]FL Profiles'!F4*Main!$B$6</f>
        <v>99.500589957458473</v>
      </c>
      <c r="G4" s="2">
        <f>'[1]FL Profiles'!G4*Main!$B$6</f>
        <v>108.64781192381591</v>
      </c>
      <c r="H4" s="2">
        <f>'[1]FL Profiles'!H4*Main!$B$6</f>
        <v>103.58182493223042</v>
      </c>
      <c r="I4" s="2">
        <f>'[1]FL Profiles'!I4*Main!$B$6</f>
        <v>116.8912834835461</v>
      </c>
      <c r="J4" s="2">
        <f>'[1]FL Profiles'!J4*Main!$B$6</f>
        <v>107.07085415493788</v>
      </c>
      <c r="K4" s="2">
        <f>'[1]FL Profiles'!K4*Main!$B$6</f>
        <v>122.17589355011603</v>
      </c>
      <c r="L4" s="2">
        <f>'[1]FL Profiles'!L4*Main!$B$6</f>
        <v>123.13788926172674</v>
      </c>
      <c r="M4" s="2">
        <f>'[1]FL Profiles'!M4*Main!$B$6</f>
        <v>115.26908401265764</v>
      </c>
      <c r="N4" s="2">
        <f>'[1]FL Profiles'!N4*Main!$B$6</f>
        <v>111.38398671606261</v>
      </c>
      <c r="O4" s="2">
        <f>'[1]FL Profiles'!O4*Main!$B$6</f>
        <v>108.52102679482861</v>
      </c>
      <c r="P4" s="2">
        <f>'[1]FL Profiles'!P4*Main!$B$6</f>
        <v>101.70117885225254</v>
      </c>
      <c r="Q4" s="2">
        <f>'[1]FL Profiles'!Q4*Main!$B$6</f>
        <v>92.592967694814277</v>
      </c>
      <c r="R4" s="2">
        <f>'[1]FL Profiles'!R4*Main!$B$6</f>
        <v>86.257503962984416</v>
      </c>
      <c r="S4" s="2">
        <f>'[1]FL Profiles'!S4*Main!$B$6</f>
        <v>77.092943859329608</v>
      </c>
      <c r="T4" s="2">
        <f>'[1]FL Profiles'!T4*Main!$B$6</f>
        <v>60.340510512502703</v>
      </c>
      <c r="U4" s="2">
        <f>'[1]FL Profiles'!U4*Main!$B$6</f>
        <v>67.538546574878438</v>
      </c>
      <c r="V4" s="2">
        <f>'[1]FL Profiles'!V4*Main!$B$6</f>
        <v>71.767426625073597</v>
      </c>
      <c r="W4" s="2">
        <f>'[1]FL Profiles'!W4*Main!$B$6</f>
        <v>77.30750330838498</v>
      </c>
      <c r="X4" s="2">
        <f>'[1]FL Profiles'!X4*Main!$B$6</f>
        <v>60.155209170136686</v>
      </c>
      <c r="Y4" s="2">
        <f>'[1]FL Profiles'!Y4*Main!$B$6</f>
        <v>63.966890291613041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89.328028850587316</v>
      </c>
      <c r="C2" s="2">
        <f>('[1]Pc, Winter, S1'!C2*Main!$B$5)+(VLOOKUP($A2,'FL Ratio'!$A$2:$B$4,2,FALSE)*'FL Characterization'!C$2)</f>
        <v>80.725661161116264</v>
      </c>
      <c r="D2" s="2">
        <f>('[1]Pc, Winter, S1'!D2*Main!$B$5)+(VLOOKUP($A2,'FL Ratio'!$A$2:$B$4,2,FALSE)*'FL Characterization'!D$2)</f>
        <v>77.43612199925883</v>
      </c>
      <c r="E2" s="2">
        <f>('[1]Pc, Winter, S1'!E2*Main!$B$5)+(VLOOKUP($A2,'FL Ratio'!$A$2:$B$4,2,FALSE)*'FL Characterization'!E$2)</f>
        <v>73.673337302537448</v>
      </c>
      <c r="F2" s="2">
        <f>('[1]Pc, Winter, S1'!F2*Main!$B$5)+(VLOOKUP($A2,'FL Ratio'!$A$2:$B$4,2,FALSE)*'FL Characterization'!F$2)</f>
        <v>77.170376820817978</v>
      </c>
      <c r="G2" s="2">
        <f>('[1]Pc, Winter, S1'!G2*Main!$B$5)+(VLOOKUP($A2,'FL Ratio'!$A$2:$B$4,2,FALSE)*'FL Characterization'!G$2)</f>
        <v>70.491795430432234</v>
      </c>
      <c r="H2" s="2">
        <f>('[1]Pc, Winter, S1'!H2*Main!$B$5)+(VLOOKUP($A2,'FL Ratio'!$A$2:$B$4,2,FALSE)*'FL Characterization'!H$2)</f>
        <v>100.42743474033752</v>
      </c>
      <c r="I2" s="2">
        <f>('[1]Pc, Winter, S1'!I2*Main!$B$5)+(VLOOKUP($A2,'FL Ratio'!$A$2:$B$4,2,FALSE)*'FL Characterization'!I$2)</f>
        <v>98.931601351379356</v>
      </c>
      <c r="J2" s="2">
        <f>('[1]Pc, Winter, S1'!J2*Main!$B$5)+(VLOOKUP($A2,'FL Ratio'!$A$2:$B$4,2,FALSE)*'FL Characterization'!J$2)</f>
        <v>102.48163445689309</v>
      </c>
      <c r="K2" s="2">
        <f>('[1]Pc, Winter, S1'!K2*Main!$B$5)+(VLOOKUP($A2,'FL Ratio'!$A$2:$B$4,2,FALSE)*'FL Characterization'!K$2)</f>
        <v>97.084415610117986</v>
      </c>
      <c r="L2" s="2">
        <f>('[1]Pc, Winter, S1'!L2*Main!$B$5)+(VLOOKUP($A2,'FL Ratio'!$A$2:$B$4,2,FALSE)*'FL Characterization'!L$2)</f>
        <v>108.83234549326875</v>
      </c>
      <c r="M2" s="2">
        <f>('[1]Pc, Winter, S1'!M2*Main!$B$5)+(VLOOKUP($A2,'FL Ratio'!$A$2:$B$4,2,FALSE)*'FL Characterization'!M$2)</f>
        <v>108.97576201547082</v>
      </c>
      <c r="N2" s="2">
        <f>('[1]Pc, Winter, S1'!N2*Main!$B$5)+(VLOOKUP($A2,'FL Ratio'!$A$2:$B$4,2,FALSE)*'FL Characterization'!N$2)</f>
        <v>114.20757760087018</v>
      </c>
      <c r="O2" s="2">
        <f>('[1]Pc, Winter, S1'!O2*Main!$B$5)+(VLOOKUP($A2,'FL Ratio'!$A$2:$B$4,2,FALSE)*'FL Characterization'!O$2)</f>
        <v>111.43196587764061</v>
      </c>
      <c r="P2" s="2">
        <f>('[1]Pc, Winter, S1'!P2*Main!$B$5)+(VLOOKUP($A2,'FL Ratio'!$A$2:$B$4,2,FALSE)*'FL Characterization'!P$2)</f>
        <v>104.31229373733738</v>
      </c>
      <c r="Q2" s="2">
        <f>('[1]Pc, Winter, S1'!Q2*Main!$B$5)+(VLOOKUP($A2,'FL Ratio'!$A$2:$B$4,2,FALSE)*'FL Characterization'!Q$2)</f>
        <v>99.550018287179427</v>
      </c>
      <c r="R2" s="2">
        <f>('[1]Pc, Winter, S1'!R2*Main!$B$5)+(VLOOKUP($A2,'FL Ratio'!$A$2:$B$4,2,FALSE)*'FL Characterization'!R$2)</f>
        <v>100.410066230486</v>
      </c>
      <c r="S2" s="2">
        <f>('[1]Pc, Winter, S1'!S2*Main!$B$5)+(VLOOKUP($A2,'FL Ratio'!$A$2:$B$4,2,FALSE)*'FL Characterization'!S$2)</f>
        <v>106.49352182449198</v>
      </c>
      <c r="T2" s="2">
        <f>('[1]Pc, Winter, S1'!T2*Main!$B$5)+(VLOOKUP($A2,'FL Ratio'!$A$2:$B$4,2,FALSE)*'FL Characterization'!T$2)</f>
        <v>127.46483442317071</v>
      </c>
      <c r="U2" s="2">
        <f>('[1]Pc, Winter, S1'!U2*Main!$B$5)+(VLOOKUP($A2,'FL Ratio'!$A$2:$B$4,2,FALSE)*'FL Characterization'!U$2)</f>
        <v>112.49027068402654</v>
      </c>
      <c r="V2" s="2">
        <f>('[1]Pc, Winter, S1'!V2*Main!$B$5)+(VLOOKUP($A2,'FL Ratio'!$A$2:$B$4,2,FALSE)*'FL Characterization'!V$2)</f>
        <v>112.31050939646451</v>
      </c>
      <c r="W2" s="2">
        <f>('[1]Pc, Winter, S1'!W2*Main!$B$5)+(VLOOKUP($A2,'FL Ratio'!$A$2:$B$4,2,FALSE)*'FL Characterization'!W$2)</f>
        <v>119.13876397188908</v>
      </c>
      <c r="X2" s="2">
        <f>('[1]Pc, Winter, S1'!X2*Main!$B$5)+(VLOOKUP($A2,'FL Ratio'!$A$2:$B$4,2,FALSE)*'FL Characterization'!X$2)</f>
        <v>111.50063113965989</v>
      </c>
      <c r="Y2" s="2">
        <f>('[1]Pc, Winter, S1'!Y2*Main!$B$5)+(VLOOKUP($A2,'FL Ratio'!$A$2:$B$4,2,FALSE)*'FL Characterization'!Y$2)</f>
        <v>100.88185138031868</v>
      </c>
    </row>
    <row r="3" spans="1:25" x14ac:dyDescent="0.25">
      <c r="A3">
        <v>2</v>
      </c>
      <c r="B3" s="2">
        <f>('[1]Pc, Winter, S1'!B3*Main!$B$5)+(VLOOKUP($A3,'FL Ratio'!$A$2:$B$4,2,FALSE)*'FL Characterization'!B$2)</f>
        <v>94.64093334287945</v>
      </c>
      <c r="C3" s="2">
        <f>('[1]Pc, Winter, S1'!C3*Main!$B$5)+(VLOOKUP($A3,'FL Ratio'!$A$2:$B$4,2,FALSE)*'FL Characterization'!C$2)</f>
        <v>84.771720289459111</v>
      </c>
      <c r="D3" s="2">
        <f>('[1]Pc, Winter, S1'!D3*Main!$B$5)+(VLOOKUP($A3,'FL Ratio'!$A$2:$B$4,2,FALSE)*'FL Characterization'!D$2)</f>
        <v>84.083099785301727</v>
      </c>
      <c r="E3" s="2">
        <f>('[1]Pc, Winter, S1'!E3*Main!$B$5)+(VLOOKUP($A3,'FL Ratio'!$A$2:$B$4,2,FALSE)*'FL Characterization'!E$2)</f>
        <v>82.331101216154437</v>
      </c>
      <c r="F3" s="2">
        <f>('[1]Pc, Winter, S1'!F3*Main!$B$5)+(VLOOKUP($A3,'FL Ratio'!$A$2:$B$4,2,FALSE)*'FL Characterization'!F$2)</f>
        <v>83.711782578202659</v>
      </c>
      <c r="G3" s="2">
        <f>('[1]Pc, Winter, S1'!G3*Main!$B$5)+(VLOOKUP($A3,'FL Ratio'!$A$2:$B$4,2,FALSE)*'FL Characterization'!G$2)</f>
        <v>83.740007411130165</v>
      </c>
      <c r="H3" s="2">
        <f>('[1]Pc, Winter, S1'!H3*Main!$B$5)+(VLOOKUP($A3,'FL Ratio'!$A$2:$B$4,2,FALSE)*'FL Characterization'!H$2)</f>
        <v>109.62175978494946</v>
      </c>
      <c r="I3" s="2">
        <f>('[1]Pc, Winter, S1'!I3*Main!$B$5)+(VLOOKUP($A3,'FL Ratio'!$A$2:$B$4,2,FALSE)*'FL Characterization'!I$2)</f>
        <v>105.51858462198915</v>
      </c>
      <c r="J3" s="2">
        <f>('[1]Pc, Winter, S1'!J3*Main!$B$5)+(VLOOKUP($A3,'FL Ratio'!$A$2:$B$4,2,FALSE)*'FL Characterization'!J$2)</f>
        <v>120.82470038310908</v>
      </c>
      <c r="K3" s="2">
        <f>('[1]Pc, Winter, S1'!K3*Main!$B$5)+(VLOOKUP($A3,'FL Ratio'!$A$2:$B$4,2,FALSE)*'FL Characterization'!K$2)</f>
        <v>127.91397311485953</v>
      </c>
      <c r="L3" s="2">
        <f>('[1]Pc, Winter, S1'!L3*Main!$B$5)+(VLOOKUP($A3,'FL Ratio'!$A$2:$B$4,2,FALSE)*'FL Characterization'!L$2)</f>
        <v>127.4704330589344</v>
      </c>
      <c r="M3" s="2">
        <f>('[1]Pc, Winter, S1'!M3*Main!$B$5)+(VLOOKUP($A3,'FL Ratio'!$A$2:$B$4,2,FALSE)*'FL Characterization'!M$2)</f>
        <v>113.57370259893887</v>
      </c>
      <c r="N3" s="2">
        <f>('[1]Pc, Winter, S1'!N3*Main!$B$5)+(VLOOKUP($A3,'FL Ratio'!$A$2:$B$4,2,FALSE)*'FL Characterization'!N$2)</f>
        <v>126.57625162120267</v>
      </c>
      <c r="O3" s="2">
        <f>('[1]Pc, Winter, S1'!O3*Main!$B$5)+(VLOOKUP($A3,'FL Ratio'!$A$2:$B$4,2,FALSE)*'FL Characterization'!O$2)</f>
        <v>133.55307994015106</v>
      </c>
      <c r="P3" s="2">
        <f>('[1]Pc, Winter, S1'!P3*Main!$B$5)+(VLOOKUP($A3,'FL Ratio'!$A$2:$B$4,2,FALSE)*'FL Characterization'!P$2)</f>
        <v>127.55536295266363</v>
      </c>
      <c r="Q3" s="2">
        <f>('[1]Pc, Winter, S1'!Q3*Main!$B$5)+(VLOOKUP($A3,'FL Ratio'!$A$2:$B$4,2,FALSE)*'FL Characterization'!Q$2)</f>
        <v>116.17376867449994</v>
      </c>
      <c r="R3" s="2">
        <f>('[1]Pc, Winter, S1'!R3*Main!$B$5)+(VLOOKUP($A3,'FL Ratio'!$A$2:$B$4,2,FALSE)*'FL Characterization'!R$2)</f>
        <v>123.70500201980738</v>
      </c>
      <c r="S3" s="2">
        <f>('[1]Pc, Winter, S1'!S3*Main!$B$5)+(VLOOKUP($A3,'FL Ratio'!$A$2:$B$4,2,FALSE)*'FL Characterization'!S$2)</f>
        <v>135.35416437241673</v>
      </c>
      <c r="T3" s="2">
        <f>('[1]Pc, Winter, S1'!T3*Main!$B$5)+(VLOOKUP($A3,'FL Ratio'!$A$2:$B$4,2,FALSE)*'FL Characterization'!T$2)</f>
        <v>120.2238570106835</v>
      </c>
      <c r="U3" s="2">
        <f>('[1]Pc, Winter, S1'!U3*Main!$B$5)+(VLOOKUP($A3,'FL Ratio'!$A$2:$B$4,2,FALSE)*'FL Characterization'!U$2)</f>
        <v>128.25989586299929</v>
      </c>
      <c r="V3" s="2">
        <f>('[1]Pc, Winter, S1'!V3*Main!$B$5)+(VLOOKUP($A3,'FL Ratio'!$A$2:$B$4,2,FALSE)*'FL Characterization'!V$2)</f>
        <v>136.89757625282942</v>
      </c>
      <c r="W3" s="2">
        <f>('[1]Pc, Winter, S1'!W3*Main!$B$5)+(VLOOKUP($A3,'FL Ratio'!$A$2:$B$4,2,FALSE)*'FL Characterization'!W$2)</f>
        <v>110.11067475122969</v>
      </c>
      <c r="X3" s="2">
        <f>('[1]Pc, Winter, S1'!X3*Main!$B$5)+(VLOOKUP($A3,'FL Ratio'!$A$2:$B$4,2,FALSE)*'FL Characterization'!X$2)</f>
        <v>110.88841105855695</v>
      </c>
      <c r="Y3" s="2">
        <f>('[1]Pc, Winter, S1'!Y3*Main!$B$5)+(VLOOKUP($A3,'FL Ratio'!$A$2:$B$4,2,FALSE)*'FL Characterization'!Y$2)</f>
        <v>97.51136880691999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104.00528653960211</v>
      </c>
      <c r="C4" s="2">
        <f>('[1]Pc, Winter, S1'!C4*Main!$B$5)+(VLOOKUP($A4,'FL Ratio'!$A$2:$B$4,2,FALSE)*'FL Characterization'!C$2)</f>
        <v>92.116842255814007</v>
      </c>
      <c r="D4" s="2">
        <f>('[1]Pc, Winter, S1'!D4*Main!$B$5)+(VLOOKUP($A4,'FL Ratio'!$A$2:$B$4,2,FALSE)*'FL Characterization'!D$2)</f>
        <v>90.102978393927273</v>
      </c>
      <c r="E4" s="2">
        <f>('[1]Pc, Winter, S1'!E4*Main!$B$5)+(VLOOKUP($A4,'FL Ratio'!$A$2:$B$4,2,FALSE)*'FL Characterization'!E$2)</f>
        <v>86.316613746339485</v>
      </c>
      <c r="F4" s="2">
        <f>('[1]Pc, Winter, S1'!F4*Main!$B$5)+(VLOOKUP($A4,'FL Ratio'!$A$2:$B$4,2,FALSE)*'FL Characterization'!F$2)</f>
        <v>91.326709580979525</v>
      </c>
      <c r="G4" s="2">
        <f>('[1]Pc, Winter, S1'!G4*Main!$B$5)+(VLOOKUP($A4,'FL Ratio'!$A$2:$B$4,2,FALSE)*'FL Characterization'!G$2)</f>
        <v>101.89904649766997</v>
      </c>
      <c r="H4" s="2">
        <f>('[1]Pc, Winter, S1'!H4*Main!$B$5)+(VLOOKUP($A4,'FL Ratio'!$A$2:$B$4,2,FALSE)*'FL Characterization'!H$2)</f>
        <v>134.27518487871913</v>
      </c>
      <c r="I4" s="2">
        <f>('[1]Pc, Winter, S1'!I4*Main!$B$5)+(VLOOKUP($A4,'FL Ratio'!$A$2:$B$4,2,FALSE)*'FL Characterization'!I$2)</f>
        <v>141.69942506286236</v>
      </c>
      <c r="J4" s="2">
        <f>('[1]Pc, Winter, S1'!J4*Main!$B$5)+(VLOOKUP($A4,'FL Ratio'!$A$2:$B$4,2,FALSE)*'FL Characterization'!J$2)</f>
        <v>161.18198713009269</v>
      </c>
      <c r="K4" s="2">
        <f>('[1]Pc, Winter, S1'!K4*Main!$B$5)+(VLOOKUP($A4,'FL Ratio'!$A$2:$B$4,2,FALSE)*'FL Characterization'!K$2)</f>
        <v>166.6085986846488</v>
      </c>
      <c r="L4" s="2">
        <f>('[1]Pc, Winter, S1'!L4*Main!$B$5)+(VLOOKUP($A4,'FL Ratio'!$A$2:$B$4,2,FALSE)*'FL Characterization'!L$2)</f>
        <v>160.99481173380101</v>
      </c>
      <c r="M4" s="2">
        <f>('[1]Pc, Winter, S1'!M4*Main!$B$5)+(VLOOKUP($A4,'FL Ratio'!$A$2:$B$4,2,FALSE)*'FL Characterization'!M$2)</f>
        <v>163.52173940941182</v>
      </c>
      <c r="N4" s="2">
        <f>('[1]Pc, Winter, S1'!N4*Main!$B$5)+(VLOOKUP($A4,'FL Ratio'!$A$2:$B$4,2,FALSE)*'FL Characterization'!N$2)</f>
        <v>158.28827546277549</v>
      </c>
      <c r="O4" s="2">
        <f>('[1]Pc, Winter, S1'!O4*Main!$B$5)+(VLOOKUP($A4,'FL Ratio'!$A$2:$B$4,2,FALSE)*'FL Characterization'!O$2)</f>
        <v>151.92554836169842</v>
      </c>
      <c r="P4" s="2">
        <f>('[1]Pc, Winter, S1'!P4*Main!$B$5)+(VLOOKUP($A4,'FL Ratio'!$A$2:$B$4,2,FALSE)*'FL Characterization'!P$2)</f>
        <v>135.42434276123183</v>
      </c>
      <c r="Q4" s="2">
        <f>('[1]Pc, Winter, S1'!Q4*Main!$B$5)+(VLOOKUP($A4,'FL Ratio'!$A$2:$B$4,2,FALSE)*'FL Characterization'!Q$2)</f>
        <v>133.20097101983129</v>
      </c>
      <c r="R4" s="2">
        <f>('[1]Pc, Winter, S1'!R4*Main!$B$5)+(VLOOKUP($A4,'FL Ratio'!$A$2:$B$4,2,FALSE)*'FL Characterization'!R$2)</f>
        <v>143.93037807852104</v>
      </c>
      <c r="S4" s="2">
        <f>('[1]Pc, Winter, S1'!S4*Main!$B$5)+(VLOOKUP($A4,'FL Ratio'!$A$2:$B$4,2,FALSE)*'FL Characterization'!S$2)</f>
        <v>142.87878232678187</v>
      </c>
      <c r="T4" s="2">
        <f>('[1]Pc, Winter, S1'!T4*Main!$B$5)+(VLOOKUP($A4,'FL Ratio'!$A$2:$B$4,2,FALSE)*'FL Characterization'!T$2)</f>
        <v>150.03955405866634</v>
      </c>
      <c r="U4" s="2">
        <f>('[1]Pc, Winter, S1'!U4*Main!$B$5)+(VLOOKUP($A4,'FL Ratio'!$A$2:$B$4,2,FALSE)*'FL Characterization'!U$2)</f>
        <v>130.57623171842783</v>
      </c>
      <c r="V4" s="2">
        <f>('[1]Pc, Winter, S1'!V4*Main!$B$5)+(VLOOKUP($A4,'FL Ratio'!$A$2:$B$4,2,FALSE)*'FL Characterization'!V$2)</f>
        <v>132.35439639815232</v>
      </c>
      <c r="W4" s="2">
        <f>('[1]Pc, Winter, S1'!W4*Main!$B$5)+(VLOOKUP($A4,'FL Ratio'!$A$2:$B$4,2,FALSE)*'FL Characterization'!W$2)</f>
        <v>113.73370701548225</v>
      </c>
      <c r="X4" s="2">
        <f>('[1]Pc, Winter, S1'!X4*Main!$B$5)+(VLOOKUP($A4,'FL Ratio'!$A$2:$B$4,2,FALSE)*'FL Characterization'!X$2)</f>
        <v>117.70496924600263</v>
      </c>
      <c r="Y4" s="2">
        <f>('[1]Pc, Winter, S1'!Y4*Main!$B$5)+(VLOOKUP($A4,'FL Ratio'!$A$2:$B$4,2,FALSE)*'FL Characterization'!Y$2)</f>
        <v>110.33611798117074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79.446233608453056</v>
      </c>
      <c r="C2" s="2">
        <f>('[1]Pc, Winter, S2'!C2*Main!$B$5)+(VLOOKUP($A2,'FL Ratio'!$A$2:$B$4,2,FALSE)*'FL Characterization'!C$2)</f>
        <v>70.024561914521485</v>
      </c>
      <c r="D2" s="2">
        <f>('[1]Pc, Winter, S2'!D2*Main!$B$5)+(VLOOKUP($A2,'FL Ratio'!$A$2:$B$4,2,FALSE)*'FL Characterization'!D$2)</f>
        <v>70.509841089076929</v>
      </c>
      <c r="E2" s="2">
        <f>('[1]Pc, Winter, S2'!E2*Main!$B$5)+(VLOOKUP($A2,'FL Ratio'!$A$2:$B$4,2,FALSE)*'FL Characterization'!E$2)</f>
        <v>69.940231089499662</v>
      </c>
      <c r="F2" s="2">
        <f>('[1]Pc, Winter, S2'!F2*Main!$B$5)+(VLOOKUP($A2,'FL Ratio'!$A$2:$B$4,2,FALSE)*'FL Characterization'!F$2)</f>
        <v>74.565406562591065</v>
      </c>
      <c r="G2" s="2">
        <f>('[1]Pc, Winter, S2'!G2*Main!$B$5)+(VLOOKUP($A2,'FL Ratio'!$A$2:$B$4,2,FALSE)*'FL Characterization'!G$2)</f>
        <v>69.788646391000782</v>
      </c>
      <c r="H2" s="2">
        <f>('[1]Pc, Winter, S2'!H2*Main!$B$5)+(VLOOKUP($A2,'FL Ratio'!$A$2:$B$4,2,FALSE)*'FL Characterization'!H$2)</f>
        <v>83.457988039215337</v>
      </c>
      <c r="I2" s="2">
        <f>('[1]Pc, Winter, S2'!I2*Main!$B$5)+(VLOOKUP($A2,'FL Ratio'!$A$2:$B$4,2,FALSE)*'FL Characterization'!I$2)</f>
        <v>92.291839349882295</v>
      </c>
      <c r="J2" s="2">
        <f>('[1]Pc, Winter, S2'!J2*Main!$B$5)+(VLOOKUP($A2,'FL Ratio'!$A$2:$B$4,2,FALSE)*'FL Characterization'!J$2)</f>
        <v>95.454050237777849</v>
      </c>
      <c r="K2" s="2">
        <f>('[1]Pc, Winter, S2'!K2*Main!$B$5)+(VLOOKUP($A2,'FL Ratio'!$A$2:$B$4,2,FALSE)*'FL Characterization'!K$2)</f>
        <v>107.46535394204074</v>
      </c>
      <c r="L2" s="2">
        <f>('[1]Pc, Winter, S2'!L2*Main!$B$5)+(VLOOKUP($A2,'FL Ratio'!$A$2:$B$4,2,FALSE)*'FL Characterization'!L$2)</f>
        <v>97.308834276991377</v>
      </c>
      <c r="M2" s="2">
        <f>('[1]Pc, Winter, S2'!M2*Main!$B$5)+(VLOOKUP($A2,'FL Ratio'!$A$2:$B$4,2,FALSE)*'FL Characterization'!M$2)</f>
        <v>95.499114767000719</v>
      </c>
      <c r="N2" s="2">
        <f>('[1]Pc, Winter, S2'!N2*Main!$B$5)+(VLOOKUP($A2,'FL Ratio'!$A$2:$B$4,2,FALSE)*'FL Characterization'!N$2)</f>
        <v>97.715050892437645</v>
      </c>
      <c r="O2" s="2">
        <f>('[1]Pc, Winter, S2'!O2*Main!$B$5)+(VLOOKUP($A2,'FL Ratio'!$A$2:$B$4,2,FALSE)*'FL Characterization'!O$2)</f>
        <v>114.46054421748735</v>
      </c>
      <c r="P2" s="2">
        <f>('[1]Pc, Winter, S2'!P2*Main!$B$5)+(VLOOKUP($A2,'FL Ratio'!$A$2:$B$4,2,FALSE)*'FL Characterization'!P$2)</f>
        <v>103.33490262175599</v>
      </c>
      <c r="Q2" s="2">
        <f>('[1]Pc, Winter, S2'!Q2*Main!$B$5)+(VLOOKUP($A2,'FL Ratio'!$A$2:$B$4,2,FALSE)*'FL Characterization'!Q$2)</f>
        <v>102.42909978694956</v>
      </c>
      <c r="R2" s="2">
        <f>('[1]Pc, Winter, S2'!R2*Main!$B$5)+(VLOOKUP($A2,'FL Ratio'!$A$2:$B$4,2,FALSE)*'FL Characterization'!R$2)</f>
        <v>109.3556547746261</v>
      </c>
      <c r="S2" s="2">
        <f>('[1]Pc, Winter, S2'!S2*Main!$B$5)+(VLOOKUP($A2,'FL Ratio'!$A$2:$B$4,2,FALSE)*'FL Characterization'!S$2)</f>
        <v>106.49352182449198</v>
      </c>
      <c r="T2" s="2">
        <f>('[1]Pc, Winter, S2'!T2*Main!$B$5)+(VLOOKUP($A2,'FL Ratio'!$A$2:$B$4,2,FALSE)*'FL Characterization'!T$2)</f>
        <v>110.25421809054573</v>
      </c>
      <c r="U2" s="2">
        <f>('[1]Pc, Winter, S2'!U2*Main!$B$5)+(VLOOKUP($A2,'FL Ratio'!$A$2:$B$4,2,FALSE)*'FL Characterization'!U$2)</f>
        <v>111.33608188851103</v>
      </c>
      <c r="V2" s="2">
        <f>('[1]Pc, Winter, S2'!V2*Main!$B$5)+(VLOOKUP($A2,'FL Ratio'!$A$2:$B$4,2,FALSE)*'FL Characterization'!V$2)</f>
        <v>124.6290436973345</v>
      </c>
      <c r="W2" s="2">
        <f>('[1]Pc, Winter, S2'!W2*Main!$B$5)+(VLOOKUP($A2,'FL Ratio'!$A$2:$B$4,2,FALSE)*'FL Characterization'!W$2)</f>
        <v>117.00141239240649</v>
      </c>
      <c r="X2" s="2">
        <f>('[1]Pc, Winter, S2'!X2*Main!$B$5)+(VLOOKUP($A2,'FL Ratio'!$A$2:$B$4,2,FALSE)*'FL Characterization'!X$2)</f>
        <v>96.883492116219927</v>
      </c>
      <c r="Y2" s="2">
        <f>('[1]Pc, Winter, S2'!Y2*Main!$B$5)+(VLOOKUP($A2,'FL Ratio'!$A$2:$B$4,2,FALSE)*'FL Characterization'!Y$2)</f>
        <v>97.436467484226441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91.37606554608864</v>
      </c>
      <c r="C3" s="2">
        <f>('[1]Pc, Winter, S2'!C3*Main!$B$5)+(VLOOKUP($A3,'FL Ratio'!$A$2:$B$4,2,FALSE)*'FL Characterization'!C$2)</f>
        <v>80.203770488215994</v>
      </c>
      <c r="D3" s="2">
        <f>('[1]Pc, Winter, S2'!D3*Main!$B$5)+(VLOOKUP($A3,'FL Ratio'!$A$2:$B$4,2,FALSE)*'FL Characterization'!D$2)</f>
        <v>79.754826969223657</v>
      </c>
      <c r="E3" s="2">
        <f>('[1]Pc, Winter, S2'!E3*Main!$B$5)+(VLOOKUP($A3,'FL Ratio'!$A$2:$B$4,2,FALSE)*'FL Characterization'!E$2)</f>
        <v>86.628749093289272</v>
      </c>
      <c r="F3" s="2">
        <f>('[1]Pc, Winter, S2'!F3*Main!$B$5)+(VLOOKUP($A3,'FL Ratio'!$A$2:$B$4,2,FALSE)*'FL Characterization'!F$2)</f>
        <v>81.537038944180708</v>
      </c>
      <c r="G3" s="2">
        <f>('[1]Pc, Winter, S2'!G3*Main!$B$5)+(VLOOKUP($A3,'FL Ratio'!$A$2:$B$4,2,FALSE)*'FL Characterization'!G$2)</f>
        <v>80.552656993385455</v>
      </c>
      <c r="H3" s="2">
        <f>('[1]Pc, Winter, S2'!H3*Main!$B$5)+(VLOOKUP($A3,'FL Ratio'!$A$2:$B$4,2,FALSE)*'FL Characterization'!H$2)</f>
        <v>99.162723802133485</v>
      </c>
      <c r="I3" s="2">
        <f>('[1]Pc, Winter, S2'!I3*Main!$B$5)+(VLOOKUP($A3,'FL Ratio'!$A$2:$B$4,2,FALSE)*'FL Characterization'!I$2)</f>
        <v>112.38557949182768</v>
      </c>
      <c r="J3" s="2">
        <f>('[1]Pc, Winter, S2'!J3*Main!$B$5)+(VLOOKUP($A3,'FL Ratio'!$A$2:$B$4,2,FALSE)*'FL Characterization'!J$2)</f>
        <v>120.82470038310908</v>
      </c>
      <c r="K3" s="2">
        <f>('[1]Pc, Winter, S2'!K3*Main!$B$5)+(VLOOKUP($A3,'FL Ratio'!$A$2:$B$4,2,FALSE)*'FL Characterization'!K$2)</f>
        <v>116.55969383016506</v>
      </c>
      <c r="L3" s="2">
        <f>('[1]Pc, Winter, S2'!L3*Main!$B$5)+(VLOOKUP($A3,'FL Ratio'!$A$2:$B$4,2,FALSE)*'FL Characterization'!L$2)</f>
        <v>126.24289246647186</v>
      </c>
      <c r="M3" s="2">
        <f>('[1]Pc, Winter, S2'!M3*Main!$B$5)+(VLOOKUP($A3,'FL Ratio'!$A$2:$B$4,2,FALSE)*'FL Characterization'!M$2)</f>
        <v>133.3155826109213</v>
      </c>
      <c r="N3" s="2">
        <f>('[1]Pc, Winter, S2'!N3*Main!$B$5)+(VLOOKUP($A3,'FL Ratio'!$A$2:$B$4,2,FALSE)*'FL Characterization'!N$2)</f>
        <v>122.87769099217927</v>
      </c>
      <c r="O3" s="2">
        <f>('[1]Pc, Winter, S2'!O3*Main!$B$5)+(VLOOKUP($A3,'FL Ratio'!$A$2:$B$4,2,FALSE)*'FL Characterization'!O$2)</f>
        <v>121.42586289033841</v>
      </c>
      <c r="P3" s="2">
        <f>('[1]Pc, Winter, S2'!P3*Main!$B$5)+(VLOOKUP($A3,'FL Ratio'!$A$2:$B$4,2,FALSE)*'FL Characterization'!P$2)</f>
        <v>125.26814447889937</v>
      </c>
      <c r="Q3" s="2">
        <f>('[1]Pc, Winter, S2'!Q3*Main!$B$5)+(VLOOKUP($A3,'FL Ratio'!$A$2:$B$4,2,FALSE)*'FL Characterization'!Q$2)</f>
        <v>123.94967954269343</v>
      </c>
      <c r="R3" s="2">
        <f>('[1]Pc, Winter, S2'!R3*Main!$B$5)+(VLOOKUP($A3,'FL Ratio'!$A$2:$B$4,2,FALSE)*'FL Characterization'!R$2)</f>
        <v>127.17566581577189</v>
      </c>
      <c r="S3" s="2">
        <f>('[1]Pc, Winter, S2'!S3*Main!$B$5)+(VLOOKUP($A3,'FL Ratio'!$A$2:$B$4,2,FALSE)*'FL Characterization'!S$2)</f>
        <v>131.50686838736502</v>
      </c>
      <c r="T3" s="2">
        <f>('[1]Pc, Winter, S2'!T3*Main!$B$5)+(VLOOKUP($A3,'FL Ratio'!$A$2:$B$4,2,FALSE)*'FL Characterization'!T$2)</f>
        <v>138.11282180113358</v>
      </c>
      <c r="U3" s="2">
        <f>('[1]Pc, Winter, S2'!U3*Main!$B$5)+(VLOOKUP($A3,'FL Ratio'!$A$2:$B$4,2,FALSE)*'FL Characterization'!U$2)</f>
        <v>118.2492679235351</v>
      </c>
      <c r="V3" s="2">
        <f>('[1]Pc, Winter, S2'!V3*Main!$B$5)+(VLOOKUP($A3,'FL Ratio'!$A$2:$B$4,2,FALSE)*'FL Characterization'!V$2)</f>
        <v>128.28891408881299</v>
      </c>
      <c r="W3" s="2">
        <f>('[1]Pc, Winter, S2'!W3*Main!$B$5)+(VLOOKUP($A3,'FL Ratio'!$A$2:$B$4,2,FALSE)*'FL Characterization'!W$2)</f>
        <v>120.4846300890764</v>
      </c>
      <c r="X3" s="2">
        <f>('[1]Pc, Winter, S2'!X3*Main!$B$5)+(VLOOKUP($A3,'FL Ratio'!$A$2:$B$4,2,FALSE)*'FL Characterization'!X$2)</f>
        <v>106.85495293886576</v>
      </c>
      <c r="Y3" s="2">
        <f>('[1]Pc, Winter, S2'!Y3*Main!$B$5)+(VLOOKUP($A3,'FL Ratio'!$A$2:$B$4,2,FALSE)*'FL Characterization'!Y$2)</f>
        <v>97.51136880691999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109.45280966381453</v>
      </c>
      <c r="C4" s="2">
        <f>('[1]Pc, Winter, S2'!C4*Main!$B$5)+(VLOOKUP($A4,'FL Ratio'!$A$2:$B$4,2,FALSE)*'FL Characterization'!C$2)</f>
        <v>90.429469263825936</v>
      </c>
      <c r="D4" s="2">
        <f>('[1]Pc, Winter, S2'!D4*Main!$B$5)+(VLOOKUP($A4,'FL Ratio'!$A$2:$B$4,2,FALSE)*'FL Characterization'!D$2)</f>
        <v>95.447452624820997</v>
      </c>
      <c r="E4" s="2">
        <f>('[1]Pc, Winter, S2'!E4*Main!$B$5)+(VLOOKUP($A4,'FL Ratio'!$A$2:$B$4,2,FALSE)*'FL Characterization'!E$2)</f>
        <v>100.27674372941033</v>
      </c>
      <c r="F4" s="2">
        <f>('[1]Pc, Winter, S2'!F4*Main!$B$5)+(VLOOKUP($A4,'FL Ratio'!$A$2:$B$4,2,FALSE)*'FL Characterization'!F$2)</f>
        <v>96.236630501780709</v>
      </c>
      <c r="G4" s="2">
        <f>('[1]Pc, Winter, S2'!G4*Main!$B$5)+(VLOOKUP($A4,'FL Ratio'!$A$2:$B$4,2,FALSE)*'FL Characterization'!G$2)</f>
        <v>99.339757494806946</v>
      </c>
      <c r="H4" s="2">
        <f>('[1]Pc, Winter, S2'!H4*Main!$B$5)+(VLOOKUP($A4,'FL Ratio'!$A$2:$B$4,2,FALSE)*'FL Characterization'!H$2)</f>
        <v>124.11842124736854</v>
      </c>
      <c r="I4" s="2">
        <f>('[1]Pc, Winter, S2'!I4*Main!$B$5)+(VLOOKUP($A4,'FL Ratio'!$A$2:$B$4,2,FALSE)*'FL Characterization'!I$2)</f>
        <v>147.35550474068319</v>
      </c>
      <c r="J4" s="2">
        <f>('[1]Pc, Winter, S2'!J4*Main!$B$5)+(VLOOKUP($A4,'FL Ratio'!$A$2:$B$4,2,FALSE)*'FL Characterization'!J$2)</f>
        <v>153.43067933933088</v>
      </c>
      <c r="K4" s="2">
        <f>('[1]Pc, Winter, S2'!K4*Main!$B$5)+(VLOOKUP($A4,'FL Ratio'!$A$2:$B$4,2,FALSE)*'FL Characterization'!K$2)</f>
        <v>151.09780097808192</v>
      </c>
      <c r="L4" s="2">
        <f>('[1]Pc, Winter, S2'!L4*Main!$B$5)+(VLOOKUP($A4,'FL Ratio'!$A$2:$B$4,2,FALSE)*'FL Characterization'!L$2)</f>
        <v>162.45997340067888</v>
      </c>
      <c r="M4" s="2">
        <f>('[1]Pc, Winter, S2'!M4*Main!$B$5)+(VLOOKUP($A4,'FL Ratio'!$A$2:$B$4,2,FALSE)*'FL Characterization'!M$2)</f>
        <v>150.69741945923948</v>
      </c>
      <c r="N4" s="2">
        <f>('[1]Pc, Winter, S2'!N4*Main!$B$5)+(VLOOKUP($A4,'FL Ratio'!$A$2:$B$4,2,FALSE)*'FL Characterization'!N$2)</f>
        <v>164.3354879187369</v>
      </c>
      <c r="O4" s="2">
        <f>('[1]Pc, Winter, S2'!O4*Main!$B$5)+(VLOOKUP($A4,'FL Ratio'!$A$2:$B$4,2,FALSE)*'FL Characterization'!O$2)</f>
        <v>160.41703258156883</v>
      </c>
      <c r="P4" s="2">
        <f>('[1]Pc, Winter, S2'!P4*Main!$B$5)+(VLOOKUP($A4,'FL Ratio'!$A$2:$B$4,2,FALSE)*'FL Characterization'!P$2)</f>
        <v>142.28578413225756</v>
      </c>
      <c r="Q4" s="2">
        <f>('[1]Pc, Winter, S2'!Q4*Main!$B$5)+(VLOOKUP($A4,'FL Ratio'!$A$2:$B$4,2,FALSE)*'FL Characterization'!Q$2)</f>
        <v>135.76552835796377</v>
      </c>
      <c r="R4" s="2">
        <f>('[1]Pc, Winter, S2'!R4*Main!$B$5)+(VLOOKUP($A4,'FL Ratio'!$A$2:$B$4,2,FALSE)*'FL Characterization'!R$2)</f>
        <v>128.5332144464619</v>
      </c>
      <c r="S4" s="2">
        <f>('[1]Pc, Winter, S2'!S4*Main!$B$5)+(VLOOKUP($A4,'FL Ratio'!$A$2:$B$4,2,FALSE)*'FL Characterization'!S$2)</f>
        <v>137.44527118912018</v>
      </c>
      <c r="T4" s="2">
        <f>('[1]Pc, Winter, S2'!T4*Main!$B$5)+(VLOOKUP($A4,'FL Ratio'!$A$2:$B$4,2,FALSE)*'FL Characterization'!T$2)</f>
        <v>148.6811762742509</v>
      </c>
      <c r="U4" s="2">
        <f>('[1]Pc, Winter, S2'!U4*Main!$B$5)+(VLOOKUP($A4,'FL Ratio'!$A$2:$B$4,2,FALSE)*'FL Characterization'!U$2)</f>
        <v>152.63757951358446</v>
      </c>
      <c r="V4" s="2">
        <f>('[1]Pc, Winter, S2'!V4*Main!$B$5)+(VLOOKUP($A4,'FL Ratio'!$A$2:$B$4,2,FALSE)*'FL Characterization'!V$2)</f>
        <v>132.35439639815232</v>
      </c>
      <c r="W4" s="2">
        <f>('[1]Pc, Winter, S2'!W4*Main!$B$5)+(VLOOKUP($A4,'FL Ratio'!$A$2:$B$4,2,FALSE)*'FL Characterization'!W$2)</f>
        <v>129.4938209249085</v>
      </c>
      <c r="X4" s="2">
        <f>('[1]Pc, Winter, S2'!X4*Main!$B$5)+(VLOOKUP($A4,'FL Ratio'!$A$2:$B$4,2,FALSE)*'FL Characterization'!X$2)</f>
        <v>112.57825815133768</v>
      </c>
      <c r="Y4" s="2">
        <f>('[1]Pc, Winter, S2'!Y4*Main!$B$5)+(VLOOKUP($A4,'FL Ratio'!$A$2:$B$4,2,FALSE)*'FL Characterization'!Y$2)</f>
        <v>108.3517135819959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81.726647895099404</v>
      </c>
      <c r="C2" s="2">
        <f>('[1]Pc, Winter, S3'!C2*Main!$B$5)+(VLOOKUP($A2,'FL Ratio'!$A$2:$B$4,2,FALSE)*'FL Characterization'!C$2)</f>
        <v>77.381567646555396</v>
      </c>
      <c r="D2" s="2">
        <f>('[1]Pc, Winter, S3'!D2*Main!$B$5)+(VLOOKUP($A2,'FL Ratio'!$A$2:$B$4,2,FALSE)*'FL Characterization'!D$2)</f>
        <v>75.547136296481966</v>
      </c>
      <c r="E2" s="2">
        <f>('[1]Pc, Winter, S3'!E2*Main!$B$5)+(VLOOKUP($A2,'FL Ratio'!$A$2:$B$4,2,FALSE)*'FL Characterization'!E$2)</f>
        <v>76.162074777895981</v>
      </c>
      <c r="F2" s="2">
        <f>('[1]Pc, Winter, S3'!F2*Main!$B$5)+(VLOOKUP($A2,'FL Ratio'!$A$2:$B$4,2,FALSE)*'FL Characterization'!F$2)</f>
        <v>66.099253223353557</v>
      </c>
      <c r="G2" s="2">
        <f>('[1]Pc, Winter, S3'!G2*Main!$B$5)+(VLOOKUP($A2,'FL Ratio'!$A$2:$B$4,2,FALSE)*'FL Characterization'!G$2)</f>
        <v>80.335881982472557</v>
      </c>
      <c r="H2" s="2">
        <f>('[1]Pc, Winter, S3'!H2*Main!$B$5)+(VLOOKUP($A2,'FL Ratio'!$A$2:$B$4,2,FALSE)*'FL Characterization'!H$2)</f>
        <v>88.548822049551987</v>
      </c>
      <c r="I2" s="2">
        <f>('[1]Pc, Winter, S3'!I2*Main!$B$5)+(VLOOKUP($A2,'FL Ratio'!$A$2:$B$4,2,FALSE)*'FL Characterization'!I$2)</f>
        <v>100.82867620894996</v>
      </c>
      <c r="J2" s="2">
        <f>('[1]Pc, Winter, S3'!J2*Main!$B$5)+(VLOOKUP($A2,'FL Ratio'!$A$2:$B$4,2,FALSE)*'FL Characterization'!J$2)</f>
        <v>103.48557505962381</v>
      </c>
      <c r="K2" s="2">
        <f>('[1]Pc, Winter, S3'!K2*Main!$B$5)+(VLOOKUP($A2,'FL Ratio'!$A$2:$B$4,2,FALSE)*'FL Characterization'!K$2)</f>
        <v>111.61772927480983</v>
      </c>
      <c r="L2" s="2">
        <f>('[1]Pc, Winter, S3'!L2*Main!$B$5)+(VLOOKUP($A2,'FL Ratio'!$A$2:$B$4,2,FALSE)*'FL Characterization'!L$2)</f>
        <v>109.87993742202123</v>
      </c>
      <c r="M2" s="2">
        <f>('[1]Pc, Winter, S3'!M2*Main!$B$5)+(VLOOKUP($A2,'FL Ratio'!$A$2:$B$4,2,FALSE)*'FL Characterization'!M$2)</f>
        <v>104.82910132363386</v>
      </c>
      <c r="N2" s="2">
        <f>('[1]Pc, Winter, S3'!N2*Main!$B$5)+(VLOOKUP($A2,'FL Ratio'!$A$2:$B$4,2,FALSE)*'FL Characterization'!N$2)</f>
        <v>109.05366300448502</v>
      </c>
      <c r="O2" s="2">
        <f>('[1]Pc, Winter, S3'!O2*Main!$B$5)+(VLOOKUP($A2,'FL Ratio'!$A$2:$B$4,2,FALSE)*'FL Characterization'!O$2)</f>
        <v>108.40338753779386</v>
      </c>
      <c r="P2" s="2">
        <f>('[1]Pc, Winter, S3'!P2*Main!$B$5)+(VLOOKUP($A2,'FL Ratio'!$A$2:$B$4,2,FALSE)*'FL Characterization'!P$2)</f>
        <v>110.17664043082569</v>
      </c>
      <c r="Q2" s="2">
        <f>('[1]Pc, Winter, S3'!Q2*Main!$B$5)+(VLOOKUP($A2,'FL Ratio'!$A$2:$B$4,2,FALSE)*'FL Characterization'!Q$2)</f>
        <v>100.50971212043613</v>
      </c>
      <c r="R2" s="2">
        <f>('[1]Pc, Winter, S3'!R2*Main!$B$5)+(VLOOKUP($A2,'FL Ratio'!$A$2:$B$4,2,FALSE)*'FL Characterization'!R$2)</f>
        <v>99.416111947803756</v>
      </c>
      <c r="S2" s="2">
        <f>('[1]Pc, Winter, S3'!S2*Main!$B$5)+(VLOOKUP($A2,'FL Ratio'!$A$2:$B$4,2,FALSE)*'FL Characterization'!S$2)</f>
        <v>124.49827453339729</v>
      </c>
      <c r="T2" s="2">
        <f>('[1]Pc, Winter, S3'!T2*Main!$B$5)+(VLOOKUP($A2,'FL Ratio'!$A$2:$B$4,2,FALSE)*'FL Characterization'!T$2)</f>
        <v>122.87533673447074</v>
      </c>
      <c r="U2" s="2">
        <f>('[1]Pc, Winter, S3'!U2*Main!$B$5)+(VLOOKUP($A2,'FL Ratio'!$A$2:$B$4,2,FALSE)*'FL Characterization'!U$2)</f>
        <v>113.64445947954205</v>
      </c>
      <c r="V2" s="2">
        <f>('[1]Pc, Winter, S3'!V2*Main!$B$5)+(VLOOKUP($A2,'FL Ratio'!$A$2:$B$4,2,FALSE)*'FL Characterization'!V$2)</f>
        <v>105.59130886871725</v>
      </c>
      <c r="W2" s="2">
        <f>('[1]Pc, Winter, S3'!W2*Main!$B$5)+(VLOOKUP($A2,'FL Ratio'!$A$2:$B$4,2,FALSE)*'FL Characterization'!W$2)</f>
        <v>110.58935765395879</v>
      </c>
      <c r="X2" s="2">
        <f>('[1]Pc, Winter, S3'!X2*Main!$B$5)+(VLOOKUP($A2,'FL Ratio'!$A$2:$B$4,2,FALSE)*'FL Characterization'!X$2)</f>
        <v>113.44958300945189</v>
      </c>
      <c r="Y2" s="2">
        <f>('[1]Pc, Winter, S3'!Y2*Main!$B$5)+(VLOOKUP($A2,'FL Ratio'!$A$2:$B$4,2,FALSE)*'FL Characterization'!Y$2)</f>
        <v>102.6045433283648</v>
      </c>
    </row>
    <row r="3" spans="1:25" x14ac:dyDescent="0.25">
      <c r="A3">
        <v>2</v>
      </c>
      <c r="B3" s="2">
        <f>('[1]Pc, Winter, S3'!B3*Main!$B$5)+(VLOOKUP($A3,'FL Ratio'!$A$2:$B$4,2,FALSE)*'FL Characterization'!B$2)</f>
        <v>86.478763850902425</v>
      </c>
      <c r="C3" s="2">
        <f>('[1]Pc, Winter, S3'!C3*Main!$B$5)+(VLOOKUP($A3,'FL Ratio'!$A$2:$B$4,2,FALSE)*'FL Characterization'!C$2)</f>
        <v>80.965095455089852</v>
      </c>
      <c r="D3" s="2">
        <f>('[1]Pc, Winter, S3'!D3*Main!$B$5)+(VLOOKUP($A3,'FL Ratio'!$A$2:$B$4,2,FALSE)*'FL Characterization'!D$2)</f>
        <v>88.411372601379796</v>
      </c>
      <c r="E3" s="2">
        <f>('[1]Pc, Winter, S3'!E3*Main!$B$5)+(VLOOKUP($A3,'FL Ratio'!$A$2:$B$4,2,FALSE)*'FL Characterization'!E$2)</f>
        <v>77.317178692830467</v>
      </c>
      <c r="F3" s="2">
        <f>('[1]Pc, Winter, S3'!F3*Main!$B$5)+(VLOOKUP($A3,'FL Ratio'!$A$2:$B$4,2,FALSE)*'FL Characterization'!F$2)</f>
        <v>75.01280804211487</v>
      </c>
      <c r="G3" s="2">
        <f>('[1]Pc, Winter, S3'!G3*Main!$B$5)+(VLOOKUP($A3,'FL Ratio'!$A$2:$B$4,2,FALSE)*'FL Characterization'!G$2)</f>
        <v>81.349494597821632</v>
      </c>
      <c r="H3" s="2">
        <f>('[1]Pc, Winter, S3'!H3*Main!$B$5)+(VLOOKUP($A3,'FL Ratio'!$A$2:$B$4,2,FALSE)*'FL Characterization'!H$2)</f>
        <v>108.6709383319662</v>
      </c>
      <c r="I3" s="2">
        <f>('[1]Pc, Winter, S3'!I3*Main!$B$5)+(VLOOKUP($A3,'FL Ratio'!$A$2:$B$4,2,FALSE)*'FL Characterization'!I$2)</f>
        <v>119.25257436166623</v>
      </c>
      <c r="J3" s="2">
        <f>('[1]Pc, Winter, S3'!J3*Main!$B$5)+(VLOOKUP($A3,'FL Ratio'!$A$2:$B$4,2,FALSE)*'FL Characterization'!J$2)</f>
        <v>133.28518611964961</v>
      </c>
      <c r="K3" s="2">
        <f>('[1]Pc, Winter, S3'!K3*Main!$B$5)+(VLOOKUP($A3,'FL Ratio'!$A$2:$B$4,2,FALSE)*'FL Characterization'!K$2)</f>
        <v>139.26825239955403</v>
      </c>
      <c r="L3" s="2">
        <f>('[1]Pc, Winter, S3'!L3*Main!$B$5)+(VLOOKUP($A3,'FL Ratio'!$A$2:$B$4,2,FALSE)*'FL Characterization'!L$2)</f>
        <v>129.92551424385948</v>
      </c>
      <c r="M3" s="2">
        <f>('[1]Pc, Winter, S3'!M3*Main!$B$5)+(VLOOKUP($A3,'FL Ratio'!$A$2:$B$4,2,FALSE)*'FL Characterization'!M$2)</f>
        <v>120.97690760343227</v>
      </c>
      <c r="N3" s="2">
        <f>('[1]Pc, Winter, S3'!N3*Main!$B$5)+(VLOOKUP($A3,'FL Ratio'!$A$2:$B$4,2,FALSE)*'FL Characterization'!N$2)</f>
        <v>113.01486264811689</v>
      </c>
      <c r="O3" s="2">
        <f>('[1]Pc, Winter, S3'!O3*Main!$B$5)+(VLOOKUP($A3,'FL Ratio'!$A$2:$B$4,2,FALSE)*'FL Characterization'!O$2)</f>
        <v>119.00041948037585</v>
      </c>
      <c r="P3" s="2">
        <f>('[1]Pc, Winter, S3'!P3*Main!$B$5)+(VLOOKUP($A3,'FL Ratio'!$A$2:$B$4,2,FALSE)*'FL Characterization'!P$2)</f>
        <v>114.97566134696028</v>
      </c>
      <c r="Q3" s="2">
        <f>('[1]Pc, Winter, S3'!Q3*Main!$B$5)+(VLOOKUP($A3,'FL Ratio'!$A$2:$B$4,2,FALSE)*'FL Characterization'!Q$2)</f>
        <v>116.17376867449994</v>
      </c>
      <c r="R3" s="2">
        <f>('[1]Pc, Winter, S3'!R3*Main!$B$5)+(VLOOKUP($A3,'FL Ratio'!$A$2:$B$4,2,FALSE)*'FL Characterization'!R$2)</f>
        <v>127.17566581577189</v>
      </c>
      <c r="S3" s="2">
        <f>('[1]Pc, Winter, S3'!S3*Main!$B$5)+(VLOOKUP($A3,'FL Ratio'!$A$2:$B$4,2,FALSE)*'FL Characterization'!S$2)</f>
        <v>135.35416437241673</v>
      </c>
      <c r="T3" s="2">
        <f>('[1]Pc, Winter, S3'!T3*Main!$B$5)+(VLOOKUP($A3,'FL Ratio'!$A$2:$B$4,2,FALSE)*'FL Characterization'!T$2)</f>
        <v>126.61277300727281</v>
      </c>
      <c r="U3" s="2">
        <f>('[1]Pc, Winter, S3'!U3*Main!$B$5)+(VLOOKUP($A3,'FL Ratio'!$A$2:$B$4,2,FALSE)*'FL Characterization'!U$2)</f>
        <v>115.74661093866905</v>
      </c>
      <c r="V3" s="2">
        <f>('[1]Pc, Winter, S3'!V3*Main!$B$5)+(VLOOKUP($A3,'FL Ratio'!$A$2:$B$4,2,FALSE)*'FL Characterization'!V$2)</f>
        <v>129.51872296938677</v>
      </c>
      <c r="W3" s="2">
        <f>('[1]Pc, Winter, S3'!W3*Main!$B$5)+(VLOOKUP($A3,'FL Ratio'!$A$2:$B$4,2,FALSE)*'FL Characterization'!W$2)</f>
        <v>105.50002793440895</v>
      </c>
      <c r="X3" s="2">
        <f>('[1]Pc, Winter, S3'!X3*Main!$B$5)+(VLOOKUP($A3,'FL Ratio'!$A$2:$B$4,2,FALSE)*'FL Characterization'!X$2)</f>
        <v>114.92186917824817</v>
      </c>
      <c r="Y3" s="2">
        <f>('[1]Pc, Winter, S3'!Y3*Main!$B$5)+(VLOOKUP($A3,'FL Ratio'!$A$2:$B$4,2,FALSE)*'FL Characterization'!Y$2)</f>
        <v>103.00042434625172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112.17657122592075</v>
      </c>
      <c r="C4" s="2">
        <f>('[1]Pc, Winter, S3'!C4*Main!$B$5)+(VLOOKUP($A4,'FL Ratio'!$A$2:$B$4,2,FALSE)*'FL Characterization'!C$2)</f>
        <v>96.335274735784139</v>
      </c>
      <c r="D4" s="2">
        <f>('[1]Pc, Winter, S3'!D4*Main!$B$5)+(VLOOKUP($A4,'FL Ratio'!$A$2:$B$4,2,FALSE)*'FL Characterization'!D$2)</f>
        <v>84.758504163033535</v>
      </c>
      <c r="E4" s="2">
        <f>('[1]Pc, Winter, S3'!E4*Main!$B$5)+(VLOOKUP($A4,'FL Ratio'!$A$2:$B$4,2,FALSE)*'FL Characterization'!E$2)</f>
        <v>94.528454912851743</v>
      </c>
      <c r="F4" s="2">
        <f>('[1]Pc, Winter, S3'!F4*Main!$B$5)+(VLOOKUP($A4,'FL Ratio'!$A$2:$B$4,2,FALSE)*'FL Characterization'!F$2)</f>
        <v>85.598468506711484</v>
      </c>
      <c r="G4" s="2">
        <f>('[1]Pc, Winter, S3'!G4*Main!$B$5)+(VLOOKUP($A4,'FL Ratio'!$A$2:$B$4,2,FALSE)*'FL Characterization'!G$2)</f>
        <v>100.19285382909462</v>
      </c>
      <c r="H4" s="2">
        <f>('[1]Pc, Winter, S3'!H4*Main!$B$5)+(VLOOKUP($A4,'FL Ratio'!$A$2:$B$4,2,FALSE)*'FL Characterization'!H$2)</f>
        <v>149.51033032574503</v>
      </c>
      <c r="I4" s="2">
        <f>('[1]Pc, Winter, S3'!I4*Main!$B$5)+(VLOOKUP($A4,'FL Ratio'!$A$2:$B$4,2,FALSE)*'FL Characterization'!I$2)</f>
        <v>147.35550474068319</v>
      </c>
      <c r="J4" s="2">
        <f>('[1]Pc, Winter, S3'!J4*Main!$B$5)+(VLOOKUP($A4,'FL Ratio'!$A$2:$B$4,2,FALSE)*'FL Characterization'!J$2)</f>
        <v>158.08146401378795</v>
      </c>
      <c r="K4" s="2">
        <f>('[1]Pc, Winter, S3'!K4*Main!$B$5)+(VLOOKUP($A4,'FL Ratio'!$A$2:$B$4,2,FALSE)*'FL Characterization'!K$2)</f>
        <v>154.19996051939529</v>
      </c>
      <c r="L4" s="2">
        <f>('[1]Pc, Winter, S3'!L4*Main!$B$5)+(VLOOKUP($A4,'FL Ratio'!$A$2:$B$4,2,FALSE)*'FL Characterization'!L$2)</f>
        <v>139.01738673063315</v>
      </c>
      <c r="M4" s="2">
        <f>('[1]Pc, Winter, S3'!M4*Main!$B$5)+(VLOOKUP($A4,'FL Ratio'!$A$2:$B$4,2,FALSE)*'FL Characterization'!M$2)</f>
        <v>160.31565942186876</v>
      </c>
      <c r="N4" s="2">
        <f>('[1]Pc, Winter, S3'!N4*Main!$B$5)+(VLOOKUP($A4,'FL Ratio'!$A$2:$B$4,2,FALSE)*'FL Characterization'!N$2)</f>
        <v>147.705653664843</v>
      </c>
      <c r="O4" s="2">
        <f>('[1]Pc, Winter, S3'!O4*Main!$B$5)+(VLOOKUP($A4,'FL Ratio'!$A$2:$B$4,2,FALSE)*'FL Characterization'!O$2)</f>
        <v>146.26455888178481</v>
      </c>
      <c r="P4" s="2">
        <f>('[1]Pc, Winter, S3'!P4*Main!$B$5)+(VLOOKUP($A4,'FL Ratio'!$A$2:$B$4,2,FALSE)*'FL Characterization'!P$2)</f>
        <v>153.26409032589874</v>
      </c>
      <c r="Q4" s="2">
        <f>('[1]Pc, Winter, S3'!Q4*Main!$B$5)+(VLOOKUP($A4,'FL Ratio'!$A$2:$B$4,2,FALSE)*'FL Characterization'!Q$2)</f>
        <v>121.66046299823506</v>
      </c>
      <c r="R4" s="2">
        <f>('[1]Pc, Winter, S3'!R4*Main!$B$5)+(VLOOKUP($A4,'FL Ratio'!$A$2:$B$4,2,FALSE)*'FL Characterization'!R$2)</f>
        <v>120.83463263043237</v>
      </c>
      <c r="S4" s="2">
        <f>('[1]Pc, Winter, S3'!S4*Main!$B$5)+(VLOOKUP($A4,'FL Ratio'!$A$2:$B$4,2,FALSE)*'FL Characterization'!S$2)</f>
        <v>155.10418238652076</v>
      </c>
      <c r="T4" s="2">
        <f>('[1]Pc, Winter, S3'!T4*Main!$B$5)+(VLOOKUP($A4,'FL Ratio'!$A$2:$B$4,2,FALSE)*'FL Characterization'!T$2)</f>
        <v>128.30550950801944</v>
      </c>
      <c r="U4" s="2">
        <f>('[1]Pc, Winter, S3'!U4*Main!$B$5)+(VLOOKUP($A4,'FL Ratio'!$A$2:$B$4,2,FALSE)*'FL Characterization'!U$2)</f>
        <v>131.95506595562509</v>
      </c>
      <c r="V4" s="2">
        <f>('[1]Pc, Winter, S3'!V4*Main!$B$5)+(VLOOKUP($A4,'FL Ratio'!$A$2:$B$4,2,FALSE)*'FL Characterization'!V$2)</f>
        <v>145.77042619609946</v>
      </c>
      <c r="W4" s="2">
        <f>('[1]Pc, Winter, S3'!W4*Main!$B$5)+(VLOOKUP($A4,'FL Ratio'!$A$2:$B$4,2,FALSE)*'FL Characterization'!W$2)</f>
        <v>130.70613737947974</v>
      </c>
      <c r="X4" s="2">
        <f>('[1]Pc, Winter, S3'!X4*Main!$B$5)+(VLOOKUP($A4,'FL Ratio'!$A$2:$B$4,2,FALSE)*'FL Characterization'!X$2)</f>
        <v>114.62894258920365</v>
      </c>
      <c r="Y4" s="2">
        <f>('[1]Pc, Winter, S3'!Y4*Main!$B$5)+(VLOOKUP($A4,'FL Ratio'!$A$2:$B$4,2,FALSE)*'FL Characterization'!Y$2)</f>
        <v>106.36730918282105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13.719749212283892</v>
      </c>
      <c r="C2" s="2">
        <f>('[1]Qc, Winter, S1'!C2*Main!$B$5)</f>
        <v>10.355445451779538</v>
      </c>
      <c r="D2" s="2">
        <f>('[1]Qc, Winter, S1'!D2*Main!$B$5)</f>
        <v>9.3518676971179744</v>
      </c>
      <c r="E2" s="2">
        <f>('[1]Qc, Winter, S1'!E2*Main!$B$5)</f>
        <v>9.6280607080266147</v>
      </c>
      <c r="F2" s="2">
        <f>('[1]Qc, Winter, S1'!F2*Main!$B$5)</f>
        <v>11.051221402636855</v>
      </c>
      <c r="G2" s="2">
        <f>('[1]Qc, Winter, S1'!G2*Main!$B$5)</f>
        <v>13.318037272015728</v>
      </c>
      <c r="H2" s="2">
        <f>('[1]Qc, Winter, S1'!H2*Main!$B$5)</f>
        <v>19.202020672002163</v>
      </c>
      <c r="I2" s="2">
        <f>('[1]Qc, Winter, S1'!I2*Main!$B$5)</f>
        <v>24.46121016181025</v>
      </c>
      <c r="J2" s="2">
        <f>('[1]Qc, Winter, S1'!J2*Main!$B$5)</f>
        <v>27.083902615257813</v>
      </c>
      <c r="K2" s="2">
        <f>('[1]Qc, Winter, S1'!K2*Main!$B$5)</f>
        <v>29.176004894142775</v>
      </c>
      <c r="L2" s="2">
        <f>('[1]Qc, Winter, S1'!L2*Main!$B$5)</f>
        <v>35.63358724819593</v>
      </c>
      <c r="M2" s="2">
        <f>('[1]Qc, Winter, S1'!M2*Main!$B$5)</f>
        <v>33.389389092706502</v>
      </c>
      <c r="N2" s="2">
        <f>('[1]Qc, Winter, S1'!N2*Main!$B$5)</f>
        <v>32.241916124833089</v>
      </c>
      <c r="O2" s="2">
        <f>('[1]Qc, Winter, S1'!O2*Main!$B$5)</f>
        <v>31.593776851567132</v>
      </c>
      <c r="P2" s="2">
        <f>('[1]Qc, Winter, S1'!P2*Main!$B$5)</f>
        <v>29.65279854843789</v>
      </c>
      <c r="Q2" s="2">
        <f>('[1]Qc, Winter, S1'!Q2*Main!$B$5)</f>
        <v>24.617028327267466</v>
      </c>
      <c r="R2" s="2">
        <f>('[1]Qc, Winter, S1'!R2*Main!$B$5)</f>
        <v>28.509885125496609</v>
      </c>
      <c r="S2" s="2">
        <f>('[1]Qc, Winter, S1'!S2*Main!$B$5)</f>
        <v>38.088230252011854</v>
      </c>
      <c r="T2" s="2">
        <f>('[1]Qc, Winter, S1'!T2*Main!$B$5)</f>
        <v>36.112082255215562</v>
      </c>
      <c r="U2" s="2">
        <f>('[1]Qc, Winter, S1'!U2*Main!$B$5)</f>
        <v>34.637663361894774</v>
      </c>
      <c r="V2" s="2">
        <f>('[1]Qc, Winter, S1'!V2*Main!$B$5)</f>
        <v>33.09503094458757</v>
      </c>
      <c r="W2" s="2">
        <f>('[1]Qc, Winter, S1'!W2*Main!$B$5)</f>
        <v>30.352279548719533</v>
      </c>
      <c r="X2" s="2">
        <f>('[1]Qc, Winter, S1'!X2*Main!$B$5)</f>
        <v>26.006328839911614</v>
      </c>
      <c r="Y2" s="2">
        <f>('[1]Qc, Winter, S1'!Y2*Main!$B$5)</f>
        <v>19.760019381504158</v>
      </c>
    </row>
    <row r="3" spans="1:25" x14ac:dyDescent="0.25">
      <c r="A3">
        <v>2</v>
      </c>
      <c r="B3" s="2">
        <f>('[1]Qc, Winter, S1'!B3*Main!$B$5)</f>
        <v>-39.179547186792412</v>
      </c>
      <c r="C3" s="2">
        <f>('[1]Qc, Winter, S1'!C3*Main!$B$5)</f>
        <v>-38.121733589881799</v>
      </c>
      <c r="D3" s="2">
        <f>('[1]Qc, Winter, S1'!D3*Main!$B$5)</f>
        <v>-47.178043776391029</v>
      </c>
      <c r="E3" s="2">
        <f>('[1]Qc, Winter, S1'!E3*Main!$B$5)</f>
        <v>-45.533638608753328</v>
      </c>
      <c r="F3" s="2">
        <f>('[1]Qc, Winter, S1'!F3*Main!$B$5)</f>
        <v>-43.987417429091131</v>
      </c>
      <c r="G3" s="2">
        <f>('[1]Qc, Winter, S1'!G3*Main!$B$5)</f>
        <v>-39.556643753733645</v>
      </c>
      <c r="H3" s="2">
        <f>('[1]Qc, Winter, S1'!H3*Main!$B$5)</f>
        <v>-28.564617775623137</v>
      </c>
      <c r="I3" s="2">
        <f>('[1]Qc, Winter, S1'!I3*Main!$B$5)</f>
        <v>-12.492625357266721</v>
      </c>
      <c r="J3" s="2">
        <f>('[1]Qc, Winter, S1'!J3*Main!$B$5)</f>
        <v>-3.6068689418608981</v>
      </c>
      <c r="K3" s="2">
        <f>('[1]Qc, Winter, S1'!K3*Main!$B$5)</f>
        <v>-0.6093733959964176</v>
      </c>
      <c r="L3" s="2">
        <f>('[1]Qc, Winter, S1'!L3*Main!$B$5)</f>
        <v>-5.4199531856298107</v>
      </c>
      <c r="M3" s="2">
        <f>('[1]Qc, Winter, S1'!M3*Main!$B$5)</f>
        <v>-3.7239666650908783</v>
      </c>
      <c r="N3" s="2">
        <f>('[1]Qc, Winter, S1'!N3*Main!$B$5)</f>
        <v>-5.2575662424394771</v>
      </c>
      <c r="O3" s="2">
        <f>('[1]Qc, Winter, S1'!O3*Main!$B$5)</f>
        <v>-5.5116550395800017</v>
      </c>
      <c r="P3" s="2">
        <f>('[1]Qc, Winter, S1'!P3*Main!$B$5)</f>
        <v>-12.619127193760912</v>
      </c>
      <c r="Q3" s="2">
        <f>('[1]Qc, Winter, S1'!Q3*Main!$B$5)</f>
        <v>-17.226991911014995</v>
      </c>
      <c r="R3" s="2">
        <f>('[1]Qc, Winter, S1'!R3*Main!$B$5)</f>
        <v>-15.320263026625048</v>
      </c>
      <c r="S3" s="2">
        <f>('[1]Qc, Winter, S1'!S3*Main!$B$5)</f>
        <v>-5.5169556372796738</v>
      </c>
      <c r="T3" s="2">
        <f>('[1]Qc, Winter, S1'!T3*Main!$B$5)</f>
        <v>-7.6072134173146493</v>
      </c>
      <c r="U3" s="2">
        <f>('[1]Qc, Winter, S1'!U3*Main!$B$5)</f>
        <v>-10.508385525117207</v>
      </c>
      <c r="V3" s="2">
        <f>('[1]Qc, Winter, S1'!V3*Main!$B$5)</f>
        <v>-15.351334642845909</v>
      </c>
      <c r="W3" s="2">
        <f>('[1]Qc, Winter, S1'!W3*Main!$B$5)</f>
        <v>-23.355335438446183</v>
      </c>
      <c r="X3" s="2">
        <f>('[1]Qc, Winter, S1'!X3*Main!$B$5)</f>
        <v>-26.159877749407602</v>
      </c>
      <c r="Y3" s="2">
        <f>('[1]Qc, Winter, S1'!Y3*Main!$B$5)</f>
        <v>-30.415887569002152</v>
      </c>
    </row>
    <row r="4" spans="1:25" x14ac:dyDescent="0.25">
      <c r="A4">
        <v>3</v>
      </c>
      <c r="B4" s="2">
        <f>('[1]Qc, Winter, S1'!B4*Main!$B$5)</f>
        <v>56.941081559141267</v>
      </c>
      <c r="C4" s="2">
        <f>('[1]Qc, Winter, S1'!C4*Main!$B$5)</f>
        <v>68.610111733422031</v>
      </c>
      <c r="D4" s="2">
        <f>('[1]Qc, Winter, S1'!D4*Main!$B$5)</f>
        <v>64.762815748370329</v>
      </c>
      <c r="E4" s="2">
        <f>('[1]Qc, Winter, S1'!E4*Main!$B$5)</f>
        <v>60.274303765810011</v>
      </c>
      <c r="F4" s="2">
        <f>('[1]Qc, Winter, S1'!F4*Main!$B$5)</f>
        <v>62.839167755844478</v>
      </c>
      <c r="G4" s="2">
        <f>('[1]Qc, Winter, S1'!G4*Main!$B$5)</f>
        <v>55.07201792446164</v>
      </c>
      <c r="H4" s="2">
        <f>('[1]Qc, Winter, S1'!H4*Main!$B$5)</f>
        <v>22.622765112032049</v>
      </c>
      <c r="I4" s="2">
        <f>('[1]Qc, Winter, S1'!I4*Main!$B$5)</f>
        <v>3.0944744351631788</v>
      </c>
      <c r="J4" s="2">
        <f>('[1]Qc, Winter, S1'!J4*Main!$B$5)</f>
        <v>-17.218704704605219</v>
      </c>
      <c r="K4" s="2">
        <f>('[1]Qc, Winter, S1'!K4*Main!$B$5)</f>
        <v>-18.283779222415852</v>
      </c>
      <c r="L4" s="2">
        <f>('[1]Qc, Winter, S1'!L4*Main!$B$5)</f>
        <v>-1.6204793993854518</v>
      </c>
      <c r="M4" s="2">
        <f>('[1]Qc, Winter, S1'!M4*Main!$B$5)</f>
        <v>-16.845646208881828</v>
      </c>
      <c r="N4" s="2">
        <f>('[1]Qc, Winter, S1'!N4*Main!$B$5)</f>
        <v>-17.030763200188218</v>
      </c>
      <c r="O4" s="2">
        <f>('[1]Qc, Winter, S1'!O4*Main!$B$5)</f>
        <v>-13.182987570871346</v>
      </c>
      <c r="P4" s="2">
        <f>('[1]Qc, Winter, S1'!P4*Main!$B$5)</f>
        <v>-1.8357070689221096</v>
      </c>
      <c r="Q4" s="2">
        <f>('[1]Qc, Winter, S1'!Q4*Main!$B$5)</f>
        <v>11.303054478298051</v>
      </c>
      <c r="R4" s="2">
        <f>('[1]Qc, Winter, S1'!R4*Main!$B$5)</f>
        <v>13.900863458729932</v>
      </c>
      <c r="S4" s="2">
        <f>('[1]Qc, Winter, S1'!S4*Main!$B$5)</f>
        <v>14.797693359293152</v>
      </c>
      <c r="T4" s="2">
        <f>('[1]Qc, Winter, S1'!T4*Main!$B$5)</f>
        <v>13.751391808636061</v>
      </c>
      <c r="U4" s="2">
        <f>('[1]Qc, Winter, S1'!U4*Main!$B$5)</f>
        <v>14.349278409011541</v>
      </c>
      <c r="V4" s="2">
        <f>('[1]Qc, Winter, S1'!V4*Main!$B$5)</f>
        <v>16.142938210137984</v>
      </c>
      <c r="W4" s="2">
        <f>('[1]Qc, Winter, S1'!W4*Main!$B$5)</f>
        <v>32.728135313806128</v>
      </c>
      <c r="X4" s="2">
        <f>('[1]Qc, Winter, S1'!X4*Main!$B$5)</f>
        <v>44.310432380264842</v>
      </c>
      <c r="Y4" s="2">
        <f>('[1]Qc, Winter, S1'!Y4*Main!$B$5)</f>
        <v>52.4101888368724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2024-06-29T14:40:35Z</dcterms:modified>
</cp:coreProperties>
</file>