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6\Market Data\"/>
    </mc:Choice>
  </mc:AlternateContent>
  <xr:revisionPtr revIDLastSave="0" documentId="13_ncr:1_{D028274B-F4D5-4537-AF00-552049E04930}" xr6:coauthVersionLast="47" xr6:coauthVersionMax="47" xr10:uidLastSave="{00000000-0000-0000-0000-000000000000}"/>
  <bookViews>
    <workbookView xWindow="34755" yWindow="-10185" windowWidth="28800" windowHeight="15285" xr2:uid="{00000000-000D-0000-FFFF-FFFF00000000}"/>
  </bookViews>
  <sheets>
    <sheet name="Scenarios" sheetId="1" r:id="rId1"/>
    <sheet name="Cp, Winter" sheetId="2" r:id="rId2"/>
    <sheet name="Cp, Spring" sheetId="20" r:id="rId3"/>
    <sheet name="Cp, Summer" sheetId="14" r:id="rId4"/>
    <sheet name="Cp, Autumn" sheetId="21" r:id="rId5"/>
    <sheet name="Flex, Winter" sheetId="18" r:id="rId6"/>
    <sheet name="Flex, Spring" sheetId="22" r:id="rId7"/>
    <sheet name="Flex, Summer" sheetId="19" r:id="rId8"/>
    <sheet name="Flex, Autumn" sheetId="23" r:id="rId9"/>
  </sheets>
  <externalReferences>
    <externalReference r:id="rId10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6" i="1"/>
  <c r="C2" i="2" s="1"/>
  <c r="E1" i="1"/>
  <c r="D1" i="1"/>
  <c r="C1" i="1"/>
  <c r="L4" i="22" l="1"/>
  <c r="H3" i="23"/>
  <c r="E4" i="20"/>
  <c r="L2" i="22"/>
  <c r="K4" i="22"/>
  <c r="S4" i="20"/>
  <c r="W2" i="22"/>
  <c r="T4" i="20"/>
  <c r="X2" i="22"/>
  <c r="S4" i="22"/>
  <c r="J3" i="23"/>
  <c r="C2" i="20"/>
  <c r="G2" i="22"/>
  <c r="J2" i="22"/>
  <c r="J4" i="22"/>
  <c r="D3" i="21"/>
  <c r="B3" i="22"/>
  <c r="V4" i="22"/>
  <c r="K3" i="23"/>
  <c r="L4" i="2"/>
  <c r="E3" i="21"/>
  <c r="C3" i="22"/>
  <c r="W4" i="22"/>
  <c r="L3" i="23"/>
  <c r="T3" i="22"/>
  <c r="R4" i="20"/>
  <c r="H4" i="2"/>
  <c r="F3" i="21"/>
  <c r="D3" i="22"/>
  <c r="X4" i="22"/>
  <c r="V3" i="23"/>
  <c r="C4" i="20"/>
  <c r="S3" i="21"/>
  <c r="N3" i="22"/>
  <c r="B2" i="23"/>
  <c r="W3" i="23"/>
  <c r="R2" i="20"/>
  <c r="F3" i="23"/>
  <c r="W2" i="2"/>
  <c r="B2" i="20"/>
  <c r="T3" i="21"/>
  <c r="O3" i="22"/>
  <c r="C2" i="23"/>
  <c r="X3" i="23"/>
  <c r="B4" i="23"/>
  <c r="P3" i="22"/>
  <c r="D2" i="20"/>
  <c r="M4" i="21"/>
  <c r="R3" i="22"/>
  <c r="N2" i="23"/>
  <c r="C4" i="23"/>
  <c r="U3" i="21"/>
  <c r="D2" i="23"/>
  <c r="F2" i="20"/>
  <c r="F2" i="22"/>
  <c r="S3" i="22"/>
  <c r="O2" i="23"/>
  <c r="D4" i="23"/>
  <c r="N4" i="23"/>
  <c r="P2" i="23"/>
  <c r="S2" i="20"/>
  <c r="H2" i="22"/>
  <c r="F4" i="22"/>
  <c r="R2" i="23"/>
  <c r="O4" i="23"/>
  <c r="G4" i="22"/>
  <c r="S2" i="23"/>
  <c r="P4" i="23"/>
  <c r="D4" i="20"/>
  <c r="K2" i="22"/>
  <c r="H4" i="22"/>
  <c r="T2" i="23"/>
  <c r="R4" i="23"/>
  <c r="S4" i="23"/>
  <c r="V2" i="22"/>
  <c r="G3" i="23"/>
  <c r="T4" i="23"/>
  <c r="L3" i="20"/>
  <c r="R4" i="22"/>
  <c r="J2" i="23"/>
  <c r="B3" i="23"/>
  <c r="R3" i="23"/>
  <c r="J4" i="23"/>
  <c r="K2" i="23"/>
  <c r="C3" i="23"/>
  <c r="S3" i="23"/>
  <c r="K4" i="23"/>
  <c r="N3" i="20"/>
  <c r="B3" i="21"/>
  <c r="D2" i="22"/>
  <c r="T2" i="22"/>
  <c r="L3" i="22"/>
  <c r="D4" i="22"/>
  <c r="T4" i="22"/>
  <c r="L2" i="23"/>
  <c r="D3" i="23"/>
  <c r="T3" i="23"/>
  <c r="L4" i="23"/>
  <c r="I3" i="2"/>
  <c r="K3" i="20"/>
  <c r="L2" i="21"/>
  <c r="H3" i="2"/>
  <c r="M2" i="21"/>
  <c r="B2" i="22"/>
  <c r="R2" i="22"/>
  <c r="J3" i="22"/>
  <c r="B4" i="22"/>
  <c r="X2" i="2"/>
  <c r="M3" i="20"/>
  <c r="N2" i="21"/>
  <c r="C2" i="22"/>
  <c r="S2" i="22"/>
  <c r="K3" i="22"/>
  <c r="C4" i="22"/>
  <c r="V2" i="2"/>
  <c r="B4" i="20"/>
  <c r="C3" i="21"/>
  <c r="E2" i="22"/>
  <c r="U2" i="22"/>
  <c r="M3" i="22"/>
  <c r="E4" i="22"/>
  <c r="U4" i="22"/>
  <c r="M2" i="23"/>
  <c r="E3" i="23"/>
  <c r="U3" i="23"/>
  <c r="M4" i="23"/>
  <c r="E2" i="20"/>
  <c r="F4" i="20"/>
  <c r="R3" i="21"/>
  <c r="I2" i="22"/>
  <c r="Y2" i="22"/>
  <c r="Q3" i="22"/>
  <c r="I4" i="22"/>
  <c r="Y4" i="22"/>
  <c r="Q2" i="23"/>
  <c r="I3" i="23"/>
  <c r="Y3" i="23"/>
  <c r="Q4" i="23"/>
  <c r="G4" i="2"/>
  <c r="V3" i="21"/>
  <c r="U3" i="22"/>
  <c r="E4" i="23"/>
  <c r="V3" i="22"/>
  <c r="V4" i="23"/>
  <c r="E4" i="2"/>
  <c r="V2" i="20"/>
  <c r="J2" i="21"/>
  <c r="K4" i="21"/>
  <c r="O2" i="22"/>
  <c r="G3" i="22"/>
  <c r="W3" i="22"/>
  <c r="O4" i="22"/>
  <c r="G2" i="23"/>
  <c r="W2" i="23"/>
  <c r="O3" i="23"/>
  <c r="G4" i="23"/>
  <c r="W4" i="23"/>
  <c r="T2" i="20"/>
  <c r="U4" i="20"/>
  <c r="M2" i="22"/>
  <c r="E3" i="22"/>
  <c r="M4" i="22"/>
  <c r="E2" i="23"/>
  <c r="U2" i="23"/>
  <c r="M3" i="23"/>
  <c r="U4" i="23"/>
  <c r="F4" i="2"/>
  <c r="U2" i="20"/>
  <c r="V4" i="20"/>
  <c r="J4" i="21"/>
  <c r="N2" i="22"/>
  <c r="F3" i="22"/>
  <c r="N4" i="22"/>
  <c r="F2" i="23"/>
  <c r="V2" i="23"/>
  <c r="N3" i="23"/>
  <c r="F4" i="23"/>
  <c r="D4" i="2"/>
  <c r="J3" i="20"/>
  <c r="K2" i="21"/>
  <c r="L4" i="21"/>
  <c r="P2" i="22"/>
  <c r="H3" i="22"/>
  <c r="X3" i="22"/>
  <c r="P4" i="22"/>
  <c r="H2" i="23"/>
  <c r="X2" i="23"/>
  <c r="P3" i="23"/>
  <c r="H4" i="23"/>
  <c r="X4" i="23"/>
  <c r="Q2" i="22"/>
  <c r="I3" i="22"/>
  <c r="Y3" i="22"/>
  <c r="Q4" i="22"/>
  <c r="I2" i="23"/>
  <c r="Y2" i="23"/>
  <c r="Q3" i="23"/>
  <c r="I4" i="23"/>
  <c r="Y4" i="23"/>
  <c r="W3" i="21"/>
  <c r="R4" i="21"/>
  <c r="T2" i="2"/>
  <c r="G2" i="20"/>
  <c r="W2" i="20"/>
  <c r="O3" i="20"/>
  <c r="G4" i="20"/>
  <c r="W4" i="20"/>
  <c r="O2" i="21"/>
  <c r="G3" i="21"/>
  <c r="O4" i="21"/>
  <c r="C4" i="2"/>
  <c r="H2" i="20"/>
  <c r="P3" i="20"/>
  <c r="X4" i="20"/>
  <c r="H3" i="21"/>
  <c r="P4" i="21"/>
  <c r="B4" i="2"/>
  <c r="I2" i="20"/>
  <c r="Q3" i="20"/>
  <c r="Y4" i="20"/>
  <c r="Q2" i="21"/>
  <c r="I3" i="21"/>
  <c r="Y3" i="21"/>
  <c r="Q4" i="21"/>
  <c r="Y4" i="2"/>
  <c r="T3" i="2"/>
  <c r="Q2" i="2"/>
  <c r="J2" i="20"/>
  <c r="B3" i="20"/>
  <c r="R3" i="20"/>
  <c r="J4" i="20"/>
  <c r="B2" i="21"/>
  <c r="R2" i="21"/>
  <c r="J3" i="21"/>
  <c r="B4" i="21"/>
  <c r="X4" i="2"/>
  <c r="Q3" i="2"/>
  <c r="P2" i="2"/>
  <c r="K2" i="20"/>
  <c r="C3" i="20"/>
  <c r="S3" i="20"/>
  <c r="K4" i="20"/>
  <c r="C2" i="21"/>
  <c r="S2" i="21"/>
  <c r="K3" i="21"/>
  <c r="C4" i="21"/>
  <c r="S4" i="21"/>
  <c r="W4" i="2"/>
  <c r="P3" i="2"/>
  <c r="O2" i="2"/>
  <c r="L2" i="20"/>
  <c r="D3" i="20"/>
  <c r="T3" i="20"/>
  <c r="L4" i="20"/>
  <c r="D2" i="21"/>
  <c r="T2" i="21"/>
  <c r="L3" i="21"/>
  <c r="D4" i="21"/>
  <c r="T4" i="21"/>
  <c r="S2" i="2"/>
  <c r="X2" i="20"/>
  <c r="H4" i="20"/>
  <c r="P2" i="21"/>
  <c r="X3" i="21"/>
  <c r="R2" i="2"/>
  <c r="I4" i="20"/>
  <c r="V4" i="2"/>
  <c r="N2" i="2"/>
  <c r="M2" i="20"/>
  <c r="E3" i="20"/>
  <c r="M4" i="20"/>
  <c r="E2" i="21"/>
  <c r="U2" i="21"/>
  <c r="M3" i="21"/>
  <c r="E4" i="21"/>
  <c r="U4" i="21"/>
  <c r="U4" i="2"/>
  <c r="M3" i="2"/>
  <c r="F2" i="2"/>
  <c r="N2" i="20"/>
  <c r="F3" i="20"/>
  <c r="V3" i="20"/>
  <c r="N4" i="20"/>
  <c r="F2" i="21"/>
  <c r="V2" i="21"/>
  <c r="N3" i="21"/>
  <c r="F4" i="21"/>
  <c r="V4" i="21"/>
  <c r="T4" i="2"/>
  <c r="L3" i="2"/>
  <c r="E2" i="2"/>
  <c r="O2" i="20"/>
  <c r="G3" i="20"/>
  <c r="W3" i="20"/>
  <c r="O4" i="20"/>
  <c r="G2" i="21"/>
  <c r="W2" i="21"/>
  <c r="O3" i="21"/>
  <c r="G4" i="21"/>
  <c r="W4" i="21"/>
  <c r="N4" i="21"/>
  <c r="Y2" i="20"/>
  <c r="N3" i="2"/>
  <c r="U3" i="20"/>
  <c r="N4" i="2"/>
  <c r="K3" i="2"/>
  <c r="D2" i="2"/>
  <c r="P2" i="20"/>
  <c r="H3" i="20"/>
  <c r="X3" i="20"/>
  <c r="P4" i="20"/>
  <c r="H2" i="21"/>
  <c r="X2" i="21"/>
  <c r="P3" i="21"/>
  <c r="H4" i="21"/>
  <c r="X4" i="21"/>
  <c r="M4" i="2"/>
  <c r="J3" i="2"/>
  <c r="B2" i="2"/>
  <c r="Q2" i="20"/>
  <c r="I3" i="20"/>
  <c r="Y3" i="20"/>
  <c r="Q4" i="20"/>
  <c r="I2" i="21"/>
  <c r="Y2" i="21"/>
  <c r="Q3" i="21"/>
  <c r="I4" i="21"/>
  <c r="Y4" i="21"/>
  <c r="S4" i="2"/>
  <c r="Y3" i="2"/>
  <c r="G3" i="2"/>
  <c r="M2" i="2"/>
  <c r="R4" i="2"/>
  <c r="X3" i="2"/>
  <c r="F3" i="2"/>
  <c r="L2" i="2"/>
  <c r="Q4" i="2"/>
  <c r="W3" i="2"/>
  <c r="E3" i="2"/>
  <c r="I2" i="2"/>
  <c r="P4" i="2"/>
  <c r="V3" i="2"/>
  <c r="D3" i="2"/>
  <c r="H2" i="2"/>
  <c r="O4" i="2"/>
  <c r="U3" i="2"/>
  <c r="Y2" i="2"/>
  <c r="G2" i="2"/>
  <c r="I4" i="2"/>
  <c r="O3" i="2"/>
  <c r="U2" i="2"/>
  <c r="X4" i="19"/>
  <c r="K4" i="2"/>
  <c r="S3" i="2"/>
  <c r="C3" i="2"/>
  <c r="K2" i="2"/>
  <c r="J4" i="2"/>
  <c r="R3" i="2"/>
  <c r="B3" i="2"/>
  <c r="J2" i="2"/>
  <c r="I4" i="19"/>
  <c r="N2" i="18"/>
  <c r="G3" i="18"/>
  <c r="X3" i="18"/>
  <c r="Q4" i="18"/>
  <c r="J2" i="14"/>
  <c r="C3" i="14"/>
  <c r="T3" i="14"/>
  <c r="M4" i="14"/>
  <c r="F2" i="19"/>
  <c r="W2" i="19"/>
  <c r="Q3" i="19"/>
  <c r="J4" i="19"/>
  <c r="K4" i="19"/>
  <c r="F3" i="18"/>
  <c r="L4" i="14"/>
  <c r="G2" i="19"/>
  <c r="P2" i="18"/>
  <c r="I3" i="18"/>
  <c r="B4" i="18"/>
  <c r="S4" i="18"/>
  <c r="L2" i="14"/>
  <c r="E3" i="14"/>
  <c r="V3" i="14"/>
  <c r="O4" i="14"/>
  <c r="I2" i="19"/>
  <c r="B3" i="19"/>
  <c r="S3" i="19"/>
  <c r="L4" i="19"/>
  <c r="P4" i="18"/>
  <c r="B3" i="14"/>
  <c r="S3" i="14"/>
  <c r="U3" i="14"/>
  <c r="C4" i="18"/>
  <c r="W3" i="14"/>
  <c r="C3" i="19"/>
  <c r="M4" i="19"/>
  <c r="E2" i="19"/>
  <c r="Y3" i="18"/>
  <c r="Y2" i="19"/>
  <c r="N4" i="19"/>
  <c r="Q4" i="14"/>
  <c r="U4" i="18"/>
  <c r="N2" i="14"/>
  <c r="G3" i="14"/>
  <c r="R4" i="14"/>
  <c r="K2" i="19"/>
  <c r="O4" i="19"/>
  <c r="D3" i="19"/>
  <c r="B2" i="18"/>
  <c r="E4" i="18"/>
  <c r="B4" i="14"/>
  <c r="E3" i="19"/>
  <c r="W4" i="18"/>
  <c r="Q2" i="14"/>
  <c r="J3" i="14"/>
  <c r="C4" i="14"/>
  <c r="T4" i="14"/>
  <c r="M2" i="19"/>
  <c r="F3" i="19"/>
  <c r="W3" i="19"/>
  <c r="P4" i="19"/>
  <c r="R3" i="19"/>
  <c r="Q2" i="18"/>
  <c r="J3" i="18"/>
  <c r="R2" i="18"/>
  <c r="D4" i="18"/>
  <c r="Y3" i="14"/>
  <c r="U3" i="19"/>
  <c r="S2" i="18"/>
  <c r="L3" i="18"/>
  <c r="V4" i="18"/>
  <c r="O2" i="14"/>
  <c r="I3" i="14"/>
  <c r="S4" i="14"/>
  <c r="L2" i="19"/>
  <c r="V3" i="19"/>
  <c r="C2" i="18"/>
  <c r="T2" i="18"/>
  <c r="M3" i="18"/>
  <c r="F4" i="18"/>
  <c r="D2" i="18"/>
  <c r="U2" i="18"/>
  <c r="N3" i="18"/>
  <c r="G4" i="18"/>
  <c r="Y4" i="18"/>
  <c r="R2" i="14"/>
  <c r="K3" i="14"/>
  <c r="D4" i="14"/>
  <c r="U4" i="14"/>
  <c r="N2" i="19"/>
  <c r="G3" i="19"/>
  <c r="X3" i="19"/>
  <c r="Q4" i="19"/>
  <c r="D3" i="14"/>
  <c r="T4" i="18"/>
  <c r="R4" i="19"/>
  <c r="O2" i="18"/>
  <c r="S4" i="19"/>
  <c r="M2" i="18"/>
  <c r="I2" i="14"/>
  <c r="F3" i="14"/>
  <c r="T3" i="19"/>
  <c r="O3" i="18"/>
  <c r="S2" i="14"/>
  <c r="L3" i="14"/>
  <c r="V4" i="14"/>
  <c r="O2" i="19"/>
  <c r="H3" i="19"/>
  <c r="Y3" i="19"/>
  <c r="F2" i="18"/>
  <c r="W2" i="18"/>
  <c r="Q3" i="18"/>
  <c r="J4" i="18"/>
  <c r="C2" i="14"/>
  <c r="T2" i="14"/>
  <c r="M3" i="14"/>
  <c r="F4" i="14"/>
  <c r="W4" i="14"/>
  <c r="P2" i="19"/>
  <c r="I3" i="19"/>
  <c r="B4" i="19"/>
  <c r="G2" i="18"/>
  <c r="Y2" i="18"/>
  <c r="R3" i="18"/>
  <c r="K4" i="18"/>
  <c r="D2" i="14"/>
  <c r="U2" i="14"/>
  <c r="N3" i="14"/>
  <c r="G4" i="14"/>
  <c r="X4" i="14"/>
  <c r="Q2" i="19"/>
  <c r="J3" i="19"/>
  <c r="C4" i="19"/>
  <c r="T4" i="19"/>
  <c r="V2" i="19"/>
  <c r="U4" i="19"/>
  <c r="W3" i="18"/>
  <c r="O3" i="19"/>
  <c r="K2" i="14"/>
  <c r="V4" i="19"/>
  <c r="R4" i="18"/>
  <c r="N4" i="14"/>
  <c r="J2" i="19"/>
  <c r="K3" i="18"/>
  <c r="V2" i="18"/>
  <c r="I4" i="18"/>
  <c r="L4" i="18"/>
  <c r="E2" i="14"/>
  <c r="V2" i="14"/>
  <c r="O3" i="14"/>
  <c r="Y4" i="14"/>
  <c r="R2" i="19"/>
  <c r="D4" i="19"/>
  <c r="C3" i="18"/>
  <c r="F2" i="14"/>
  <c r="L3" i="19"/>
  <c r="K2" i="18"/>
  <c r="D3" i="18"/>
  <c r="U3" i="18"/>
  <c r="N4" i="18"/>
  <c r="G2" i="14"/>
  <c r="X2" i="14"/>
  <c r="Q3" i="14"/>
  <c r="J4" i="14"/>
  <c r="C2" i="19"/>
  <c r="T2" i="19"/>
  <c r="M3" i="19"/>
  <c r="F4" i="19"/>
  <c r="W4" i="19"/>
  <c r="H3" i="18"/>
  <c r="M2" i="14"/>
  <c r="E2" i="18"/>
  <c r="B2" i="14"/>
  <c r="E4" i="14"/>
  <c r="I2" i="18"/>
  <c r="B3" i="18"/>
  <c r="S3" i="18"/>
  <c r="H4" i="14"/>
  <c r="K3" i="19"/>
  <c r="J2" i="18"/>
  <c r="T3" i="18"/>
  <c r="M4" i="18"/>
  <c r="W2" i="14"/>
  <c r="P3" i="14"/>
  <c r="I4" i="14"/>
  <c r="B2" i="19"/>
  <c r="S2" i="19"/>
  <c r="E4" i="19"/>
  <c r="L2" i="18"/>
  <c r="E3" i="18"/>
  <c r="V3" i="18"/>
  <c r="O4" i="18"/>
  <c r="H2" i="14"/>
  <c r="Y2" i="14"/>
  <c r="R3" i="14"/>
  <c r="K4" i="14"/>
  <c r="D2" i="19"/>
  <c r="U2" i="19"/>
  <c r="N3" i="19"/>
  <c r="G4" i="19"/>
  <c r="Y4" i="19"/>
  <c r="H2" i="18"/>
  <c r="X2" i="18"/>
  <c r="P3" i="18"/>
  <c r="H4" i="18"/>
  <c r="X4" i="18"/>
  <c r="P2" i="14"/>
  <c r="H3" i="14"/>
  <c r="X3" i="14"/>
  <c r="P4" i="14"/>
  <c r="H2" i="19"/>
  <c r="X2" i="19"/>
  <c r="P3" i="19"/>
  <c r="H4" i="19"/>
</calcChain>
</file>

<file path=xl/sharedStrings.xml><?xml version="1.0" encoding="utf-8"?>
<sst xmlns="http://schemas.openxmlformats.org/spreadsheetml/2006/main" count="14" uniqueCount="7">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</sst>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6\Market%20Data\CS6_market_data_base.xlsx" TargetMode="External"/><Relationship Id="rId1" Type="http://schemas.openxmlformats.org/officeDocument/2006/relationships/externalLinkPath" Target="CS6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Energy, Spring"/>
      <sheetName val="Energy, Summer"/>
      <sheetName val="Energy, Autumn"/>
      <sheetName val="Flexibility, Winter"/>
      <sheetName val="Flexibility, Spring"/>
      <sheetName val="Flexibility, Summer"/>
      <sheetName val="Flexibility, Autumn"/>
    </sheetNames>
    <sheetDataSet>
      <sheetData sheetId="0">
        <row r="1">
          <cell r="B1">
            <v>2025</v>
          </cell>
        </row>
        <row r="4">
          <cell r="B4">
            <v>1.4999999999999999E-2</v>
          </cell>
        </row>
        <row r="5">
          <cell r="B5">
            <v>0.02</v>
          </cell>
        </row>
      </sheetData>
      <sheetData sheetId="1">
        <row r="2">
          <cell r="B2">
            <v>91.75</v>
          </cell>
          <cell r="C2">
            <v>86.18</v>
          </cell>
          <cell r="D2">
            <v>82.1</v>
          </cell>
          <cell r="E2">
            <v>80</v>
          </cell>
          <cell r="F2">
            <v>79.599999999999994</v>
          </cell>
          <cell r="G2">
            <v>81.099999999999994</v>
          </cell>
          <cell r="H2">
            <v>85.91</v>
          </cell>
          <cell r="I2">
            <v>102.05</v>
          </cell>
          <cell r="J2">
            <v>113.84</v>
          </cell>
          <cell r="K2">
            <v>110</v>
          </cell>
          <cell r="L2">
            <v>97.63</v>
          </cell>
          <cell r="M2">
            <v>86.18</v>
          </cell>
          <cell r="N2">
            <v>83.89</v>
          </cell>
          <cell r="O2">
            <v>82.18</v>
          </cell>
          <cell r="P2">
            <v>83</v>
          </cell>
          <cell r="Q2">
            <v>85</v>
          </cell>
          <cell r="R2">
            <v>97.63</v>
          </cell>
          <cell r="S2">
            <v>118.5</v>
          </cell>
          <cell r="T2">
            <v>128.93</v>
          </cell>
          <cell r="U2">
            <v>132.31</v>
          </cell>
          <cell r="V2">
            <v>117.93</v>
          </cell>
          <cell r="W2">
            <v>108.33</v>
          </cell>
          <cell r="X2">
            <v>100</v>
          </cell>
          <cell r="Y2">
            <v>93.26</v>
          </cell>
        </row>
        <row r="3">
          <cell r="B3">
            <v>88.98</v>
          </cell>
          <cell r="C3">
            <v>86.45</v>
          </cell>
          <cell r="D3">
            <v>84.99</v>
          </cell>
          <cell r="E3">
            <v>83</v>
          </cell>
          <cell r="F3">
            <v>83.14</v>
          </cell>
          <cell r="G3">
            <v>85</v>
          </cell>
          <cell r="H3">
            <v>89</v>
          </cell>
          <cell r="I3">
            <v>100</v>
          </cell>
          <cell r="J3">
            <v>104.77</v>
          </cell>
          <cell r="K3">
            <v>105</v>
          </cell>
          <cell r="L3">
            <v>100</v>
          </cell>
          <cell r="M3">
            <v>94.58</v>
          </cell>
          <cell r="N3">
            <v>92</v>
          </cell>
          <cell r="O3">
            <v>91.78</v>
          </cell>
          <cell r="P3">
            <v>90.1</v>
          </cell>
          <cell r="Q3">
            <v>92.01</v>
          </cell>
          <cell r="R3">
            <v>100.98</v>
          </cell>
          <cell r="S3">
            <v>107.1</v>
          </cell>
          <cell r="T3">
            <v>126</v>
          </cell>
          <cell r="U3">
            <v>119.47</v>
          </cell>
          <cell r="V3">
            <v>110</v>
          </cell>
          <cell r="W3">
            <v>102.26</v>
          </cell>
          <cell r="X3">
            <v>98</v>
          </cell>
          <cell r="Y3">
            <v>95.49</v>
          </cell>
        </row>
        <row r="4">
          <cell r="B4">
            <v>92.33</v>
          </cell>
          <cell r="C4">
            <v>90.12</v>
          </cell>
          <cell r="D4">
            <v>87.01</v>
          </cell>
          <cell r="E4">
            <v>85.8</v>
          </cell>
          <cell r="F4">
            <v>85</v>
          </cell>
          <cell r="G4">
            <v>86.3</v>
          </cell>
          <cell r="H4">
            <v>95</v>
          </cell>
          <cell r="I4">
            <v>103.94</v>
          </cell>
          <cell r="J4">
            <v>121.4</v>
          </cell>
          <cell r="K4">
            <v>121.4</v>
          </cell>
          <cell r="L4">
            <v>105.38</v>
          </cell>
          <cell r="M4">
            <v>102.97</v>
          </cell>
          <cell r="N4">
            <v>99.99</v>
          </cell>
          <cell r="O4">
            <v>98.5</v>
          </cell>
          <cell r="P4">
            <v>94.76</v>
          </cell>
          <cell r="Q4">
            <v>94.73</v>
          </cell>
          <cell r="R4">
            <v>99.37</v>
          </cell>
          <cell r="S4">
            <v>102.7</v>
          </cell>
          <cell r="T4">
            <v>111.29</v>
          </cell>
          <cell r="U4">
            <v>121.4</v>
          </cell>
          <cell r="V4">
            <v>120</v>
          </cell>
          <cell r="W4">
            <v>107.71</v>
          </cell>
          <cell r="X4">
            <v>101.32</v>
          </cell>
          <cell r="Y4">
            <v>92.68</v>
          </cell>
        </row>
      </sheetData>
      <sheetData sheetId="2">
        <row r="2">
          <cell r="B2">
            <v>44</v>
          </cell>
          <cell r="C2">
            <v>46.62</v>
          </cell>
          <cell r="D2">
            <v>48.16</v>
          </cell>
          <cell r="E2">
            <v>48.4</v>
          </cell>
          <cell r="F2">
            <v>50.5</v>
          </cell>
          <cell r="G2">
            <v>55.99</v>
          </cell>
          <cell r="H2">
            <v>58.82</v>
          </cell>
          <cell r="I2">
            <v>49.98</v>
          </cell>
          <cell r="J2">
            <v>33.799999999999997</v>
          </cell>
          <cell r="K2">
            <v>13.5</v>
          </cell>
          <cell r="L2">
            <v>11.3</v>
          </cell>
          <cell r="M2">
            <v>9.4499999999999993</v>
          </cell>
          <cell r="N2">
            <v>4.5</v>
          </cell>
          <cell r="O2">
            <v>3.13</v>
          </cell>
          <cell r="P2">
            <v>0.54</v>
          </cell>
          <cell r="Q2">
            <v>3.25</v>
          </cell>
          <cell r="R2">
            <v>5</v>
          </cell>
          <cell r="S2">
            <v>15.17</v>
          </cell>
          <cell r="T2">
            <v>33.799999999999997</v>
          </cell>
          <cell r="U2">
            <v>49.12</v>
          </cell>
          <cell r="V2">
            <v>59.31</v>
          </cell>
          <cell r="W2">
            <v>57.63</v>
          </cell>
          <cell r="X2">
            <v>49</v>
          </cell>
          <cell r="Y2">
            <v>72.430000000000007</v>
          </cell>
        </row>
        <row r="3">
          <cell r="B3">
            <v>70.5</v>
          </cell>
          <cell r="C3">
            <v>69.13</v>
          </cell>
          <cell r="D3">
            <v>69</v>
          </cell>
          <cell r="E3">
            <v>68.010000000000005</v>
          </cell>
          <cell r="F3">
            <v>68.84</v>
          </cell>
          <cell r="G3">
            <v>67</v>
          </cell>
          <cell r="H3">
            <v>67.92</v>
          </cell>
          <cell r="I3">
            <v>72.87</v>
          </cell>
          <cell r="J3">
            <v>41.7</v>
          </cell>
          <cell r="K3">
            <v>30</v>
          </cell>
          <cell r="L3">
            <v>18.82</v>
          </cell>
          <cell r="M3">
            <v>20.43</v>
          </cell>
          <cell r="N3">
            <v>14.7</v>
          </cell>
          <cell r="O3">
            <v>9.66</v>
          </cell>
          <cell r="P3">
            <v>8.2100000000000009</v>
          </cell>
          <cell r="Q3">
            <v>7.44</v>
          </cell>
          <cell r="R3">
            <v>14.7</v>
          </cell>
          <cell r="S3">
            <v>19.440000000000001</v>
          </cell>
          <cell r="T3">
            <v>34.79</v>
          </cell>
          <cell r="U3">
            <v>62.73</v>
          </cell>
          <cell r="V3">
            <v>68.010000000000005</v>
          </cell>
          <cell r="W3">
            <v>66.77</v>
          </cell>
          <cell r="X3">
            <v>63.08</v>
          </cell>
          <cell r="Y3">
            <v>72</v>
          </cell>
        </row>
        <row r="4">
          <cell r="B4">
            <v>68.900000000000006</v>
          </cell>
          <cell r="C4">
            <v>65.900000000000006</v>
          </cell>
          <cell r="D4">
            <v>66.319999999999993</v>
          </cell>
          <cell r="E4">
            <v>64.760000000000005</v>
          </cell>
          <cell r="F4">
            <v>67.88</v>
          </cell>
          <cell r="G4">
            <v>62.9</v>
          </cell>
          <cell r="H4">
            <v>66.430000000000007</v>
          </cell>
          <cell r="I4">
            <v>58.58</v>
          </cell>
          <cell r="J4">
            <v>38.65</v>
          </cell>
          <cell r="K4">
            <v>24.17</v>
          </cell>
          <cell r="L4">
            <v>22</v>
          </cell>
          <cell r="M4">
            <v>21.76</v>
          </cell>
          <cell r="N4">
            <v>11.72</v>
          </cell>
          <cell r="O4">
            <v>10.23</v>
          </cell>
          <cell r="P4">
            <v>3.25</v>
          </cell>
          <cell r="Q4">
            <v>3.25</v>
          </cell>
          <cell r="R4">
            <v>8.4700000000000006</v>
          </cell>
          <cell r="S4">
            <v>25.1</v>
          </cell>
          <cell r="T4">
            <v>41.2</v>
          </cell>
          <cell r="U4">
            <v>57.24</v>
          </cell>
          <cell r="V4">
            <v>74.63</v>
          </cell>
          <cell r="W4">
            <v>67.88</v>
          </cell>
          <cell r="X4">
            <v>71</v>
          </cell>
          <cell r="Y4">
            <v>72</v>
          </cell>
        </row>
      </sheetData>
      <sheetData sheetId="3">
        <row r="2">
          <cell r="B2">
            <v>113.14</v>
          </cell>
          <cell r="C2">
            <v>112.38</v>
          </cell>
          <cell r="D2">
            <v>112.64</v>
          </cell>
          <cell r="E2">
            <v>112.58</v>
          </cell>
          <cell r="F2">
            <v>112.88</v>
          </cell>
          <cell r="G2">
            <v>116.84</v>
          </cell>
          <cell r="H2">
            <v>120.72</v>
          </cell>
          <cell r="I2">
            <v>116.84</v>
          </cell>
          <cell r="J2">
            <v>112.82</v>
          </cell>
          <cell r="K2">
            <v>111.92</v>
          </cell>
          <cell r="L2">
            <v>98</v>
          </cell>
          <cell r="M2">
            <v>92.98</v>
          </cell>
          <cell r="N2">
            <v>92.79</v>
          </cell>
          <cell r="O2">
            <v>88.99</v>
          </cell>
          <cell r="P2">
            <v>83</v>
          </cell>
          <cell r="Q2">
            <v>81.8</v>
          </cell>
          <cell r="R2">
            <v>81.8</v>
          </cell>
          <cell r="S2">
            <v>94.37</v>
          </cell>
          <cell r="T2">
            <v>109.2</v>
          </cell>
          <cell r="U2">
            <v>117.6</v>
          </cell>
          <cell r="V2">
            <v>132.66</v>
          </cell>
          <cell r="W2">
            <v>125.5</v>
          </cell>
          <cell r="X2">
            <v>117.14</v>
          </cell>
          <cell r="Y2">
            <v>113.84</v>
          </cell>
        </row>
        <row r="3">
          <cell r="B3">
            <v>107.22</v>
          </cell>
          <cell r="C3">
            <v>107.21</v>
          </cell>
          <cell r="D3">
            <v>107.21</v>
          </cell>
          <cell r="E3">
            <v>95</v>
          </cell>
          <cell r="F3">
            <v>102.44</v>
          </cell>
          <cell r="G3">
            <v>105</v>
          </cell>
          <cell r="H3">
            <v>115.1</v>
          </cell>
          <cell r="I3">
            <v>102.44</v>
          </cell>
          <cell r="J3">
            <v>87.97</v>
          </cell>
          <cell r="K3">
            <v>79.39</v>
          </cell>
          <cell r="L3">
            <v>79.599999999999994</v>
          </cell>
          <cell r="M3">
            <v>81.099999999999994</v>
          </cell>
          <cell r="N3">
            <v>82</v>
          </cell>
          <cell r="O3">
            <v>82.49</v>
          </cell>
          <cell r="P3">
            <v>79.599999999999994</v>
          </cell>
          <cell r="Q3">
            <v>79.599999999999994</v>
          </cell>
          <cell r="R3">
            <v>82</v>
          </cell>
          <cell r="S3">
            <v>84.23</v>
          </cell>
          <cell r="T3">
            <v>89</v>
          </cell>
          <cell r="U3">
            <v>116.2</v>
          </cell>
          <cell r="V3">
            <v>128.9</v>
          </cell>
          <cell r="W3">
            <v>122.42</v>
          </cell>
          <cell r="X3">
            <v>115.58</v>
          </cell>
          <cell r="Y3">
            <v>107.75</v>
          </cell>
        </row>
        <row r="4">
          <cell r="B4">
            <v>108.64</v>
          </cell>
          <cell r="C4">
            <v>104.63</v>
          </cell>
          <cell r="D4">
            <v>105.25</v>
          </cell>
          <cell r="E4">
            <v>93.63</v>
          </cell>
          <cell r="F4">
            <v>94.37</v>
          </cell>
          <cell r="G4">
            <v>99.45</v>
          </cell>
          <cell r="H4">
            <v>113.3</v>
          </cell>
          <cell r="I4">
            <v>109.87</v>
          </cell>
          <cell r="J4">
            <v>90</v>
          </cell>
          <cell r="K4">
            <v>75</v>
          </cell>
          <cell r="L4">
            <v>64.88</v>
          </cell>
          <cell r="M4">
            <v>64.55</v>
          </cell>
          <cell r="N4">
            <v>64.989999999999995</v>
          </cell>
          <cell r="O4">
            <v>64.88</v>
          </cell>
          <cell r="P4">
            <v>63.37</v>
          </cell>
          <cell r="Q4">
            <v>60</v>
          </cell>
          <cell r="R4">
            <v>63.91</v>
          </cell>
          <cell r="S4">
            <v>69.989999999999995</v>
          </cell>
          <cell r="T4">
            <v>85.53</v>
          </cell>
          <cell r="U4">
            <v>109.02</v>
          </cell>
          <cell r="V4">
            <v>114.26</v>
          </cell>
          <cell r="W4">
            <v>108.54</v>
          </cell>
          <cell r="X4">
            <v>94.18</v>
          </cell>
          <cell r="Y4">
            <v>74.23</v>
          </cell>
        </row>
      </sheetData>
      <sheetData sheetId="4">
        <row r="2">
          <cell r="B2">
            <v>92.04</v>
          </cell>
          <cell r="C2">
            <v>89.96</v>
          </cell>
          <cell r="D2">
            <v>90.07</v>
          </cell>
          <cell r="E2">
            <v>83.82</v>
          </cell>
          <cell r="F2">
            <v>85.36</v>
          </cell>
          <cell r="G2">
            <v>89.89</v>
          </cell>
          <cell r="H2">
            <v>104.14</v>
          </cell>
          <cell r="I2">
            <v>121.15</v>
          </cell>
          <cell r="J2">
            <v>120.75</v>
          </cell>
          <cell r="K2">
            <v>118.04</v>
          </cell>
          <cell r="L2">
            <v>99.88</v>
          </cell>
          <cell r="M2">
            <v>93.32</v>
          </cell>
          <cell r="N2">
            <v>91.39</v>
          </cell>
          <cell r="O2">
            <v>90.1</v>
          </cell>
          <cell r="P2">
            <v>92.4</v>
          </cell>
          <cell r="Q2">
            <v>109.64</v>
          </cell>
          <cell r="R2">
            <v>120.94</v>
          </cell>
          <cell r="S2">
            <v>135.24</v>
          </cell>
          <cell r="T2">
            <v>160.54</v>
          </cell>
          <cell r="U2">
            <v>151.52000000000001</v>
          </cell>
          <cell r="V2">
            <v>123</v>
          </cell>
          <cell r="W2">
            <v>118.28</v>
          </cell>
          <cell r="X2">
            <v>118.28</v>
          </cell>
          <cell r="Y2">
            <v>109.64</v>
          </cell>
        </row>
        <row r="3">
          <cell r="B3">
            <v>80</v>
          </cell>
          <cell r="C3">
            <v>76.790000000000006</v>
          </cell>
          <cell r="D3">
            <v>75</v>
          </cell>
          <cell r="E3">
            <v>72.59</v>
          </cell>
          <cell r="F3">
            <v>70.989999999999995</v>
          </cell>
          <cell r="G3">
            <v>77</v>
          </cell>
          <cell r="H3">
            <v>88.39</v>
          </cell>
          <cell r="I3">
            <v>107.36</v>
          </cell>
          <cell r="J3">
            <v>121.58</v>
          </cell>
          <cell r="K3">
            <v>102.8</v>
          </cell>
          <cell r="L3">
            <v>93.2</v>
          </cell>
          <cell r="M3">
            <v>85.04</v>
          </cell>
          <cell r="N3">
            <v>88.91</v>
          </cell>
          <cell r="O3">
            <v>85.31</v>
          </cell>
          <cell r="P3">
            <v>85.51</v>
          </cell>
          <cell r="Q3">
            <v>95.5</v>
          </cell>
          <cell r="R3">
            <v>113</v>
          </cell>
          <cell r="S3">
            <v>130</v>
          </cell>
          <cell r="T3">
            <v>134.13999999999999</v>
          </cell>
          <cell r="U3">
            <v>135.01</v>
          </cell>
          <cell r="V3">
            <v>148.72</v>
          </cell>
          <cell r="W3">
            <v>134.34</v>
          </cell>
          <cell r="X3">
            <v>115.2</v>
          </cell>
          <cell r="Y3">
            <v>102</v>
          </cell>
        </row>
        <row r="4">
          <cell r="B4">
            <v>86.48</v>
          </cell>
          <cell r="C4">
            <v>81.709999999999994</v>
          </cell>
          <cell r="D4">
            <v>75</v>
          </cell>
          <cell r="E4">
            <v>70.7</v>
          </cell>
          <cell r="F4">
            <v>70.680000000000007</v>
          </cell>
          <cell r="G4">
            <v>71.66</v>
          </cell>
          <cell r="H4">
            <v>73.84</v>
          </cell>
          <cell r="I4">
            <v>78</v>
          </cell>
          <cell r="J4">
            <v>73.09</v>
          </cell>
          <cell r="K4">
            <v>70</v>
          </cell>
          <cell r="L4">
            <v>66.709999999999994</v>
          </cell>
          <cell r="M4">
            <v>47.8</v>
          </cell>
          <cell r="N4">
            <v>49.99</v>
          </cell>
          <cell r="O4">
            <v>50.24</v>
          </cell>
          <cell r="P4">
            <v>60</v>
          </cell>
          <cell r="Q4">
            <v>70.430000000000007</v>
          </cell>
          <cell r="R4">
            <v>83.76</v>
          </cell>
          <cell r="S4">
            <v>105.48</v>
          </cell>
          <cell r="T4">
            <v>125.88</v>
          </cell>
          <cell r="U4">
            <v>120.01</v>
          </cell>
          <cell r="V4">
            <v>119.7</v>
          </cell>
          <cell r="W4">
            <v>110.75</v>
          </cell>
          <cell r="X4">
            <v>101.09</v>
          </cell>
          <cell r="Y4">
            <v>95.65</v>
          </cell>
        </row>
      </sheetData>
      <sheetData sheetId="5">
        <row r="2">
          <cell r="B2">
            <v>45.875</v>
          </cell>
          <cell r="C2">
            <v>43.09</v>
          </cell>
          <cell r="D2">
            <v>41.05</v>
          </cell>
          <cell r="E2">
            <v>40</v>
          </cell>
          <cell r="F2">
            <v>39.799999999999997</v>
          </cell>
          <cell r="G2">
            <v>40.549999999999997</v>
          </cell>
          <cell r="H2">
            <v>42.954999999999998</v>
          </cell>
          <cell r="I2">
            <v>51.024999999999999</v>
          </cell>
          <cell r="J2">
            <v>56.92</v>
          </cell>
          <cell r="K2">
            <v>55</v>
          </cell>
          <cell r="L2">
            <v>48.814999999999998</v>
          </cell>
          <cell r="M2">
            <v>43.09</v>
          </cell>
          <cell r="N2">
            <v>41.945</v>
          </cell>
          <cell r="O2">
            <v>41.09</v>
          </cell>
          <cell r="P2">
            <v>41.5</v>
          </cell>
          <cell r="Q2">
            <v>42.5</v>
          </cell>
          <cell r="R2">
            <v>48.814999999999998</v>
          </cell>
          <cell r="S2">
            <v>59.25</v>
          </cell>
          <cell r="T2">
            <v>64.465000000000003</v>
          </cell>
          <cell r="U2">
            <v>66.155000000000001</v>
          </cell>
          <cell r="V2">
            <v>58.965000000000003</v>
          </cell>
          <cell r="W2">
            <v>54.164999999999999</v>
          </cell>
          <cell r="X2">
            <v>50</v>
          </cell>
          <cell r="Y2">
            <v>46.63</v>
          </cell>
        </row>
        <row r="3">
          <cell r="B3">
            <v>44.49</v>
          </cell>
          <cell r="C3">
            <v>43.225000000000001</v>
          </cell>
          <cell r="D3">
            <v>42.494999999999997</v>
          </cell>
          <cell r="E3">
            <v>41.5</v>
          </cell>
          <cell r="F3">
            <v>41.57</v>
          </cell>
          <cell r="G3">
            <v>42.5</v>
          </cell>
          <cell r="H3">
            <v>44.5</v>
          </cell>
          <cell r="I3">
            <v>50</v>
          </cell>
          <cell r="J3">
            <v>52.384999999999998</v>
          </cell>
          <cell r="K3">
            <v>52.5</v>
          </cell>
          <cell r="L3">
            <v>50</v>
          </cell>
          <cell r="M3">
            <v>47.29</v>
          </cell>
          <cell r="N3">
            <v>46</v>
          </cell>
          <cell r="O3">
            <v>45.89</v>
          </cell>
          <cell r="P3">
            <v>45.05</v>
          </cell>
          <cell r="Q3">
            <v>46.005000000000003</v>
          </cell>
          <cell r="R3">
            <v>50.49</v>
          </cell>
          <cell r="S3">
            <v>53.55</v>
          </cell>
          <cell r="T3">
            <v>63</v>
          </cell>
          <cell r="U3">
            <v>59.734999999999999</v>
          </cell>
          <cell r="V3">
            <v>55</v>
          </cell>
          <cell r="W3">
            <v>51.13</v>
          </cell>
          <cell r="X3">
            <v>49</v>
          </cell>
          <cell r="Y3">
            <v>47.744999999999997</v>
          </cell>
        </row>
        <row r="4">
          <cell r="B4">
            <v>46.164999999999999</v>
          </cell>
          <cell r="C4">
            <v>45.06</v>
          </cell>
          <cell r="D4">
            <v>43.505000000000003</v>
          </cell>
          <cell r="E4">
            <v>42.9</v>
          </cell>
          <cell r="F4">
            <v>42.5</v>
          </cell>
          <cell r="G4">
            <v>43.15</v>
          </cell>
          <cell r="H4">
            <v>47.5</v>
          </cell>
          <cell r="I4">
            <v>51.97</v>
          </cell>
          <cell r="J4">
            <v>60.7</v>
          </cell>
          <cell r="K4">
            <v>60.7</v>
          </cell>
          <cell r="L4">
            <v>52.69</v>
          </cell>
          <cell r="M4">
            <v>51.484999999999999</v>
          </cell>
          <cell r="N4">
            <v>49.994999999999997</v>
          </cell>
          <cell r="O4">
            <v>49.25</v>
          </cell>
          <cell r="P4">
            <v>47.38</v>
          </cell>
          <cell r="Q4">
            <v>47.365000000000002</v>
          </cell>
          <cell r="R4">
            <v>49.685000000000002</v>
          </cell>
          <cell r="S4">
            <v>51.35</v>
          </cell>
          <cell r="T4">
            <v>55.645000000000003</v>
          </cell>
          <cell r="U4">
            <v>60.7</v>
          </cell>
          <cell r="V4">
            <v>60</v>
          </cell>
          <cell r="W4">
            <v>53.854999999999997</v>
          </cell>
          <cell r="X4">
            <v>50.66</v>
          </cell>
          <cell r="Y4">
            <v>46.34</v>
          </cell>
        </row>
      </sheetData>
      <sheetData sheetId="6">
        <row r="2">
          <cell r="B2">
            <v>22</v>
          </cell>
          <cell r="C2">
            <v>23.31</v>
          </cell>
          <cell r="D2">
            <v>24.08</v>
          </cell>
          <cell r="E2">
            <v>24.2</v>
          </cell>
          <cell r="F2">
            <v>25.25</v>
          </cell>
          <cell r="G2">
            <v>27.995000000000001</v>
          </cell>
          <cell r="H2">
            <v>29.41</v>
          </cell>
          <cell r="I2">
            <v>24.99</v>
          </cell>
          <cell r="J2">
            <v>16.899999999999999</v>
          </cell>
          <cell r="K2">
            <v>6.75</v>
          </cell>
          <cell r="L2">
            <v>5.65</v>
          </cell>
          <cell r="M2">
            <v>4.7249999999999996</v>
          </cell>
          <cell r="N2">
            <v>2.25</v>
          </cell>
          <cell r="O2">
            <v>1.5649999999999999</v>
          </cell>
          <cell r="P2">
            <v>0.27</v>
          </cell>
          <cell r="Q2">
            <v>1.625</v>
          </cell>
          <cell r="R2">
            <v>2.5</v>
          </cell>
          <cell r="S2">
            <v>7.585</v>
          </cell>
          <cell r="T2">
            <v>16.899999999999999</v>
          </cell>
          <cell r="U2">
            <v>24.56</v>
          </cell>
          <cell r="V2">
            <v>29.655000000000001</v>
          </cell>
          <cell r="W2">
            <v>28.815000000000001</v>
          </cell>
          <cell r="X2">
            <v>24.5</v>
          </cell>
          <cell r="Y2">
            <v>36.215000000000003</v>
          </cell>
        </row>
        <row r="3">
          <cell r="B3">
            <v>35.25</v>
          </cell>
          <cell r="C3">
            <v>34.564999999999998</v>
          </cell>
          <cell r="D3">
            <v>34.5</v>
          </cell>
          <cell r="E3">
            <v>34.005000000000003</v>
          </cell>
          <cell r="F3">
            <v>34.42</v>
          </cell>
          <cell r="G3">
            <v>33.5</v>
          </cell>
          <cell r="H3">
            <v>33.96</v>
          </cell>
          <cell r="I3">
            <v>36.435000000000002</v>
          </cell>
          <cell r="J3">
            <v>20.85</v>
          </cell>
          <cell r="K3">
            <v>15</v>
          </cell>
          <cell r="L3">
            <v>9.41</v>
          </cell>
          <cell r="M3">
            <v>10.215</v>
          </cell>
          <cell r="N3">
            <v>7.35</v>
          </cell>
          <cell r="O3">
            <v>4.83</v>
          </cell>
          <cell r="P3">
            <v>4.1050000000000004</v>
          </cell>
          <cell r="Q3">
            <v>3.72</v>
          </cell>
          <cell r="R3">
            <v>7.35</v>
          </cell>
          <cell r="S3">
            <v>9.7200000000000006</v>
          </cell>
          <cell r="T3">
            <v>17.395</v>
          </cell>
          <cell r="U3">
            <v>31.364999999999998</v>
          </cell>
          <cell r="V3">
            <v>34.005000000000003</v>
          </cell>
          <cell r="W3">
            <v>33.384999999999998</v>
          </cell>
          <cell r="X3">
            <v>31.54</v>
          </cell>
          <cell r="Y3">
            <v>36</v>
          </cell>
        </row>
        <row r="4">
          <cell r="B4">
            <v>34.450000000000003</v>
          </cell>
          <cell r="C4">
            <v>32.950000000000003</v>
          </cell>
          <cell r="D4">
            <v>33.159999999999997</v>
          </cell>
          <cell r="E4">
            <v>32.380000000000003</v>
          </cell>
          <cell r="F4">
            <v>33.94</v>
          </cell>
          <cell r="G4">
            <v>31.45</v>
          </cell>
          <cell r="H4">
            <v>33.215000000000003</v>
          </cell>
          <cell r="I4">
            <v>29.29</v>
          </cell>
          <cell r="J4">
            <v>19.324999999999999</v>
          </cell>
          <cell r="K4">
            <v>12.085000000000001</v>
          </cell>
          <cell r="L4">
            <v>11</v>
          </cell>
          <cell r="M4">
            <v>10.88</v>
          </cell>
          <cell r="N4">
            <v>5.86</v>
          </cell>
          <cell r="O4">
            <v>5.1150000000000002</v>
          </cell>
          <cell r="P4">
            <v>1.625</v>
          </cell>
          <cell r="Q4">
            <v>1.625</v>
          </cell>
          <cell r="R4">
            <v>4.2350000000000003</v>
          </cell>
          <cell r="S4">
            <v>12.55</v>
          </cell>
          <cell r="T4">
            <v>20.6</v>
          </cell>
          <cell r="U4">
            <v>28.62</v>
          </cell>
          <cell r="V4">
            <v>37.314999999999998</v>
          </cell>
          <cell r="W4">
            <v>33.94</v>
          </cell>
          <cell r="X4">
            <v>35.5</v>
          </cell>
          <cell r="Y4">
            <v>36</v>
          </cell>
        </row>
      </sheetData>
      <sheetData sheetId="7">
        <row r="2">
          <cell r="B2">
            <v>56.57</v>
          </cell>
          <cell r="C2">
            <v>56.19</v>
          </cell>
          <cell r="D2">
            <v>56.32</v>
          </cell>
          <cell r="E2">
            <v>56.29</v>
          </cell>
          <cell r="F2">
            <v>56.44</v>
          </cell>
          <cell r="G2">
            <v>58.42</v>
          </cell>
          <cell r="H2">
            <v>60.36</v>
          </cell>
          <cell r="I2">
            <v>58.42</v>
          </cell>
          <cell r="J2">
            <v>56.41</v>
          </cell>
          <cell r="K2">
            <v>55.96</v>
          </cell>
          <cell r="L2">
            <v>49</v>
          </cell>
          <cell r="M2">
            <v>46.49</v>
          </cell>
          <cell r="N2">
            <v>46.395000000000003</v>
          </cell>
          <cell r="O2">
            <v>44.494999999999997</v>
          </cell>
          <cell r="P2">
            <v>41.5</v>
          </cell>
          <cell r="Q2">
            <v>40.9</v>
          </cell>
          <cell r="R2">
            <v>40.9</v>
          </cell>
          <cell r="S2">
            <v>47.185000000000002</v>
          </cell>
          <cell r="T2">
            <v>54.6</v>
          </cell>
          <cell r="U2">
            <v>58.8</v>
          </cell>
          <cell r="V2">
            <v>66.33</v>
          </cell>
          <cell r="W2">
            <v>62.75</v>
          </cell>
          <cell r="X2">
            <v>58.57</v>
          </cell>
          <cell r="Y2">
            <v>56.92</v>
          </cell>
        </row>
        <row r="3">
          <cell r="B3">
            <v>53.61</v>
          </cell>
          <cell r="C3">
            <v>53.604999999999997</v>
          </cell>
          <cell r="D3">
            <v>53.604999999999997</v>
          </cell>
          <cell r="E3">
            <v>47.5</v>
          </cell>
          <cell r="F3">
            <v>51.22</v>
          </cell>
          <cell r="G3">
            <v>52.5</v>
          </cell>
          <cell r="H3">
            <v>57.55</v>
          </cell>
          <cell r="I3">
            <v>51.22</v>
          </cell>
          <cell r="J3">
            <v>43.984999999999999</v>
          </cell>
          <cell r="K3">
            <v>39.695</v>
          </cell>
          <cell r="L3">
            <v>39.799999999999997</v>
          </cell>
          <cell r="M3">
            <v>40.549999999999997</v>
          </cell>
          <cell r="N3">
            <v>41</v>
          </cell>
          <cell r="O3">
            <v>41.244999999999997</v>
          </cell>
          <cell r="P3">
            <v>39.799999999999997</v>
          </cell>
          <cell r="Q3">
            <v>39.799999999999997</v>
          </cell>
          <cell r="R3">
            <v>41</v>
          </cell>
          <cell r="S3">
            <v>42.115000000000002</v>
          </cell>
          <cell r="T3">
            <v>44.5</v>
          </cell>
          <cell r="U3">
            <v>58.1</v>
          </cell>
          <cell r="V3">
            <v>64.45</v>
          </cell>
          <cell r="W3">
            <v>61.21</v>
          </cell>
          <cell r="X3">
            <v>57.79</v>
          </cell>
          <cell r="Y3">
            <v>53.875</v>
          </cell>
        </row>
        <row r="4">
          <cell r="B4">
            <v>54.32</v>
          </cell>
          <cell r="C4">
            <v>52.314999999999998</v>
          </cell>
          <cell r="D4">
            <v>52.625</v>
          </cell>
          <cell r="E4">
            <v>46.814999999999998</v>
          </cell>
          <cell r="F4">
            <v>47.185000000000002</v>
          </cell>
          <cell r="G4">
            <v>49.725000000000001</v>
          </cell>
          <cell r="H4">
            <v>56.65</v>
          </cell>
          <cell r="I4">
            <v>54.935000000000002</v>
          </cell>
          <cell r="J4">
            <v>45</v>
          </cell>
          <cell r="K4">
            <v>37.5</v>
          </cell>
          <cell r="L4">
            <v>32.44</v>
          </cell>
          <cell r="M4">
            <v>32.274999999999999</v>
          </cell>
          <cell r="N4">
            <v>32.494999999999997</v>
          </cell>
          <cell r="O4">
            <v>32.44</v>
          </cell>
          <cell r="P4">
            <v>31.684999999999999</v>
          </cell>
          <cell r="Q4">
            <v>30</v>
          </cell>
          <cell r="R4">
            <v>31.954999999999998</v>
          </cell>
          <cell r="S4">
            <v>34.994999999999997</v>
          </cell>
          <cell r="T4">
            <v>42.765000000000001</v>
          </cell>
          <cell r="U4">
            <v>54.51</v>
          </cell>
          <cell r="V4">
            <v>57.13</v>
          </cell>
          <cell r="W4">
            <v>54.27</v>
          </cell>
          <cell r="X4">
            <v>47.09</v>
          </cell>
          <cell r="Y4">
            <v>37.115000000000002</v>
          </cell>
        </row>
      </sheetData>
      <sheetData sheetId="8">
        <row r="2">
          <cell r="B2">
            <v>46.02</v>
          </cell>
          <cell r="C2">
            <v>44.98</v>
          </cell>
          <cell r="D2">
            <v>45.034999999999997</v>
          </cell>
          <cell r="E2">
            <v>41.91</v>
          </cell>
          <cell r="F2">
            <v>42.68</v>
          </cell>
          <cell r="G2">
            <v>44.945</v>
          </cell>
          <cell r="H2">
            <v>52.07</v>
          </cell>
          <cell r="I2">
            <v>60.575000000000003</v>
          </cell>
          <cell r="J2">
            <v>60.375</v>
          </cell>
          <cell r="K2">
            <v>59.02</v>
          </cell>
          <cell r="L2">
            <v>49.94</v>
          </cell>
          <cell r="M2">
            <v>46.66</v>
          </cell>
          <cell r="N2">
            <v>45.695</v>
          </cell>
          <cell r="O2">
            <v>45.05</v>
          </cell>
          <cell r="P2">
            <v>46.2</v>
          </cell>
          <cell r="Q2">
            <v>54.82</v>
          </cell>
          <cell r="R2">
            <v>60.47</v>
          </cell>
          <cell r="S2">
            <v>67.62</v>
          </cell>
          <cell r="T2">
            <v>80.27</v>
          </cell>
          <cell r="U2">
            <v>75.760000000000005</v>
          </cell>
          <cell r="V2">
            <v>61.5</v>
          </cell>
          <cell r="W2">
            <v>59.14</v>
          </cell>
          <cell r="X2">
            <v>59.14</v>
          </cell>
          <cell r="Y2">
            <v>54.82</v>
          </cell>
        </row>
        <row r="3">
          <cell r="B3">
            <v>40</v>
          </cell>
          <cell r="C3">
            <v>38.395000000000003</v>
          </cell>
          <cell r="D3">
            <v>37.5</v>
          </cell>
          <cell r="E3">
            <v>36.295000000000002</v>
          </cell>
          <cell r="F3">
            <v>35.494999999999997</v>
          </cell>
          <cell r="G3">
            <v>38.5</v>
          </cell>
          <cell r="H3">
            <v>44.195</v>
          </cell>
          <cell r="I3">
            <v>53.68</v>
          </cell>
          <cell r="J3">
            <v>60.79</v>
          </cell>
          <cell r="K3">
            <v>51.4</v>
          </cell>
          <cell r="L3">
            <v>46.6</v>
          </cell>
          <cell r="M3">
            <v>42.52</v>
          </cell>
          <cell r="N3">
            <v>44.454999999999998</v>
          </cell>
          <cell r="O3">
            <v>42.655000000000001</v>
          </cell>
          <cell r="P3">
            <v>42.755000000000003</v>
          </cell>
          <cell r="Q3">
            <v>47.75</v>
          </cell>
          <cell r="R3">
            <v>56.5</v>
          </cell>
          <cell r="S3">
            <v>65</v>
          </cell>
          <cell r="T3">
            <v>67.069999999999993</v>
          </cell>
          <cell r="U3">
            <v>67.504999999999995</v>
          </cell>
          <cell r="V3">
            <v>74.36</v>
          </cell>
          <cell r="W3">
            <v>67.17</v>
          </cell>
          <cell r="X3">
            <v>57.6</v>
          </cell>
          <cell r="Y3">
            <v>51</v>
          </cell>
        </row>
        <row r="4">
          <cell r="B4">
            <v>43.24</v>
          </cell>
          <cell r="C4">
            <v>40.854999999999997</v>
          </cell>
          <cell r="D4">
            <v>37.5</v>
          </cell>
          <cell r="E4">
            <v>35.35</v>
          </cell>
          <cell r="F4">
            <v>35.340000000000003</v>
          </cell>
          <cell r="G4">
            <v>35.83</v>
          </cell>
          <cell r="H4">
            <v>36.92</v>
          </cell>
          <cell r="I4">
            <v>39</v>
          </cell>
          <cell r="J4">
            <v>36.545000000000002</v>
          </cell>
          <cell r="K4">
            <v>35</v>
          </cell>
          <cell r="L4">
            <v>33.354999999999997</v>
          </cell>
          <cell r="M4">
            <v>23.9</v>
          </cell>
          <cell r="N4">
            <v>24.995000000000001</v>
          </cell>
          <cell r="O4">
            <v>25.12</v>
          </cell>
          <cell r="P4">
            <v>30</v>
          </cell>
          <cell r="Q4">
            <v>35.215000000000003</v>
          </cell>
          <cell r="R4">
            <v>41.88</v>
          </cell>
          <cell r="S4">
            <v>52.74</v>
          </cell>
          <cell r="T4">
            <v>62.94</v>
          </cell>
          <cell r="U4">
            <v>60.005000000000003</v>
          </cell>
          <cell r="V4">
            <v>59.85</v>
          </cell>
          <cell r="W4">
            <v>55.375</v>
          </cell>
          <cell r="X4">
            <v>50.545000000000002</v>
          </cell>
          <cell r="Y4">
            <v>47.825000000000003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1" sqref="B1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1</v>
      </c>
      <c r="C1" s="1">
        <f>1/$B$1</f>
        <v>1</v>
      </c>
      <c r="D1" s="1">
        <f>1/$B$1</f>
        <v>1</v>
      </c>
      <c r="E1" s="1">
        <f>1/$B$1</f>
        <v>1</v>
      </c>
      <c r="F1" s="1"/>
      <c r="G1" s="1"/>
      <c r="H1" s="1"/>
    </row>
    <row r="3" spans="1:8" x14ac:dyDescent="0.3">
      <c r="A3" t="s">
        <v>0</v>
      </c>
      <c r="B3" s="3">
        <v>2025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</v>
      </c>
    </row>
    <row r="7" spans="1:8" ht="15.75" customHeight="1" x14ac:dyDescent="0.3">
      <c r="A7" t="s">
        <v>6</v>
      </c>
      <c r="B7" s="1">
        <f>(1+[1]Main!$B$5)^($B$3-[1]Main!$B$1)</f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91.75</v>
      </c>
      <c r="C2" s="2">
        <f>'[1]Energy, Winter'!C2*Scenarios!$B$6</f>
        <v>86.18</v>
      </c>
      <c r="D2" s="2">
        <f>'[1]Energy, Winter'!D2*Scenarios!$B$6</f>
        <v>82.1</v>
      </c>
      <c r="E2" s="2">
        <f>'[1]Energy, Winter'!E2*Scenarios!$B$6</f>
        <v>80</v>
      </c>
      <c r="F2" s="2">
        <f>'[1]Energy, Winter'!F2*Scenarios!$B$6</f>
        <v>79.599999999999994</v>
      </c>
      <c r="G2" s="2">
        <f>'[1]Energy, Winter'!G2*Scenarios!$B$6</f>
        <v>81.099999999999994</v>
      </c>
      <c r="H2" s="2">
        <f>'[1]Energy, Winter'!H2*Scenarios!$B$6</f>
        <v>85.91</v>
      </c>
      <c r="I2" s="2">
        <f>'[1]Energy, Winter'!I2*Scenarios!$B$6</f>
        <v>102.05</v>
      </c>
      <c r="J2" s="2">
        <f>'[1]Energy, Winter'!J2*Scenarios!$B$6</f>
        <v>113.84</v>
      </c>
      <c r="K2" s="2">
        <f>'[1]Energy, Winter'!K2*Scenarios!$B$6</f>
        <v>110</v>
      </c>
      <c r="L2" s="2">
        <f>'[1]Energy, Winter'!L2*Scenarios!$B$6</f>
        <v>97.63</v>
      </c>
      <c r="M2" s="2">
        <f>'[1]Energy, Winter'!M2*Scenarios!$B$6</f>
        <v>86.18</v>
      </c>
      <c r="N2" s="2">
        <f>'[1]Energy, Winter'!N2*Scenarios!$B$6</f>
        <v>83.89</v>
      </c>
      <c r="O2" s="2">
        <f>'[1]Energy, Winter'!O2*Scenarios!$B$6</f>
        <v>82.18</v>
      </c>
      <c r="P2" s="2">
        <f>'[1]Energy, Winter'!P2*Scenarios!$B$6</f>
        <v>83</v>
      </c>
      <c r="Q2" s="2">
        <f>'[1]Energy, Winter'!Q2*Scenarios!$B$6</f>
        <v>85</v>
      </c>
      <c r="R2" s="2">
        <f>'[1]Energy, Winter'!R2*Scenarios!$B$6</f>
        <v>97.63</v>
      </c>
      <c r="S2" s="2">
        <f>'[1]Energy, Winter'!S2*Scenarios!$B$6</f>
        <v>118.5</v>
      </c>
      <c r="T2" s="2">
        <f>'[1]Energy, Winter'!T2*Scenarios!$B$6</f>
        <v>128.93</v>
      </c>
      <c r="U2" s="2">
        <f>'[1]Energy, Winter'!U2*Scenarios!$B$6</f>
        <v>132.31</v>
      </c>
      <c r="V2" s="2">
        <f>'[1]Energy, Winter'!V2*Scenarios!$B$6</f>
        <v>117.93</v>
      </c>
      <c r="W2" s="2">
        <f>'[1]Energy, Winter'!W2*Scenarios!$B$6</f>
        <v>108.33</v>
      </c>
      <c r="X2" s="2">
        <f>'[1]Energy, Winter'!X2*Scenarios!$B$6</f>
        <v>100</v>
      </c>
      <c r="Y2" s="2">
        <f>'[1]Energy, Winter'!Y2*Scenarios!$B$6</f>
        <v>93.26</v>
      </c>
    </row>
    <row r="3" spans="1:25" x14ac:dyDescent="0.3">
      <c r="A3">
        <v>2</v>
      </c>
      <c r="B3" s="2">
        <f>'[1]Energy, Winter'!B3*Scenarios!$B$6</f>
        <v>88.98</v>
      </c>
      <c r="C3" s="2">
        <f>'[1]Energy, Winter'!C3*Scenarios!$B$6</f>
        <v>86.45</v>
      </c>
      <c r="D3" s="2">
        <f>'[1]Energy, Winter'!D3*Scenarios!$B$6</f>
        <v>84.99</v>
      </c>
      <c r="E3" s="2">
        <f>'[1]Energy, Winter'!E3*Scenarios!$B$6</f>
        <v>83</v>
      </c>
      <c r="F3" s="2">
        <f>'[1]Energy, Winter'!F3*Scenarios!$B$6</f>
        <v>83.14</v>
      </c>
      <c r="G3" s="2">
        <f>'[1]Energy, Winter'!G3*Scenarios!$B$6</f>
        <v>85</v>
      </c>
      <c r="H3" s="2">
        <f>'[1]Energy, Winter'!H3*Scenarios!$B$6</f>
        <v>89</v>
      </c>
      <c r="I3" s="2">
        <f>'[1]Energy, Winter'!I3*Scenarios!$B$6</f>
        <v>100</v>
      </c>
      <c r="J3" s="2">
        <f>'[1]Energy, Winter'!J3*Scenarios!$B$6</f>
        <v>104.77</v>
      </c>
      <c r="K3" s="2">
        <f>'[1]Energy, Winter'!K3*Scenarios!$B$6</f>
        <v>105</v>
      </c>
      <c r="L3" s="2">
        <f>'[1]Energy, Winter'!L3*Scenarios!$B$6</f>
        <v>100</v>
      </c>
      <c r="M3" s="2">
        <f>'[1]Energy, Winter'!M3*Scenarios!$B$6</f>
        <v>94.58</v>
      </c>
      <c r="N3" s="2">
        <f>'[1]Energy, Winter'!N3*Scenarios!$B$6</f>
        <v>92</v>
      </c>
      <c r="O3" s="2">
        <f>'[1]Energy, Winter'!O3*Scenarios!$B$6</f>
        <v>91.78</v>
      </c>
      <c r="P3" s="2">
        <f>'[1]Energy, Winter'!P3*Scenarios!$B$6</f>
        <v>90.1</v>
      </c>
      <c r="Q3" s="2">
        <f>'[1]Energy, Winter'!Q3*Scenarios!$B$6</f>
        <v>92.01</v>
      </c>
      <c r="R3" s="2">
        <f>'[1]Energy, Winter'!R3*Scenarios!$B$6</f>
        <v>100.98</v>
      </c>
      <c r="S3" s="2">
        <f>'[1]Energy, Winter'!S3*Scenarios!$B$6</f>
        <v>107.1</v>
      </c>
      <c r="T3" s="2">
        <f>'[1]Energy, Winter'!T3*Scenarios!$B$6</f>
        <v>126</v>
      </c>
      <c r="U3" s="2">
        <f>'[1]Energy, Winter'!U3*Scenarios!$B$6</f>
        <v>119.47</v>
      </c>
      <c r="V3" s="2">
        <f>'[1]Energy, Winter'!V3*Scenarios!$B$6</f>
        <v>110</v>
      </c>
      <c r="W3" s="2">
        <f>'[1]Energy, Winter'!W3*Scenarios!$B$6</f>
        <v>102.26</v>
      </c>
      <c r="X3" s="2">
        <f>'[1]Energy, Winter'!X3*Scenarios!$B$6</f>
        <v>98</v>
      </c>
      <c r="Y3" s="2">
        <f>'[1]Energy, Winter'!Y3*Scenarios!$B$6</f>
        <v>95.49</v>
      </c>
    </row>
    <row r="4" spans="1:25" x14ac:dyDescent="0.3">
      <c r="A4">
        <v>3</v>
      </c>
      <c r="B4" s="2">
        <f>'[1]Energy, Winter'!B4*Scenarios!$B$6</f>
        <v>92.33</v>
      </c>
      <c r="C4" s="2">
        <f>'[1]Energy, Winter'!C4*Scenarios!$B$6</f>
        <v>90.12</v>
      </c>
      <c r="D4" s="2">
        <f>'[1]Energy, Winter'!D4*Scenarios!$B$6</f>
        <v>87.01</v>
      </c>
      <c r="E4" s="2">
        <f>'[1]Energy, Winter'!E4*Scenarios!$B$6</f>
        <v>85.8</v>
      </c>
      <c r="F4" s="2">
        <f>'[1]Energy, Winter'!F4*Scenarios!$B$6</f>
        <v>85</v>
      </c>
      <c r="G4" s="2">
        <f>'[1]Energy, Winter'!G4*Scenarios!$B$6</f>
        <v>86.3</v>
      </c>
      <c r="H4" s="2">
        <f>'[1]Energy, Winter'!H4*Scenarios!$B$6</f>
        <v>95</v>
      </c>
      <c r="I4" s="2">
        <f>'[1]Energy, Winter'!I4*Scenarios!$B$6</f>
        <v>103.94</v>
      </c>
      <c r="J4" s="2">
        <f>'[1]Energy, Winter'!J4*Scenarios!$B$6</f>
        <v>121.4</v>
      </c>
      <c r="K4" s="2">
        <f>'[1]Energy, Winter'!K4*Scenarios!$B$6</f>
        <v>121.4</v>
      </c>
      <c r="L4" s="2">
        <f>'[1]Energy, Winter'!L4*Scenarios!$B$6</f>
        <v>105.38</v>
      </c>
      <c r="M4" s="2">
        <f>'[1]Energy, Winter'!M4*Scenarios!$B$6</f>
        <v>102.97</v>
      </c>
      <c r="N4" s="2">
        <f>'[1]Energy, Winter'!N4*Scenarios!$B$6</f>
        <v>99.99</v>
      </c>
      <c r="O4" s="2">
        <f>'[1]Energy, Winter'!O4*Scenarios!$B$6</f>
        <v>98.5</v>
      </c>
      <c r="P4" s="2">
        <f>'[1]Energy, Winter'!P4*Scenarios!$B$6</f>
        <v>94.76</v>
      </c>
      <c r="Q4" s="2">
        <f>'[1]Energy, Winter'!Q4*Scenarios!$B$6</f>
        <v>94.73</v>
      </c>
      <c r="R4" s="2">
        <f>'[1]Energy, Winter'!R4*Scenarios!$B$6</f>
        <v>99.37</v>
      </c>
      <c r="S4" s="2">
        <f>'[1]Energy, Winter'!S4*Scenarios!$B$6</f>
        <v>102.7</v>
      </c>
      <c r="T4" s="2">
        <f>'[1]Energy, Winter'!T4*Scenarios!$B$6</f>
        <v>111.29</v>
      </c>
      <c r="U4" s="2">
        <f>'[1]Energy, Winter'!U4*Scenarios!$B$6</f>
        <v>121.4</v>
      </c>
      <c r="V4" s="2">
        <f>'[1]Energy, Winter'!V4*Scenarios!$B$6</f>
        <v>120</v>
      </c>
      <c r="W4" s="2">
        <f>'[1]Energy, Winter'!W4*Scenarios!$B$6</f>
        <v>107.71</v>
      </c>
      <c r="X4" s="2">
        <f>'[1]Energy, Winter'!X4*Scenarios!$B$6</f>
        <v>101.32</v>
      </c>
      <c r="Y4" s="2">
        <f>'[1]Energy, Winter'!Y4*Scenarios!$B$6</f>
        <v>92.68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377DA-14C0-46CD-834E-BEA2509E570F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Spring'!B2*Scenarios!$B$6</f>
        <v>44</v>
      </c>
      <c r="C2" s="2">
        <f>'[1]Energy, Spring'!C2*Scenarios!$B$6</f>
        <v>46.62</v>
      </c>
      <c r="D2" s="2">
        <f>'[1]Energy, Spring'!D2*Scenarios!$B$6</f>
        <v>48.16</v>
      </c>
      <c r="E2" s="2">
        <f>'[1]Energy, Spring'!E2*Scenarios!$B$6</f>
        <v>48.4</v>
      </c>
      <c r="F2" s="2">
        <f>'[1]Energy, Spring'!F2*Scenarios!$B$6</f>
        <v>50.5</v>
      </c>
      <c r="G2" s="2">
        <f>'[1]Energy, Spring'!G2*Scenarios!$B$6</f>
        <v>55.99</v>
      </c>
      <c r="H2" s="2">
        <f>'[1]Energy, Spring'!H2*Scenarios!$B$6</f>
        <v>58.82</v>
      </c>
      <c r="I2" s="2">
        <f>'[1]Energy, Spring'!I2*Scenarios!$B$6</f>
        <v>49.98</v>
      </c>
      <c r="J2" s="2">
        <f>'[1]Energy, Spring'!J2*Scenarios!$B$6</f>
        <v>33.799999999999997</v>
      </c>
      <c r="K2" s="2">
        <f>'[1]Energy, Spring'!K2*Scenarios!$B$6</f>
        <v>13.5</v>
      </c>
      <c r="L2" s="2">
        <f>'[1]Energy, Spring'!L2*Scenarios!$B$6</f>
        <v>11.3</v>
      </c>
      <c r="M2" s="2">
        <f>'[1]Energy, Spring'!M2*Scenarios!$B$6</f>
        <v>9.4499999999999993</v>
      </c>
      <c r="N2" s="2">
        <f>'[1]Energy, Spring'!N2*Scenarios!$B$6</f>
        <v>4.5</v>
      </c>
      <c r="O2" s="2">
        <f>'[1]Energy, Spring'!O2*Scenarios!$B$6</f>
        <v>3.13</v>
      </c>
      <c r="P2" s="2">
        <f>'[1]Energy, Spring'!P2*Scenarios!$B$6</f>
        <v>0.54</v>
      </c>
      <c r="Q2" s="2">
        <f>'[1]Energy, Spring'!Q2*Scenarios!$B$6</f>
        <v>3.25</v>
      </c>
      <c r="R2" s="2">
        <f>'[1]Energy, Spring'!R2*Scenarios!$B$6</f>
        <v>5</v>
      </c>
      <c r="S2" s="2">
        <f>'[1]Energy, Spring'!S2*Scenarios!$B$6</f>
        <v>15.17</v>
      </c>
      <c r="T2" s="2">
        <f>'[1]Energy, Spring'!T2*Scenarios!$B$6</f>
        <v>33.799999999999997</v>
      </c>
      <c r="U2" s="2">
        <f>'[1]Energy, Spring'!U2*Scenarios!$B$6</f>
        <v>49.12</v>
      </c>
      <c r="V2" s="2">
        <f>'[1]Energy, Spring'!V2*Scenarios!$B$6</f>
        <v>59.31</v>
      </c>
      <c r="W2" s="2">
        <f>'[1]Energy, Spring'!W2*Scenarios!$B$6</f>
        <v>57.63</v>
      </c>
      <c r="X2" s="2">
        <f>'[1]Energy, Spring'!X2*Scenarios!$B$6</f>
        <v>49</v>
      </c>
      <c r="Y2" s="2">
        <f>'[1]Energy, Spring'!Y2*Scenarios!$B$6</f>
        <v>72.430000000000007</v>
      </c>
    </row>
    <row r="3" spans="1:25" x14ac:dyDescent="0.3">
      <c r="A3">
        <v>2</v>
      </c>
      <c r="B3" s="2">
        <f>'[1]Energy, Spring'!B3*Scenarios!$B$6</f>
        <v>70.5</v>
      </c>
      <c r="C3" s="2">
        <f>'[1]Energy, Spring'!C3*Scenarios!$B$6</f>
        <v>69.13</v>
      </c>
      <c r="D3" s="2">
        <f>'[1]Energy, Spring'!D3*Scenarios!$B$6</f>
        <v>69</v>
      </c>
      <c r="E3" s="2">
        <f>'[1]Energy, Spring'!E3*Scenarios!$B$6</f>
        <v>68.010000000000005</v>
      </c>
      <c r="F3" s="2">
        <f>'[1]Energy, Spring'!F3*Scenarios!$B$6</f>
        <v>68.84</v>
      </c>
      <c r="G3" s="2">
        <f>'[1]Energy, Spring'!G3*Scenarios!$B$6</f>
        <v>67</v>
      </c>
      <c r="H3" s="2">
        <f>'[1]Energy, Spring'!H3*Scenarios!$B$6</f>
        <v>67.92</v>
      </c>
      <c r="I3" s="2">
        <f>'[1]Energy, Spring'!I3*Scenarios!$B$6</f>
        <v>72.87</v>
      </c>
      <c r="J3" s="2">
        <f>'[1]Energy, Spring'!J3*Scenarios!$B$6</f>
        <v>41.7</v>
      </c>
      <c r="K3" s="2">
        <f>'[1]Energy, Spring'!K3*Scenarios!$B$6</f>
        <v>30</v>
      </c>
      <c r="L3" s="2">
        <f>'[1]Energy, Spring'!L3*Scenarios!$B$6</f>
        <v>18.82</v>
      </c>
      <c r="M3" s="2">
        <f>'[1]Energy, Spring'!M3*Scenarios!$B$6</f>
        <v>20.43</v>
      </c>
      <c r="N3" s="2">
        <f>'[1]Energy, Spring'!N3*Scenarios!$B$6</f>
        <v>14.7</v>
      </c>
      <c r="O3" s="2">
        <f>'[1]Energy, Spring'!O3*Scenarios!$B$6</f>
        <v>9.66</v>
      </c>
      <c r="P3" s="2">
        <f>'[1]Energy, Spring'!P3*Scenarios!$B$6</f>
        <v>8.2100000000000009</v>
      </c>
      <c r="Q3" s="2">
        <f>'[1]Energy, Spring'!Q3*Scenarios!$B$6</f>
        <v>7.44</v>
      </c>
      <c r="R3" s="2">
        <f>'[1]Energy, Spring'!R3*Scenarios!$B$6</f>
        <v>14.7</v>
      </c>
      <c r="S3" s="2">
        <f>'[1]Energy, Spring'!S3*Scenarios!$B$6</f>
        <v>19.440000000000001</v>
      </c>
      <c r="T3" s="2">
        <f>'[1]Energy, Spring'!T3*Scenarios!$B$6</f>
        <v>34.79</v>
      </c>
      <c r="U3" s="2">
        <f>'[1]Energy, Spring'!U3*Scenarios!$B$6</f>
        <v>62.73</v>
      </c>
      <c r="V3" s="2">
        <f>'[1]Energy, Spring'!V3*Scenarios!$B$6</f>
        <v>68.010000000000005</v>
      </c>
      <c r="W3" s="2">
        <f>'[1]Energy, Spring'!W3*Scenarios!$B$6</f>
        <v>66.77</v>
      </c>
      <c r="X3" s="2">
        <f>'[1]Energy, Spring'!X3*Scenarios!$B$6</f>
        <v>63.08</v>
      </c>
      <c r="Y3" s="2">
        <f>'[1]Energy, Spring'!Y3*Scenarios!$B$6</f>
        <v>72</v>
      </c>
    </row>
    <row r="4" spans="1:25" x14ac:dyDescent="0.3">
      <c r="A4">
        <v>3</v>
      </c>
      <c r="B4" s="2">
        <f>'[1]Energy, Spring'!B4*Scenarios!$B$6</f>
        <v>68.900000000000006</v>
      </c>
      <c r="C4" s="2">
        <f>'[1]Energy, Spring'!C4*Scenarios!$B$6</f>
        <v>65.900000000000006</v>
      </c>
      <c r="D4" s="2">
        <f>'[1]Energy, Spring'!D4*Scenarios!$B$6</f>
        <v>66.319999999999993</v>
      </c>
      <c r="E4" s="2">
        <f>'[1]Energy, Spring'!E4*Scenarios!$B$6</f>
        <v>64.760000000000005</v>
      </c>
      <c r="F4" s="2">
        <f>'[1]Energy, Spring'!F4*Scenarios!$B$6</f>
        <v>67.88</v>
      </c>
      <c r="G4" s="2">
        <f>'[1]Energy, Spring'!G4*Scenarios!$B$6</f>
        <v>62.9</v>
      </c>
      <c r="H4" s="2">
        <f>'[1]Energy, Spring'!H4*Scenarios!$B$6</f>
        <v>66.430000000000007</v>
      </c>
      <c r="I4" s="2">
        <f>'[1]Energy, Spring'!I4*Scenarios!$B$6</f>
        <v>58.58</v>
      </c>
      <c r="J4" s="2">
        <f>'[1]Energy, Spring'!J4*Scenarios!$B$6</f>
        <v>38.65</v>
      </c>
      <c r="K4" s="2">
        <f>'[1]Energy, Spring'!K4*Scenarios!$B$6</f>
        <v>24.17</v>
      </c>
      <c r="L4" s="2">
        <f>'[1]Energy, Spring'!L4*Scenarios!$B$6</f>
        <v>22</v>
      </c>
      <c r="M4" s="2">
        <f>'[1]Energy, Spring'!M4*Scenarios!$B$6</f>
        <v>21.76</v>
      </c>
      <c r="N4" s="2">
        <f>'[1]Energy, Spring'!N4*Scenarios!$B$6</f>
        <v>11.72</v>
      </c>
      <c r="O4" s="2">
        <f>'[1]Energy, Spring'!O4*Scenarios!$B$6</f>
        <v>10.23</v>
      </c>
      <c r="P4" s="2">
        <f>'[1]Energy, Spring'!P4*Scenarios!$B$6</f>
        <v>3.25</v>
      </c>
      <c r="Q4" s="2">
        <f>'[1]Energy, Spring'!Q4*Scenarios!$B$6</f>
        <v>3.25</v>
      </c>
      <c r="R4" s="2">
        <f>'[1]Energy, Spring'!R4*Scenarios!$B$6</f>
        <v>8.4700000000000006</v>
      </c>
      <c r="S4" s="2">
        <f>'[1]Energy, Spring'!S4*Scenarios!$B$6</f>
        <v>25.1</v>
      </c>
      <c r="T4" s="2">
        <f>'[1]Energy, Spring'!T4*Scenarios!$B$6</f>
        <v>41.2</v>
      </c>
      <c r="U4" s="2">
        <f>'[1]Energy, Spring'!U4*Scenarios!$B$6</f>
        <v>57.24</v>
      </c>
      <c r="V4" s="2">
        <f>'[1]Energy, Spring'!V4*Scenarios!$B$6</f>
        <v>74.63</v>
      </c>
      <c r="W4" s="2">
        <f>'[1]Energy, Spring'!W4*Scenarios!$B$6</f>
        <v>67.88</v>
      </c>
      <c r="X4" s="2">
        <f>'[1]Energy, Spring'!X4*Scenarios!$B$6</f>
        <v>71</v>
      </c>
      <c r="Y4" s="2">
        <f>'[1]Energy, Spring'!Y4*Scenarios!$B$6</f>
        <v>72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113.14</v>
      </c>
      <c r="C2" s="2">
        <f>'[1]Energy, Summer'!C2*Scenarios!$B$6</f>
        <v>112.38</v>
      </c>
      <c r="D2" s="2">
        <f>'[1]Energy, Summer'!D2*Scenarios!$B$6</f>
        <v>112.64</v>
      </c>
      <c r="E2" s="2">
        <f>'[1]Energy, Summer'!E2*Scenarios!$B$6</f>
        <v>112.58</v>
      </c>
      <c r="F2" s="2">
        <f>'[1]Energy, Summer'!F2*Scenarios!$B$6</f>
        <v>112.88</v>
      </c>
      <c r="G2" s="2">
        <f>'[1]Energy, Summer'!G2*Scenarios!$B$6</f>
        <v>116.84</v>
      </c>
      <c r="H2" s="2">
        <f>'[1]Energy, Summer'!H2*Scenarios!$B$6</f>
        <v>120.72</v>
      </c>
      <c r="I2" s="2">
        <f>'[1]Energy, Summer'!I2*Scenarios!$B$6</f>
        <v>116.84</v>
      </c>
      <c r="J2" s="2">
        <f>'[1]Energy, Summer'!J2*Scenarios!$B$6</f>
        <v>112.82</v>
      </c>
      <c r="K2" s="2">
        <f>'[1]Energy, Summer'!K2*Scenarios!$B$6</f>
        <v>111.92</v>
      </c>
      <c r="L2" s="2">
        <f>'[1]Energy, Summer'!L2*Scenarios!$B$6</f>
        <v>98</v>
      </c>
      <c r="M2" s="2">
        <f>'[1]Energy, Summer'!M2*Scenarios!$B$6</f>
        <v>92.98</v>
      </c>
      <c r="N2" s="2">
        <f>'[1]Energy, Summer'!N2*Scenarios!$B$6</f>
        <v>92.79</v>
      </c>
      <c r="O2" s="2">
        <f>'[1]Energy, Summer'!O2*Scenarios!$B$6</f>
        <v>88.99</v>
      </c>
      <c r="P2" s="2">
        <f>'[1]Energy, Summer'!P2*Scenarios!$B$6</f>
        <v>83</v>
      </c>
      <c r="Q2" s="2">
        <f>'[1]Energy, Summer'!Q2*Scenarios!$B$6</f>
        <v>81.8</v>
      </c>
      <c r="R2" s="2">
        <f>'[1]Energy, Summer'!R2*Scenarios!$B$6</f>
        <v>81.8</v>
      </c>
      <c r="S2" s="2">
        <f>'[1]Energy, Summer'!S2*Scenarios!$B$6</f>
        <v>94.37</v>
      </c>
      <c r="T2" s="2">
        <f>'[1]Energy, Summer'!T2*Scenarios!$B$6</f>
        <v>109.2</v>
      </c>
      <c r="U2" s="2">
        <f>'[1]Energy, Summer'!U2*Scenarios!$B$6</f>
        <v>117.6</v>
      </c>
      <c r="V2" s="2">
        <f>'[1]Energy, Summer'!V2*Scenarios!$B$6</f>
        <v>132.66</v>
      </c>
      <c r="W2" s="2">
        <f>'[1]Energy, Summer'!W2*Scenarios!$B$6</f>
        <v>125.5</v>
      </c>
      <c r="X2" s="2">
        <f>'[1]Energy, Summer'!X2*Scenarios!$B$6</f>
        <v>117.14</v>
      </c>
      <c r="Y2" s="2">
        <f>'[1]Energy, Summer'!Y2*Scenarios!$B$6</f>
        <v>113.84</v>
      </c>
    </row>
    <row r="3" spans="1:25" x14ac:dyDescent="0.3">
      <c r="A3">
        <v>2</v>
      </c>
      <c r="B3" s="2">
        <f>'[1]Energy, Summer'!B3*Scenarios!$B$6</f>
        <v>107.22</v>
      </c>
      <c r="C3" s="2">
        <f>'[1]Energy, Summer'!C3*Scenarios!$B$6</f>
        <v>107.21</v>
      </c>
      <c r="D3" s="2">
        <f>'[1]Energy, Summer'!D3*Scenarios!$B$6</f>
        <v>107.21</v>
      </c>
      <c r="E3" s="2">
        <f>'[1]Energy, Summer'!E3*Scenarios!$B$6</f>
        <v>95</v>
      </c>
      <c r="F3" s="2">
        <f>'[1]Energy, Summer'!F3*Scenarios!$B$6</f>
        <v>102.44</v>
      </c>
      <c r="G3" s="2">
        <f>'[1]Energy, Summer'!G3*Scenarios!$B$6</f>
        <v>105</v>
      </c>
      <c r="H3" s="2">
        <f>'[1]Energy, Summer'!H3*Scenarios!$B$6</f>
        <v>115.1</v>
      </c>
      <c r="I3" s="2">
        <f>'[1]Energy, Summer'!I3*Scenarios!$B$6</f>
        <v>102.44</v>
      </c>
      <c r="J3" s="2">
        <f>'[1]Energy, Summer'!J3*Scenarios!$B$6</f>
        <v>87.97</v>
      </c>
      <c r="K3" s="2">
        <f>'[1]Energy, Summer'!K3*Scenarios!$B$6</f>
        <v>79.39</v>
      </c>
      <c r="L3" s="2">
        <f>'[1]Energy, Summer'!L3*Scenarios!$B$6</f>
        <v>79.599999999999994</v>
      </c>
      <c r="M3" s="2">
        <f>'[1]Energy, Summer'!M3*Scenarios!$B$6</f>
        <v>81.099999999999994</v>
      </c>
      <c r="N3" s="2">
        <f>'[1]Energy, Summer'!N3*Scenarios!$B$6</f>
        <v>82</v>
      </c>
      <c r="O3" s="2">
        <f>'[1]Energy, Summer'!O3*Scenarios!$B$6</f>
        <v>82.49</v>
      </c>
      <c r="P3" s="2">
        <f>'[1]Energy, Summer'!P3*Scenarios!$B$6</f>
        <v>79.599999999999994</v>
      </c>
      <c r="Q3" s="2">
        <f>'[1]Energy, Summer'!Q3*Scenarios!$B$6</f>
        <v>79.599999999999994</v>
      </c>
      <c r="R3" s="2">
        <f>'[1]Energy, Summer'!R3*Scenarios!$B$6</f>
        <v>82</v>
      </c>
      <c r="S3" s="2">
        <f>'[1]Energy, Summer'!S3*Scenarios!$B$6</f>
        <v>84.23</v>
      </c>
      <c r="T3" s="2">
        <f>'[1]Energy, Summer'!T3*Scenarios!$B$6</f>
        <v>89</v>
      </c>
      <c r="U3" s="2">
        <f>'[1]Energy, Summer'!U3*Scenarios!$B$6</f>
        <v>116.2</v>
      </c>
      <c r="V3" s="2">
        <f>'[1]Energy, Summer'!V3*Scenarios!$B$6</f>
        <v>128.9</v>
      </c>
      <c r="W3" s="2">
        <f>'[1]Energy, Summer'!W3*Scenarios!$B$6</f>
        <v>122.42</v>
      </c>
      <c r="X3" s="2">
        <f>'[1]Energy, Summer'!X3*Scenarios!$B$6</f>
        <v>115.58</v>
      </c>
      <c r="Y3" s="2">
        <f>'[1]Energy, Summer'!Y3*Scenarios!$B$6</f>
        <v>107.75</v>
      </c>
    </row>
    <row r="4" spans="1:25" x14ac:dyDescent="0.3">
      <c r="A4">
        <v>3</v>
      </c>
      <c r="B4" s="2">
        <f>'[1]Energy, Summer'!B4*Scenarios!$B$6</f>
        <v>108.64</v>
      </c>
      <c r="C4" s="2">
        <f>'[1]Energy, Summer'!C4*Scenarios!$B$6</f>
        <v>104.63</v>
      </c>
      <c r="D4" s="2">
        <f>'[1]Energy, Summer'!D4*Scenarios!$B$6</f>
        <v>105.25</v>
      </c>
      <c r="E4" s="2">
        <f>'[1]Energy, Summer'!E4*Scenarios!$B$6</f>
        <v>93.63</v>
      </c>
      <c r="F4" s="2">
        <f>'[1]Energy, Summer'!F4*Scenarios!$B$6</f>
        <v>94.37</v>
      </c>
      <c r="G4" s="2">
        <f>'[1]Energy, Summer'!G4*Scenarios!$B$6</f>
        <v>99.45</v>
      </c>
      <c r="H4" s="2">
        <f>'[1]Energy, Summer'!H4*Scenarios!$B$6</f>
        <v>113.3</v>
      </c>
      <c r="I4" s="2">
        <f>'[1]Energy, Summer'!I4*Scenarios!$B$6</f>
        <v>109.87</v>
      </c>
      <c r="J4" s="2">
        <f>'[1]Energy, Summer'!J4*Scenarios!$B$6</f>
        <v>90</v>
      </c>
      <c r="K4" s="2">
        <f>'[1]Energy, Summer'!K4*Scenarios!$B$6</f>
        <v>75</v>
      </c>
      <c r="L4" s="2">
        <f>'[1]Energy, Summer'!L4*Scenarios!$B$6</f>
        <v>64.88</v>
      </c>
      <c r="M4" s="2">
        <f>'[1]Energy, Summer'!M4*Scenarios!$B$6</f>
        <v>64.55</v>
      </c>
      <c r="N4" s="2">
        <f>'[1]Energy, Summer'!N4*Scenarios!$B$6</f>
        <v>64.989999999999995</v>
      </c>
      <c r="O4" s="2">
        <f>'[1]Energy, Summer'!O4*Scenarios!$B$6</f>
        <v>64.88</v>
      </c>
      <c r="P4" s="2">
        <f>'[1]Energy, Summer'!P4*Scenarios!$B$6</f>
        <v>63.37</v>
      </c>
      <c r="Q4" s="2">
        <f>'[1]Energy, Summer'!Q4*Scenarios!$B$6</f>
        <v>60</v>
      </c>
      <c r="R4" s="2">
        <f>'[1]Energy, Summer'!R4*Scenarios!$B$6</f>
        <v>63.91</v>
      </c>
      <c r="S4" s="2">
        <f>'[1]Energy, Summer'!S4*Scenarios!$B$6</f>
        <v>69.989999999999995</v>
      </c>
      <c r="T4" s="2">
        <f>'[1]Energy, Summer'!T4*Scenarios!$B$6</f>
        <v>85.53</v>
      </c>
      <c r="U4" s="2">
        <f>'[1]Energy, Summer'!U4*Scenarios!$B$6</f>
        <v>109.02</v>
      </c>
      <c r="V4" s="2">
        <f>'[1]Energy, Summer'!V4*Scenarios!$B$6</f>
        <v>114.26</v>
      </c>
      <c r="W4" s="2">
        <f>'[1]Energy, Summer'!W4*Scenarios!$B$6</f>
        <v>108.54</v>
      </c>
      <c r="X4" s="2">
        <f>'[1]Energy, Summer'!X4*Scenarios!$B$6</f>
        <v>94.18</v>
      </c>
      <c r="Y4" s="2">
        <f>'[1]Energy, Summer'!Y4*Scenarios!$B$6</f>
        <v>74.23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9686C-6AB5-4C22-BD0D-20FD9CC12ACE}">
  <dimension ref="A1:Y6"/>
  <sheetViews>
    <sheetView zoomScale="85" zoomScaleNormal="85" workbookViewId="0">
      <selection activeCell="B2" sqref="B2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Autumn'!B2*Scenarios!$B$6</f>
        <v>92.04</v>
      </c>
      <c r="C2" s="2">
        <f>'[1]Energy, Autumn'!C2*Scenarios!$B$6</f>
        <v>89.96</v>
      </c>
      <c r="D2" s="2">
        <f>'[1]Energy, Autumn'!D2*Scenarios!$B$6</f>
        <v>90.07</v>
      </c>
      <c r="E2" s="2">
        <f>'[1]Energy, Autumn'!E2*Scenarios!$B$6</f>
        <v>83.82</v>
      </c>
      <c r="F2" s="2">
        <f>'[1]Energy, Autumn'!F2*Scenarios!$B$6</f>
        <v>85.36</v>
      </c>
      <c r="G2" s="2">
        <f>'[1]Energy, Autumn'!G2*Scenarios!$B$6</f>
        <v>89.89</v>
      </c>
      <c r="H2" s="2">
        <f>'[1]Energy, Autumn'!H2*Scenarios!$B$6</f>
        <v>104.14</v>
      </c>
      <c r="I2" s="2">
        <f>'[1]Energy, Autumn'!I2*Scenarios!$B$6</f>
        <v>121.15</v>
      </c>
      <c r="J2" s="2">
        <f>'[1]Energy, Autumn'!J2*Scenarios!$B$6</f>
        <v>120.75</v>
      </c>
      <c r="K2" s="2">
        <f>'[1]Energy, Autumn'!K2*Scenarios!$B$6</f>
        <v>118.04</v>
      </c>
      <c r="L2" s="2">
        <f>'[1]Energy, Autumn'!L2*Scenarios!$B$6</f>
        <v>99.88</v>
      </c>
      <c r="M2" s="2">
        <f>'[1]Energy, Autumn'!M2*Scenarios!$B$6</f>
        <v>93.32</v>
      </c>
      <c r="N2" s="2">
        <f>'[1]Energy, Autumn'!N2*Scenarios!$B$6</f>
        <v>91.39</v>
      </c>
      <c r="O2" s="2">
        <f>'[1]Energy, Autumn'!O2*Scenarios!$B$6</f>
        <v>90.1</v>
      </c>
      <c r="P2" s="2">
        <f>'[1]Energy, Autumn'!P2*Scenarios!$B$6</f>
        <v>92.4</v>
      </c>
      <c r="Q2" s="2">
        <f>'[1]Energy, Autumn'!Q2*Scenarios!$B$6</f>
        <v>109.64</v>
      </c>
      <c r="R2" s="2">
        <f>'[1]Energy, Autumn'!R2*Scenarios!$B$6</f>
        <v>120.94</v>
      </c>
      <c r="S2" s="2">
        <f>'[1]Energy, Autumn'!S2*Scenarios!$B$6</f>
        <v>135.24</v>
      </c>
      <c r="T2" s="2">
        <f>'[1]Energy, Autumn'!T2*Scenarios!$B$6</f>
        <v>160.54</v>
      </c>
      <c r="U2" s="2">
        <f>'[1]Energy, Autumn'!U2*Scenarios!$B$6</f>
        <v>151.52000000000001</v>
      </c>
      <c r="V2" s="2">
        <f>'[1]Energy, Autumn'!V2*Scenarios!$B$6</f>
        <v>123</v>
      </c>
      <c r="W2" s="2">
        <f>'[1]Energy, Autumn'!W2*Scenarios!$B$6</f>
        <v>118.28</v>
      </c>
      <c r="X2" s="2">
        <f>'[1]Energy, Autumn'!X2*Scenarios!$B$6</f>
        <v>118.28</v>
      </c>
      <c r="Y2" s="2">
        <f>'[1]Energy, Autumn'!Y2*Scenarios!$B$6</f>
        <v>109.64</v>
      </c>
    </row>
    <row r="3" spans="1:25" x14ac:dyDescent="0.3">
      <c r="A3">
        <v>2</v>
      </c>
      <c r="B3" s="2">
        <f>'[1]Energy, Autumn'!B3*Scenarios!$B$6</f>
        <v>80</v>
      </c>
      <c r="C3" s="2">
        <f>'[1]Energy, Autumn'!C3*Scenarios!$B$6</f>
        <v>76.790000000000006</v>
      </c>
      <c r="D3" s="2">
        <f>'[1]Energy, Autumn'!D3*Scenarios!$B$6</f>
        <v>75</v>
      </c>
      <c r="E3" s="2">
        <f>'[1]Energy, Autumn'!E3*Scenarios!$B$6</f>
        <v>72.59</v>
      </c>
      <c r="F3" s="2">
        <f>'[1]Energy, Autumn'!F3*Scenarios!$B$6</f>
        <v>70.989999999999995</v>
      </c>
      <c r="G3" s="2">
        <f>'[1]Energy, Autumn'!G3*Scenarios!$B$6</f>
        <v>77</v>
      </c>
      <c r="H3" s="2">
        <f>'[1]Energy, Autumn'!H3*Scenarios!$B$6</f>
        <v>88.39</v>
      </c>
      <c r="I3" s="2">
        <f>'[1]Energy, Autumn'!I3*Scenarios!$B$6</f>
        <v>107.36</v>
      </c>
      <c r="J3" s="2">
        <f>'[1]Energy, Autumn'!J3*Scenarios!$B$6</f>
        <v>121.58</v>
      </c>
      <c r="K3" s="2">
        <f>'[1]Energy, Autumn'!K3*Scenarios!$B$6</f>
        <v>102.8</v>
      </c>
      <c r="L3" s="2">
        <f>'[1]Energy, Autumn'!L3*Scenarios!$B$6</f>
        <v>93.2</v>
      </c>
      <c r="M3" s="2">
        <f>'[1]Energy, Autumn'!M3*Scenarios!$B$6</f>
        <v>85.04</v>
      </c>
      <c r="N3" s="2">
        <f>'[1]Energy, Autumn'!N3*Scenarios!$B$6</f>
        <v>88.91</v>
      </c>
      <c r="O3" s="2">
        <f>'[1]Energy, Autumn'!O3*Scenarios!$B$6</f>
        <v>85.31</v>
      </c>
      <c r="P3" s="2">
        <f>'[1]Energy, Autumn'!P3*Scenarios!$B$6</f>
        <v>85.51</v>
      </c>
      <c r="Q3" s="2">
        <f>'[1]Energy, Autumn'!Q3*Scenarios!$B$6</f>
        <v>95.5</v>
      </c>
      <c r="R3" s="2">
        <f>'[1]Energy, Autumn'!R3*Scenarios!$B$6</f>
        <v>113</v>
      </c>
      <c r="S3" s="2">
        <f>'[1]Energy, Autumn'!S3*Scenarios!$B$6</f>
        <v>130</v>
      </c>
      <c r="T3" s="2">
        <f>'[1]Energy, Autumn'!T3*Scenarios!$B$6</f>
        <v>134.13999999999999</v>
      </c>
      <c r="U3" s="2">
        <f>'[1]Energy, Autumn'!U3*Scenarios!$B$6</f>
        <v>135.01</v>
      </c>
      <c r="V3" s="2">
        <f>'[1]Energy, Autumn'!V3*Scenarios!$B$6</f>
        <v>148.72</v>
      </c>
      <c r="W3" s="2">
        <f>'[1]Energy, Autumn'!W3*Scenarios!$B$6</f>
        <v>134.34</v>
      </c>
      <c r="X3" s="2">
        <f>'[1]Energy, Autumn'!X3*Scenarios!$B$6</f>
        <v>115.2</v>
      </c>
      <c r="Y3" s="2">
        <f>'[1]Energy, Autumn'!Y3*Scenarios!$B$6</f>
        <v>102</v>
      </c>
    </row>
    <row r="4" spans="1:25" x14ac:dyDescent="0.3">
      <c r="A4">
        <v>3</v>
      </c>
      <c r="B4" s="2">
        <f>'[1]Energy, Autumn'!B4*Scenarios!$B$6</f>
        <v>86.48</v>
      </c>
      <c r="C4" s="2">
        <f>'[1]Energy, Autumn'!C4*Scenarios!$B$6</f>
        <v>81.709999999999994</v>
      </c>
      <c r="D4" s="2">
        <f>'[1]Energy, Autumn'!D4*Scenarios!$B$6</f>
        <v>75</v>
      </c>
      <c r="E4" s="2">
        <f>'[1]Energy, Autumn'!E4*Scenarios!$B$6</f>
        <v>70.7</v>
      </c>
      <c r="F4" s="2">
        <f>'[1]Energy, Autumn'!F4*Scenarios!$B$6</f>
        <v>70.680000000000007</v>
      </c>
      <c r="G4" s="2">
        <f>'[1]Energy, Autumn'!G4*Scenarios!$B$6</f>
        <v>71.66</v>
      </c>
      <c r="H4" s="2">
        <f>'[1]Energy, Autumn'!H4*Scenarios!$B$6</f>
        <v>73.84</v>
      </c>
      <c r="I4" s="2">
        <f>'[1]Energy, Autumn'!I4*Scenarios!$B$6</f>
        <v>78</v>
      </c>
      <c r="J4" s="2">
        <f>'[1]Energy, Autumn'!J4*Scenarios!$B$6</f>
        <v>73.09</v>
      </c>
      <c r="K4" s="2">
        <f>'[1]Energy, Autumn'!K4*Scenarios!$B$6</f>
        <v>70</v>
      </c>
      <c r="L4" s="2">
        <f>'[1]Energy, Autumn'!L4*Scenarios!$B$6</f>
        <v>66.709999999999994</v>
      </c>
      <c r="M4" s="2">
        <f>'[1]Energy, Autumn'!M4*Scenarios!$B$6</f>
        <v>47.8</v>
      </c>
      <c r="N4" s="2">
        <f>'[1]Energy, Autumn'!N4*Scenarios!$B$6</f>
        <v>49.99</v>
      </c>
      <c r="O4" s="2">
        <f>'[1]Energy, Autumn'!O4*Scenarios!$B$6</f>
        <v>50.24</v>
      </c>
      <c r="P4" s="2">
        <f>'[1]Energy, Autumn'!P4*Scenarios!$B$6</f>
        <v>60</v>
      </c>
      <c r="Q4" s="2">
        <f>'[1]Energy, Autumn'!Q4*Scenarios!$B$6</f>
        <v>70.430000000000007</v>
      </c>
      <c r="R4" s="2">
        <f>'[1]Energy, Autumn'!R4*Scenarios!$B$6</f>
        <v>83.76</v>
      </c>
      <c r="S4" s="2">
        <f>'[1]Energy, Autumn'!S4*Scenarios!$B$6</f>
        <v>105.48</v>
      </c>
      <c r="T4" s="2">
        <f>'[1]Energy, Autumn'!T4*Scenarios!$B$6</f>
        <v>125.88</v>
      </c>
      <c r="U4" s="2">
        <f>'[1]Energy, Autumn'!U4*Scenarios!$B$6</f>
        <v>120.01</v>
      </c>
      <c r="V4" s="2">
        <f>'[1]Energy, Autumn'!V4*Scenarios!$B$6</f>
        <v>119.7</v>
      </c>
      <c r="W4" s="2">
        <f>'[1]Energy, Autumn'!W4*Scenarios!$B$6</f>
        <v>110.75</v>
      </c>
      <c r="X4" s="2">
        <f>'[1]Energy, Autumn'!X4*Scenarios!$B$6</f>
        <v>101.09</v>
      </c>
      <c r="Y4" s="2">
        <f>'[1]Energy, Autumn'!Y4*Scenarios!$B$6</f>
        <v>95.65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S21" sqref="S21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45.875</v>
      </c>
      <c r="C2" s="2">
        <f>'[1]Flexibility, Winter'!C2*Scenarios!$B$6</f>
        <v>43.09</v>
      </c>
      <c r="D2" s="2">
        <f>'[1]Flexibility, Winter'!D2*Scenarios!$B$6</f>
        <v>41.05</v>
      </c>
      <c r="E2" s="2">
        <f>'[1]Flexibility, Winter'!E2*Scenarios!$B$6</f>
        <v>40</v>
      </c>
      <c r="F2" s="2">
        <f>'[1]Flexibility, Winter'!F2*Scenarios!$B$6</f>
        <v>39.799999999999997</v>
      </c>
      <c r="G2" s="2">
        <f>'[1]Flexibility, Winter'!G2*Scenarios!$B$6</f>
        <v>40.549999999999997</v>
      </c>
      <c r="H2" s="2">
        <f>'[1]Flexibility, Winter'!H2*Scenarios!$B$6</f>
        <v>42.954999999999998</v>
      </c>
      <c r="I2" s="2">
        <f>'[1]Flexibility, Winter'!I2*Scenarios!$B$6</f>
        <v>51.024999999999999</v>
      </c>
      <c r="J2" s="2">
        <f>'[1]Flexibility, Winter'!J2*Scenarios!$B$6</f>
        <v>56.92</v>
      </c>
      <c r="K2" s="2">
        <f>'[1]Flexibility, Winter'!K2*Scenarios!$B$6</f>
        <v>55</v>
      </c>
      <c r="L2" s="2">
        <f>'[1]Flexibility, Winter'!L2*Scenarios!$B$6</f>
        <v>48.814999999999998</v>
      </c>
      <c r="M2" s="2">
        <f>'[1]Flexibility, Winter'!M2*Scenarios!$B$6</f>
        <v>43.09</v>
      </c>
      <c r="N2" s="2">
        <f>'[1]Flexibility, Winter'!N2*Scenarios!$B$6</f>
        <v>41.945</v>
      </c>
      <c r="O2" s="2">
        <f>'[1]Flexibility, Winter'!O2*Scenarios!$B$6</f>
        <v>41.09</v>
      </c>
      <c r="P2" s="2">
        <f>'[1]Flexibility, Winter'!P2*Scenarios!$B$6</f>
        <v>41.5</v>
      </c>
      <c r="Q2" s="2">
        <f>'[1]Flexibility, Winter'!Q2*Scenarios!$B$6</f>
        <v>42.5</v>
      </c>
      <c r="R2" s="2">
        <f>'[1]Flexibility, Winter'!R2*Scenarios!$B$6</f>
        <v>48.814999999999998</v>
      </c>
      <c r="S2" s="2">
        <f>'[1]Flexibility, Winter'!S2*Scenarios!$B$6</f>
        <v>59.25</v>
      </c>
      <c r="T2" s="2">
        <f>'[1]Flexibility, Winter'!T2*Scenarios!$B$6</f>
        <v>64.465000000000003</v>
      </c>
      <c r="U2" s="2">
        <f>'[1]Flexibility, Winter'!U2*Scenarios!$B$6</f>
        <v>66.155000000000001</v>
      </c>
      <c r="V2" s="2">
        <f>'[1]Flexibility, Winter'!V2*Scenarios!$B$6</f>
        <v>58.965000000000003</v>
      </c>
      <c r="W2" s="2">
        <f>'[1]Flexibility, Winter'!W2*Scenarios!$B$6</f>
        <v>54.164999999999999</v>
      </c>
      <c r="X2" s="2">
        <f>'[1]Flexibility, Winter'!X2*Scenarios!$B$6</f>
        <v>50</v>
      </c>
      <c r="Y2" s="2">
        <f>'[1]Flexibility, Winter'!Y2*Scenarios!$B$6</f>
        <v>46.63</v>
      </c>
    </row>
    <row r="3" spans="1:25" x14ac:dyDescent="0.3">
      <c r="A3">
        <v>2</v>
      </c>
      <c r="B3" s="2">
        <f>'[1]Flexibility, Winter'!B3*Scenarios!$B$6</f>
        <v>44.49</v>
      </c>
      <c r="C3" s="2">
        <f>'[1]Flexibility, Winter'!C3*Scenarios!$B$6</f>
        <v>43.225000000000001</v>
      </c>
      <c r="D3" s="2">
        <f>'[1]Flexibility, Winter'!D3*Scenarios!$B$6</f>
        <v>42.494999999999997</v>
      </c>
      <c r="E3" s="2">
        <f>'[1]Flexibility, Winter'!E3*Scenarios!$B$6</f>
        <v>41.5</v>
      </c>
      <c r="F3" s="2">
        <f>'[1]Flexibility, Winter'!F3*Scenarios!$B$6</f>
        <v>41.57</v>
      </c>
      <c r="G3" s="2">
        <f>'[1]Flexibility, Winter'!G3*Scenarios!$B$6</f>
        <v>42.5</v>
      </c>
      <c r="H3" s="2">
        <f>'[1]Flexibility, Winter'!H3*Scenarios!$B$6</f>
        <v>44.5</v>
      </c>
      <c r="I3" s="2">
        <f>'[1]Flexibility, Winter'!I3*Scenarios!$B$6</f>
        <v>50</v>
      </c>
      <c r="J3" s="2">
        <f>'[1]Flexibility, Winter'!J3*Scenarios!$B$6</f>
        <v>52.384999999999998</v>
      </c>
      <c r="K3" s="2">
        <f>'[1]Flexibility, Winter'!K3*Scenarios!$B$6</f>
        <v>52.5</v>
      </c>
      <c r="L3" s="2">
        <f>'[1]Flexibility, Winter'!L3*Scenarios!$B$6</f>
        <v>50</v>
      </c>
      <c r="M3" s="2">
        <f>'[1]Flexibility, Winter'!M3*Scenarios!$B$6</f>
        <v>47.29</v>
      </c>
      <c r="N3" s="2">
        <f>'[1]Flexibility, Winter'!N3*Scenarios!$B$6</f>
        <v>46</v>
      </c>
      <c r="O3" s="2">
        <f>'[1]Flexibility, Winter'!O3*Scenarios!$B$6</f>
        <v>45.89</v>
      </c>
      <c r="P3" s="2">
        <f>'[1]Flexibility, Winter'!P3*Scenarios!$B$6</f>
        <v>45.05</v>
      </c>
      <c r="Q3" s="2">
        <f>'[1]Flexibility, Winter'!Q3*Scenarios!$B$6</f>
        <v>46.005000000000003</v>
      </c>
      <c r="R3" s="2">
        <f>'[1]Flexibility, Winter'!R3*Scenarios!$B$6</f>
        <v>50.49</v>
      </c>
      <c r="S3" s="2">
        <f>'[1]Flexibility, Winter'!S3*Scenarios!$B$6</f>
        <v>53.55</v>
      </c>
      <c r="T3" s="2">
        <f>'[1]Flexibility, Winter'!T3*Scenarios!$B$6</f>
        <v>63</v>
      </c>
      <c r="U3" s="2">
        <f>'[1]Flexibility, Winter'!U3*Scenarios!$B$6</f>
        <v>59.734999999999999</v>
      </c>
      <c r="V3" s="2">
        <f>'[1]Flexibility, Winter'!V3*Scenarios!$B$6</f>
        <v>55</v>
      </c>
      <c r="W3" s="2">
        <f>'[1]Flexibility, Winter'!W3*Scenarios!$B$6</f>
        <v>51.13</v>
      </c>
      <c r="X3" s="2">
        <f>'[1]Flexibility, Winter'!X3*Scenarios!$B$6</f>
        <v>49</v>
      </c>
      <c r="Y3" s="2">
        <f>'[1]Flexibility, Winter'!Y3*Scenarios!$B$6</f>
        <v>47.744999999999997</v>
      </c>
    </row>
    <row r="4" spans="1:25" x14ac:dyDescent="0.3">
      <c r="A4">
        <v>3</v>
      </c>
      <c r="B4" s="2">
        <f>'[1]Flexibility, Winter'!B4*Scenarios!$B$6</f>
        <v>46.164999999999999</v>
      </c>
      <c r="C4" s="2">
        <f>'[1]Flexibility, Winter'!C4*Scenarios!$B$6</f>
        <v>45.06</v>
      </c>
      <c r="D4" s="2">
        <f>'[1]Flexibility, Winter'!D4*Scenarios!$B$6</f>
        <v>43.505000000000003</v>
      </c>
      <c r="E4" s="2">
        <f>'[1]Flexibility, Winter'!E4*Scenarios!$B$6</f>
        <v>42.9</v>
      </c>
      <c r="F4" s="2">
        <f>'[1]Flexibility, Winter'!F4*Scenarios!$B$6</f>
        <v>42.5</v>
      </c>
      <c r="G4" s="2">
        <f>'[1]Flexibility, Winter'!G4*Scenarios!$B$6</f>
        <v>43.15</v>
      </c>
      <c r="H4" s="2">
        <f>'[1]Flexibility, Winter'!H4*Scenarios!$B$6</f>
        <v>47.5</v>
      </c>
      <c r="I4" s="2">
        <f>'[1]Flexibility, Winter'!I4*Scenarios!$B$6</f>
        <v>51.97</v>
      </c>
      <c r="J4" s="2">
        <f>'[1]Flexibility, Winter'!J4*Scenarios!$B$6</f>
        <v>60.7</v>
      </c>
      <c r="K4" s="2">
        <f>'[1]Flexibility, Winter'!K4*Scenarios!$B$6</f>
        <v>60.7</v>
      </c>
      <c r="L4" s="2">
        <f>'[1]Flexibility, Winter'!L4*Scenarios!$B$6</f>
        <v>52.69</v>
      </c>
      <c r="M4" s="2">
        <f>'[1]Flexibility, Winter'!M4*Scenarios!$B$6</f>
        <v>51.484999999999999</v>
      </c>
      <c r="N4" s="2">
        <f>'[1]Flexibility, Winter'!N4*Scenarios!$B$6</f>
        <v>49.994999999999997</v>
      </c>
      <c r="O4" s="2">
        <f>'[1]Flexibility, Winter'!O4*Scenarios!$B$6</f>
        <v>49.25</v>
      </c>
      <c r="P4" s="2">
        <f>'[1]Flexibility, Winter'!P4*Scenarios!$B$6</f>
        <v>47.38</v>
      </c>
      <c r="Q4" s="2">
        <f>'[1]Flexibility, Winter'!Q4*Scenarios!$B$6</f>
        <v>47.365000000000002</v>
      </c>
      <c r="R4" s="2">
        <f>'[1]Flexibility, Winter'!R4*Scenarios!$B$6</f>
        <v>49.685000000000002</v>
      </c>
      <c r="S4" s="2">
        <f>'[1]Flexibility, Winter'!S4*Scenarios!$B$6</f>
        <v>51.35</v>
      </c>
      <c r="T4" s="2">
        <f>'[1]Flexibility, Winter'!T4*Scenarios!$B$6</f>
        <v>55.645000000000003</v>
      </c>
      <c r="U4" s="2">
        <f>'[1]Flexibility, Winter'!U4*Scenarios!$B$6</f>
        <v>60.7</v>
      </c>
      <c r="V4" s="2">
        <f>'[1]Flexibility, Winter'!V4*Scenarios!$B$6</f>
        <v>60</v>
      </c>
      <c r="W4" s="2">
        <f>'[1]Flexibility, Winter'!W4*Scenarios!$B$6</f>
        <v>53.854999999999997</v>
      </c>
      <c r="X4" s="2">
        <f>'[1]Flexibility, Winter'!X4*Scenarios!$B$6</f>
        <v>50.66</v>
      </c>
      <c r="Y4" s="2">
        <f>'[1]Flexibility, Winter'!Y4*Scenarios!$B$6</f>
        <v>46.34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CA46C-7623-4ABD-BCE9-736625BC3D05}">
  <dimension ref="A1:Y6"/>
  <sheetViews>
    <sheetView zoomScale="85" zoomScaleNormal="85" workbookViewId="0">
      <selection activeCell="B2" sqref="B2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Spring'!B2*Scenarios!$B$6</f>
        <v>22</v>
      </c>
      <c r="C2" s="2">
        <f>'[1]Flexibility, Spring'!C2*Scenarios!$B$6</f>
        <v>23.31</v>
      </c>
      <c r="D2" s="2">
        <f>'[1]Flexibility, Spring'!D2*Scenarios!$B$6</f>
        <v>24.08</v>
      </c>
      <c r="E2" s="2">
        <f>'[1]Flexibility, Spring'!E2*Scenarios!$B$6</f>
        <v>24.2</v>
      </c>
      <c r="F2" s="2">
        <f>'[1]Flexibility, Spring'!F2*Scenarios!$B$6</f>
        <v>25.25</v>
      </c>
      <c r="G2" s="2">
        <f>'[1]Flexibility, Spring'!G2*Scenarios!$B$6</f>
        <v>27.995000000000001</v>
      </c>
      <c r="H2" s="2">
        <f>'[1]Flexibility, Spring'!H2*Scenarios!$B$6</f>
        <v>29.41</v>
      </c>
      <c r="I2" s="2">
        <f>'[1]Flexibility, Spring'!I2*Scenarios!$B$6</f>
        <v>24.99</v>
      </c>
      <c r="J2" s="2">
        <f>'[1]Flexibility, Spring'!J2*Scenarios!$B$6</f>
        <v>16.899999999999999</v>
      </c>
      <c r="K2" s="2">
        <f>'[1]Flexibility, Spring'!K2*Scenarios!$B$6</f>
        <v>6.75</v>
      </c>
      <c r="L2" s="2">
        <f>'[1]Flexibility, Spring'!L2*Scenarios!$B$6</f>
        <v>5.65</v>
      </c>
      <c r="M2" s="2">
        <f>'[1]Flexibility, Spring'!M2*Scenarios!$B$6</f>
        <v>4.7249999999999996</v>
      </c>
      <c r="N2" s="2">
        <f>'[1]Flexibility, Spring'!N2*Scenarios!$B$6</f>
        <v>2.25</v>
      </c>
      <c r="O2" s="2">
        <f>'[1]Flexibility, Spring'!O2*Scenarios!$B$6</f>
        <v>1.5649999999999999</v>
      </c>
      <c r="P2" s="2">
        <f>'[1]Flexibility, Spring'!P2*Scenarios!$B$6</f>
        <v>0.27</v>
      </c>
      <c r="Q2" s="2">
        <f>'[1]Flexibility, Spring'!Q2*Scenarios!$B$6</f>
        <v>1.625</v>
      </c>
      <c r="R2" s="2">
        <f>'[1]Flexibility, Spring'!R2*Scenarios!$B$6</f>
        <v>2.5</v>
      </c>
      <c r="S2" s="2">
        <f>'[1]Flexibility, Spring'!S2*Scenarios!$B$6</f>
        <v>7.585</v>
      </c>
      <c r="T2" s="2">
        <f>'[1]Flexibility, Spring'!T2*Scenarios!$B$6</f>
        <v>16.899999999999999</v>
      </c>
      <c r="U2" s="2">
        <f>'[1]Flexibility, Spring'!U2*Scenarios!$B$6</f>
        <v>24.56</v>
      </c>
      <c r="V2" s="2">
        <f>'[1]Flexibility, Spring'!V2*Scenarios!$B$6</f>
        <v>29.655000000000001</v>
      </c>
      <c r="W2" s="2">
        <f>'[1]Flexibility, Spring'!W2*Scenarios!$B$6</f>
        <v>28.815000000000001</v>
      </c>
      <c r="X2" s="2">
        <f>'[1]Flexibility, Spring'!X2*Scenarios!$B$6</f>
        <v>24.5</v>
      </c>
      <c r="Y2" s="2">
        <f>'[1]Flexibility, Spring'!Y2*Scenarios!$B$6</f>
        <v>36.215000000000003</v>
      </c>
    </row>
    <row r="3" spans="1:25" x14ac:dyDescent="0.3">
      <c r="A3">
        <v>2</v>
      </c>
      <c r="B3" s="2">
        <f>'[1]Flexibility, Spring'!B3*Scenarios!$B$6</f>
        <v>35.25</v>
      </c>
      <c r="C3" s="2">
        <f>'[1]Flexibility, Spring'!C3*Scenarios!$B$6</f>
        <v>34.564999999999998</v>
      </c>
      <c r="D3" s="2">
        <f>'[1]Flexibility, Spring'!D3*Scenarios!$B$6</f>
        <v>34.5</v>
      </c>
      <c r="E3" s="2">
        <f>'[1]Flexibility, Spring'!E3*Scenarios!$B$6</f>
        <v>34.005000000000003</v>
      </c>
      <c r="F3" s="2">
        <f>'[1]Flexibility, Spring'!F3*Scenarios!$B$6</f>
        <v>34.42</v>
      </c>
      <c r="G3" s="2">
        <f>'[1]Flexibility, Spring'!G3*Scenarios!$B$6</f>
        <v>33.5</v>
      </c>
      <c r="H3" s="2">
        <f>'[1]Flexibility, Spring'!H3*Scenarios!$B$6</f>
        <v>33.96</v>
      </c>
      <c r="I3" s="2">
        <f>'[1]Flexibility, Spring'!I3*Scenarios!$B$6</f>
        <v>36.435000000000002</v>
      </c>
      <c r="J3" s="2">
        <f>'[1]Flexibility, Spring'!J3*Scenarios!$B$6</f>
        <v>20.85</v>
      </c>
      <c r="K3" s="2">
        <f>'[1]Flexibility, Spring'!K3*Scenarios!$B$6</f>
        <v>15</v>
      </c>
      <c r="L3" s="2">
        <f>'[1]Flexibility, Spring'!L3*Scenarios!$B$6</f>
        <v>9.41</v>
      </c>
      <c r="M3" s="2">
        <f>'[1]Flexibility, Spring'!M3*Scenarios!$B$6</f>
        <v>10.215</v>
      </c>
      <c r="N3" s="2">
        <f>'[1]Flexibility, Spring'!N3*Scenarios!$B$6</f>
        <v>7.35</v>
      </c>
      <c r="O3" s="2">
        <f>'[1]Flexibility, Spring'!O3*Scenarios!$B$6</f>
        <v>4.83</v>
      </c>
      <c r="P3" s="2">
        <f>'[1]Flexibility, Spring'!P3*Scenarios!$B$6</f>
        <v>4.1050000000000004</v>
      </c>
      <c r="Q3" s="2">
        <f>'[1]Flexibility, Spring'!Q3*Scenarios!$B$6</f>
        <v>3.72</v>
      </c>
      <c r="R3" s="2">
        <f>'[1]Flexibility, Spring'!R3*Scenarios!$B$6</f>
        <v>7.35</v>
      </c>
      <c r="S3" s="2">
        <f>'[1]Flexibility, Spring'!S3*Scenarios!$B$6</f>
        <v>9.7200000000000006</v>
      </c>
      <c r="T3" s="2">
        <f>'[1]Flexibility, Spring'!T3*Scenarios!$B$6</f>
        <v>17.395</v>
      </c>
      <c r="U3" s="2">
        <f>'[1]Flexibility, Spring'!U3*Scenarios!$B$6</f>
        <v>31.364999999999998</v>
      </c>
      <c r="V3" s="2">
        <f>'[1]Flexibility, Spring'!V3*Scenarios!$B$6</f>
        <v>34.005000000000003</v>
      </c>
      <c r="W3" s="2">
        <f>'[1]Flexibility, Spring'!W3*Scenarios!$B$6</f>
        <v>33.384999999999998</v>
      </c>
      <c r="X3" s="2">
        <f>'[1]Flexibility, Spring'!X3*Scenarios!$B$6</f>
        <v>31.54</v>
      </c>
      <c r="Y3" s="2">
        <f>'[1]Flexibility, Spring'!Y3*Scenarios!$B$6</f>
        <v>36</v>
      </c>
    </row>
    <row r="4" spans="1:25" x14ac:dyDescent="0.3">
      <c r="A4">
        <v>3</v>
      </c>
      <c r="B4" s="2">
        <f>'[1]Flexibility, Spring'!B4*Scenarios!$B$6</f>
        <v>34.450000000000003</v>
      </c>
      <c r="C4" s="2">
        <f>'[1]Flexibility, Spring'!C4*Scenarios!$B$6</f>
        <v>32.950000000000003</v>
      </c>
      <c r="D4" s="2">
        <f>'[1]Flexibility, Spring'!D4*Scenarios!$B$6</f>
        <v>33.159999999999997</v>
      </c>
      <c r="E4" s="2">
        <f>'[1]Flexibility, Spring'!E4*Scenarios!$B$6</f>
        <v>32.380000000000003</v>
      </c>
      <c r="F4" s="2">
        <f>'[1]Flexibility, Spring'!F4*Scenarios!$B$6</f>
        <v>33.94</v>
      </c>
      <c r="G4" s="2">
        <f>'[1]Flexibility, Spring'!G4*Scenarios!$B$6</f>
        <v>31.45</v>
      </c>
      <c r="H4" s="2">
        <f>'[1]Flexibility, Spring'!H4*Scenarios!$B$6</f>
        <v>33.215000000000003</v>
      </c>
      <c r="I4" s="2">
        <f>'[1]Flexibility, Spring'!I4*Scenarios!$B$6</f>
        <v>29.29</v>
      </c>
      <c r="J4" s="2">
        <f>'[1]Flexibility, Spring'!J4*Scenarios!$B$6</f>
        <v>19.324999999999999</v>
      </c>
      <c r="K4" s="2">
        <f>'[1]Flexibility, Spring'!K4*Scenarios!$B$6</f>
        <v>12.085000000000001</v>
      </c>
      <c r="L4" s="2">
        <f>'[1]Flexibility, Spring'!L4*Scenarios!$B$6</f>
        <v>11</v>
      </c>
      <c r="M4" s="2">
        <f>'[1]Flexibility, Spring'!M4*Scenarios!$B$6</f>
        <v>10.88</v>
      </c>
      <c r="N4" s="2">
        <f>'[1]Flexibility, Spring'!N4*Scenarios!$B$6</f>
        <v>5.86</v>
      </c>
      <c r="O4" s="2">
        <f>'[1]Flexibility, Spring'!O4*Scenarios!$B$6</f>
        <v>5.1150000000000002</v>
      </c>
      <c r="P4" s="2">
        <f>'[1]Flexibility, Spring'!P4*Scenarios!$B$6</f>
        <v>1.625</v>
      </c>
      <c r="Q4" s="2">
        <f>'[1]Flexibility, Spring'!Q4*Scenarios!$B$6</f>
        <v>1.625</v>
      </c>
      <c r="R4" s="2">
        <f>'[1]Flexibility, Spring'!R4*Scenarios!$B$6</f>
        <v>4.2350000000000003</v>
      </c>
      <c r="S4" s="2">
        <f>'[1]Flexibility, Spring'!S4*Scenarios!$B$6</f>
        <v>12.55</v>
      </c>
      <c r="T4" s="2">
        <f>'[1]Flexibility, Spring'!T4*Scenarios!$B$6</f>
        <v>20.6</v>
      </c>
      <c r="U4" s="2">
        <f>'[1]Flexibility, Spring'!U4*Scenarios!$B$6</f>
        <v>28.62</v>
      </c>
      <c r="V4" s="2">
        <f>'[1]Flexibility, Spring'!V4*Scenarios!$B$6</f>
        <v>37.314999999999998</v>
      </c>
      <c r="W4" s="2">
        <f>'[1]Flexibility, Spring'!W4*Scenarios!$B$6</f>
        <v>33.94</v>
      </c>
      <c r="X4" s="2">
        <f>'[1]Flexibility, Spring'!X4*Scenarios!$B$6</f>
        <v>35.5</v>
      </c>
      <c r="Y4" s="2">
        <f>'[1]Flexibility, Spring'!Y4*Scenarios!$B$6</f>
        <v>36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U27" sqref="U27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56.57</v>
      </c>
      <c r="C2" s="2">
        <f>'[1]Flexibility, Summer'!C2*Scenarios!$B$6</f>
        <v>56.19</v>
      </c>
      <c r="D2" s="2">
        <f>'[1]Flexibility, Summer'!D2*Scenarios!$B$6</f>
        <v>56.32</v>
      </c>
      <c r="E2" s="2">
        <f>'[1]Flexibility, Summer'!E2*Scenarios!$B$6</f>
        <v>56.29</v>
      </c>
      <c r="F2" s="2">
        <f>'[1]Flexibility, Summer'!F2*Scenarios!$B$6</f>
        <v>56.44</v>
      </c>
      <c r="G2" s="2">
        <f>'[1]Flexibility, Summer'!G2*Scenarios!$B$6</f>
        <v>58.42</v>
      </c>
      <c r="H2" s="2">
        <f>'[1]Flexibility, Summer'!H2*Scenarios!$B$6</f>
        <v>60.36</v>
      </c>
      <c r="I2" s="2">
        <f>'[1]Flexibility, Summer'!I2*Scenarios!$B$6</f>
        <v>58.42</v>
      </c>
      <c r="J2" s="2">
        <f>'[1]Flexibility, Summer'!J2*Scenarios!$B$6</f>
        <v>56.41</v>
      </c>
      <c r="K2" s="2">
        <f>'[1]Flexibility, Summer'!K2*Scenarios!$B$6</f>
        <v>55.96</v>
      </c>
      <c r="L2" s="2">
        <f>'[1]Flexibility, Summer'!L2*Scenarios!$B$6</f>
        <v>49</v>
      </c>
      <c r="M2" s="2">
        <f>'[1]Flexibility, Summer'!M2*Scenarios!$B$6</f>
        <v>46.49</v>
      </c>
      <c r="N2" s="2">
        <f>'[1]Flexibility, Summer'!N2*Scenarios!$B$6</f>
        <v>46.395000000000003</v>
      </c>
      <c r="O2" s="2">
        <f>'[1]Flexibility, Summer'!O2*Scenarios!$B$6</f>
        <v>44.494999999999997</v>
      </c>
      <c r="P2" s="2">
        <f>'[1]Flexibility, Summer'!P2*Scenarios!$B$6</f>
        <v>41.5</v>
      </c>
      <c r="Q2" s="2">
        <f>'[1]Flexibility, Summer'!Q2*Scenarios!$B$6</f>
        <v>40.9</v>
      </c>
      <c r="R2" s="2">
        <f>'[1]Flexibility, Summer'!R2*Scenarios!$B$6</f>
        <v>40.9</v>
      </c>
      <c r="S2" s="2">
        <f>'[1]Flexibility, Summer'!S2*Scenarios!$B$6</f>
        <v>47.185000000000002</v>
      </c>
      <c r="T2" s="2">
        <f>'[1]Flexibility, Summer'!T2*Scenarios!$B$6</f>
        <v>54.6</v>
      </c>
      <c r="U2" s="2">
        <f>'[1]Flexibility, Summer'!U2*Scenarios!$B$6</f>
        <v>58.8</v>
      </c>
      <c r="V2" s="2">
        <f>'[1]Flexibility, Summer'!V2*Scenarios!$B$6</f>
        <v>66.33</v>
      </c>
      <c r="W2" s="2">
        <f>'[1]Flexibility, Summer'!W2*Scenarios!$B$6</f>
        <v>62.75</v>
      </c>
      <c r="X2" s="2">
        <f>'[1]Flexibility, Summer'!X2*Scenarios!$B$6</f>
        <v>58.57</v>
      </c>
      <c r="Y2" s="2">
        <f>'[1]Flexibility, Summer'!Y2*Scenarios!$B$6</f>
        <v>56.92</v>
      </c>
    </row>
    <row r="3" spans="1:25" x14ac:dyDescent="0.3">
      <c r="A3">
        <v>2</v>
      </c>
      <c r="B3" s="2">
        <f>'[1]Flexibility, Summer'!B3*Scenarios!$B$6</f>
        <v>53.61</v>
      </c>
      <c r="C3" s="2">
        <f>'[1]Flexibility, Summer'!C3*Scenarios!$B$6</f>
        <v>53.604999999999997</v>
      </c>
      <c r="D3" s="2">
        <f>'[1]Flexibility, Summer'!D3*Scenarios!$B$6</f>
        <v>53.604999999999997</v>
      </c>
      <c r="E3" s="2">
        <f>'[1]Flexibility, Summer'!E3*Scenarios!$B$6</f>
        <v>47.5</v>
      </c>
      <c r="F3" s="2">
        <f>'[1]Flexibility, Summer'!F3*Scenarios!$B$6</f>
        <v>51.22</v>
      </c>
      <c r="G3" s="2">
        <f>'[1]Flexibility, Summer'!G3*Scenarios!$B$6</f>
        <v>52.5</v>
      </c>
      <c r="H3" s="2">
        <f>'[1]Flexibility, Summer'!H3*Scenarios!$B$6</f>
        <v>57.55</v>
      </c>
      <c r="I3" s="2">
        <f>'[1]Flexibility, Summer'!I3*Scenarios!$B$6</f>
        <v>51.22</v>
      </c>
      <c r="J3" s="2">
        <f>'[1]Flexibility, Summer'!J3*Scenarios!$B$6</f>
        <v>43.984999999999999</v>
      </c>
      <c r="K3" s="2">
        <f>'[1]Flexibility, Summer'!K3*Scenarios!$B$6</f>
        <v>39.695</v>
      </c>
      <c r="L3" s="2">
        <f>'[1]Flexibility, Summer'!L3*Scenarios!$B$6</f>
        <v>39.799999999999997</v>
      </c>
      <c r="M3" s="2">
        <f>'[1]Flexibility, Summer'!M3*Scenarios!$B$6</f>
        <v>40.549999999999997</v>
      </c>
      <c r="N3" s="2">
        <f>'[1]Flexibility, Summer'!N3*Scenarios!$B$6</f>
        <v>41</v>
      </c>
      <c r="O3" s="2">
        <f>'[1]Flexibility, Summer'!O3*Scenarios!$B$6</f>
        <v>41.244999999999997</v>
      </c>
      <c r="P3" s="2">
        <f>'[1]Flexibility, Summer'!P3*Scenarios!$B$6</f>
        <v>39.799999999999997</v>
      </c>
      <c r="Q3" s="2">
        <f>'[1]Flexibility, Summer'!Q3*Scenarios!$B$6</f>
        <v>39.799999999999997</v>
      </c>
      <c r="R3" s="2">
        <f>'[1]Flexibility, Summer'!R3*Scenarios!$B$6</f>
        <v>41</v>
      </c>
      <c r="S3" s="2">
        <f>'[1]Flexibility, Summer'!S3*Scenarios!$B$6</f>
        <v>42.115000000000002</v>
      </c>
      <c r="T3" s="2">
        <f>'[1]Flexibility, Summer'!T3*Scenarios!$B$6</f>
        <v>44.5</v>
      </c>
      <c r="U3" s="2">
        <f>'[1]Flexibility, Summer'!U3*Scenarios!$B$6</f>
        <v>58.1</v>
      </c>
      <c r="V3" s="2">
        <f>'[1]Flexibility, Summer'!V3*Scenarios!$B$6</f>
        <v>64.45</v>
      </c>
      <c r="W3" s="2">
        <f>'[1]Flexibility, Summer'!W3*Scenarios!$B$6</f>
        <v>61.21</v>
      </c>
      <c r="X3" s="2">
        <f>'[1]Flexibility, Summer'!X3*Scenarios!$B$6</f>
        <v>57.79</v>
      </c>
      <c r="Y3" s="2">
        <f>'[1]Flexibility, Summer'!Y3*Scenarios!$B$6</f>
        <v>53.875</v>
      </c>
    </row>
    <row r="4" spans="1:25" x14ac:dyDescent="0.3">
      <c r="A4">
        <v>3</v>
      </c>
      <c r="B4" s="2">
        <f>'[1]Flexibility, Summer'!B4*Scenarios!$B$6</f>
        <v>54.32</v>
      </c>
      <c r="C4" s="2">
        <f>'[1]Flexibility, Summer'!C4*Scenarios!$B$6</f>
        <v>52.314999999999998</v>
      </c>
      <c r="D4" s="2">
        <f>'[1]Flexibility, Summer'!D4*Scenarios!$B$6</f>
        <v>52.625</v>
      </c>
      <c r="E4" s="2">
        <f>'[1]Flexibility, Summer'!E4*Scenarios!$B$6</f>
        <v>46.814999999999998</v>
      </c>
      <c r="F4" s="2">
        <f>'[1]Flexibility, Summer'!F4*Scenarios!$B$6</f>
        <v>47.185000000000002</v>
      </c>
      <c r="G4" s="2">
        <f>'[1]Flexibility, Summer'!G4*Scenarios!$B$6</f>
        <v>49.725000000000001</v>
      </c>
      <c r="H4" s="2">
        <f>'[1]Flexibility, Summer'!H4*Scenarios!$B$6</f>
        <v>56.65</v>
      </c>
      <c r="I4" s="2">
        <f>'[1]Flexibility, Summer'!I4*Scenarios!$B$6</f>
        <v>54.935000000000002</v>
      </c>
      <c r="J4" s="2">
        <f>'[1]Flexibility, Summer'!J4*Scenarios!$B$6</f>
        <v>45</v>
      </c>
      <c r="K4" s="2">
        <f>'[1]Flexibility, Summer'!K4*Scenarios!$B$6</f>
        <v>37.5</v>
      </c>
      <c r="L4" s="2">
        <f>'[1]Flexibility, Summer'!L4*Scenarios!$B$6</f>
        <v>32.44</v>
      </c>
      <c r="M4" s="2">
        <f>'[1]Flexibility, Summer'!M4*Scenarios!$B$6</f>
        <v>32.274999999999999</v>
      </c>
      <c r="N4" s="2">
        <f>'[1]Flexibility, Summer'!N4*Scenarios!$B$6</f>
        <v>32.494999999999997</v>
      </c>
      <c r="O4" s="2">
        <f>'[1]Flexibility, Summer'!O4*Scenarios!$B$6</f>
        <v>32.44</v>
      </c>
      <c r="P4" s="2">
        <f>'[1]Flexibility, Summer'!P4*Scenarios!$B$6</f>
        <v>31.684999999999999</v>
      </c>
      <c r="Q4" s="2">
        <f>'[1]Flexibility, Summer'!Q4*Scenarios!$B$6</f>
        <v>30</v>
      </c>
      <c r="R4" s="2">
        <f>'[1]Flexibility, Summer'!R4*Scenarios!$B$6</f>
        <v>31.954999999999998</v>
      </c>
      <c r="S4" s="2">
        <f>'[1]Flexibility, Summer'!S4*Scenarios!$B$6</f>
        <v>34.994999999999997</v>
      </c>
      <c r="T4" s="2">
        <f>'[1]Flexibility, Summer'!T4*Scenarios!$B$6</f>
        <v>42.765000000000001</v>
      </c>
      <c r="U4" s="2">
        <f>'[1]Flexibility, Summer'!U4*Scenarios!$B$6</f>
        <v>54.51</v>
      </c>
      <c r="V4" s="2">
        <f>'[1]Flexibility, Summer'!V4*Scenarios!$B$6</f>
        <v>57.13</v>
      </c>
      <c r="W4" s="2">
        <f>'[1]Flexibility, Summer'!W4*Scenarios!$B$6</f>
        <v>54.27</v>
      </c>
      <c r="X4" s="2">
        <f>'[1]Flexibility, Summer'!X4*Scenarios!$B$6</f>
        <v>47.09</v>
      </c>
      <c r="Y4" s="2">
        <f>'[1]Flexibility, Summer'!Y4*Scenarios!$B$6</f>
        <v>37.115000000000002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804BC-5FC2-455C-9A89-A3BDE7667108}">
  <dimension ref="A1:Y6"/>
  <sheetViews>
    <sheetView zoomScale="85" zoomScaleNormal="85" workbookViewId="0">
      <selection activeCell="O17" sqref="O17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Autumn'!B2*Scenarios!$B$6</f>
        <v>46.02</v>
      </c>
      <c r="C2" s="2">
        <f>'[1]Flexibility, Autumn'!C2*Scenarios!$B$6</f>
        <v>44.98</v>
      </c>
      <c r="D2" s="2">
        <f>'[1]Flexibility, Autumn'!D2*Scenarios!$B$6</f>
        <v>45.034999999999997</v>
      </c>
      <c r="E2" s="2">
        <f>'[1]Flexibility, Autumn'!E2*Scenarios!$B$6</f>
        <v>41.91</v>
      </c>
      <c r="F2" s="2">
        <f>'[1]Flexibility, Autumn'!F2*Scenarios!$B$6</f>
        <v>42.68</v>
      </c>
      <c r="G2" s="2">
        <f>'[1]Flexibility, Autumn'!G2*Scenarios!$B$6</f>
        <v>44.945</v>
      </c>
      <c r="H2" s="2">
        <f>'[1]Flexibility, Autumn'!H2*Scenarios!$B$6</f>
        <v>52.07</v>
      </c>
      <c r="I2" s="2">
        <f>'[1]Flexibility, Autumn'!I2*Scenarios!$B$6</f>
        <v>60.575000000000003</v>
      </c>
      <c r="J2" s="2">
        <f>'[1]Flexibility, Autumn'!J2*Scenarios!$B$6</f>
        <v>60.375</v>
      </c>
      <c r="K2" s="2">
        <f>'[1]Flexibility, Autumn'!K2*Scenarios!$B$6</f>
        <v>59.02</v>
      </c>
      <c r="L2" s="2">
        <f>'[1]Flexibility, Autumn'!L2*Scenarios!$B$6</f>
        <v>49.94</v>
      </c>
      <c r="M2" s="2">
        <f>'[1]Flexibility, Autumn'!M2*Scenarios!$B$6</f>
        <v>46.66</v>
      </c>
      <c r="N2" s="2">
        <f>'[1]Flexibility, Autumn'!N2*Scenarios!$B$6</f>
        <v>45.695</v>
      </c>
      <c r="O2" s="2">
        <f>'[1]Flexibility, Autumn'!O2*Scenarios!$B$6</f>
        <v>45.05</v>
      </c>
      <c r="P2" s="2">
        <f>'[1]Flexibility, Autumn'!P2*Scenarios!$B$6</f>
        <v>46.2</v>
      </c>
      <c r="Q2" s="2">
        <f>'[1]Flexibility, Autumn'!Q2*Scenarios!$B$6</f>
        <v>54.82</v>
      </c>
      <c r="R2" s="2">
        <f>'[1]Flexibility, Autumn'!R2*Scenarios!$B$6</f>
        <v>60.47</v>
      </c>
      <c r="S2" s="2">
        <f>'[1]Flexibility, Autumn'!S2*Scenarios!$B$6</f>
        <v>67.62</v>
      </c>
      <c r="T2" s="2">
        <f>'[1]Flexibility, Autumn'!T2*Scenarios!$B$6</f>
        <v>80.27</v>
      </c>
      <c r="U2" s="2">
        <f>'[1]Flexibility, Autumn'!U2*Scenarios!$B$6</f>
        <v>75.760000000000005</v>
      </c>
      <c r="V2" s="2">
        <f>'[1]Flexibility, Autumn'!V2*Scenarios!$B$6</f>
        <v>61.5</v>
      </c>
      <c r="W2" s="2">
        <f>'[1]Flexibility, Autumn'!W2*Scenarios!$B$6</f>
        <v>59.14</v>
      </c>
      <c r="X2" s="2">
        <f>'[1]Flexibility, Autumn'!X2*Scenarios!$B$6</f>
        <v>59.14</v>
      </c>
      <c r="Y2" s="2">
        <f>'[1]Flexibility, Autumn'!Y2*Scenarios!$B$6</f>
        <v>54.82</v>
      </c>
    </row>
    <row r="3" spans="1:25" x14ac:dyDescent="0.3">
      <c r="A3">
        <v>2</v>
      </c>
      <c r="B3" s="2">
        <f>'[1]Flexibility, Autumn'!B3*Scenarios!$B$6</f>
        <v>40</v>
      </c>
      <c r="C3" s="2">
        <f>'[1]Flexibility, Autumn'!C3*Scenarios!$B$6</f>
        <v>38.395000000000003</v>
      </c>
      <c r="D3" s="2">
        <f>'[1]Flexibility, Autumn'!D3*Scenarios!$B$6</f>
        <v>37.5</v>
      </c>
      <c r="E3" s="2">
        <f>'[1]Flexibility, Autumn'!E3*Scenarios!$B$6</f>
        <v>36.295000000000002</v>
      </c>
      <c r="F3" s="2">
        <f>'[1]Flexibility, Autumn'!F3*Scenarios!$B$6</f>
        <v>35.494999999999997</v>
      </c>
      <c r="G3" s="2">
        <f>'[1]Flexibility, Autumn'!G3*Scenarios!$B$6</f>
        <v>38.5</v>
      </c>
      <c r="H3" s="2">
        <f>'[1]Flexibility, Autumn'!H3*Scenarios!$B$6</f>
        <v>44.195</v>
      </c>
      <c r="I3" s="2">
        <f>'[1]Flexibility, Autumn'!I3*Scenarios!$B$6</f>
        <v>53.68</v>
      </c>
      <c r="J3" s="2">
        <f>'[1]Flexibility, Autumn'!J3*Scenarios!$B$6</f>
        <v>60.79</v>
      </c>
      <c r="K3" s="2">
        <f>'[1]Flexibility, Autumn'!K3*Scenarios!$B$6</f>
        <v>51.4</v>
      </c>
      <c r="L3" s="2">
        <f>'[1]Flexibility, Autumn'!L3*Scenarios!$B$6</f>
        <v>46.6</v>
      </c>
      <c r="M3" s="2">
        <f>'[1]Flexibility, Autumn'!M3*Scenarios!$B$6</f>
        <v>42.52</v>
      </c>
      <c r="N3" s="2">
        <f>'[1]Flexibility, Autumn'!N3*Scenarios!$B$6</f>
        <v>44.454999999999998</v>
      </c>
      <c r="O3" s="2">
        <f>'[1]Flexibility, Autumn'!O3*Scenarios!$B$6</f>
        <v>42.655000000000001</v>
      </c>
      <c r="P3" s="2">
        <f>'[1]Flexibility, Autumn'!P3*Scenarios!$B$6</f>
        <v>42.755000000000003</v>
      </c>
      <c r="Q3" s="2">
        <f>'[1]Flexibility, Autumn'!Q3*Scenarios!$B$6</f>
        <v>47.75</v>
      </c>
      <c r="R3" s="2">
        <f>'[1]Flexibility, Autumn'!R3*Scenarios!$B$6</f>
        <v>56.5</v>
      </c>
      <c r="S3" s="2">
        <f>'[1]Flexibility, Autumn'!S3*Scenarios!$B$6</f>
        <v>65</v>
      </c>
      <c r="T3" s="2">
        <f>'[1]Flexibility, Autumn'!T3*Scenarios!$B$6</f>
        <v>67.069999999999993</v>
      </c>
      <c r="U3" s="2">
        <f>'[1]Flexibility, Autumn'!U3*Scenarios!$B$6</f>
        <v>67.504999999999995</v>
      </c>
      <c r="V3" s="2">
        <f>'[1]Flexibility, Autumn'!V3*Scenarios!$B$6</f>
        <v>74.36</v>
      </c>
      <c r="W3" s="2">
        <f>'[1]Flexibility, Autumn'!W3*Scenarios!$B$6</f>
        <v>67.17</v>
      </c>
      <c r="X3" s="2">
        <f>'[1]Flexibility, Autumn'!X3*Scenarios!$B$6</f>
        <v>57.6</v>
      </c>
      <c r="Y3" s="2">
        <f>'[1]Flexibility, Autumn'!Y3*Scenarios!$B$6</f>
        <v>51</v>
      </c>
    </row>
    <row r="4" spans="1:25" x14ac:dyDescent="0.3">
      <c r="A4">
        <v>3</v>
      </c>
      <c r="B4" s="2">
        <f>'[1]Flexibility, Autumn'!B4*Scenarios!$B$6</f>
        <v>43.24</v>
      </c>
      <c r="C4" s="2">
        <f>'[1]Flexibility, Autumn'!C4*Scenarios!$B$6</f>
        <v>40.854999999999997</v>
      </c>
      <c r="D4" s="2">
        <f>'[1]Flexibility, Autumn'!D4*Scenarios!$B$6</f>
        <v>37.5</v>
      </c>
      <c r="E4" s="2">
        <f>'[1]Flexibility, Autumn'!E4*Scenarios!$B$6</f>
        <v>35.35</v>
      </c>
      <c r="F4" s="2">
        <f>'[1]Flexibility, Autumn'!F4*Scenarios!$B$6</f>
        <v>35.340000000000003</v>
      </c>
      <c r="G4" s="2">
        <f>'[1]Flexibility, Autumn'!G4*Scenarios!$B$6</f>
        <v>35.83</v>
      </c>
      <c r="H4" s="2">
        <f>'[1]Flexibility, Autumn'!H4*Scenarios!$B$6</f>
        <v>36.92</v>
      </c>
      <c r="I4" s="2">
        <f>'[1]Flexibility, Autumn'!I4*Scenarios!$B$6</f>
        <v>39</v>
      </c>
      <c r="J4" s="2">
        <f>'[1]Flexibility, Autumn'!J4*Scenarios!$B$6</f>
        <v>36.545000000000002</v>
      </c>
      <c r="K4" s="2">
        <f>'[1]Flexibility, Autumn'!K4*Scenarios!$B$6</f>
        <v>35</v>
      </c>
      <c r="L4" s="2">
        <f>'[1]Flexibility, Autumn'!L4*Scenarios!$B$6</f>
        <v>33.354999999999997</v>
      </c>
      <c r="M4" s="2">
        <f>'[1]Flexibility, Autumn'!M4*Scenarios!$B$6</f>
        <v>23.9</v>
      </c>
      <c r="N4" s="2">
        <f>'[1]Flexibility, Autumn'!N4*Scenarios!$B$6</f>
        <v>24.995000000000001</v>
      </c>
      <c r="O4" s="2">
        <f>'[1]Flexibility, Autumn'!O4*Scenarios!$B$6</f>
        <v>25.12</v>
      </c>
      <c r="P4" s="2">
        <f>'[1]Flexibility, Autumn'!P4*Scenarios!$B$6</f>
        <v>30</v>
      </c>
      <c r="Q4" s="2">
        <f>'[1]Flexibility, Autumn'!Q4*Scenarios!$B$6</f>
        <v>35.215000000000003</v>
      </c>
      <c r="R4" s="2">
        <f>'[1]Flexibility, Autumn'!R4*Scenarios!$B$6</f>
        <v>41.88</v>
      </c>
      <c r="S4" s="2">
        <f>'[1]Flexibility, Autumn'!S4*Scenarios!$B$6</f>
        <v>52.74</v>
      </c>
      <c r="T4" s="2">
        <f>'[1]Flexibility, Autumn'!T4*Scenarios!$B$6</f>
        <v>62.94</v>
      </c>
      <c r="U4" s="2">
        <f>'[1]Flexibility, Autumn'!U4*Scenarios!$B$6</f>
        <v>60.005000000000003</v>
      </c>
      <c r="V4" s="2">
        <f>'[1]Flexibility, Autumn'!V4*Scenarios!$B$6</f>
        <v>59.85</v>
      </c>
      <c r="W4" s="2">
        <f>'[1]Flexibility, Autumn'!W4*Scenarios!$B$6</f>
        <v>55.375</v>
      </c>
      <c r="X4" s="2">
        <f>'[1]Flexibility, Autumn'!X4*Scenarios!$B$6</f>
        <v>50.545000000000002</v>
      </c>
      <c r="Y4" s="2">
        <f>'[1]Flexibility, Autumn'!Y4*Scenarios!$B$6</f>
        <v>47.825000000000003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Scenarios</vt:lpstr>
      <vt:lpstr>Cp, Winter</vt:lpstr>
      <vt:lpstr>Cp, Spring</vt:lpstr>
      <vt:lpstr>Cp, Summer</vt:lpstr>
      <vt:lpstr>Cp, Autumn</vt:lpstr>
      <vt:lpstr>Flex, Winter</vt:lpstr>
      <vt:lpstr>Flex, Spring</vt:lpstr>
      <vt:lpstr>Flex, Summer</vt:lpstr>
      <vt:lpstr>Flex,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2024-11-22T16:50:06Z</dcterms:modified>
</cp:coreProperties>
</file>