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B252076D-32F8-44C4-B033-A6B7DDB85727}" xr6:coauthVersionLast="47" xr6:coauthVersionMax="47" xr10:uidLastSave="{00000000-0000-0000-0000-000000000000}"/>
  <bookViews>
    <workbookView xWindow="38595" yWindow="-9450" windowWidth="23250" windowHeight="125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9" i="159"/>
  <c r="J6" i="159"/>
  <c r="J3" i="159"/>
  <c r="J8" i="159"/>
  <c r="J8" i="69"/>
  <c r="J7" i="69"/>
  <c r="J9" i="69"/>
  <c r="J4" i="69"/>
  <c r="J6" i="69"/>
  <c r="J2" i="6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8" i="159"/>
  <c r="I7" i="69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G20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P23" i="154"/>
  <c r="G22" i="154"/>
  <c r="P21" i="154"/>
  <c r="G20" i="154"/>
  <c r="P19" i="154"/>
  <c r="G18" i="154"/>
  <c r="P17" i="154"/>
  <c r="G16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F22" i="154"/>
  <c r="M21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J16" i="153"/>
  <c r="M15" i="153"/>
  <c r="P14" i="153"/>
  <c r="R13" i="153"/>
  <c r="J10" i="153"/>
  <c r="M9" i="153"/>
  <c r="P8" i="153"/>
  <c r="R7" i="153"/>
  <c r="J4" i="153"/>
  <c r="M3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I7" i="159" l="1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<sst xmlns="http://schemas.openxmlformats.org/spreadsheetml/2006/main" count="62" uniqueCount="19">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</sst>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250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3.0108545117165502</v>
      </c>
      <c r="C2" s="2">
        <f>('FL Characterization'!C$4-'FL Characterization'!C$2)*VLOOKUP($A2,'FL Ratio'!$A$2:$B$9,2,FALSE)</f>
        <v>3.6420690801903275</v>
      </c>
      <c r="D2" s="2">
        <f>('FL Characterization'!D$4-'FL Characterization'!D$2)*VLOOKUP($A2,'FL Ratio'!$A$2:$B$9,2,FALSE)</f>
        <v>4.8455683992322403</v>
      </c>
      <c r="E2" s="2">
        <f>('FL Characterization'!E$4-'FL Characterization'!E$2)*VLOOKUP($A2,'FL Ratio'!$A$2:$B$9,2,FALSE)</f>
        <v>5.7519447042124563</v>
      </c>
      <c r="F2" s="2">
        <f>('FL Characterization'!F$4-'FL Characterization'!F$2)*VLOOKUP($A2,'FL Ratio'!$A$2:$B$9,2,FALSE)</f>
        <v>6.6336337370621656</v>
      </c>
      <c r="G2" s="2">
        <f>('FL Characterization'!G$4-'FL Characterization'!G$2)*VLOOKUP($A2,'FL Ratio'!$A$2:$B$9,2,FALSE)</f>
        <v>7.1398371567874861</v>
      </c>
      <c r="H2" s="2">
        <f>('FL Characterization'!H$4-'FL Characterization'!H$2)*VLOOKUP($A2,'FL Ratio'!$A$2:$B$9,2,FALSE)</f>
        <v>6.6140164510291939</v>
      </c>
      <c r="I2" s="2">
        <f>('FL Characterization'!I$4-'FL Characterization'!I$2)*VLOOKUP($A2,'FL Ratio'!$A$2:$B$9,2,FALSE)</f>
        <v>9.7471743075405133</v>
      </c>
      <c r="J2" s="2">
        <f>('FL Characterization'!J$4-'FL Characterization'!J$2)*VLOOKUP($A2,'FL Ratio'!$A$2:$B$9,2,FALSE)</f>
        <v>8.6722333084531762</v>
      </c>
      <c r="K2" s="2">
        <f>('FL Characterization'!K$4-'FL Characterization'!K$2)*VLOOKUP($A2,'FL Ratio'!$A$2:$B$9,2,FALSE)</f>
        <v>10.225860514151105</v>
      </c>
      <c r="L2" s="2">
        <f>('FL Characterization'!L$4-'FL Characterization'!L$2)*VLOOKUP($A2,'FL Ratio'!$A$2:$B$9,2,FALSE)</f>
        <v>10.411332091677288</v>
      </c>
      <c r="M2" s="2">
        <f>('FL Characterization'!M$4-'FL Characterization'!M$2)*VLOOKUP($A2,'FL Ratio'!$A$2:$B$9,2,FALSE)</f>
        <v>10.144584816977016</v>
      </c>
      <c r="N2" s="2">
        <f>('FL Characterization'!N$4-'FL Characterization'!N$2)*VLOOKUP($A2,'FL Ratio'!$A$2:$B$9,2,FALSE)</f>
        <v>9.3742379800961331</v>
      </c>
      <c r="O2" s="2">
        <f>('FL Characterization'!O$4-'FL Characterization'!O$2)*VLOOKUP($A2,'FL Ratio'!$A$2:$B$9,2,FALSE)</f>
        <v>8.8715427516735694</v>
      </c>
      <c r="P2" s="2">
        <f>('FL Characterization'!P$4-'FL Characterization'!P$2)*VLOOKUP($A2,'FL Ratio'!$A$2:$B$9,2,FALSE)</f>
        <v>8.5918359584348902</v>
      </c>
      <c r="Q2" s="2">
        <f>('FL Characterization'!Q$4-'FL Characterization'!Q$2)*VLOOKUP($A2,'FL Ratio'!$A$2:$B$9,2,FALSE)</f>
        <v>8.0490356067712536</v>
      </c>
      <c r="R2" s="2">
        <f>('FL Characterization'!R$4-'FL Characterization'!R$2)*VLOOKUP($A2,'FL Ratio'!$A$2:$B$9,2,FALSE)</f>
        <v>7.6922473539604495</v>
      </c>
      <c r="S2" s="2">
        <f>('FL Characterization'!S$4-'FL Characterization'!S$2)*VLOOKUP($A2,'FL Ratio'!$A$2:$B$9,2,FALSE)</f>
        <v>7.2935920862765267</v>
      </c>
      <c r="T2" s="2">
        <f>('FL Characterization'!T$4-'FL Characterization'!T$2)*VLOOKUP($A2,'FL Ratio'!$A$2:$B$9,2,FALSE)</f>
        <v>5.2250065745577317</v>
      </c>
      <c r="U2" s="2">
        <f>('FL Characterization'!U$4-'FL Characterization'!U$2)*VLOOKUP($A2,'FL Ratio'!$A$2:$B$9,2,FALSE)</f>
        <v>5.4534547948727976</v>
      </c>
      <c r="V2" s="2">
        <f>('FL Characterization'!V$4-'FL Characterization'!V$2)*VLOOKUP($A2,'FL Ratio'!$A$2:$B$9,2,FALSE)</f>
        <v>5.7332265546170831</v>
      </c>
      <c r="W2" s="2">
        <f>('FL Characterization'!W$4-'FL Characterization'!W$2)*VLOOKUP($A2,'FL Ratio'!$A$2:$B$9,2,FALSE)</f>
        <v>6.2118477947220647</v>
      </c>
      <c r="X2" s="2">
        <f>('FL Characterization'!X$4-'FL Characterization'!X$2)*VLOOKUP($A2,'FL Ratio'!$A$2:$B$9,2,FALSE)</f>
        <v>2.3905127376210951</v>
      </c>
      <c r="Y2" s="2">
        <f>('FL Characterization'!Y$4-'FL Characterization'!Y$2)*VLOOKUP($A2,'FL Ratio'!$A$2:$B$9,2,FALSE)</f>
        <v>2.6552850305509277</v>
      </c>
    </row>
    <row r="3" spans="1:25" x14ac:dyDescent="0.3">
      <c r="A3">
        <v>5</v>
      </c>
      <c r="B3" s="2">
        <f>('FL Characterization'!B$4-'FL Characterization'!B$2)*VLOOKUP($A3,'FL Ratio'!$A$2:$B$9,2,FALSE)</f>
        <v>3.0108545117165502</v>
      </c>
      <c r="C3" s="2">
        <f>('FL Characterization'!C$4-'FL Characterization'!C$2)*VLOOKUP($A3,'FL Ratio'!$A$2:$B$9,2,FALSE)</f>
        <v>3.6420690801903275</v>
      </c>
      <c r="D3" s="2">
        <f>('FL Characterization'!D$4-'FL Characterization'!D$2)*VLOOKUP($A3,'FL Ratio'!$A$2:$B$9,2,FALSE)</f>
        <v>4.8455683992322403</v>
      </c>
      <c r="E3" s="2">
        <f>('FL Characterization'!E$4-'FL Characterization'!E$2)*VLOOKUP($A3,'FL Ratio'!$A$2:$B$9,2,FALSE)</f>
        <v>5.7519447042124563</v>
      </c>
      <c r="F3" s="2">
        <f>('FL Characterization'!F$4-'FL Characterization'!F$2)*VLOOKUP($A3,'FL Ratio'!$A$2:$B$9,2,FALSE)</f>
        <v>6.6336337370621656</v>
      </c>
      <c r="G3" s="2">
        <f>('FL Characterization'!G$4-'FL Characterization'!G$2)*VLOOKUP($A3,'FL Ratio'!$A$2:$B$9,2,FALSE)</f>
        <v>7.1398371567874861</v>
      </c>
      <c r="H3" s="2">
        <f>('FL Characterization'!H$4-'FL Characterization'!H$2)*VLOOKUP($A3,'FL Ratio'!$A$2:$B$9,2,FALSE)</f>
        <v>6.6140164510291939</v>
      </c>
      <c r="I3" s="2">
        <f>('FL Characterization'!I$4-'FL Characterization'!I$2)*VLOOKUP($A3,'FL Ratio'!$A$2:$B$9,2,FALSE)</f>
        <v>9.7471743075405133</v>
      </c>
      <c r="J3" s="2">
        <f>('FL Characterization'!J$4-'FL Characterization'!J$2)*VLOOKUP($A3,'FL Ratio'!$A$2:$B$9,2,FALSE)</f>
        <v>8.6722333084531762</v>
      </c>
      <c r="K3" s="2">
        <f>('FL Characterization'!K$4-'FL Characterization'!K$2)*VLOOKUP($A3,'FL Ratio'!$A$2:$B$9,2,FALSE)</f>
        <v>10.225860514151105</v>
      </c>
      <c r="L3" s="2">
        <f>('FL Characterization'!L$4-'FL Characterization'!L$2)*VLOOKUP($A3,'FL Ratio'!$A$2:$B$9,2,FALSE)</f>
        <v>10.411332091677288</v>
      </c>
      <c r="M3" s="2">
        <f>('FL Characterization'!M$4-'FL Characterization'!M$2)*VLOOKUP($A3,'FL Ratio'!$A$2:$B$9,2,FALSE)</f>
        <v>10.144584816977016</v>
      </c>
      <c r="N3" s="2">
        <f>('FL Characterization'!N$4-'FL Characterization'!N$2)*VLOOKUP($A3,'FL Ratio'!$A$2:$B$9,2,FALSE)</f>
        <v>9.3742379800961331</v>
      </c>
      <c r="O3" s="2">
        <f>('FL Characterization'!O$4-'FL Characterization'!O$2)*VLOOKUP($A3,'FL Ratio'!$A$2:$B$9,2,FALSE)</f>
        <v>8.8715427516735694</v>
      </c>
      <c r="P3" s="2">
        <f>('FL Characterization'!P$4-'FL Characterization'!P$2)*VLOOKUP($A3,'FL Ratio'!$A$2:$B$9,2,FALSE)</f>
        <v>8.5918359584348902</v>
      </c>
      <c r="Q3" s="2">
        <f>('FL Characterization'!Q$4-'FL Characterization'!Q$2)*VLOOKUP($A3,'FL Ratio'!$A$2:$B$9,2,FALSE)</f>
        <v>8.0490356067712536</v>
      </c>
      <c r="R3" s="2">
        <f>('FL Characterization'!R$4-'FL Characterization'!R$2)*VLOOKUP($A3,'FL Ratio'!$A$2:$B$9,2,FALSE)</f>
        <v>7.6922473539604495</v>
      </c>
      <c r="S3" s="2">
        <f>('FL Characterization'!S$4-'FL Characterization'!S$2)*VLOOKUP($A3,'FL Ratio'!$A$2:$B$9,2,FALSE)</f>
        <v>7.2935920862765267</v>
      </c>
      <c r="T3" s="2">
        <f>('FL Characterization'!T$4-'FL Characterization'!T$2)*VLOOKUP($A3,'FL Ratio'!$A$2:$B$9,2,FALSE)</f>
        <v>5.2250065745577317</v>
      </c>
      <c r="U3" s="2">
        <f>('FL Characterization'!U$4-'FL Characterization'!U$2)*VLOOKUP($A3,'FL Ratio'!$A$2:$B$9,2,FALSE)</f>
        <v>5.4534547948727976</v>
      </c>
      <c r="V3" s="2">
        <f>('FL Characterization'!V$4-'FL Characterization'!V$2)*VLOOKUP($A3,'FL Ratio'!$A$2:$B$9,2,FALSE)</f>
        <v>5.7332265546170831</v>
      </c>
      <c r="W3" s="2">
        <f>('FL Characterization'!W$4-'FL Characterization'!W$2)*VLOOKUP($A3,'FL Ratio'!$A$2:$B$9,2,FALSE)</f>
        <v>6.2118477947220647</v>
      </c>
      <c r="X3" s="2">
        <f>('FL Characterization'!X$4-'FL Characterization'!X$2)*VLOOKUP($A3,'FL Ratio'!$A$2:$B$9,2,FALSE)</f>
        <v>2.3905127376210951</v>
      </c>
      <c r="Y3" s="2">
        <f>('FL Characterization'!Y$4-'FL Characterization'!Y$2)*VLOOKUP($A3,'FL Ratio'!$A$2:$B$9,2,FALSE)</f>
        <v>2.6552850305509277</v>
      </c>
    </row>
    <row r="4" spans="1:25" x14ac:dyDescent="0.3">
      <c r="A4">
        <v>6</v>
      </c>
      <c r="B4" s="2">
        <f>('FL Characterization'!B$4-'FL Characterization'!B$2)*VLOOKUP($A4,'FL Ratio'!$A$2:$B$9,2,FALSE)</f>
        <v>3.0108545117165502</v>
      </c>
      <c r="C4" s="2">
        <f>('FL Characterization'!C$4-'FL Characterization'!C$2)*VLOOKUP($A4,'FL Ratio'!$A$2:$B$9,2,FALSE)</f>
        <v>3.6420690801903275</v>
      </c>
      <c r="D4" s="2">
        <f>('FL Characterization'!D$4-'FL Characterization'!D$2)*VLOOKUP($A4,'FL Ratio'!$A$2:$B$9,2,FALSE)</f>
        <v>4.8455683992322403</v>
      </c>
      <c r="E4" s="2">
        <f>('FL Characterization'!E$4-'FL Characterization'!E$2)*VLOOKUP($A4,'FL Ratio'!$A$2:$B$9,2,FALSE)</f>
        <v>5.7519447042124563</v>
      </c>
      <c r="F4" s="2">
        <f>('FL Characterization'!F$4-'FL Characterization'!F$2)*VLOOKUP($A4,'FL Ratio'!$A$2:$B$9,2,FALSE)</f>
        <v>6.6336337370621656</v>
      </c>
      <c r="G4" s="2">
        <f>('FL Characterization'!G$4-'FL Characterization'!G$2)*VLOOKUP($A4,'FL Ratio'!$A$2:$B$9,2,FALSE)</f>
        <v>7.1398371567874861</v>
      </c>
      <c r="H4" s="2">
        <f>('FL Characterization'!H$4-'FL Characterization'!H$2)*VLOOKUP($A4,'FL Ratio'!$A$2:$B$9,2,FALSE)</f>
        <v>6.6140164510291939</v>
      </c>
      <c r="I4" s="2">
        <f>('FL Characterization'!I$4-'FL Characterization'!I$2)*VLOOKUP($A4,'FL Ratio'!$A$2:$B$9,2,FALSE)</f>
        <v>9.7471743075405133</v>
      </c>
      <c r="J4" s="2">
        <f>('FL Characterization'!J$4-'FL Characterization'!J$2)*VLOOKUP($A4,'FL Ratio'!$A$2:$B$9,2,FALSE)</f>
        <v>8.6722333084531762</v>
      </c>
      <c r="K4" s="2">
        <f>('FL Characterization'!K$4-'FL Characterization'!K$2)*VLOOKUP($A4,'FL Ratio'!$A$2:$B$9,2,FALSE)</f>
        <v>10.225860514151105</v>
      </c>
      <c r="L4" s="2">
        <f>('FL Characterization'!L$4-'FL Characterization'!L$2)*VLOOKUP($A4,'FL Ratio'!$A$2:$B$9,2,FALSE)</f>
        <v>10.411332091677288</v>
      </c>
      <c r="M4" s="2">
        <f>('FL Characterization'!M$4-'FL Characterization'!M$2)*VLOOKUP($A4,'FL Ratio'!$A$2:$B$9,2,FALSE)</f>
        <v>10.144584816977016</v>
      </c>
      <c r="N4" s="2">
        <f>('FL Characterization'!N$4-'FL Characterization'!N$2)*VLOOKUP($A4,'FL Ratio'!$A$2:$B$9,2,FALSE)</f>
        <v>9.3742379800961331</v>
      </c>
      <c r="O4" s="2">
        <f>('FL Characterization'!O$4-'FL Characterization'!O$2)*VLOOKUP($A4,'FL Ratio'!$A$2:$B$9,2,FALSE)</f>
        <v>8.8715427516735694</v>
      </c>
      <c r="P4" s="2">
        <f>('FL Characterization'!P$4-'FL Characterization'!P$2)*VLOOKUP($A4,'FL Ratio'!$A$2:$B$9,2,FALSE)</f>
        <v>8.5918359584348902</v>
      </c>
      <c r="Q4" s="2">
        <f>('FL Characterization'!Q$4-'FL Characterization'!Q$2)*VLOOKUP($A4,'FL Ratio'!$A$2:$B$9,2,FALSE)</f>
        <v>8.0490356067712536</v>
      </c>
      <c r="R4" s="2">
        <f>('FL Characterization'!R$4-'FL Characterization'!R$2)*VLOOKUP($A4,'FL Ratio'!$A$2:$B$9,2,FALSE)</f>
        <v>7.6922473539604495</v>
      </c>
      <c r="S4" s="2">
        <f>('FL Characterization'!S$4-'FL Characterization'!S$2)*VLOOKUP($A4,'FL Ratio'!$A$2:$B$9,2,FALSE)</f>
        <v>7.2935920862765267</v>
      </c>
      <c r="T4" s="2">
        <f>('FL Characterization'!T$4-'FL Characterization'!T$2)*VLOOKUP($A4,'FL Ratio'!$A$2:$B$9,2,FALSE)</f>
        <v>5.2250065745577317</v>
      </c>
      <c r="U4" s="2">
        <f>('FL Characterization'!U$4-'FL Characterization'!U$2)*VLOOKUP($A4,'FL Ratio'!$A$2:$B$9,2,FALSE)</f>
        <v>5.4534547948727976</v>
      </c>
      <c r="V4" s="2">
        <f>('FL Characterization'!V$4-'FL Characterization'!V$2)*VLOOKUP($A4,'FL Ratio'!$A$2:$B$9,2,FALSE)</f>
        <v>5.7332265546170831</v>
      </c>
      <c r="W4" s="2">
        <f>('FL Characterization'!W$4-'FL Characterization'!W$2)*VLOOKUP($A4,'FL Ratio'!$A$2:$B$9,2,FALSE)</f>
        <v>6.2118477947220647</v>
      </c>
      <c r="X4" s="2">
        <f>('FL Characterization'!X$4-'FL Characterization'!X$2)*VLOOKUP($A4,'FL Ratio'!$A$2:$B$9,2,FALSE)</f>
        <v>2.3905127376210951</v>
      </c>
      <c r="Y4" s="2">
        <f>('FL Characterization'!Y$4-'FL Characterization'!Y$2)*VLOOKUP($A4,'FL Ratio'!$A$2:$B$9,2,FALSE)</f>
        <v>2.6552850305509277</v>
      </c>
    </row>
    <row r="5" spans="1:25" x14ac:dyDescent="0.3">
      <c r="A5">
        <v>8</v>
      </c>
      <c r="B5" s="2">
        <f>('FL Characterization'!B$4-'FL Characterization'!B$2)*VLOOKUP($A5,'FL Ratio'!$A$2:$B$9,2,FALSE)</f>
        <v>3.0108545117165502</v>
      </c>
      <c r="C5" s="2">
        <f>('FL Characterization'!C$4-'FL Characterization'!C$2)*VLOOKUP($A5,'FL Ratio'!$A$2:$B$9,2,FALSE)</f>
        <v>3.6420690801903275</v>
      </c>
      <c r="D5" s="2">
        <f>('FL Characterization'!D$4-'FL Characterization'!D$2)*VLOOKUP($A5,'FL Ratio'!$A$2:$B$9,2,FALSE)</f>
        <v>4.8455683992322403</v>
      </c>
      <c r="E5" s="2">
        <f>('FL Characterization'!E$4-'FL Characterization'!E$2)*VLOOKUP($A5,'FL Ratio'!$A$2:$B$9,2,FALSE)</f>
        <v>5.7519447042124563</v>
      </c>
      <c r="F5" s="2">
        <f>('FL Characterization'!F$4-'FL Characterization'!F$2)*VLOOKUP($A5,'FL Ratio'!$A$2:$B$9,2,FALSE)</f>
        <v>6.6336337370621656</v>
      </c>
      <c r="G5" s="2">
        <f>('FL Characterization'!G$4-'FL Characterization'!G$2)*VLOOKUP($A5,'FL Ratio'!$A$2:$B$9,2,FALSE)</f>
        <v>7.1398371567874861</v>
      </c>
      <c r="H5" s="2">
        <f>('FL Characterization'!H$4-'FL Characterization'!H$2)*VLOOKUP($A5,'FL Ratio'!$A$2:$B$9,2,FALSE)</f>
        <v>6.6140164510291939</v>
      </c>
      <c r="I5" s="2">
        <f>('FL Characterization'!I$4-'FL Characterization'!I$2)*VLOOKUP($A5,'FL Ratio'!$A$2:$B$9,2,FALSE)</f>
        <v>9.7471743075405133</v>
      </c>
      <c r="J5" s="2">
        <f>('FL Characterization'!J$4-'FL Characterization'!J$2)*VLOOKUP($A5,'FL Ratio'!$A$2:$B$9,2,FALSE)</f>
        <v>8.6722333084531762</v>
      </c>
      <c r="K5" s="2">
        <f>('FL Characterization'!K$4-'FL Characterization'!K$2)*VLOOKUP($A5,'FL Ratio'!$A$2:$B$9,2,FALSE)</f>
        <v>10.225860514151105</v>
      </c>
      <c r="L5" s="2">
        <f>('FL Characterization'!L$4-'FL Characterization'!L$2)*VLOOKUP($A5,'FL Ratio'!$A$2:$B$9,2,FALSE)</f>
        <v>10.411332091677288</v>
      </c>
      <c r="M5" s="2">
        <f>('FL Characterization'!M$4-'FL Characterization'!M$2)*VLOOKUP($A5,'FL Ratio'!$A$2:$B$9,2,FALSE)</f>
        <v>10.144584816977016</v>
      </c>
      <c r="N5" s="2">
        <f>('FL Characterization'!N$4-'FL Characterization'!N$2)*VLOOKUP($A5,'FL Ratio'!$A$2:$B$9,2,FALSE)</f>
        <v>9.3742379800961331</v>
      </c>
      <c r="O5" s="2">
        <f>('FL Characterization'!O$4-'FL Characterization'!O$2)*VLOOKUP($A5,'FL Ratio'!$A$2:$B$9,2,FALSE)</f>
        <v>8.8715427516735694</v>
      </c>
      <c r="P5" s="2">
        <f>('FL Characterization'!P$4-'FL Characterization'!P$2)*VLOOKUP($A5,'FL Ratio'!$A$2:$B$9,2,FALSE)</f>
        <v>8.5918359584348902</v>
      </c>
      <c r="Q5" s="2">
        <f>('FL Characterization'!Q$4-'FL Characterization'!Q$2)*VLOOKUP($A5,'FL Ratio'!$A$2:$B$9,2,FALSE)</f>
        <v>8.0490356067712536</v>
      </c>
      <c r="R5" s="2">
        <f>('FL Characterization'!R$4-'FL Characterization'!R$2)*VLOOKUP($A5,'FL Ratio'!$A$2:$B$9,2,FALSE)</f>
        <v>7.6922473539604495</v>
      </c>
      <c r="S5" s="2">
        <f>('FL Characterization'!S$4-'FL Characterization'!S$2)*VLOOKUP($A5,'FL Ratio'!$A$2:$B$9,2,FALSE)</f>
        <v>7.2935920862765267</v>
      </c>
      <c r="T5" s="2">
        <f>('FL Characterization'!T$4-'FL Characterization'!T$2)*VLOOKUP($A5,'FL Ratio'!$A$2:$B$9,2,FALSE)</f>
        <v>5.2250065745577317</v>
      </c>
      <c r="U5" s="2">
        <f>('FL Characterization'!U$4-'FL Characterization'!U$2)*VLOOKUP($A5,'FL Ratio'!$A$2:$B$9,2,FALSE)</f>
        <v>5.4534547948727976</v>
      </c>
      <c r="V5" s="2">
        <f>('FL Characterization'!V$4-'FL Characterization'!V$2)*VLOOKUP($A5,'FL Ratio'!$A$2:$B$9,2,FALSE)</f>
        <v>5.7332265546170831</v>
      </c>
      <c r="W5" s="2">
        <f>('FL Characterization'!W$4-'FL Characterization'!W$2)*VLOOKUP($A5,'FL Ratio'!$A$2:$B$9,2,FALSE)</f>
        <v>6.2118477947220647</v>
      </c>
      <c r="X5" s="2">
        <f>('FL Characterization'!X$4-'FL Characterization'!X$2)*VLOOKUP($A5,'FL Ratio'!$A$2:$B$9,2,FALSE)</f>
        <v>2.3905127376210951</v>
      </c>
      <c r="Y5" s="2">
        <f>('FL Characterization'!Y$4-'FL Characterization'!Y$2)*VLOOKUP($A5,'FL Ratio'!$A$2:$B$9,2,FALSE)</f>
        <v>2.6552850305509277</v>
      </c>
    </row>
    <row r="6" spans="1:25" x14ac:dyDescent="0.3">
      <c r="A6">
        <v>9</v>
      </c>
      <c r="B6" s="2">
        <f>('FL Characterization'!B$4-'FL Characterization'!B$2)*VLOOKUP($A6,'FL Ratio'!$A$2:$B$9,2,FALSE)</f>
        <v>3.0108545117165502</v>
      </c>
      <c r="C6" s="2">
        <f>('FL Characterization'!C$4-'FL Characterization'!C$2)*VLOOKUP($A6,'FL Ratio'!$A$2:$B$9,2,FALSE)</f>
        <v>3.6420690801903275</v>
      </c>
      <c r="D6" s="2">
        <f>('FL Characterization'!D$4-'FL Characterization'!D$2)*VLOOKUP($A6,'FL Ratio'!$A$2:$B$9,2,FALSE)</f>
        <v>4.8455683992322403</v>
      </c>
      <c r="E6" s="2">
        <f>('FL Characterization'!E$4-'FL Characterization'!E$2)*VLOOKUP($A6,'FL Ratio'!$A$2:$B$9,2,FALSE)</f>
        <v>5.7519447042124563</v>
      </c>
      <c r="F6" s="2">
        <f>('FL Characterization'!F$4-'FL Characterization'!F$2)*VLOOKUP($A6,'FL Ratio'!$A$2:$B$9,2,FALSE)</f>
        <v>6.6336337370621656</v>
      </c>
      <c r="G6" s="2">
        <f>('FL Characterization'!G$4-'FL Characterization'!G$2)*VLOOKUP($A6,'FL Ratio'!$A$2:$B$9,2,FALSE)</f>
        <v>7.1398371567874861</v>
      </c>
      <c r="H6" s="2">
        <f>('FL Characterization'!H$4-'FL Characterization'!H$2)*VLOOKUP($A6,'FL Ratio'!$A$2:$B$9,2,FALSE)</f>
        <v>6.6140164510291939</v>
      </c>
      <c r="I6" s="2">
        <f>('FL Characterization'!I$4-'FL Characterization'!I$2)*VLOOKUP($A6,'FL Ratio'!$A$2:$B$9,2,FALSE)</f>
        <v>9.7471743075405133</v>
      </c>
      <c r="J6" s="2">
        <f>('FL Characterization'!J$4-'FL Characterization'!J$2)*VLOOKUP($A6,'FL Ratio'!$A$2:$B$9,2,FALSE)</f>
        <v>8.6722333084531762</v>
      </c>
      <c r="K6" s="2">
        <f>('FL Characterization'!K$4-'FL Characterization'!K$2)*VLOOKUP($A6,'FL Ratio'!$A$2:$B$9,2,FALSE)</f>
        <v>10.225860514151105</v>
      </c>
      <c r="L6" s="2">
        <f>('FL Characterization'!L$4-'FL Characterization'!L$2)*VLOOKUP($A6,'FL Ratio'!$A$2:$B$9,2,FALSE)</f>
        <v>10.411332091677288</v>
      </c>
      <c r="M6" s="2">
        <f>('FL Characterization'!M$4-'FL Characterization'!M$2)*VLOOKUP($A6,'FL Ratio'!$A$2:$B$9,2,FALSE)</f>
        <v>10.144584816977016</v>
      </c>
      <c r="N6" s="2">
        <f>('FL Characterization'!N$4-'FL Characterization'!N$2)*VLOOKUP($A6,'FL Ratio'!$A$2:$B$9,2,FALSE)</f>
        <v>9.3742379800961331</v>
      </c>
      <c r="O6" s="2">
        <f>('FL Characterization'!O$4-'FL Characterization'!O$2)*VLOOKUP($A6,'FL Ratio'!$A$2:$B$9,2,FALSE)</f>
        <v>8.8715427516735694</v>
      </c>
      <c r="P6" s="2">
        <f>('FL Characterization'!P$4-'FL Characterization'!P$2)*VLOOKUP($A6,'FL Ratio'!$A$2:$B$9,2,FALSE)</f>
        <v>8.5918359584348902</v>
      </c>
      <c r="Q6" s="2">
        <f>('FL Characterization'!Q$4-'FL Characterization'!Q$2)*VLOOKUP($A6,'FL Ratio'!$A$2:$B$9,2,FALSE)</f>
        <v>8.0490356067712536</v>
      </c>
      <c r="R6" s="2">
        <f>('FL Characterization'!R$4-'FL Characterization'!R$2)*VLOOKUP($A6,'FL Ratio'!$A$2:$B$9,2,FALSE)</f>
        <v>7.6922473539604495</v>
      </c>
      <c r="S6" s="2">
        <f>('FL Characterization'!S$4-'FL Characterization'!S$2)*VLOOKUP($A6,'FL Ratio'!$A$2:$B$9,2,FALSE)</f>
        <v>7.2935920862765267</v>
      </c>
      <c r="T6" s="2">
        <f>('FL Characterization'!T$4-'FL Characterization'!T$2)*VLOOKUP($A6,'FL Ratio'!$A$2:$B$9,2,FALSE)</f>
        <v>5.2250065745577317</v>
      </c>
      <c r="U6" s="2">
        <f>('FL Characterization'!U$4-'FL Characterization'!U$2)*VLOOKUP($A6,'FL Ratio'!$A$2:$B$9,2,FALSE)</f>
        <v>5.4534547948727976</v>
      </c>
      <c r="V6" s="2">
        <f>('FL Characterization'!V$4-'FL Characterization'!V$2)*VLOOKUP($A6,'FL Ratio'!$A$2:$B$9,2,FALSE)</f>
        <v>5.7332265546170831</v>
      </c>
      <c r="W6" s="2">
        <f>('FL Characterization'!W$4-'FL Characterization'!W$2)*VLOOKUP($A6,'FL Ratio'!$A$2:$B$9,2,FALSE)</f>
        <v>6.2118477947220647</v>
      </c>
      <c r="X6" s="2">
        <f>('FL Characterization'!X$4-'FL Characterization'!X$2)*VLOOKUP($A6,'FL Ratio'!$A$2:$B$9,2,FALSE)</f>
        <v>2.3905127376210951</v>
      </c>
      <c r="Y6" s="2">
        <f>('FL Characterization'!Y$4-'FL Characterization'!Y$2)*VLOOKUP($A6,'FL Ratio'!$A$2:$B$9,2,FALSE)</f>
        <v>2.6552850305509277</v>
      </c>
    </row>
    <row r="7" spans="1:25" x14ac:dyDescent="0.3">
      <c r="A7">
        <v>10</v>
      </c>
      <c r="B7" s="2">
        <f>('FL Characterization'!B$4-'FL Characterization'!B$2)*VLOOKUP($A7,'FL Ratio'!$A$2:$B$9,2,FALSE)</f>
        <v>3.0108545117165502</v>
      </c>
      <c r="C7" s="2">
        <f>('FL Characterization'!C$4-'FL Characterization'!C$2)*VLOOKUP($A7,'FL Ratio'!$A$2:$B$9,2,FALSE)</f>
        <v>3.6420690801903275</v>
      </c>
      <c r="D7" s="2">
        <f>('FL Characterization'!D$4-'FL Characterization'!D$2)*VLOOKUP($A7,'FL Ratio'!$A$2:$B$9,2,FALSE)</f>
        <v>4.8455683992322403</v>
      </c>
      <c r="E7" s="2">
        <f>('FL Characterization'!E$4-'FL Characterization'!E$2)*VLOOKUP($A7,'FL Ratio'!$A$2:$B$9,2,FALSE)</f>
        <v>5.7519447042124563</v>
      </c>
      <c r="F7" s="2">
        <f>('FL Characterization'!F$4-'FL Characterization'!F$2)*VLOOKUP($A7,'FL Ratio'!$A$2:$B$9,2,FALSE)</f>
        <v>6.6336337370621656</v>
      </c>
      <c r="G7" s="2">
        <f>('FL Characterization'!G$4-'FL Characterization'!G$2)*VLOOKUP($A7,'FL Ratio'!$A$2:$B$9,2,FALSE)</f>
        <v>7.1398371567874861</v>
      </c>
      <c r="H7" s="2">
        <f>('FL Characterization'!H$4-'FL Characterization'!H$2)*VLOOKUP($A7,'FL Ratio'!$A$2:$B$9,2,FALSE)</f>
        <v>6.6140164510291939</v>
      </c>
      <c r="I7" s="2">
        <f>('FL Characterization'!I$4-'FL Characterization'!I$2)*VLOOKUP($A7,'FL Ratio'!$A$2:$B$9,2,FALSE)</f>
        <v>9.7471743075405133</v>
      </c>
      <c r="J7" s="2">
        <f>('FL Characterization'!J$4-'FL Characterization'!J$2)*VLOOKUP($A7,'FL Ratio'!$A$2:$B$9,2,FALSE)</f>
        <v>8.6722333084531762</v>
      </c>
      <c r="K7" s="2">
        <f>('FL Characterization'!K$4-'FL Characterization'!K$2)*VLOOKUP($A7,'FL Ratio'!$A$2:$B$9,2,FALSE)</f>
        <v>10.225860514151105</v>
      </c>
      <c r="L7" s="2">
        <f>('FL Characterization'!L$4-'FL Characterization'!L$2)*VLOOKUP($A7,'FL Ratio'!$A$2:$B$9,2,FALSE)</f>
        <v>10.411332091677288</v>
      </c>
      <c r="M7" s="2">
        <f>('FL Characterization'!M$4-'FL Characterization'!M$2)*VLOOKUP($A7,'FL Ratio'!$A$2:$B$9,2,FALSE)</f>
        <v>10.144584816977016</v>
      </c>
      <c r="N7" s="2">
        <f>('FL Characterization'!N$4-'FL Characterization'!N$2)*VLOOKUP($A7,'FL Ratio'!$A$2:$B$9,2,FALSE)</f>
        <v>9.3742379800961331</v>
      </c>
      <c r="O7" s="2">
        <f>('FL Characterization'!O$4-'FL Characterization'!O$2)*VLOOKUP($A7,'FL Ratio'!$A$2:$B$9,2,FALSE)</f>
        <v>8.8715427516735694</v>
      </c>
      <c r="P7" s="2">
        <f>('FL Characterization'!P$4-'FL Characterization'!P$2)*VLOOKUP($A7,'FL Ratio'!$A$2:$B$9,2,FALSE)</f>
        <v>8.5918359584348902</v>
      </c>
      <c r="Q7" s="2">
        <f>('FL Characterization'!Q$4-'FL Characterization'!Q$2)*VLOOKUP($A7,'FL Ratio'!$A$2:$B$9,2,FALSE)</f>
        <v>8.0490356067712536</v>
      </c>
      <c r="R7" s="2">
        <f>('FL Characterization'!R$4-'FL Characterization'!R$2)*VLOOKUP($A7,'FL Ratio'!$A$2:$B$9,2,FALSE)</f>
        <v>7.6922473539604495</v>
      </c>
      <c r="S7" s="2">
        <f>('FL Characterization'!S$4-'FL Characterization'!S$2)*VLOOKUP($A7,'FL Ratio'!$A$2:$B$9,2,FALSE)</f>
        <v>7.2935920862765267</v>
      </c>
      <c r="T7" s="2">
        <f>('FL Characterization'!T$4-'FL Characterization'!T$2)*VLOOKUP($A7,'FL Ratio'!$A$2:$B$9,2,FALSE)</f>
        <v>5.2250065745577317</v>
      </c>
      <c r="U7" s="2">
        <f>('FL Characterization'!U$4-'FL Characterization'!U$2)*VLOOKUP($A7,'FL Ratio'!$A$2:$B$9,2,FALSE)</f>
        <v>5.4534547948727976</v>
      </c>
      <c r="V7" s="2">
        <f>('FL Characterization'!V$4-'FL Characterization'!V$2)*VLOOKUP($A7,'FL Ratio'!$A$2:$B$9,2,FALSE)</f>
        <v>5.7332265546170831</v>
      </c>
      <c r="W7" s="2">
        <f>('FL Characterization'!W$4-'FL Characterization'!W$2)*VLOOKUP($A7,'FL Ratio'!$A$2:$B$9,2,FALSE)</f>
        <v>6.2118477947220647</v>
      </c>
      <c r="X7" s="2">
        <f>('FL Characterization'!X$4-'FL Characterization'!X$2)*VLOOKUP($A7,'FL Ratio'!$A$2:$B$9,2,FALSE)</f>
        <v>2.3905127376210951</v>
      </c>
      <c r="Y7" s="2">
        <f>('FL Characterization'!Y$4-'FL Characterization'!Y$2)*VLOOKUP($A7,'FL Ratio'!$A$2:$B$9,2,FALSE)</f>
        <v>2.6552850305509277</v>
      </c>
    </row>
    <row r="8" spans="1:25" x14ac:dyDescent="0.3">
      <c r="A8">
        <v>11</v>
      </c>
      <c r="B8" s="2">
        <f>('FL Characterization'!B$4-'FL Characterization'!B$2)*VLOOKUP($A8,'FL Ratio'!$A$2:$B$9,2,FALSE)</f>
        <v>3.0108545117165502</v>
      </c>
      <c r="C8" s="2">
        <f>('FL Characterization'!C$4-'FL Characterization'!C$2)*VLOOKUP($A8,'FL Ratio'!$A$2:$B$9,2,FALSE)</f>
        <v>3.6420690801903275</v>
      </c>
      <c r="D8" s="2">
        <f>('FL Characterization'!D$4-'FL Characterization'!D$2)*VLOOKUP($A8,'FL Ratio'!$A$2:$B$9,2,FALSE)</f>
        <v>4.8455683992322403</v>
      </c>
      <c r="E8" s="2">
        <f>('FL Characterization'!E$4-'FL Characterization'!E$2)*VLOOKUP($A8,'FL Ratio'!$A$2:$B$9,2,FALSE)</f>
        <v>5.7519447042124563</v>
      </c>
      <c r="F8" s="2">
        <f>('FL Characterization'!F$4-'FL Characterization'!F$2)*VLOOKUP($A8,'FL Ratio'!$A$2:$B$9,2,FALSE)</f>
        <v>6.6336337370621656</v>
      </c>
      <c r="G8" s="2">
        <f>('FL Characterization'!G$4-'FL Characterization'!G$2)*VLOOKUP($A8,'FL Ratio'!$A$2:$B$9,2,FALSE)</f>
        <v>7.1398371567874861</v>
      </c>
      <c r="H8" s="2">
        <f>('FL Characterization'!H$4-'FL Characterization'!H$2)*VLOOKUP($A8,'FL Ratio'!$A$2:$B$9,2,FALSE)</f>
        <v>6.6140164510291939</v>
      </c>
      <c r="I8" s="2">
        <f>('FL Characterization'!I$4-'FL Characterization'!I$2)*VLOOKUP($A8,'FL Ratio'!$A$2:$B$9,2,FALSE)</f>
        <v>9.7471743075405133</v>
      </c>
      <c r="J8" s="2">
        <f>('FL Characterization'!J$4-'FL Characterization'!J$2)*VLOOKUP($A8,'FL Ratio'!$A$2:$B$9,2,FALSE)</f>
        <v>8.6722333084531762</v>
      </c>
      <c r="K8" s="2">
        <f>('FL Characterization'!K$4-'FL Characterization'!K$2)*VLOOKUP($A8,'FL Ratio'!$A$2:$B$9,2,FALSE)</f>
        <v>10.225860514151105</v>
      </c>
      <c r="L8" s="2">
        <f>('FL Characterization'!L$4-'FL Characterization'!L$2)*VLOOKUP($A8,'FL Ratio'!$A$2:$B$9,2,FALSE)</f>
        <v>10.411332091677288</v>
      </c>
      <c r="M8" s="2">
        <f>('FL Characterization'!M$4-'FL Characterization'!M$2)*VLOOKUP($A8,'FL Ratio'!$A$2:$B$9,2,FALSE)</f>
        <v>10.144584816977016</v>
      </c>
      <c r="N8" s="2">
        <f>('FL Characterization'!N$4-'FL Characterization'!N$2)*VLOOKUP($A8,'FL Ratio'!$A$2:$B$9,2,FALSE)</f>
        <v>9.3742379800961331</v>
      </c>
      <c r="O8" s="2">
        <f>('FL Characterization'!O$4-'FL Characterization'!O$2)*VLOOKUP($A8,'FL Ratio'!$A$2:$B$9,2,FALSE)</f>
        <v>8.8715427516735694</v>
      </c>
      <c r="P8" s="2">
        <f>('FL Characterization'!P$4-'FL Characterization'!P$2)*VLOOKUP($A8,'FL Ratio'!$A$2:$B$9,2,FALSE)</f>
        <v>8.5918359584348902</v>
      </c>
      <c r="Q8" s="2">
        <f>('FL Characterization'!Q$4-'FL Characterization'!Q$2)*VLOOKUP($A8,'FL Ratio'!$A$2:$B$9,2,FALSE)</f>
        <v>8.0490356067712536</v>
      </c>
      <c r="R8" s="2">
        <f>('FL Characterization'!R$4-'FL Characterization'!R$2)*VLOOKUP($A8,'FL Ratio'!$A$2:$B$9,2,FALSE)</f>
        <v>7.6922473539604495</v>
      </c>
      <c r="S8" s="2">
        <f>('FL Characterization'!S$4-'FL Characterization'!S$2)*VLOOKUP($A8,'FL Ratio'!$A$2:$B$9,2,FALSE)</f>
        <v>7.2935920862765267</v>
      </c>
      <c r="T8" s="2">
        <f>('FL Characterization'!T$4-'FL Characterization'!T$2)*VLOOKUP($A8,'FL Ratio'!$A$2:$B$9,2,FALSE)</f>
        <v>5.2250065745577317</v>
      </c>
      <c r="U8" s="2">
        <f>('FL Characterization'!U$4-'FL Characterization'!U$2)*VLOOKUP($A8,'FL Ratio'!$A$2:$B$9,2,FALSE)</f>
        <v>5.4534547948727976</v>
      </c>
      <c r="V8" s="2">
        <f>('FL Characterization'!V$4-'FL Characterization'!V$2)*VLOOKUP($A8,'FL Ratio'!$A$2:$B$9,2,FALSE)</f>
        <v>5.7332265546170831</v>
      </c>
      <c r="W8" s="2">
        <f>('FL Characterization'!W$4-'FL Characterization'!W$2)*VLOOKUP($A8,'FL Ratio'!$A$2:$B$9,2,FALSE)</f>
        <v>6.2118477947220647</v>
      </c>
      <c r="X8" s="2">
        <f>('FL Characterization'!X$4-'FL Characterization'!X$2)*VLOOKUP($A8,'FL Ratio'!$A$2:$B$9,2,FALSE)</f>
        <v>2.3905127376210951</v>
      </c>
      <c r="Y8" s="2">
        <f>('FL Characterization'!Y$4-'FL Characterization'!Y$2)*VLOOKUP($A8,'FL Ratio'!$A$2:$B$9,2,FALSE)</f>
        <v>2.6552850305509277</v>
      </c>
    </row>
    <row r="9" spans="1:25" x14ac:dyDescent="0.3">
      <c r="A9">
        <v>13</v>
      </c>
      <c r="B9" s="2">
        <f>('FL Characterization'!B$4-'FL Characterization'!B$2)*VLOOKUP($A9,'FL Ratio'!$A$2:$B$9,2,FALSE)</f>
        <v>3.0108545117165502</v>
      </c>
      <c r="C9" s="2">
        <f>('FL Characterization'!C$4-'FL Characterization'!C$2)*VLOOKUP($A9,'FL Ratio'!$A$2:$B$9,2,FALSE)</f>
        <v>3.6420690801903275</v>
      </c>
      <c r="D9" s="2">
        <f>('FL Characterization'!D$4-'FL Characterization'!D$2)*VLOOKUP($A9,'FL Ratio'!$A$2:$B$9,2,FALSE)</f>
        <v>4.8455683992322403</v>
      </c>
      <c r="E9" s="2">
        <f>('FL Characterization'!E$4-'FL Characterization'!E$2)*VLOOKUP($A9,'FL Ratio'!$A$2:$B$9,2,FALSE)</f>
        <v>5.7519447042124563</v>
      </c>
      <c r="F9" s="2">
        <f>('FL Characterization'!F$4-'FL Characterization'!F$2)*VLOOKUP($A9,'FL Ratio'!$A$2:$B$9,2,FALSE)</f>
        <v>6.6336337370621656</v>
      </c>
      <c r="G9" s="2">
        <f>('FL Characterization'!G$4-'FL Characterization'!G$2)*VLOOKUP($A9,'FL Ratio'!$A$2:$B$9,2,FALSE)</f>
        <v>7.1398371567874861</v>
      </c>
      <c r="H9" s="2">
        <f>('FL Characterization'!H$4-'FL Characterization'!H$2)*VLOOKUP($A9,'FL Ratio'!$A$2:$B$9,2,FALSE)</f>
        <v>6.6140164510291939</v>
      </c>
      <c r="I9" s="2">
        <f>('FL Characterization'!I$4-'FL Characterization'!I$2)*VLOOKUP($A9,'FL Ratio'!$A$2:$B$9,2,FALSE)</f>
        <v>9.7471743075405133</v>
      </c>
      <c r="J9" s="2">
        <f>('FL Characterization'!J$4-'FL Characterization'!J$2)*VLOOKUP($A9,'FL Ratio'!$A$2:$B$9,2,FALSE)</f>
        <v>8.6722333084531762</v>
      </c>
      <c r="K9" s="2">
        <f>('FL Characterization'!K$4-'FL Characterization'!K$2)*VLOOKUP($A9,'FL Ratio'!$A$2:$B$9,2,FALSE)</f>
        <v>10.225860514151105</v>
      </c>
      <c r="L9" s="2">
        <f>('FL Characterization'!L$4-'FL Characterization'!L$2)*VLOOKUP($A9,'FL Ratio'!$A$2:$B$9,2,FALSE)</f>
        <v>10.411332091677288</v>
      </c>
      <c r="M9" s="2">
        <f>('FL Characterization'!M$4-'FL Characterization'!M$2)*VLOOKUP($A9,'FL Ratio'!$A$2:$B$9,2,FALSE)</f>
        <v>10.144584816977016</v>
      </c>
      <c r="N9" s="2">
        <f>('FL Characterization'!N$4-'FL Characterization'!N$2)*VLOOKUP($A9,'FL Ratio'!$A$2:$B$9,2,FALSE)</f>
        <v>9.3742379800961331</v>
      </c>
      <c r="O9" s="2">
        <f>('FL Characterization'!O$4-'FL Characterization'!O$2)*VLOOKUP($A9,'FL Ratio'!$A$2:$B$9,2,FALSE)</f>
        <v>8.8715427516735694</v>
      </c>
      <c r="P9" s="2">
        <f>('FL Characterization'!P$4-'FL Characterization'!P$2)*VLOOKUP($A9,'FL Ratio'!$A$2:$B$9,2,FALSE)</f>
        <v>8.5918359584348902</v>
      </c>
      <c r="Q9" s="2">
        <f>('FL Characterization'!Q$4-'FL Characterization'!Q$2)*VLOOKUP($A9,'FL Ratio'!$A$2:$B$9,2,FALSE)</f>
        <v>8.0490356067712536</v>
      </c>
      <c r="R9" s="2">
        <f>('FL Characterization'!R$4-'FL Characterization'!R$2)*VLOOKUP($A9,'FL Ratio'!$A$2:$B$9,2,FALSE)</f>
        <v>7.6922473539604495</v>
      </c>
      <c r="S9" s="2">
        <f>('FL Characterization'!S$4-'FL Characterization'!S$2)*VLOOKUP($A9,'FL Ratio'!$A$2:$B$9,2,FALSE)</f>
        <v>7.2935920862765267</v>
      </c>
      <c r="T9" s="2">
        <f>('FL Characterization'!T$4-'FL Characterization'!T$2)*VLOOKUP($A9,'FL Ratio'!$A$2:$B$9,2,FALSE)</f>
        <v>5.2250065745577317</v>
      </c>
      <c r="U9" s="2">
        <f>('FL Characterization'!U$4-'FL Characterization'!U$2)*VLOOKUP($A9,'FL Ratio'!$A$2:$B$9,2,FALSE)</f>
        <v>5.4534547948727976</v>
      </c>
      <c r="V9" s="2">
        <f>('FL Characterization'!V$4-'FL Characterization'!V$2)*VLOOKUP($A9,'FL Ratio'!$A$2:$B$9,2,FALSE)</f>
        <v>5.7332265546170831</v>
      </c>
      <c r="W9" s="2">
        <f>('FL Characterization'!W$4-'FL Characterization'!W$2)*VLOOKUP($A9,'FL Ratio'!$A$2:$B$9,2,FALSE)</f>
        <v>6.2118477947220647</v>
      </c>
      <c r="X9" s="2">
        <f>('FL Characterization'!X$4-'FL Characterization'!X$2)*VLOOKUP($A9,'FL Ratio'!$A$2:$B$9,2,FALSE)</f>
        <v>2.3905127376210951</v>
      </c>
      <c r="Y9" s="2">
        <f>('FL Characterization'!Y$4-'FL Characterization'!Y$2)*VLOOKUP($A9,'FL Ratio'!$A$2:$B$9,2,FALSE)</f>
        <v>2.6552850305509277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9.3986497942428713</v>
      </c>
      <c r="C2" s="2">
        <f>('FL Characterization'!C$2-'FL Characterization'!C$3)*VLOOKUP($A2,'FL Ratio'!$A$2:$B$9,2,FALSE)</f>
        <v>9.9022987309677415</v>
      </c>
      <c r="D2" s="2">
        <f>('FL Characterization'!D$2-'FL Characterization'!D$3)*VLOOKUP($A2,'FL Ratio'!$A$2:$B$9,2,FALSE)</f>
        <v>10.360312595494308</v>
      </c>
      <c r="E2" s="2">
        <f>('FL Characterization'!E$2-'FL Characterization'!E$3)*VLOOKUP($A2,'FL Ratio'!$A$2:$B$9,2,FALSE)</f>
        <v>10.95831628630199</v>
      </c>
      <c r="F2" s="2">
        <f>('FL Characterization'!F$2-'FL Characterization'!F$3)*VLOOKUP($A2,'FL Ratio'!$A$2:$B$9,2,FALSE)</f>
        <v>11.489040663903468</v>
      </c>
      <c r="G2" s="2">
        <f>('FL Characterization'!G$2-'FL Characterization'!G$3)*VLOOKUP($A2,'FL Ratio'!$A$2:$B$9,2,FALSE)</f>
        <v>11.92044424773357</v>
      </c>
      <c r="H2" s="2">
        <f>('FL Characterization'!H$2-'FL Characterization'!H$3)*VLOOKUP($A2,'FL Ratio'!$A$2:$B$9,2,FALSE)</f>
        <v>11.740590973612244</v>
      </c>
      <c r="I2" s="2">
        <f>('FL Characterization'!I$2-'FL Characterization'!I$3)*VLOOKUP($A2,'FL Ratio'!$A$2:$B$9,2,FALSE)</f>
        <v>11.147654670241879</v>
      </c>
      <c r="J2" s="2">
        <f>('FL Characterization'!J$2-'FL Characterization'!J$3)*VLOOKUP($A2,'FL Ratio'!$A$2:$B$9,2,FALSE)</f>
        <v>9.9461433262715264</v>
      </c>
      <c r="K2" s="2">
        <f>('FL Characterization'!K$2-'FL Characterization'!K$3)*VLOOKUP($A2,'FL Ratio'!$A$2:$B$9,2,FALSE)</f>
        <v>15.167891180908029</v>
      </c>
      <c r="L2" s="2">
        <f>('FL Characterization'!L$2-'FL Characterization'!L$3)*VLOOKUP($A2,'FL Ratio'!$A$2:$B$9,2,FALSE)</f>
        <v>14.841325346505421</v>
      </c>
      <c r="M2" s="2">
        <f>('FL Characterization'!M$2-'FL Characterization'!M$3)*VLOOKUP($A2,'FL Ratio'!$A$2:$B$9,2,FALSE)</f>
        <v>14.181998471725555</v>
      </c>
      <c r="N2" s="2">
        <f>('FL Characterization'!N$2-'FL Characterization'!N$3)*VLOOKUP($A2,'FL Ratio'!$A$2:$B$9,2,FALSE)</f>
        <v>13.264377763954947</v>
      </c>
      <c r="O2" s="2">
        <f>('FL Characterization'!O$2-'FL Characterization'!O$3)*VLOOKUP($A2,'FL Ratio'!$A$2:$B$9,2,FALSE)</f>
        <v>12.730820846709017</v>
      </c>
      <c r="P2" s="2">
        <f>('FL Characterization'!P$2-'FL Characterization'!P$3)*VLOOKUP($A2,'FL Ratio'!$A$2:$B$9,2,FALSE)</f>
        <v>12.289043411263654</v>
      </c>
      <c r="Q2" s="2">
        <f>('FL Characterization'!Q$2-'FL Characterization'!Q$3)*VLOOKUP($A2,'FL Ratio'!$A$2:$B$9,2,FALSE)</f>
        <v>11.556530468587834</v>
      </c>
      <c r="R2" s="2">
        <f>('FL Characterization'!R$2-'FL Characterization'!R$3)*VLOOKUP($A2,'FL Ratio'!$A$2:$B$9,2,FALSE)</f>
        <v>11.079429444714046</v>
      </c>
      <c r="S2" s="2">
        <f>('FL Characterization'!S$2-'FL Characterization'!S$3)*VLOOKUP($A2,'FL Ratio'!$A$2:$B$9,2,FALSE)</f>
        <v>10.663100688844903</v>
      </c>
      <c r="T2" s="2">
        <f>('FL Characterization'!T$2-'FL Characterization'!T$3)*VLOOKUP($A2,'FL Ratio'!$A$2:$B$9,2,FALSE)</f>
        <v>6.5050442331848988</v>
      </c>
      <c r="U2" s="2">
        <f>('FL Characterization'!U$2-'FL Characterization'!U$3)*VLOOKUP($A2,'FL Ratio'!$A$2:$B$9,2,FALSE)</f>
        <v>6.8455258930884435</v>
      </c>
      <c r="V2" s="2">
        <f>('FL Characterization'!V$2-'FL Characterization'!V$3)*VLOOKUP($A2,'FL Ratio'!$A$2:$B$9,2,FALSE)</f>
        <v>7.2464445938277002</v>
      </c>
      <c r="W2" s="2">
        <f>('FL Characterization'!W$2-'FL Characterization'!W$3)*VLOOKUP($A2,'FL Ratio'!$A$2:$B$9,2,FALSE)</f>
        <v>7.6006653703369311</v>
      </c>
      <c r="X2" s="2">
        <f>('FL Characterization'!X$2-'FL Characterization'!X$3)*VLOOKUP($A2,'FL Ratio'!$A$2:$B$9,2,FALSE)</f>
        <v>8.0683982241022463</v>
      </c>
      <c r="Y2" s="2">
        <f>('FL Characterization'!Y$2-'FL Characterization'!Y$3)*VLOOKUP($A2,'FL Ratio'!$A$2:$B$9,2,FALSE)</f>
        <v>8.8061344738288359</v>
      </c>
    </row>
    <row r="3" spans="1:25" x14ac:dyDescent="0.3">
      <c r="A3">
        <v>5</v>
      </c>
      <c r="B3" s="2">
        <f>('FL Characterization'!B$2-'FL Characterization'!B$3)*VLOOKUP($A3,'FL Ratio'!$A$2:$B$9,2,FALSE)</f>
        <v>9.3986497942428713</v>
      </c>
      <c r="C3" s="2">
        <f>('FL Characterization'!C$2-'FL Characterization'!C$3)*VLOOKUP($A3,'FL Ratio'!$A$2:$B$9,2,FALSE)</f>
        <v>9.9022987309677415</v>
      </c>
      <c r="D3" s="2">
        <f>('FL Characterization'!D$2-'FL Characterization'!D$3)*VLOOKUP($A3,'FL Ratio'!$A$2:$B$9,2,FALSE)</f>
        <v>10.360312595494308</v>
      </c>
      <c r="E3" s="2">
        <f>('FL Characterization'!E$2-'FL Characterization'!E$3)*VLOOKUP($A3,'FL Ratio'!$A$2:$B$9,2,FALSE)</f>
        <v>10.95831628630199</v>
      </c>
      <c r="F3" s="2">
        <f>('FL Characterization'!F$2-'FL Characterization'!F$3)*VLOOKUP($A3,'FL Ratio'!$A$2:$B$9,2,FALSE)</f>
        <v>11.489040663903468</v>
      </c>
      <c r="G3" s="2">
        <f>('FL Characterization'!G$2-'FL Characterization'!G$3)*VLOOKUP($A3,'FL Ratio'!$A$2:$B$9,2,FALSE)</f>
        <v>11.92044424773357</v>
      </c>
      <c r="H3" s="2">
        <f>('FL Characterization'!H$2-'FL Characterization'!H$3)*VLOOKUP($A3,'FL Ratio'!$A$2:$B$9,2,FALSE)</f>
        <v>11.740590973612244</v>
      </c>
      <c r="I3" s="2">
        <f>('FL Characterization'!I$2-'FL Characterization'!I$3)*VLOOKUP($A3,'FL Ratio'!$A$2:$B$9,2,FALSE)</f>
        <v>11.147654670241879</v>
      </c>
      <c r="J3" s="2">
        <f>('FL Characterization'!J$2-'FL Characterization'!J$3)*VLOOKUP($A3,'FL Ratio'!$A$2:$B$9,2,FALSE)</f>
        <v>9.9461433262715264</v>
      </c>
      <c r="K3" s="2">
        <f>('FL Characterization'!K$2-'FL Characterization'!K$3)*VLOOKUP($A3,'FL Ratio'!$A$2:$B$9,2,FALSE)</f>
        <v>15.167891180908029</v>
      </c>
      <c r="L3" s="2">
        <f>('FL Characterization'!L$2-'FL Characterization'!L$3)*VLOOKUP($A3,'FL Ratio'!$A$2:$B$9,2,FALSE)</f>
        <v>14.841325346505421</v>
      </c>
      <c r="M3" s="2">
        <f>('FL Characterization'!M$2-'FL Characterization'!M$3)*VLOOKUP($A3,'FL Ratio'!$A$2:$B$9,2,FALSE)</f>
        <v>14.181998471725555</v>
      </c>
      <c r="N3" s="2">
        <f>('FL Characterization'!N$2-'FL Characterization'!N$3)*VLOOKUP($A3,'FL Ratio'!$A$2:$B$9,2,FALSE)</f>
        <v>13.264377763954947</v>
      </c>
      <c r="O3" s="2">
        <f>('FL Characterization'!O$2-'FL Characterization'!O$3)*VLOOKUP($A3,'FL Ratio'!$A$2:$B$9,2,FALSE)</f>
        <v>12.730820846709017</v>
      </c>
      <c r="P3" s="2">
        <f>('FL Characterization'!P$2-'FL Characterization'!P$3)*VLOOKUP($A3,'FL Ratio'!$A$2:$B$9,2,FALSE)</f>
        <v>12.289043411263654</v>
      </c>
      <c r="Q3" s="2">
        <f>('FL Characterization'!Q$2-'FL Characterization'!Q$3)*VLOOKUP($A3,'FL Ratio'!$A$2:$B$9,2,FALSE)</f>
        <v>11.556530468587834</v>
      </c>
      <c r="R3" s="2">
        <f>('FL Characterization'!R$2-'FL Characterization'!R$3)*VLOOKUP($A3,'FL Ratio'!$A$2:$B$9,2,FALSE)</f>
        <v>11.079429444714046</v>
      </c>
      <c r="S3" s="2">
        <f>('FL Characterization'!S$2-'FL Characterization'!S$3)*VLOOKUP($A3,'FL Ratio'!$A$2:$B$9,2,FALSE)</f>
        <v>10.663100688844903</v>
      </c>
      <c r="T3" s="2">
        <f>('FL Characterization'!T$2-'FL Characterization'!T$3)*VLOOKUP($A3,'FL Ratio'!$A$2:$B$9,2,FALSE)</f>
        <v>6.5050442331848988</v>
      </c>
      <c r="U3" s="2">
        <f>('FL Characterization'!U$2-'FL Characterization'!U$3)*VLOOKUP($A3,'FL Ratio'!$A$2:$B$9,2,FALSE)</f>
        <v>6.8455258930884435</v>
      </c>
      <c r="V3" s="2">
        <f>('FL Characterization'!V$2-'FL Characterization'!V$3)*VLOOKUP($A3,'FL Ratio'!$A$2:$B$9,2,FALSE)</f>
        <v>7.2464445938277002</v>
      </c>
      <c r="W3" s="2">
        <f>('FL Characterization'!W$2-'FL Characterization'!W$3)*VLOOKUP($A3,'FL Ratio'!$A$2:$B$9,2,FALSE)</f>
        <v>7.6006653703369311</v>
      </c>
      <c r="X3" s="2">
        <f>('FL Characterization'!X$2-'FL Characterization'!X$3)*VLOOKUP($A3,'FL Ratio'!$A$2:$B$9,2,FALSE)</f>
        <v>8.0683982241022463</v>
      </c>
      <c r="Y3" s="2">
        <f>('FL Characterization'!Y$2-'FL Characterization'!Y$3)*VLOOKUP($A3,'FL Ratio'!$A$2:$B$9,2,FALSE)</f>
        <v>8.8061344738288359</v>
      </c>
    </row>
    <row r="4" spans="1:25" x14ac:dyDescent="0.3">
      <c r="A4">
        <v>6</v>
      </c>
      <c r="B4" s="2">
        <f>('FL Characterization'!B$2-'FL Characterization'!B$3)*VLOOKUP($A4,'FL Ratio'!$A$2:$B$9,2,FALSE)</f>
        <v>9.3986497942428713</v>
      </c>
      <c r="C4" s="2">
        <f>('FL Characterization'!C$2-'FL Characterization'!C$3)*VLOOKUP($A4,'FL Ratio'!$A$2:$B$9,2,FALSE)</f>
        <v>9.9022987309677415</v>
      </c>
      <c r="D4" s="2">
        <f>('FL Characterization'!D$2-'FL Characterization'!D$3)*VLOOKUP($A4,'FL Ratio'!$A$2:$B$9,2,FALSE)</f>
        <v>10.360312595494308</v>
      </c>
      <c r="E4" s="2">
        <f>('FL Characterization'!E$2-'FL Characterization'!E$3)*VLOOKUP($A4,'FL Ratio'!$A$2:$B$9,2,FALSE)</f>
        <v>10.95831628630199</v>
      </c>
      <c r="F4" s="2">
        <f>('FL Characterization'!F$2-'FL Characterization'!F$3)*VLOOKUP($A4,'FL Ratio'!$A$2:$B$9,2,FALSE)</f>
        <v>11.489040663903468</v>
      </c>
      <c r="G4" s="2">
        <f>('FL Characterization'!G$2-'FL Characterization'!G$3)*VLOOKUP($A4,'FL Ratio'!$A$2:$B$9,2,FALSE)</f>
        <v>11.92044424773357</v>
      </c>
      <c r="H4" s="2">
        <f>('FL Characterization'!H$2-'FL Characterization'!H$3)*VLOOKUP($A4,'FL Ratio'!$A$2:$B$9,2,FALSE)</f>
        <v>11.740590973612244</v>
      </c>
      <c r="I4" s="2">
        <f>('FL Characterization'!I$2-'FL Characterization'!I$3)*VLOOKUP($A4,'FL Ratio'!$A$2:$B$9,2,FALSE)</f>
        <v>11.147654670241879</v>
      </c>
      <c r="J4" s="2">
        <f>('FL Characterization'!J$2-'FL Characterization'!J$3)*VLOOKUP($A4,'FL Ratio'!$A$2:$B$9,2,FALSE)</f>
        <v>9.9461433262715264</v>
      </c>
      <c r="K4" s="2">
        <f>('FL Characterization'!K$2-'FL Characterization'!K$3)*VLOOKUP($A4,'FL Ratio'!$A$2:$B$9,2,FALSE)</f>
        <v>15.167891180908029</v>
      </c>
      <c r="L4" s="2">
        <f>('FL Characterization'!L$2-'FL Characterization'!L$3)*VLOOKUP($A4,'FL Ratio'!$A$2:$B$9,2,FALSE)</f>
        <v>14.841325346505421</v>
      </c>
      <c r="M4" s="2">
        <f>('FL Characterization'!M$2-'FL Characterization'!M$3)*VLOOKUP($A4,'FL Ratio'!$A$2:$B$9,2,FALSE)</f>
        <v>14.181998471725555</v>
      </c>
      <c r="N4" s="2">
        <f>('FL Characterization'!N$2-'FL Characterization'!N$3)*VLOOKUP($A4,'FL Ratio'!$A$2:$B$9,2,FALSE)</f>
        <v>13.264377763954947</v>
      </c>
      <c r="O4" s="2">
        <f>('FL Characterization'!O$2-'FL Characterization'!O$3)*VLOOKUP($A4,'FL Ratio'!$A$2:$B$9,2,FALSE)</f>
        <v>12.730820846709017</v>
      </c>
      <c r="P4" s="2">
        <f>('FL Characterization'!P$2-'FL Characterization'!P$3)*VLOOKUP($A4,'FL Ratio'!$A$2:$B$9,2,FALSE)</f>
        <v>12.289043411263654</v>
      </c>
      <c r="Q4" s="2">
        <f>('FL Characterization'!Q$2-'FL Characterization'!Q$3)*VLOOKUP($A4,'FL Ratio'!$A$2:$B$9,2,FALSE)</f>
        <v>11.556530468587834</v>
      </c>
      <c r="R4" s="2">
        <f>('FL Characterization'!R$2-'FL Characterization'!R$3)*VLOOKUP($A4,'FL Ratio'!$A$2:$B$9,2,FALSE)</f>
        <v>11.079429444714046</v>
      </c>
      <c r="S4" s="2">
        <f>('FL Characterization'!S$2-'FL Characterization'!S$3)*VLOOKUP($A4,'FL Ratio'!$A$2:$B$9,2,FALSE)</f>
        <v>10.663100688844903</v>
      </c>
      <c r="T4" s="2">
        <f>('FL Characterization'!T$2-'FL Characterization'!T$3)*VLOOKUP($A4,'FL Ratio'!$A$2:$B$9,2,FALSE)</f>
        <v>6.5050442331848988</v>
      </c>
      <c r="U4" s="2">
        <f>('FL Characterization'!U$2-'FL Characterization'!U$3)*VLOOKUP($A4,'FL Ratio'!$A$2:$B$9,2,FALSE)</f>
        <v>6.8455258930884435</v>
      </c>
      <c r="V4" s="2">
        <f>('FL Characterization'!V$2-'FL Characterization'!V$3)*VLOOKUP($A4,'FL Ratio'!$A$2:$B$9,2,FALSE)</f>
        <v>7.2464445938277002</v>
      </c>
      <c r="W4" s="2">
        <f>('FL Characterization'!W$2-'FL Characterization'!W$3)*VLOOKUP($A4,'FL Ratio'!$A$2:$B$9,2,FALSE)</f>
        <v>7.6006653703369311</v>
      </c>
      <c r="X4" s="2">
        <f>('FL Characterization'!X$2-'FL Characterization'!X$3)*VLOOKUP($A4,'FL Ratio'!$A$2:$B$9,2,FALSE)</f>
        <v>8.0683982241022463</v>
      </c>
      <c r="Y4" s="2">
        <f>('FL Characterization'!Y$2-'FL Characterization'!Y$3)*VLOOKUP($A4,'FL Ratio'!$A$2:$B$9,2,FALSE)</f>
        <v>8.8061344738288359</v>
      </c>
    </row>
    <row r="5" spans="1:25" x14ac:dyDescent="0.3">
      <c r="A5">
        <v>8</v>
      </c>
      <c r="B5" s="2">
        <f>('FL Characterization'!B$2-'FL Characterization'!B$3)*VLOOKUP($A5,'FL Ratio'!$A$2:$B$9,2,FALSE)</f>
        <v>9.3986497942428713</v>
      </c>
      <c r="C5" s="2">
        <f>('FL Characterization'!C$2-'FL Characterization'!C$3)*VLOOKUP($A5,'FL Ratio'!$A$2:$B$9,2,FALSE)</f>
        <v>9.9022987309677415</v>
      </c>
      <c r="D5" s="2">
        <f>('FL Characterization'!D$2-'FL Characterization'!D$3)*VLOOKUP($A5,'FL Ratio'!$A$2:$B$9,2,FALSE)</f>
        <v>10.360312595494308</v>
      </c>
      <c r="E5" s="2">
        <f>('FL Characterization'!E$2-'FL Characterization'!E$3)*VLOOKUP($A5,'FL Ratio'!$A$2:$B$9,2,FALSE)</f>
        <v>10.95831628630199</v>
      </c>
      <c r="F5" s="2">
        <f>('FL Characterization'!F$2-'FL Characterization'!F$3)*VLOOKUP($A5,'FL Ratio'!$A$2:$B$9,2,FALSE)</f>
        <v>11.489040663903468</v>
      </c>
      <c r="G5" s="2">
        <f>('FL Characterization'!G$2-'FL Characterization'!G$3)*VLOOKUP($A5,'FL Ratio'!$A$2:$B$9,2,FALSE)</f>
        <v>11.92044424773357</v>
      </c>
      <c r="H5" s="2">
        <f>('FL Characterization'!H$2-'FL Characterization'!H$3)*VLOOKUP($A5,'FL Ratio'!$A$2:$B$9,2,FALSE)</f>
        <v>11.740590973612244</v>
      </c>
      <c r="I5" s="2">
        <f>('FL Characterization'!I$2-'FL Characterization'!I$3)*VLOOKUP($A5,'FL Ratio'!$A$2:$B$9,2,FALSE)</f>
        <v>11.147654670241879</v>
      </c>
      <c r="J5" s="2">
        <f>('FL Characterization'!J$2-'FL Characterization'!J$3)*VLOOKUP($A5,'FL Ratio'!$A$2:$B$9,2,FALSE)</f>
        <v>9.9461433262715264</v>
      </c>
      <c r="K5" s="2">
        <f>('FL Characterization'!K$2-'FL Characterization'!K$3)*VLOOKUP($A5,'FL Ratio'!$A$2:$B$9,2,FALSE)</f>
        <v>15.167891180908029</v>
      </c>
      <c r="L5" s="2">
        <f>('FL Characterization'!L$2-'FL Characterization'!L$3)*VLOOKUP($A5,'FL Ratio'!$A$2:$B$9,2,FALSE)</f>
        <v>14.841325346505421</v>
      </c>
      <c r="M5" s="2">
        <f>('FL Characterization'!M$2-'FL Characterization'!M$3)*VLOOKUP($A5,'FL Ratio'!$A$2:$B$9,2,FALSE)</f>
        <v>14.181998471725555</v>
      </c>
      <c r="N5" s="2">
        <f>('FL Characterization'!N$2-'FL Characterization'!N$3)*VLOOKUP($A5,'FL Ratio'!$A$2:$B$9,2,FALSE)</f>
        <v>13.264377763954947</v>
      </c>
      <c r="O5" s="2">
        <f>('FL Characterization'!O$2-'FL Characterization'!O$3)*VLOOKUP($A5,'FL Ratio'!$A$2:$B$9,2,FALSE)</f>
        <v>12.730820846709017</v>
      </c>
      <c r="P5" s="2">
        <f>('FL Characterization'!P$2-'FL Characterization'!P$3)*VLOOKUP($A5,'FL Ratio'!$A$2:$B$9,2,FALSE)</f>
        <v>12.289043411263654</v>
      </c>
      <c r="Q5" s="2">
        <f>('FL Characterization'!Q$2-'FL Characterization'!Q$3)*VLOOKUP($A5,'FL Ratio'!$A$2:$B$9,2,FALSE)</f>
        <v>11.556530468587834</v>
      </c>
      <c r="R5" s="2">
        <f>('FL Characterization'!R$2-'FL Characterization'!R$3)*VLOOKUP($A5,'FL Ratio'!$A$2:$B$9,2,FALSE)</f>
        <v>11.079429444714046</v>
      </c>
      <c r="S5" s="2">
        <f>('FL Characterization'!S$2-'FL Characterization'!S$3)*VLOOKUP($A5,'FL Ratio'!$A$2:$B$9,2,FALSE)</f>
        <v>10.663100688844903</v>
      </c>
      <c r="T5" s="2">
        <f>('FL Characterization'!T$2-'FL Characterization'!T$3)*VLOOKUP($A5,'FL Ratio'!$A$2:$B$9,2,FALSE)</f>
        <v>6.5050442331848988</v>
      </c>
      <c r="U5" s="2">
        <f>('FL Characterization'!U$2-'FL Characterization'!U$3)*VLOOKUP($A5,'FL Ratio'!$A$2:$B$9,2,FALSE)</f>
        <v>6.8455258930884435</v>
      </c>
      <c r="V5" s="2">
        <f>('FL Characterization'!V$2-'FL Characterization'!V$3)*VLOOKUP($A5,'FL Ratio'!$A$2:$B$9,2,FALSE)</f>
        <v>7.2464445938277002</v>
      </c>
      <c r="W5" s="2">
        <f>('FL Characterization'!W$2-'FL Characterization'!W$3)*VLOOKUP($A5,'FL Ratio'!$A$2:$B$9,2,FALSE)</f>
        <v>7.6006653703369311</v>
      </c>
      <c r="X5" s="2">
        <f>('FL Characterization'!X$2-'FL Characterization'!X$3)*VLOOKUP($A5,'FL Ratio'!$A$2:$B$9,2,FALSE)</f>
        <v>8.0683982241022463</v>
      </c>
      <c r="Y5" s="2">
        <f>('FL Characterization'!Y$2-'FL Characterization'!Y$3)*VLOOKUP($A5,'FL Ratio'!$A$2:$B$9,2,FALSE)</f>
        <v>8.8061344738288359</v>
      </c>
    </row>
    <row r="6" spans="1:25" x14ac:dyDescent="0.3">
      <c r="A6">
        <v>9</v>
      </c>
      <c r="B6" s="2">
        <f>('FL Characterization'!B$2-'FL Characterization'!B$3)*VLOOKUP($A6,'FL Ratio'!$A$2:$B$9,2,FALSE)</f>
        <v>9.3986497942428713</v>
      </c>
      <c r="C6" s="2">
        <f>('FL Characterization'!C$2-'FL Characterization'!C$3)*VLOOKUP($A6,'FL Ratio'!$A$2:$B$9,2,FALSE)</f>
        <v>9.9022987309677415</v>
      </c>
      <c r="D6" s="2">
        <f>('FL Characterization'!D$2-'FL Characterization'!D$3)*VLOOKUP($A6,'FL Ratio'!$A$2:$B$9,2,FALSE)</f>
        <v>10.360312595494308</v>
      </c>
      <c r="E6" s="2">
        <f>('FL Characterization'!E$2-'FL Characterization'!E$3)*VLOOKUP($A6,'FL Ratio'!$A$2:$B$9,2,FALSE)</f>
        <v>10.95831628630199</v>
      </c>
      <c r="F6" s="2">
        <f>('FL Characterization'!F$2-'FL Characterization'!F$3)*VLOOKUP($A6,'FL Ratio'!$A$2:$B$9,2,FALSE)</f>
        <v>11.489040663903468</v>
      </c>
      <c r="G6" s="2">
        <f>('FL Characterization'!G$2-'FL Characterization'!G$3)*VLOOKUP($A6,'FL Ratio'!$A$2:$B$9,2,FALSE)</f>
        <v>11.92044424773357</v>
      </c>
      <c r="H6" s="2">
        <f>('FL Characterization'!H$2-'FL Characterization'!H$3)*VLOOKUP($A6,'FL Ratio'!$A$2:$B$9,2,FALSE)</f>
        <v>11.740590973612244</v>
      </c>
      <c r="I6" s="2">
        <f>('FL Characterization'!I$2-'FL Characterization'!I$3)*VLOOKUP($A6,'FL Ratio'!$A$2:$B$9,2,FALSE)</f>
        <v>11.147654670241879</v>
      </c>
      <c r="J6" s="2">
        <f>('FL Characterization'!J$2-'FL Characterization'!J$3)*VLOOKUP($A6,'FL Ratio'!$A$2:$B$9,2,FALSE)</f>
        <v>9.9461433262715264</v>
      </c>
      <c r="K6" s="2">
        <f>('FL Characterization'!K$2-'FL Characterization'!K$3)*VLOOKUP($A6,'FL Ratio'!$A$2:$B$9,2,FALSE)</f>
        <v>15.167891180908029</v>
      </c>
      <c r="L6" s="2">
        <f>('FL Characterization'!L$2-'FL Characterization'!L$3)*VLOOKUP($A6,'FL Ratio'!$A$2:$B$9,2,FALSE)</f>
        <v>14.841325346505421</v>
      </c>
      <c r="M6" s="2">
        <f>('FL Characterization'!M$2-'FL Characterization'!M$3)*VLOOKUP($A6,'FL Ratio'!$A$2:$B$9,2,FALSE)</f>
        <v>14.181998471725555</v>
      </c>
      <c r="N6" s="2">
        <f>('FL Characterization'!N$2-'FL Characterization'!N$3)*VLOOKUP($A6,'FL Ratio'!$A$2:$B$9,2,FALSE)</f>
        <v>13.264377763954947</v>
      </c>
      <c r="O6" s="2">
        <f>('FL Characterization'!O$2-'FL Characterization'!O$3)*VLOOKUP($A6,'FL Ratio'!$A$2:$B$9,2,FALSE)</f>
        <v>12.730820846709017</v>
      </c>
      <c r="P6" s="2">
        <f>('FL Characterization'!P$2-'FL Characterization'!P$3)*VLOOKUP($A6,'FL Ratio'!$A$2:$B$9,2,FALSE)</f>
        <v>12.289043411263654</v>
      </c>
      <c r="Q6" s="2">
        <f>('FL Characterization'!Q$2-'FL Characterization'!Q$3)*VLOOKUP($A6,'FL Ratio'!$A$2:$B$9,2,FALSE)</f>
        <v>11.556530468587834</v>
      </c>
      <c r="R6" s="2">
        <f>('FL Characterization'!R$2-'FL Characterization'!R$3)*VLOOKUP($A6,'FL Ratio'!$A$2:$B$9,2,FALSE)</f>
        <v>11.079429444714046</v>
      </c>
      <c r="S6" s="2">
        <f>('FL Characterization'!S$2-'FL Characterization'!S$3)*VLOOKUP($A6,'FL Ratio'!$A$2:$B$9,2,FALSE)</f>
        <v>10.663100688844903</v>
      </c>
      <c r="T6" s="2">
        <f>('FL Characterization'!T$2-'FL Characterization'!T$3)*VLOOKUP($A6,'FL Ratio'!$A$2:$B$9,2,FALSE)</f>
        <v>6.5050442331848988</v>
      </c>
      <c r="U6" s="2">
        <f>('FL Characterization'!U$2-'FL Characterization'!U$3)*VLOOKUP($A6,'FL Ratio'!$A$2:$B$9,2,FALSE)</f>
        <v>6.8455258930884435</v>
      </c>
      <c r="V6" s="2">
        <f>('FL Characterization'!V$2-'FL Characterization'!V$3)*VLOOKUP($A6,'FL Ratio'!$A$2:$B$9,2,FALSE)</f>
        <v>7.2464445938277002</v>
      </c>
      <c r="W6" s="2">
        <f>('FL Characterization'!W$2-'FL Characterization'!W$3)*VLOOKUP($A6,'FL Ratio'!$A$2:$B$9,2,FALSE)</f>
        <v>7.6006653703369311</v>
      </c>
      <c r="X6" s="2">
        <f>('FL Characterization'!X$2-'FL Characterization'!X$3)*VLOOKUP($A6,'FL Ratio'!$A$2:$B$9,2,FALSE)</f>
        <v>8.0683982241022463</v>
      </c>
      <c r="Y6" s="2">
        <f>('FL Characterization'!Y$2-'FL Characterization'!Y$3)*VLOOKUP($A6,'FL Ratio'!$A$2:$B$9,2,FALSE)</f>
        <v>8.8061344738288359</v>
      </c>
    </row>
    <row r="7" spans="1:25" x14ac:dyDescent="0.3">
      <c r="A7">
        <v>10</v>
      </c>
      <c r="B7" s="2">
        <f>('FL Characterization'!B$2-'FL Characterization'!B$3)*VLOOKUP($A7,'FL Ratio'!$A$2:$B$9,2,FALSE)</f>
        <v>9.3986497942428713</v>
      </c>
      <c r="C7" s="2">
        <f>('FL Characterization'!C$2-'FL Characterization'!C$3)*VLOOKUP($A7,'FL Ratio'!$A$2:$B$9,2,FALSE)</f>
        <v>9.9022987309677415</v>
      </c>
      <c r="D7" s="2">
        <f>('FL Characterization'!D$2-'FL Characterization'!D$3)*VLOOKUP($A7,'FL Ratio'!$A$2:$B$9,2,FALSE)</f>
        <v>10.360312595494308</v>
      </c>
      <c r="E7" s="2">
        <f>('FL Characterization'!E$2-'FL Characterization'!E$3)*VLOOKUP($A7,'FL Ratio'!$A$2:$B$9,2,FALSE)</f>
        <v>10.95831628630199</v>
      </c>
      <c r="F7" s="2">
        <f>('FL Characterization'!F$2-'FL Characterization'!F$3)*VLOOKUP($A7,'FL Ratio'!$A$2:$B$9,2,FALSE)</f>
        <v>11.489040663903468</v>
      </c>
      <c r="G7" s="2">
        <f>('FL Characterization'!G$2-'FL Characterization'!G$3)*VLOOKUP($A7,'FL Ratio'!$A$2:$B$9,2,FALSE)</f>
        <v>11.92044424773357</v>
      </c>
      <c r="H7" s="2">
        <f>('FL Characterization'!H$2-'FL Characterization'!H$3)*VLOOKUP($A7,'FL Ratio'!$A$2:$B$9,2,FALSE)</f>
        <v>11.740590973612244</v>
      </c>
      <c r="I7" s="2">
        <f>('FL Characterization'!I$2-'FL Characterization'!I$3)*VLOOKUP($A7,'FL Ratio'!$A$2:$B$9,2,FALSE)</f>
        <v>11.147654670241879</v>
      </c>
      <c r="J7" s="2">
        <f>('FL Characterization'!J$2-'FL Characterization'!J$3)*VLOOKUP($A7,'FL Ratio'!$A$2:$B$9,2,FALSE)</f>
        <v>9.9461433262715264</v>
      </c>
      <c r="K7" s="2">
        <f>('FL Characterization'!K$2-'FL Characterization'!K$3)*VLOOKUP($A7,'FL Ratio'!$A$2:$B$9,2,FALSE)</f>
        <v>15.167891180908029</v>
      </c>
      <c r="L7" s="2">
        <f>('FL Characterization'!L$2-'FL Characterization'!L$3)*VLOOKUP($A7,'FL Ratio'!$A$2:$B$9,2,FALSE)</f>
        <v>14.841325346505421</v>
      </c>
      <c r="M7" s="2">
        <f>('FL Characterization'!M$2-'FL Characterization'!M$3)*VLOOKUP($A7,'FL Ratio'!$A$2:$B$9,2,FALSE)</f>
        <v>14.181998471725555</v>
      </c>
      <c r="N7" s="2">
        <f>('FL Characterization'!N$2-'FL Characterization'!N$3)*VLOOKUP($A7,'FL Ratio'!$A$2:$B$9,2,FALSE)</f>
        <v>13.264377763954947</v>
      </c>
      <c r="O7" s="2">
        <f>('FL Characterization'!O$2-'FL Characterization'!O$3)*VLOOKUP($A7,'FL Ratio'!$A$2:$B$9,2,FALSE)</f>
        <v>12.730820846709017</v>
      </c>
      <c r="P7" s="2">
        <f>('FL Characterization'!P$2-'FL Characterization'!P$3)*VLOOKUP($A7,'FL Ratio'!$A$2:$B$9,2,FALSE)</f>
        <v>12.289043411263654</v>
      </c>
      <c r="Q7" s="2">
        <f>('FL Characterization'!Q$2-'FL Characterization'!Q$3)*VLOOKUP($A7,'FL Ratio'!$A$2:$B$9,2,FALSE)</f>
        <v>11.556530468587834</v>
      </c>
      <c r="R7" s="2">
        <f>('FL Characterization'!R$2-'FL Characterization'!R$3)*VLOOKUP($A7,'FL Ratio'!$A$2:$B$9,2,FALSE)</f>
        <v>11.079429444714046</v>
      </c>
      <c r="S7" s="2">
        <f>('FL Characterization'!S$2-'FL Characterization'!S$3)*VLOOKUP($A7,'FL Ratio'!$A$2:$B$9,2,FALSE)</f>
        <v>10.663100688844903</v>
      </c>
      <c r="T7" s="2">
        <f>('FL Characterization'!T$2-'FL Characterization'!T$3)*VLOOKUP($A7,'FL Ratio'!$A$2:$B$9,2,FALSE)</f>
        <v>6.5050442331848988</v>
      </c>
      <c r="U7" s="2">
        <f>('FL Characterization'!U$2-'FL Characterization'!U$3)*VLOOKUP($A7,'FL Ratio'!$A$2:$B$9,2,FALSE)</f>
        <v>6.8455258930884435</v>
      </c>
      <c r="V7" s="2">
        <f>('FL Characterization'!V$2-'FL Characterization'!V$3)*VLOOKUP($A7,'FL Ratio'!$A$2:$B$9,2,FALSE)</f>
        <v>7.2464445938277002</v>
      </c>
      <c r="W7" s="2">
        <f>('FL Characterization'!W$2-'FL Characterization'!W$3)*VLOOKUP($A7,'FL Ratio'!$A$2:$B$9,2,FALSE)</f>
        <v>7.6006653703369311</v>
      </c>
      <c r="X7" s="2">
        <f>('FL Characterization'!X$2-'FL Characterization'!X$3)*VLOOKUP($A7,'FL Ratio'!$A$2:$B$9,2,FALSE)</f>
        <v>8.0683982241022463</v>
      </c>
      <c r="Y7" s="2">
        <f>('FL Characterization'!Y$2-'FL Characterization'!Y$3)*VLOOKUP($A7,'FL Ratio'!$A$2:$B$9,2,FALSE)</f>
        <v>8.8061344738288359</v>
      </c>
    </row>
    <row r="8" spans="1:25" x14ac:dyDescent="0.3">
      <c r="A8">
        <v>11</v>
      </c>
      <c r="B8" s="2">
        <f>('FL Characterization'!B$2-'FL Characterization'!B$3)*VLOOKUP($A8,'FL Ratio'!$A$2:$B$9,2,FALSE)</f>
        <v>9.3986497942428713</v>
      </c>
      <c r="C8" s="2">
        <f>('FL Characterization'!C$2-'FL Characterization'!C$3)*VLOOKUP($A8,'FL Ratio'!$A$2:$B$9,2,FALSE)</f>
        <v>9.9022987309677415</v>
      </c>
      <c r="D8" s="2">
        <f>('FL Characterization'!D$2-'FL Characterization'!D$3)*VLOOKUP($A8,'FL Ratio'!$A$2:$B$9,2,FALSE)</f>
        <v>10.360312595494308</v>
      </c>
      <c r="E8" s="2">
        <f>('FL Characterization'!E$2-'FL Characterization'!E$3)*VLOOKUP($A8,'FL Ratio'!$A$2:$B$9,2,FALSE)</f>
        <v>10.95831628630199</v>
      </c>
      <c r="F8" s="2">
        <f>('FL Characterization'!F$2-'FL Characterization'!F$3)*VLOOKUP($A8,'FL Ratio'!$A$2:$B$9,2,FALSE)</f>
        <v>11.489040663903468</v>
      </c>
      <c r="G8" s="2">
        <f>('FL Characterization'!G$2-'FL Characterization'!G$3)*VLOOKUP($A8,'FL Ratio'!$A$2:$B$9,2,FALSE)</f>
        <v>11.92044424773357</v>
      </c>
      <c r="H8" s="2">
        <f>('FL Characterization'!H$2-'FL Characterization'!H$3)*VLOOKUP($A8,'FL Ratio'!$A$2:$B$9,2,FALSE)</f>
        <v>11.740590973612244</v>
      </c>
      <c r="I8" s="2">
        <f>('FL Characterization'!I$2-'FL Characterization'!I$3)*VLOOKUP($A8,'FL Ratio'!$A$2:$B$9,2,FALSE)</f>
        <v>11.147654670241879</v>
      </c>
      <c r="J8" s="2">
        <f>('FL Characterization'!J$2-'FL Characterization'!J$3)*VLOOKUP($A8,'FL Ratio'!$A$2:$B$9,2,FALSE)</f>
        <v>9.9461433262715264</v>
      </c>
      <c r="K8" s="2">
        <f>('FL Characterization'!K$2-'FL Characterization'!K$3)*VLOOKUP($A8,'FL Ratio'!$A$2:$B$9,2,FALSE)</f>
        <v>15.167891180908029</v>
      </c>
      <c r="L8" s="2">
        <f>('FL Characterization'!L$2-'FL Characterization'!L$3)*VLOOKUP($A8,'FL Ratio'!$A$2:$B$9,2,FALSE)</f>
        <v>14.841325346505421</v>
      </c>
      <c r="M8" s="2">
        <f>('FL Characterization'!M$2-'FL Characterization'!M$3)*VLOOKUP($A8,'FL Ratio'!$A$2:$B$9,2,FALSE)</f>
        <v>14.181998471725555</v>
      </c>
      <c r="N8" s="2">
        <f>('FL Characterization'!N$2-'FL Characterization'!N$3)*VLOOKUP($A8,'FL Ratio'!$A$2:$B$9,2,FALSE)</f>
        <v>13.264377763954947</v>
      </c>
      <c r="O8" s="2">
        <f>('FL Characterization'!O$2-'FL Characterization'!O$3)*VLOOKUP($A8,'FL Ratio'!$A$2:$B$9,2,FALSE)</f>
        <v>12.730820846709017</v>
      </c>
      <c r="P8" s="2">
        <f>('FL Characterization'!P$2-'FL Characterization'!P$3)*VLOOKUP($A8,'FL Ratio'!$A$2:$B$9,2,FALSE)</f>
        <v>12.289043411263654</v>
      </c>
      <c r="Q8" s="2">
        <f>('FL Characterization'!Q$2-'FL Characterization'!Q$3)*VLOOKUP($A8,'FL Ratio'!$A$2:$B$9,2,FALSE)</f>
        <v>11.556530468587834</v>
      </c>
      <c r="R8" s="2">
        <f>('FL Characterization'!R$2-'FL Characterization'!R$3)*VLOOKUP($A8,'FL Ratio'!$A$2:$B$9,2,FALSE)</f>
        <v>11.079429444714046</v>
      </c>
      <c r="S8" s="2">
        <f>('FL Characterization'!S$2-'FL Characterization'!S$3)*VLOOKUP($A8,'FL Ratio'!$A$2:$B$9,2,FALSE)</f>
        <v>10.663100688844903</v>
      </c>
      <c r="T8" s="2">
        <f>('FL Characterization'!T$2-'FL Characterization'!T$3)*VLOOKUP($A8,'FL Ratio'!$A$2:$B$9,2,FALSE)</f>
        <v>6.5050442331848988</v>
      </c>
      <c r="U8" s="2">
        <f>('FL Characterization'!U$2-'FL Characterization'!U$3)*VLOOKUP($A8,'FL Ratio'!$A$2:$B$9,2,FALSE)</f>
        <v>6.8455258930884435</v>
      </c>
      <c r="V8" s="2">
        <f>('FL Characterization'!V$2-'FL Characterization'!V$3)*VLOOKUP($A8,'FL Ratio'!$A$2:$B$9,2,FALSE)</f>
        <v>7.2464445938277002</v>
      </c>
      <c r="W8" s="2">
        <f>('FL Characterization'!W$2-'FL Characterization'!W$3)*VLOOKUP($A8,'FL Ratio'!$A$2:$B$9,2,FALSE)</f>
        <v>7.6006653703369311</v>
      </c>
      <c r="X8" s="2">
        <f>('FL Characterization'!X$2-'FL Characterization'!X$3)*VLOOKUP($A8,'FL Ratio'!$A$2:$B$9,2,FALSE)</f>
        <v>8.0683982241022463</v>
      </c>
      <c r="Y8" s="2">
        <f>('FL Characterization'!Y$2-'FL Characterization'!Y$3)*VLOOKUP($A8,'FL Ratio'!$A$2:$B$9,2,FALSE)</f>
        <v>8.8061344738288359</v>
      </c>
    </row>
    <row r="9" spans="1:25" x14ac:dyDescent="0.3">
      <c r="A9">
        <v>13</v>
      </c>
      <c r="B9" s="2">
        <f>('FL Characterization'!B$2-'FL Characterization'!B$3)*VLOOKUP($A9,'FL Ratio'!$A$2:$B$9,2,FALSE)</f>
        <v>9.3986497942428713</v>
      </c>
      <c r="C9" s="2">
        <f>('FL Characterization'!C$2-'FL Characterization'!C$3)*VLOOKUP($A9,'FL Ratio'!$A$2:$B$9,2,FALSE)</f>
        <v>9.9022987309677415</v>
      </c>
      <c r="D9" s="2">
        <f>('FL Characterization'!D$2-'FL Characterization'!D$3)*VLOOKUP($A9,'FL Ratio'!$A$2:$B$9,2,FALSE)</f>
        <v>10.360312595494308</v>
      </c>
      <c r="E9" s="2">
        <f>('FL Characterization'!E$2-'FL Characterization'!E$3)*VLOOKUP($A9,'FL Ratio'!$A$2:$B$9,2,FALSE)</f>
        <v>10.95831628630199</v>
      </c>
      <c r="F9" s="2">
        <f>('FL Characterization'!F$2-'FL Characterization'!F$3)*VLOOKUP($A9,'FL Ratio'!$A$2:$B$9,2,FALSE)</f>
        <v>11.489040663903468</v>
      </c>
      <c r="G9" s="2">
        <f>('FL Characterization'!G$2-'FL Characterization'!G$3)*VLOOKUP($A9,'FL Ratio'!$A$2:$B$9,2,FALSE)</f>
        <v>11.92044424773357</v>
      </c>
      <c r="H9" s="2">
        <f>('FL Characterization'!H$2-'FL Characterization'!H$3)*VLOOKUP($A9,'FL Ratio'!$A$2:$B$9,2,FALSE)</f>
        <v>11.740590973612244</v>
      </c>
      <c r="I9" s="2">
        <f>('FL Characterization'!I$2-'FL Characterization'!I$3)*VLOOKUP($A9,'FL Ratio'!$A$2:$B$9,2,FALSE)</f>
        <v>11.147654670241879</v>
      </c>
      <c r="J9" s="2">
        <f>('FL Characterization'!J$2-'FL Characterization'!J$3)*VLOOKUP($A9,'FL Ratio'!$A$2:$B$9,2,FALSE)</f>
        <v>9.9461433262715264</v>
      </c>
      <c r="K9" s="2">
        <f>('FL Characterization'!K$2-'FL Characterization'!K$3)*VLOOKUP($A9,'FL Ratio'!$A$2:$B$9,2,FALSE)</f>
        <v>15.167891180908029</v>
      </c>
      <c r="L9" s="2">
        <f>('FL Characterization'!L$2-'FL Characterization'!L$3)*VLOOKUP($A9,'FL Ratio'!$A$2:$B$9,2,FALSE)</f>
        <v>14.841325346505421</v>
      </c>
      <c r="M9" s="2">
        <f>('FL Characterization'!M$2-'FL Characterization'!M$3)*VLOOKUP($A9,'FL Ratio'!$A$2:$B$9,2,FALSE)</f>
        <v>14.181998471725555</v>
      </c>
      <c r="N9" s="2">
        <f>('FL Characterization'!N$2-'FL Characterization'!N$3)*VLOOKUP($A9,'FL Ratio'!$A$2:$B$9,2,FALSE)</f>
        <v>13.264377763954947</v>
      </c>
      <c r="O9" s="2">
        <f>('FL Characterization'!O$2-'FL Characterization'!O$3)*VLOOKUP($A9,'FL Ratio'!$A$2:$B$9,2,FALSE)</f>
        <v>12.730820846709017</v>
      </c>
      <c r="P9" s="2">
        <f>('FL Characterization'!P$2-'FL Characterization'!P$3)*VLOOKUP($A9,'FL Ratio'!$A$2:$B$9,2,FALSE)</f>
        <v>12.289043411263654</v>
      </c>
      <c r="Q9" s="2">
        <f>('FL Characterization'!Q$2-'FL Characterization'!Q$3)*VLOOKUP($A9,'FL Ratio'!$A$2:$B$9,2,FALSE)</f>
        <v>11.556530468587834</v>
      </c>
      <c r="R9" s="2">
        <f>('FL Characterization'!R$2-'FL Characterization'!R$3)*VLOOKUP($A9,'FL Ratio'!$A$2:$B$9,2,FALSE)</f>
        <v>11.079429444714046</v>
      </c>
      <c r="S9" s="2">
        <f>('FL Characterization'!S$2-'FL Characterization'!S$3)*VLOOKUP($A9,'FL Ratio'!$A$2:$B$9,2,FALSE)</f>
        <v>10.663100688844903</v>
      </c>
      <c r="T9" s="2">
        <f>('FL Characterization'!T$2-'FL Characterization'!T$3)*VLOOKUP($A9,'FL Ratio'!$A$2:$B$9,2,FALSE)</f>
        <v>6.5050442331848988</v>
      </c>
      <c r="U9" s="2">
        <f>('FL Characterization'!U$2-'FL Characterization'!U$3)*VLOOKUP($A9,'FL Ratio'!$A$2:$B$9,2,FALSE)</f>
        <v>6.8455258930884435</v>
      </c>
      <c r="V9" s="2">
        <f>('FL Characterization'!V$2-'FL Characterization'!V$3)*VLOOKUP($A9,'FL Ratio'!$A$2:$B$9,2,FALSE)</f>
        <v>7.2464445938277002</v>
      </c>
      <c r="W9" s="2">
        <f>('FL Characterization'!W$2-'FL Characterization'!W$3)*VLOOKUP($A9,'FL Ratio'!$A$2:$B$9,2,FALSE)</f>
        <v>7.6006653703369311</v>
      </c>
      <c r="X9" s="2">
        <f>('FL Characterization'!X$2-'FL Characterization'!X$3)*VLOOKUP($A9,'FL Ratio'!$A$2:$B$9,2,FALSE)</f>
        <v>8.0683982241022463</v>
      </c>
      <c r="Y9" s="2">
        <f>('FL Characterization'!Y$2-'FL Characterization'!Y$3)*VLOOKUP($A9,'FL Ratio'!$A$2:$B$9,2,FALSE)</f>
        <v>8.8061344738288359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1.9600896040961871E-3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1.1918944866051018</v>
      </c>
      <c r="J16" s="6">
        <f>VLOOKUP($A16,'RES installed'!$A$2:$C$7,3,FALSE)*'[1]Profiles, RES, Winter'!J$2</f>
        <v>23.612799442260215</v>
      </c>
      <c r="K16" s="6">
        <f>VLOOKUP($A16,'RES installed'!$A$2:$C$7,3,FALSE)*'[1]Profiles, RES, Winter'!K$2</f>
        <v>61.612616576757787</v>
      </c>
      <c r="L16" s="6">
        <f>VLOOKUP($A16,'RES installed'!$A$2:$C$7,3,FALSE)*'[1]Profiles, RES, Winter'!L$2</f>
        <v>76.889514949254803</v>
      </c>
      <c r="M16" s="6">
        <f>VLOOKUP($A16,'RES installed'!$A$2:$C$7,3,FALSE)*'[1]Profiles, RES, Winter'!M$2</f>
        <v>85.401424065100102</v>
      </c>
      <c r="N16" s="6">
        <f>VLOOKUP($A16,'RES installed'!$A$2:$C$7,3,FALSE)*'[1]Profiles, RES, Winter'!N$2</f>
        <v>86.985176465209847</v>
      </c>
      <c r="O16" s="6">
        <f>VLOOKUP($A16,'RES installed'!$A$2:$C$7,3,FALSE)*'[1]Profiles, RES, Winter'!O$2</f>
        <v>85.387903447014708</v>
      </c>
      <c r="P16" s="6">
        <f>VLOOKUP($A16,'RES installed'!$A$2:$C$7,3,FALSE)*'[1]Profiles, RES, Winter'!P$2</f>
        <v>72.909172990765285</v>
      </c>
      <c r="Q16" s="6">
        <f>VLOOKUP($A16,'RES installed'!$A$2:$C$7,3,FALSE)*'[1]Profiles, RES, Winter'!Q$2</f>
        <v>48.180402532687204</v>
      </c>
      <c r="R16" s="6">
        <f>VLOOKUP($A16,'RES installed'!$A$2:$C$7,3,FALSE)*'[1]Profiles, RES, Winter'!R$2</f>
        <v>11.771038104599066</v>
      </c>
      <c r="S16" s="6">
        <f>VLOOKUP($A16,'RES installed'!$A$2:$C$7,3,FALSE)*'[1]Profiles, RES, Winter'!S$2</f>
        <v>9.2004205906555725E-2</v>
      </c>
      <c r="T16" s="6">
        <f>VLOOKUP($A16,'RES installed'!$A$2:$C$7,3,FALSE)*'[1]Profiles, RES, Winter'!T$2</f>
        <v>7.920362073694797E-3</v>
      </c>
      <c r="U16" s="6">
        <f>VLOOKUP($A16,'RES installed'!$A$2:$C$7,3,FALSE)*'[1]Profiles, RES, Winter'!U$2</f>
        <v>6.0602770412361709E-3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1.9600896040961871E-3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1.1918944866051018</v>
      </c>
      <c r="J17" s="6">
        <f>VLOOKUP($A17,'RES installed'!$A$2:$C$7,3,FALSE)*'[1]Profiles, RES, Winter'!J$2</f>
        <v>23.612799442260215</v>
      </c>
      <c r="K17" s="6">
        <f>VLOOKUP($A17,'RES installed'!$A$2:$C$7,3,FALSE)*'[1]Profiles, RES, Winter'!K$2</f>
        <v>61.612616576757787</v>
      </c>
      <c r="L17" s="6">
        <f>VLOOKUP($A17,'RES installed'!$A$2:$C$7,3,FALSE)*'[1]Profiles, RES, Winter'!L$2</f>
        <v>76.889514949254803</v>
      </c>
      <c r="M17" s="6">
        <f>VLOOKUP($A17,'RES installed'!$A$2:$C$7,3,FALSE)*'[1]Profiles, RES, Winter'!M$2</f>
        <v>85.401424065100102</v>
      </c>
      <c r="N17" s="6">
        <f>VLOOKUP($A17,'RES installed'!$A$2:$C$7,3,FALSE)*'[1]Profiles, RES, Winter'!N$2</f>
        <v>86.985176465209847</v>
      </c>
      <c r="O17" s="6">
        <f>VLOOKUP($A17,'RES installed'!$A$2:$C$7,3,FALSE)*'[1]Profiles, RES, Winter'!O$2</f>
        <v>85.387903447014708</v>
      </c>
      <c r="P17" s="6">
        <f>VLOOKUP($A17,'RES installed'!$A$2:$C$7,3,FALSE)*'[1]Profiles, RES, Winter'!P$2</f>
        <v>72.909172990765285</v>
      </c>
      <c r="Q17" s="6">
        <f>VLOOKUP($A17,'RES installed'!$A$2:$C$7,3,FALSE)*'[1]Profiles, RES, Winter'!Q$2</f>
        <v>48.180402532687204</v>
      </c>
      <c r="R17" s="6">
        <f>VLOOKUP($A17,'RES installed'!$A$2:$C$7,3,FALSE)*'[1]Profiles, RES, Winter'!R$2</f>
        <v>11.771038104599066</v>
      </c>
      <c r="S17" s="6">
        <f>VLOOKUP($A17,'RES installed'!$A$2:$C$7,3,FALSE)*'[1]Profiles, RES, Winter'!S$2</f>
        <v>9.2004205906555725E-2</v>
      </c>
      <c r="T17" s="6">
        <f>VLOOKUP($A17,'RES installed'!$A$2:$C$7,3,FALSE)*'[1]Profiles, RES, Winter'!T$2</f>
        <v>7.920362073694797E-3</v>
      </c>
      <c r="U17" s="6">
        <f>VLOOKUP($A17,'RES installed'!$A$2:$C$7,3,FALSE)*'[1]Profiles, RES, Winter'!U$2</f>
        <v>6.0602770412361709E-3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3.4067622950819669E-3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0.95500512295081952</v>
      </c>
      <c r="J16" s="6">
        <f>VLOOKUP($A16,'RES installed'!$A$2:$C$7,3,FALSE)*'[1]Profiles, RES, Winter'!J$3</f>
        <v>18.796721311475405</v>
      </c>
      <c r="K16" s="6">
        <f>VLOOKUP($A16,'RES installed'!$A$2:$C$7,3,FALSE)*'[1]Profiles, RES, Winter'!K$3</f>
        <v>44.714651639344268</v>
      </c>
      <c r="L16" s="6">
        <f>VLOOKUP($A16,'RES installed'!$A$2:$C$7,3,FALSE)*'[1]Profiles, RES, Winter'!L$3</f>
        <v>60.172602459016396</v>
      </c>
      <c r="M16" s="6">
        <f>VLOOKUP($A16,'RES installed'!$A$2:$C$7,3,FALSE)*'[1]Profiles, RES, Winter'!M$3</f>
        <v>73.799508196721305</v>
      </c>
      <c r="N16" s="6">
        <f>VLOOKUP($A16,'RES installed'!$A$2:$C$7,3,FALSE)*'[1]Profiles, RES, Winter'!N$3</f>
        <v>87.642725409836061</v>
      </c>
      <c r="O16" s="6">
        <f>VLOOKUP($A16,'RES installed'!$A$2:$C$7,3,FALSE)*'[1]Profiles, RES, Winter'!O$3</f>
        <v>73.139779713114748</v>
      </c>
      <c r="P16" s="6">
        <f>VLOOKUP($A16,'RES installed'!$A$2:$C$7,3,FALSE)*'[1]Profiles, RES, Winter'!P$3</f>
        <v>53.74310963114754</v>
      </c>
      <c r="Q16" s="6">
        <f>VLOOKUP($A16,'RES installed'!$A$2:$C$7,3,FALSE)*'[1]Profiles, RES, Winter'!Q$3</f>
        <v>25.78122950819672</v>
      </c>
      <c r="R16" s="6">
        <f>VLOOKUP($A16,'RES installed'!$A$2:$C$7,3,FALSE)*'[1]Profiles, RES, Winter'!R$3</f>
        <v>5.3860911885245892</v>
      </c>
      <c r="S16" s="6">
        <f>VLOOKUP($A16,'RES installed'!$A$2:$C$7,3,FALSE)*'[1]Profiles, RES, Winter'!S$3</f>
        <v>3.4426229508196717E-2</v>
      </c>
      <c r="T16" s="6">
        <f>VLOOKUP($A16,'RES installed'!$A$2:$C$7,3,FALSE)*'[1]Profiles, RES, Winter'!T$3</f>
        <v>1.5061475409836064E-2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3.4067622950819669E-3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0.95500512295081952</v>
      </c>
      <c r="J17" s="6">
        <f>VLOOKUP($A17,'RES installed'!$A$2:$C$7,3,FALSE)*'[1]Profiles, RES, Winter'!J$3</f>
        <v>18.796721311475405</v>
      </c>
      <c r="K17" s="6">
        <f>VLOOKUP($A17,'RES installed'!$A$2:$C$7,3,FALSE)*'[1]Profiles, RES, Winter'!K$3</f>
        <v>44.714651639344268</v>
      </c>
      <c r="L17" s="6">
        <f>VLOOKUP($A17,'RES installed'!$A$2:$C$7,3,FALSE)*'[1]Profiles, RES, Winter'!L$3</f>
        <v>60.172602459016396</v>
      </c>
      <c r="M17" s="6">
        <f>VLOOKUP($A17,'RES installed'!$A$2:$C$7,3,FALSE)*'[1]Profiles, RES, Winter'!M$3</f>
        <v>73.799508196721305</v>
      </c>
      <c r="N17" s="6">
        <f>VLOOKUP($A17,'RES installed'!$A$2:$C$7,3,FALSE)*'[1]Profiles, RES, Winter'!N$3</f>
        <v>87.642725409836061</v>
      </c>
      <c r="O17" s="6">
        <f>VLOOKUP($A17,'RES installed'!$A$2:$C$7,3,FALSE)*'[1]Profiles, RES, Winter'!O$3</f>
        <v>73.139779713114748</v>
      </c>
      <c r="P17" s="6">
        <f>VLOOKUP($A17,'RES installed'!$A$2:$C$7,3,FALSE)*'[1]Profiles, RES, Winter'!P$3</f>
        <v>53.74310963114754</v>
      </c>
      <c r="Q17" s="6">
        <f>VLOOKUP($A17,'RES installed'!$A$2:$C$7,3,FALSE)*'[1]Profiles, RES, Winter'!Q$3</f>
        <v>25.78122950819672</v>
      </c>
      <c r="R17" s="6">
        <f>VLOOKUP($A17,'RES installed'!$A$2:$C$7,3,FALSE)*'[1]Profiles, RES, Winter'!R$3</f>
        <v>5.3860911885245892</v>
      </c>
      <c r="S17" s="6">
        <f>VLOOKUP($A17,'RES installed'!$A$2:$C$7,3,FALSE)*'[1]Profiles, RES, Winter'!S$3</f>
        <v>3.4426229508196717E-2</v>
      </c>
      <c r="T17" s="6">
        <f>VLOOKUP($A17,'RES installed'!$A$2:$C$7,3,FALSE)*'[1]Profiles, RES, Winter'!T$3</f>
        <v>1.5061475409836064E-2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1.0325708681346493</v>
      </c>
      <c r="J16" s="6">
        <f>VLOOKUP($A16,'RES installed'!$A$2:$C$7,3,FALSE)*'[1]Profiles, RES, Winter'!J$4</f>
        <v>22.54727837889142</v>
      </c>
      <c r="K16" s="6">
        <f>VLOOKUP($A16,'RES installed'!$A$2:$C$7,3,FALSE)*'[1]Profiles, RES, Winter'!K$4</f>
        <v>52.494325012655018</v>
      </c>
      <c r="L16" s="6">
        <f>VLOOKUP($A16,'RES installed'!$A$2:$C$7,3,FALSE)*'[1]Profiles, RES, Winter'!L$4</f>
        <v>75.702116552771457</v>
      </c>
      <c r="M16" s="6">
        <f>VLOOKUP($A16,'RES installed'!$A$2:$C$7,3,FALSE)*'[1]Profiles, RES, Winter'!M$4</f>
        <v>77.931002436092101</v>
      </c>
      <c r="N16" s="6">
        <f>VLOOKUP($A16,'RES installed'!$A$2:$C$7,3,FALSE)*'[1]Profiles, RES, Winter'!N$4</f>
        <v>73.996713648443418</v>
      </c>
      <c r="O16" s="6">
        <f>VLOOKUP($A16,'RES installed'!$A$2:$C$7,3,FALSE)*'[1]Profiles, RES, Winter'!O$4</f>
        <v>57.934423247279163</v>
      </c>
      <c r="P16" s="6">
        <f>VLOOKUP($A16,'RES installed'!$A$2:$C$7,3,FALSE)*'[1]Profiles, RES, Winter'!P$4</f>
        <v>44.627657555049346</v>
      </c>
      <c r="Q16" s="6">
        <f>VLOOKUP($A16,'RES installed'!$A$2:$C$7,3,FALSE)*'[1]Profiles, RES, Winter'!Q$4</f>
        <v>18.936187041255376</v>
      </c>
      <c r="R16" s="6">
        <f>VLOOKUP($A16,'RES installed'!$A$2:$C$7,3,FALSE)*'[1]Profiles, RES, Winter'!R$4</f>
        <v>3.3431212034927862</v>
      </c>
      <c r="S16" s="6">
        <f>VLOOKUP($A16,'RES installed'!$A$2:$C$7,3,FALSE)*'[1]Profiles, RES, Winter'!S$4</f>
        <v>5.4258415590989623E-3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1.0325708681346493</v>
      </c>
      <c r="J17" s="6">
        <f>VLOOKUP($A17,'RES installed'!$A$2:$C$7,3,FALSE)*'[1]Profiles, RES, Winter'!J$4</f>
        <v>22.54727837889142</v>
      </c>
      <c r="K17" s="6">
        <f>VLOOKUP($A17,'RES installed'!$A$2:$C$7,3,FALSE)*'[1]Profiles, RES, Winter'!K$4</f>
        <v>52.494325012655018</v>
      </c>
      <c r="L17" s="6">
        <f>VLOOKUP($A17,'RES installed'!$A$2:$C$7,3,FALSE)*'[1]Profiles, RES, Winter'!L$4</f>
        <v>75.702116552771457</v>
      </c>
      <c r="M17" s="6">
        <f>VLOOKUP($A17,'RES installed'!$A$2:$C$7,3,FALSE)*'[1]Profiles, RES, Winter'!M$4</f>
        <v>77.931002436092101</v>
      </c>
      <c r="N17" s="6">
        <f>VLOOKUP($A17,'RES installed'!$A$2:$C$7,3,FALSE)*'[1]Profiles, RES, Winter'!N$4</f>
        <v>73.996713648443418</v>
      </c>
      <c r="O17" s="6">
        <f>VLOOKUP($A17,'RES installed'!$A$2:$C$7,3,FALSE)*'[1]Profiles, RES, Winter'!O$4</f>
        <v>57.934423247279163</v>
      </c>
      <c r="P17" s="6">
        <f>VLOOKUP($A17,'RES installed'!$A$2:$C$7,3,FALSE)*'[1]Profiles, RES, Winter'!P$4</f>
        <v>44.627657555049346</v>
      </c>
      <c r="Q17" s="6">
        <f>VLOOKUP($A17,'RES installed'!$A$2:$C$7,3,FALSE)*'[1]Profiles, RES, Winter'!Q$4</f>
        <v>18.936187041255376</v>
      </c>
      <c r="R17" s="6">
        <f>VLOOKUP($A17,'RES installed'!$A$2:$C$7,3,FALSE)*'[1]Profiles, RES, Winter'!R$4</f>
        <v>3.3431212034927862</v>
      </c>
      <c r="S17" s="6">
        <f>VLOOKUP($A17,'RES installed'!$A$2:$C$7,3,FALSE)*'[1]Profiles, RES, Winter'!S$4</f>
        <v>5.4258415590989623E-3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M24" sqref="M2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125</v>
      </c>
    </row>
    <row r="3" spans="1:3" x14ac:dyDescent="0.3">
      <c r="A3">
        <v>16</v>
      </c>
      <c r="B3">
        <v>16</v>
      </c>
      <c r="C3" s="4">
        <v>125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3.0108545117165502</v>
      </c>
      <c r="C2" s="2">
        <f>('FL Characterization'!C$4-'FL Characterization'!C$2)*VLOOKUP($A2,'FL Ratio'!$A$2:$B$9,2,FALSE)</f>
        <v>3.6420690801903275</v>
      </c>
      <c r="D2" s="2">
        <f>('FL Characterization'!D$4-'FL Characterization'!D$2)*VLOOKUP($A2,'FL Ratio'!$A$2:$B$9,2,FALSE)</f>
        <v>4.8455683992322403</v>
      </c>
      <c r="E2" s="2">
        <f>('FL Characterization'!E$4-'FL Characterization'!E$2)*VLOOKUP($A2,'FL Ratio'!$A$2:$B$9,2,FALSE)</f>
        <v>5.7519447042124563</v>
      </c>
      <c r="F2" s="2">
        <f>('FL Characterization'!F$4-'FL Characterization'!F$2)*VLOOKUP($A2,'FL Ratio'!$A$2:$B$9,2,FALSE)</f>
        <v>6.6336337370621656</v>
      </c>
      <c r="G2" s="2">
        <f>('FL Characterization'!G$4-'FL Characterization'!G$2)*VLOOKUP($A2,'FL Ratio'!$A$2:$B$9,2,FALSE)</f>
        <v>7.1398371567874861</v>
      </c>
      <c r="H2" s="2">
        <f>('FL Characterization'!H$4-'FL Characterization'!H$2)*VLOOKUP($A2,'FL Ratio'!$A$2:$B$9,2,FALSE)</f>
        <v>6.6140164510291939</v>
      </c>
      <c r="I2" s="2">
        <f>('FL Characterization'!I$4-'FL Characterization'!I$2)*VLOOKUP($A2,'FL Ratio'!$A$2:$B$9,2,FALSE)</f>
        <v>9.7471743075405133</v>
      </c>
      <c r="J2" s="2">
        <f>('FL Characterization'!J$4-'FL Characterization'!J$2)*VLOOKUP($A2,'FL Ratio'!$A$2:$B$9,2,FALSE)</f>
        <v>8.6722333084531762</v>
      </c>
      <c r="K2" s="2">
        <f>('FL Characterization'!K$4-'FL Characterization'!K$2)*VLOOKUP($A2,'FL Ratio'!$A$2:$B$9,2,FALSE)</f>
        <v>10.225860514151105</v>
      </c>
      <c r="L2" s="2">
        <f>('FL Characterization'!L$4-'FL Characterization'!L$2)*VLOOKUP($A2,'FL Ratio'!$A$2:$B$9,2,FALSE)</f>
        <v>10.411332091677288</v>
      </c>
      <c r="M2" s="2">
        <f>('FL Characterization'!M$4-'FL Characterization'!M$2)*VLOOKUP($A2,'FL Ratio'!$A$2:$B$9,2,FALSE)</f>
        <v>10.144584816977016</v>
      </c>
      <c r="N2" s="2">
        <f>('FL Characterization'!N$4-'FL Characterization'!N$2)*VLOOKUP($A2,'FL Ratio'!$A$2:$B$9,2,FALSE)</f>
        <v>9.3742379800961331</v>
      </c>
      <c r="O2" s="2">
        <f>('FL Characterization'!O$4-'FL Characterization'!O$2)*VLOOKUP($A2,'FL Ratio'!$A$2:$B$9,2,FALSE)</f>
        <v>8.8715427516735694</v>
      </c>
      <c r="P2" s="2">
        <f>('FL Characterization'!P$4-'FL Characterization'!P$2)*VLOOKUP($A2,'FL Ratio'!$A$2:$B$9,2,FALSE)</f>
        <v>8.5918359584348902</v>
      </c>
      <c r="Q2" s="2">
        <f>('FL Characterization'!Q$4-'FL Characterization'!Q$2)*VLOOKUP($A2,'FL Ratio'!$A$2:$B$9,2,FALSE)</f>
        <v>8.0490356067712536</v>
      </c>
      <c r="R2" s="2">
        <f>('FL Characterization'!R$4-'FL Characterization'!R$2)*VLOOKUP($A2,'FL Ratio'!$A$2:$B$9,2,FALSE)</f>
        <v>7.6922473539604495</v>
      </c>
      <c r="S2" s="2">
        <f>('FL Characterization'!S$4-'FL Characterization'!S$2)*VLOOKUP($A2,'FL Ratio'!$A$2:$B$9,2,FALSE)</f>
        <v>7.2935920862765267</v>
      </c>
      <c r="T2" s="2">
        <f>('FL Characterization'!T$4-'FL Characterization'!T$2)*VLOOKUP($A2,'FL Ratio'!$A$2:$B$9,2,FALSE)</f>
        <v>5.2250065745577317</v>
      </c>
      <c r="U2" s="2">
        <f>('FL Characterization'!U$4-'FL Characterization'!U$2)*VLOOKUP($A2,'FL Ratio'!$A$2:$B$9,2,FALSE)</f>
        <v>5.4534547948727976</v>
      </c>
      <c r="V2" s="2">
        <f>('FL Characterization'!V$4-'FL Characterization'!V$2)*VLOOKUP($A2,'FL Ratio'!$A$2:$B$9,2,FALSE)</f>
        <v>5.7332265546170831</v>
      </c>
      <c r="W2" s="2">
        <f>('FL Characterization'!W$4-'FL Characterization'!W$2)*VLOOKUP($A2,'FL Ratio'!$A$2:$B$9,2,FALSE)</f>
        <v>6.2118477947220647</v>
      </c>
      <c r="X2" s="2">
        <f>('FL Characterization'!X$4-'FL Characterization'!X$2)*VLOOKUP($A2,'FL Ratio'!$A$2:$B$9,2,FALSE)</f>
        <v>2.3905127376210951</v>
      </c>
      <c r="Y2" s="2">
        <f>('FL Characterization'!Y$4-'FL Characterization'!Y$2)*VLOOKUP($A2,'FL Ratio'!$A$2:$B$9,2,FALSE)</f>
        <v>2.6552850305509277</v>
      </c>
    </row>
    <row r="3" spans="1:25" x14ac:dyDescent="0.3">
      <c r="A3">
        <v>5</v>
      </c>
      <c r="B3" s="2">
        <f>('FL Characterization'!B$4-'FL Characterization'!B$2)*VLOOKUP($A3,'FL Ratio'!$A$2:$B$9,2,FALSE)</f>
        <v>3.0108545117165502</v>
      </c>
      <c r="C3" s="2">
        <f>('FL Characterization'!C$4-'FL Characterization'!C$2)*VLOOKUP($A3,'FL Ratio'!$A$2:$B$9,2,FALSE)</f>
        <v>3.6420690801903275</v>
      </c>
      <c r="D3" s="2">
        <f>('FL Characterization'!D$4-'FL Characterization'!D$2)*VLOOKUP($A3,'FL Ratio'!$A$2:$B$9,2,FALSE)</f>
        <v>4.8455683992322403</v>
      </c>
      <c r="E3" s="2">
        <f>('FL Characterization'!E$4-'FL Characterization'!E$2)*VLOOKUP($A3,'FL Ratio'!$A$2:$B$9,2,FALSE)</f>
        <v>5.7519447042124563</v>
      </c>
      <c r="F3" s="2">
        <f>('FL Characterization'!F$4-'FL Characterization'!F$2)*VLOOKUP($A3,'FL Ratio'!$A$2:$B$9,2,FALSE)</f>
        <v>6.6336337370621656</v>
      </c>
      <c r="G3" s="2">
        <f>('FL Characterization'!G$4-'FL Characterization'!G$2)*VLOOKUP($A3,'FL Ratio'!$A$2:$B$9,2,FALSE)</f>
        <v>7.1398371567874861</v>
      </c>
      <c r="H3" s="2">
        <f>('FL Characterization'!H$4-'FL Characterization'!H$2)*VLOOKUP($A3,'FL Ratio'!$A$2:$B$9,2,FALSE)</f>
        <v>6.6140164510291939</v>
      </c>
      <c r="I3" s="2">
        <f>('FL Characterization'!I$4-'FL Characterization'!I$2)*VLOOKUP($A3,'FL Ratio'!$A$2:$B$9,2,FALSE)</f>
        <v>9.7471743075405133</v>
      </c>
      <c r="J3" s="2">
        <f>('FL Characterization'!J$4-'FL Characterization'!J$2)*VLOOKUP($A3,'FL Ratio'!$A$2:$B$9,2,FALSE)</f>
        <v>8.6722333084531762</v>
      </c>
      <c r="K3" s="2">
        <f>('FL Characterization'!K$4-'FL Characterization'!K$2)*VLOOKUP($A3,'FL Ratio'!$A$2:$B$9,2,FALSE)</f>
        <v>10.225860514151105</v>
      </c>
      <c r="L3" s="2">
        <f>('FL Characterization'!L$4-'FL Characterization'!L$2)*VLOOKUP($A3,'FL Ratio'!$A$2:$B$9,2,FALSE)</f>
        <v>10.411332091677288</v>
      </c>
      <c r="M3" s="2">
        <f>('FL Characterization'!M$4-'FL Characterization'!M$2)*VLOOKUP($A3,'FL Ratio'!$A$2:$B$9,2,FALSE)</f>
        <v>10.144584816977016</v>
      </c>
      <c r="N3" s="2">
        <f>('FL Characterization'!N$4-'FL Characterization'!N$2)*VLOOKUP($A3,'FL Ratio'!$A$2:$B$9,2,FALSE)</f>
        <v>9.3742379800961331</v>
      </c>
      <c r="O3" s="2">
        <f>('FL Characterization'!O$4-'FL Characterization'!O$2)*VLOOKUP($A3,'FL Ratio'!$A$2:$B$9,2,FALSE)</f>
        <v>8.8715427516735694</v>
      </c>
      <c r="P3" s="2">
        <f>('FL Characterization'!P$4-'FL Characterization'!P$2)*VLOOKUP($A3,'FL Ratio'!$A$2:$B$9,2,FALSE)</f>
        <v>8.5918359584348902</v>
      </c>
      <c r="Q3" s="2">
        <f>('FL Characterization'!Q$4-'FL Characterization'!Q$2)*VLOOKUP($A3,'FL Ratio'!$A$2:$B$9,2,FALSE)</f>
        <v>8.0490356067712536</v>
      </c>
      <c r="R3" s="2">
        <f>('FL Characterization'!R$4-'FL Characterization'!R$2)*VLOOKUP($A3,'FL Ratio'!$A$2:$B$9,2,FALSE)</f>
        <v>7.6922473539604495</v>
      </c>
      <c r="S3" s="2">
        <f>('FL Characterization'!S$4-'FL Characterization'!S$2)*VLOOKUP($A3,'FL Ratio'!$A$2:$B$9,2,FALSE)</f>
        <v>7.2935920862765267</v>
      </c>
      <c r="T3" s="2">
        <f>('FL Characterization'!T$4-'FL Characterization'!T$2)*VLOOKUP($A3,'FL Ratio'!$A$2:$B$9,2,FALSE)</f>
        <v>5.2250065745577317</v>
      </c>
      <c r="U3" s="2">
        <f>('FL Characterization'!U$4-'FL Characterization'!U$2)*VLOOKUP($A3,'FL Ratio'!$A$2:$B$9,2,FALSE)</f>
        <v>5.4534547948727976</v>
      </c>
      <c r="V3" s="2">
        <f>('FL Characterization'!V$4-'FL Characterization'!V$2)*VLOOKUP($A3,'FL Ratio'!$A$2:$B$9,2,FALSE)</f>
        <v>5.7332265546170831</v>
      </c>
      <c r="W3" s="2">
        <f>('FL Characterization'!W$4-'FL Characterization'!W$2)*VLOOKUP($A3,'FL Ratio'!$A$2:$B$9,2,FALSE)</f>
        <v>6.2118477947220647</v>
      </c>
      <c r="X3" s="2">
        <f>('FL Characterization'!X$4-'FL Characterization'!X$2)*VLOOKUP($A3,'FL Ratio'!$A$2:$B$9,2,FALSE)</f>
        <v>2.3905127376210951</v>
      </c>
      <c r="Y3" s="2">
        <f>('FL Characterization'!Y$4-'FL Characterization'!Y$2)*VLOOKUP($A3,'FL Ratio'!$A$2:$B$9,2,FALSE)</f>
        <v>2.6552850305509277</v>
      </c>
    </row>
    <row r="4" spans="1:25" x14ac:dyDescent="0.3">
      <c r="A4">
        <v>6</v>
      </c>
      <c r="B4" s="2">
        <f>('FL Characterization'!B$4-'FL Characterization'!B$2)*VLOOKUP($A4,'FL Ratio'!$A$2:$B$9,2,FALSE)</f>
        <v>3.0108545117165502</v>
      </c>
      <c r="C4" s="2">
        <f>('FL Characterization'!C$4-'FL Characterization'!C$2)*VLOOKUP($A4,'FL Ratio'!$A$2:$B$9,2,FALSE)</f>
        <v>3.6420690801903275</v>
      </c>
      <c r="D4" s="2">
        <f>('FL Characterization'!D$4-'FL Characterization'!D$2)*VLOOKUP($A4,'FL Ratio'!$A$2:$B$9,2,FALSE)</f>
        <v>4.8455683992322403</v>
      </c>
      <c r="E4" s="2">
        <f>('FL Characterization'!E$4-'FL Characterization'!E$2)*VLOOKUP($A4,'FL Ratio'!$A$2:$B$9,2,FALSE)</f>
        <v>5.7519447042124563</v>
      </c>
      <c r="F4" s="2">
        <f>('FL Characterization'!F$4-'FL Characterization'!F$2)*VLOOKUP($A4,'FL Ratio'!$A$2:$B$9,2,FALSE)</f>
        <v>6.6336337370621656</v>
      </c>
      <c r="G4" s="2">
        <f>('FL Characterization'!G$4-'FL Characterization'!G$2)*VLOOKUP($A4,'FL Ratio'!$A$2:$B$9,2,FALSE)</f>
        <v>7.1398371567874861</v>
      </c>
      <c r="H4" s="2">
        <f>('FL Characterization'!H$4-'FL Characterization'!H$2)*VLOOKUP($A4,'FL Ratio'!$A$2:$B$9,2,FALSE)</f>
        <v>6.6140164510291939</v>
      </c>
      <c r="I4" s="2">
        <f>('FL Characterization'!I$4-'FL Characterization'!I$2)*VLOOKUP($A4,'FL Ratio'!$A$2:$B$9,2,FALSE)</f>
        <v>9.7471743075405133</v>
      </c>
      <c r="J4" s="2">
        <f>('FL Characterization'!J$4-'FL Characterization'!J$2)*VLOOKUP($A4,'FL Ratio'!$A$2:$B$9,2,FALSE)</f>
        <v>8.6722333084531762</v>
      </c>
      <c r="K4" s="2">
        <f>('FL Characterization'!K$4-'FL Characterization'!K$2)*VLOOKUP($A4,'FL Ratio'!$A$2:$B$9,2,FALSE)</f>
        <v>10.225860514151105</v>
      </c>
      <c r="L4" s="2">
        <f>('FL Characterization'!L$4-'FL Characterization'!L$2)*VLOOKUP($A4,'FL Ratio'!$A$2:$B$9,2,FALSE)</f>
        <v>10.411332091677288</v>
      </c>
      <c r="M4" s="2">
        <f>('FL Characterization'!M$4-'FL Characterization'!M$2)*VLOOKUP($A4,'FL Ratio'!$A$2:$B$9,2,FALSE)</f>
        <v>10.144584816977016</v>
      </c>
      <c r="N4" s="2">
        <f>('FL Characterization'!N$4-'FL Characterization'!N$2)*VLOOKUP($A4,'FL Ratio'!$A$2:$B$9,2,FALSE)</f>
        <v>9.3742379800961331</v>
      </c>
      <c r="O4" s="2">
        <f>('FL Characterization'!O$4-'FL Characterization'!O$2)*VLOOKUP($A4,'FL Ratio'!$A$2:$B$9,2,FALSE)</f>
        <v>8.8715427516735694</v>
      </c>
      <c r="P4" s="2">
        <f>('FL Characterization'!P$4-'FL Characterization'!P$2)*VLOOKUP($A4,'FL Ratio'!$A$2:$B$9,2,FALSE)</f>
        <v>8.5918359584348902</v>
      </c>
      <c r="Q4" s="2">
        <f>('FL Characterization'!Q$4-'FL Characterization'!Q$2)*VLOOKUP($A4,'FL Ratio'!$A$2:$B$9,2,FALSE)</f>
        <v>8.0490356067712536</v>
      </c>
      <c r="R4" s="2">
        <f>('FL Characterization'!R$4-'FL Characterization'!R$2)*VLOOKUP($A4,'FL Ratio'!$A$2:$B$9,2,FALSE)</f>
        <v>7.6922473539604495</v>
      </c>
      <c r="S4" s="2">
        <f>('FL Characterization'!S$4-'FL Characterization'!S$2)*VLOOKUP($A4,'FL Ratio'!$A$2:$B$9,2,FALSE)</f>
        <v>7.2935920862765267</v>
      </c>
      <c r="T4" s="2">
        <f>('FL Characterization'!T$4-'FL Characterization'!T$2)*VLOOKUP($A4,'FL Ratio'!$A$2:$B$9,2,FALSE)</f>
        <v>5.2250065745577317</v>
      </c>
      <c r="U4" s="2">
        <f>('FL Characterization'!U$4-'FL Characterization'!U$2)*VLOOKUP($A4,'FL Ratio'!$A$2:$B$9,2,FALSE)</f>
        <v>5.4534547948727976</v>
      </c>
      <c r="V4" s="2">
        <f>('FL Characterization'!V$4-'FL Characterization'!V$2)*VLOOKUP($A4,'FL Ratio'!$A$2:$B$9,2,FALSE)</f>
        <v>5.7332265546170831</v>
      </c>
      <c r="W4" s="2">
        <f>('FL Characterization'!W$4-'FL Characterization'!W$2)*VLOOKUP($A4,'FL Ratio'!$A$2:$B$9,2,FALSE)</f>
        <v>6.2118477947220647</v>
      </c>
      <c r="X4" s="2">
        <f>('FL Characterization'!X$4-'FL Characterization'!X$2)*VLOOKUP($A4,'FL Ratio'!$A$2:$B$9,2,FALSE)</f>
        <v>2.3905127376210951</v>
      </c>
      <c r="Y4" s="2">
        <f>('FL Characterization'!Y$4-'FL Characterization'!Y$2)*VLOOKUP($A4,'FL Ratio'!$A$2:$B$9,2,FALSE)</f>
        <v>2.6552850305509277</v>
      </c>
    </row>
    <row r="5" spans="1:25" x14ac:dyDescent="0.3">
      <c r="A5">
        <v>8</v>
      </c>
      <c r="B5" s="2">
        <f>('FL Characterization'!B$4-'FL Characterization'!B$2)*VLOOKUP($A5,'FL Ratio'!$A$2:$B$9,2,FALSE)</f>
        <v>3.0108545117165502</v>
      </c>
      <c r="C5" s="2">
        <f>('FL Characterization'!C$4-'FL Characterization'!C$2)*VLOOKUP($A5,'FL Ratio'!$A$2:$B$9,2,FALSE)</f>
        <v>3.6420690801903275</v>
      </c>
      <c r="D5" s="2">
        <f>('FL Characterization'!D$4-'FL Characterization'!D$2)*VLOOKUP($A5,'FL Ratio'!$A$2:$B$9,2,FALSE)</f>
        <v>4.8455683992322403</v>
      </c>
      <c r="E5" s="2">
        <f>('FL Characterization'!E$4-'FL Characterization'!E$2)*VLOOKUP($A5,'FL Ratio'!$A$2:$B$9,2,FALSE)</f>
        <v>5.7519447042124563</v>
      </c>
      <c r="F5" s="2">
        <f>('FL Characterization'!F$4-'FL Characterization'!F$2)*VLOOKUP($A5,'FL Ratio'!$A$2:$B$9,2,FALSE)</f>
        <v>6.6336337370621656</v>
      </c>
      <c r="G5" s="2">
        <f>('FL Characterization'!G$4-'FL Characterization'!G$2)*VLOOKUP($A5,'FL Ratio'!$A$2:$B$9,2,FALSE)</f>
        <v>7.1398371567874861</v>
      </c>
      <c r="H5" s="2">
        <f>('FL Characterization'!H$4-'FL Characterization'!H$2)*VLOOKUP($A5,'FL Ratio'!$A$2:$B$9,2,FALSE)</f>
        <v>6.6140164510291939</v>
      </c>
      <c r="I5" s="2">
        <f>('FL Characterization'!I$4-'FL Characterization'!I$2)*VLOOKUP($A5,'FL Ratio'!$A$2:$B$9,2,FALSE)</f>
        <v>9.7471743075405133</v>
      </c>
      <c r="J5" s="2">
        <f>('FL Characterization'!J$4-'FL Characterization'!J$2)*VLOOKUP($A5,'FL Ratio'!$A$2:$B$9,2,FALSE)</f>
        <v>8.6722333084531762</v>
      </c>
      <c r="K5" s="2">
        <f>('FL Characterization'!K$4-'FL Characterization'!K$2)*VLOOKUP($A5,'FL Ratio'!$A$2:$B$9,2,FALSE)</f>
        <v>10.225860514151105</v>
      </c>
      <c r="L5" s="2">
        <f>('FL Characterization'!L$4-'FL Characterization'!L$2)*VLOOKUP($A5,'FL Ratio'!$A$2:$B$9,2,FALSE)</f>
        <v>10.411332091677288</v>
      </c>
      <c r="M5" s="2">
        <f>('FL Characterization'!M$4-'FL Characterization'!M$2)*VLOOKUP($A5,'FL Ratio'!$A$2:$B$9,2,FALSE)</f>
        <v>10.144584816977016</v>
      </c>
      <c r="N5" s="2">
        <f>('FL Characterization'!N$4-'FL Characterization'!N$2)*VLOOKUP($A5,'FL Ratio'!$A$2:$B$9,2,FALSE)</f>
        <v>9.3742379800961331</v>
      </c>
      <c r="O5" s="2">
        <f>('FL Characterization'!O$4-'FL Characterization'!O$2)*VLOOKUP($A5,'FL Ratio'!$A$2:$B$9,2,FALSE)</f>
        <v>8.8715427516735694</v>
      </c>
      <c r="P5" s="2">
        <f>('FL Characterization'!P$4-'FL Characterization'!P$2)*VLOOKUP($A5,'FL Ratio'!$A$2:$B$9,2,FALSE)</f>
        <v>8.5918359584348902</v>
      </c>
      <c r="Q5" s="2">
        <f>('FL Characterization'!Q$4-'FL Characterization'!Q$2)*VLOOKUP($A5,'FL Ratio'!$A$2:$B$9,2,FALSE)</f>
        <v>8.0490356067712536</v>
      </c>
      <c r="R5" s="2">
        <f>('FL Characterization'!R$4-'FL Characterization'!R$2)*VLOOKUP($A5,'FL Ratio'!$A$2:$B$9,2,FALSE)</f>
        <v>7.6922473539604495</v>
      </c>
      <c r="S5" s="2">
        <f>('FL Characterization'!S$4-'FL Characterization'!S$2)*VLOOKUP($A5,'FL Ratio'!$A$2:$B$9,2,FALSE)</f>
        <v>7.2935920862765267</v>
      </c>
      <c r="T5" s="2">
        <f>('FL Characterization'!T$4-'FL Characterization'!T$2)*VLOOKUP($A5,'FL Ratio'!$A$2:$B$9,2,FALSE)</f>
        <v>5.2250065745577317</v>
      </c>
      <c r="U5" s="2">
        <f>('FL Characterization'!U$4-'FL Characterization'!U$2)*VLOOKUP($A5,'FL Ratio'!$A$2:$B$9,2,FALSE)</f>
        <v>5.4534547948727976</v>
      </c>
      <c r="V5" s="2">
        <f>('FL Characterization'!V$4-'FL Characterization'!V$2)*VLOOKUP($A5,'FL Ratio'!$A$2:$B$9,2,FALSE)</f>
        <v>5.7332265546170831</v>
      </c>
      <c r="W5" s="2">
        <f>('FL Characterization'!W$4-'FL Characterization'!W$2)*VLOOKUP($A5,'FL Ratio'!$A$2:$B$9,2,FALSE)</f>
        <v>6.2118477947220647</v>
      </c>
      <c r="X5" s="2">
        <f>('FL Characterization'!X$4-'FL Characterization'!X$2)*VLOOKUP($A5,'FL Ratio'!$A$2:$B$9,2,FALSE)</f>
        <v>2.3905127376210951</v>
      </c>
      <c r="Y5" s="2">
        <f>('FL Characterization'!Y$4-'FL Characterization'!Y$2)*VLOOKUP($A5,'FL Ratio'!$A$2:$B$9,2,FALSE)</f>
        <v>2.6552850305509277</v>
      </c>
    </row>
    <row r="6" spans="1:25" x14ac:dyDescent="0.3">
      <c r="A6">
        <v>9</v>
      </c>
      <c r="B6" s="2">
        <f>('FL Characterization'!B$4-'FL Characterization'!B$2)*VLOOKUP($A6,'FL Ratio'!$A$2:$B$9,2,FALSE)</f>
        <v>3.0108545117165502</v>
      </c>
      <c r="C6" s="2">
        <f>('FL Characterization'!C$4-'FL Characterization'!C$2)*VLOOKUP($A6,'FL Ratio'!$A$2:$B$9,2,FALSE)</f>
        <v>3.6420690801903275</v>
      </c>
      <c r="D6" s="2">
        <f>('FL Characterization'!D$4-'FL Characterization'!D$2)*VLOOKUP($A6,'FL Ratio'!$A$2:$B$9,2,FALSE)</f>
        <v>4.8455683992322403</v>
      </c>
      <c r="E6" s="2">
        <f>('FL Characterization'!E$4-'FL Characterization'!E$2)*VLOOKUP($A6,'FL Ratio'!$A$2:$B$9,2,FALSE)</f>
        <v>5.7519447042124563</v>
      </c>
      <c r="F6" s="2">
        <f>('FL Characterization'!F$4-'FL Characterization'!F$2)*VLOOKUP($A6,'FL Ratio'!$A$2:$B$9,2,FALSE)</f>
        <v>6.6336337370621656</v>
      </c>
      <c r="G6" s="2">
        <f>('FL Characterization'!G$4-'FL Characterization'!G$2)*VLOOKUP($A6,'FL Ratio'!$A$2:$B$9,2,FALSE)</f>
        <v>7.1398371567874861</v>
      </c>
      <c r="H6" s="2">
        <f>('FL Characterization'!H$4-'FL Characterization'!H$2)*VLOOKUP($A6,'FL Ratio'!$A$2:$B$9,2,FALSE)</f>
        <v>6.6140164510291939</v>
      </c>
      <c r="I6" s="2">
        <f>('FL Characterization'!I$4-'FL Characterization'!I$2)*VLOOKUP($A6,'FL Ratio'!$A$2:$B$9,2,FALSE)</f>
        <v>9.7471743075405133</v>
      </c>
      <c r="J6" s="2">
        <f>('FL Characterization'!J$4-'FL Characterization'!J$2)*VLOOKUP($A6,'FL Ratio'!$A$2:$B$9,2,FALSE)</f>
        <v>8.6722333084531762</v>
      </c>
      <c r="K6" s="2">
        <f>('FL Characterization'!K$4-'FL Characterization'!K$2)*VLOOKUP($A6,'FL Ratio'!$A$2:$B$9,2,FALSE)</f>
        <v>10.225860514151105</v>
      </c>
      <c r="L6" s="2">
        <f>('FL Characterization'!L$4-'FL Characterization'!L$2)*VLOOKUP($A6,'FL Ratio'!$A$2:$B$9,2,FALSE)</f>
        <v>10.411332091677288</v>
      </c>
      <c r="M6" s="2">
        <f>('FL Characterization'!M$4-'FL Characterization'!M$2)*VLOOKUP($A6,'FL Ratio'!$A$2:$B$9,2,FALSE)</f>
        <v>10.144584816977016</v>
      </c>
      <c r="N6" s="2">
        <f>('FL Characterization'!N$4-'FL Characterization'!N$2)*VLOOKUP($A6,'FL Ratio'!$A$2:$B$9,2,FALSE)</f>
        <v>9.3742379800961331</v>
      </c>
      <c r="O6" s="2">
        <f>('FL Characterization'!O$4-'FL Characterization'!O$2)*VLOOKUP($A6,'FL Ratio'!$A$2:$B$9,2,FALSE)</f>
        <v>8.8715427516735694</v>
      </c>
      <c r="P6" s="2">
        <f>('FL Characterization'!P$4-'FL Characterization'!P$2)*VLOOKUP($A6,'FL Ratio'!$A$2:$B$9,2,FALSE)</f>
        <v>8.5918359584348902</v>
      </c>
      <c r="Q6" s="2">
        <f>('FL Characterization'!Q$4-'FL Characterization'!Q$2)*VLOOKUP($A6,'FL Ratio'!$A$2:$B$9,2,FALSE)</f>
        <v>8.0490356067712536</v>
      </c>
      <c r="R6" s="2">
        <f>('FL Characterization'!R$4-'FL Characterization'!R$2)*VLOOKUP($A6,'FL Ratio'!$A$2:$B$9,2,FALSE)</f>
        <v>7.6922473539604495</v>
      </c>
      <c r="S6" s="2">
        <f>('FL Characterization'!S$4-'FL Characterization'!S$2)*VLOOKUP($A6,'FL Ratio'!$A$2:$B$9,2,FALSE)</f>
        <v>7.2935920862765267</v>
      </c>
      <c r="T6" s="2">
        <f>('FL Characterization'!T$4-'FL Characterization'!T$2)*VLOOKUP($A6,'FL Ratio'!$A$2:$B$9,2,FALSE)</f>
        <v>5.2250065745577317</v>
      </c>
      <c r="U6" s="2">
        <f>('FL Characterization'!U$4-'FL Characterization'!U$2)*VLOOKUP($A6,'FL Ratio'!$A$2:$B$9,2,FALSE)</f>
        <v>5.4534547948727976</v>
      </c>
      <c r="V6" s="2">
        <f>('FL Characterization'!V$4-'FL Characterization'!V$2)*VLOOKUP($A6,'FL Ratio'!$A$2:$B$9,2,FALSE)</f>
        <v>5.7332265546170831</v>
      </c>
      <c r="W6" s="2">
        <f>('FL Characterization'!W$4-'FL Characterization'!W$2)*VLOOKUP($A6,'FL Ratio'!$A$2:$B$9,2,FALSE)</f>
        <v>6.2118477947220647</v>
      </c>
      <c r="X6" s="2">
        <f>('FL Characterization'!X$4-'FL Characterization'!X$2)*VLOOKUP($A6,'FL Ratio'!$A$2:$B$9,2,FALSE)</f>
        <v>2.3905127376210951</v>
      </c>
      <c r="Y6" s="2">
        <f>('FL Characterization'!Y$4-'FL Characterization'!Y$2)*VLOOKUP($A6,'FL Ratio'!$A$2:$B$9,2,FALSE)</f>
        <v>2.6552850305509277</v>
      </c>
    </row>
    <row r="7" spans="1:25" x14ac:dyDescent="0.3">
      <c r="A7">
        <v>10</v>
      </c>
      <c r="B7" s="2">
        <f>('FL Characterization'!B$4-'FL Characterization'!B$2)*VLOOKUP($A7,'FL Ratio'!$A$2:$B$9,2,FALSE)</f>
        <v>3.0108545117165502</v>
      </c>
      <c r="C7" s="2">
        <f>('FL Characterization'!C$4-'FL Characterization'!C$2)*VLOOKUP($A7,'FL Ratio'!$A$2:$B$9,2,FALSE)</f>
        <v>3.6420690801903275</v>
      </c>
      <c r="D7" s="2">
        <f>('FL Characterization'!D$4-'FL Characterization'!D$2)*VLOOKUP($A7,'FL Ratio'!$A$2:$B$9,2,FALSE)</f>
        <v>4.8455683992322403</v>
      </c>
      <c r="E7" s="2">
        <f>('FL Characterization'!E$4-'FL Characterization'!E$2)*VLOOKUP($A7,'FL Ratio'!$A$2:$B$9,2,FALSE)</f>
        <v>5.7519447042124563</v>
      </c>
      <c r="F7" s="2">
        <f>('FL Characterization'!F$4-'FL Characterization'!F$2)*VLOOKUP($A7,'FL Ratio'!$A$2:$B$9,2,FALSE)</f>
        <v>6.6336337370621656</v>
      </c>
      <c r="G7" s="2">
        <f>('FL Characterization'!G$4-'FL Characterization'!G$2)*VLOOKUP($A7,'FL Ratio'!$A$2:$B$9,2,FALSE)</f>
        <v>7.1398371567874861</v>
      </c>
      <c r="H7" s="2">
        <f>('FL Characterization'!H$4-'FL Characterization'!H$2)*VLOOKUP($A7,'FL Ratio'!$A$2:$B$9,2,FALSE)</f>
        <v>6.6140164510291939</v>
      </c>
      <c r="I7" s="2">
        <f>('FL Characterization'!I$4-'FL Characterization'!I$2)*VLOOKUP($A7,'FL Ratio'!$A$2:$B$9,2,FALSE)</f>
        <v>9.7471743075405133</v>
      </c>
      <c r="J7" s="2">
        <f>('FL Characterization'!J$4-'FL Characterization'!J$2)*VLOOKUP($A7,'FL Ratio'!$A$2:$B$9,2,FALSE)</f>
        <v>8.6722333084531762</v>
      </c>
      <c r="K7" s="2">
        <f>('FL Characterization'!K$4-'FL Characterization'!K$2)*VLOOKUP($A7,'FL Ratio'!$A$2:$B$9,2,FALSE)</f>
        <v>10.225860514151105</v>
      </c>
      <c r="L7" s="2">
        <f>('FL Characterization'!L$4-'FL Characterization'!L$2)*VLOOKUP($A7,'FL Ratio'!$A$2:$B$9,2,FALSE)</f>
        <v>10.411332091677288</v>
      </c>
      <c r="M7" s="2">
        <f>('FL Characterization'!M$4-'FL Characterization'!M$2)*VLOOKUP($A7,'FL Ratio'!$A$2:$B$9,2,FALSE)</f>
        <v>10.144584816977016</v>
      </c>
      <c r="N7" s="2">
        <f>('FL Characterization'!N$4-'FL Characterization'!N$2)*VLOOKUP($A7,'FL Ratio'!$A$2:$B$9,2,FALSE)</f>
        <v>9.3742379800961331</v>
      </c>
      <c r="O7" s="2">
        <f>('FL Characterization'!O$4-'FL Characterization'!O$2)*VLOOKUP($A7,'FL Ratio'!$A$2:$B$9,2,FALSE)</f>
        <v>8.8715427516735694</v>
      </c>
      <c r="P7" s="2">
        <f>('FL Characterization'!P$4-'FL Characterization'!P$2)*VLOOKUP($A7,'FL Ratio'!$A$2:$B$9,2,FALSE)</f>
        <v>8.5918359584348902</v>
      </c>
      <c r="Q7" s="2">
        <f>('FL Characterization'!Q$4-'FL Characterization'!Q$2)*VLOOKUP($A7,'FL Ratio'!$A$2:$B$9,2,FALSE)</f>
        <v>8.0490356067712536</v>
      </c>
      <c r="R7" s="2">
        <f>('FL Characterization'!R$4-'FL Characterization'!R$2)*VLOOKUP($A7,'FL Ratio'!$A$2:$B$9,2,FALSE)</f>
        <v>7.6922473539604495</v>
      </c>
      <c r="S7" s="2">
        <f>('FL Characterization'!S$4-'FL Characterization'!S$2)*VLOOKUP($A7,'FL Ratio'!$A$2:$B$9,2,FALSE)</f>
        <v>7.2935920862765267</v>
      </c>
      <c r="T7" s="2">
        <f>('FL Characterization'!T$4-'FL Characterization'!T$2)*VLOOKUP($A7,'FL Ratio'!$A$2:$B$9,2,FALSE)</f>
        <v>5.2250065745577317</v>
      </c>
      <c r="U7" s="2">
        <f>('FL Characterization'!U$4-'FL Characterization'!U$2)*VLOOKUP($A7,'FL Ratio'!$A$2:$B$9,2,FALSE)</f>
        <v>5.4534547948727976</v>
      </c>
      <c r="V7" s="2">
        <f>('FL Characterization'!V$4-'FL Characterization'!V$2)*VLOOKUP($A7,'FL Ratio'!$A$2:$B$9,2,FALSE)</f>
        <v>5.7332265546170831</v>
      </c>
      <c r="W7" s="2">
        <f>('FL Characterization'!W$4-'FL Characterization'!W$2)*VLOOKUP($A7,'FL Ratio'!$A$2:$B$9,2,FALSE)</f>
        <v>6.2118477947220647</v>
      </c>
      <c r="X7" s="2">
        <f>('FL Characterization'!X$4-'FL Characterization'!X$2)*VLOOKUP($A7,'FL Ratio'!$A$2:$B$9,2,FALSE)</f>
        <v>2.3905127376210951</v>
      </c>
      <c r="Y7" s="2">
        <f>('FL Characterization'!Y$4-'FL Characterization'!Y$2)*VLOOKUP($A7,'FL Ratio'!$A$2:$B$9,2,FALSE)</f>
        <v>2.6552850305509277</v>
      </c>
    </row>
    <row r="8" spans="1:25" x14ac:dyDescent="0.3">
      <c r="A8">
        <v>11</v>
      </c>
      <c r="B8" s="2">
        <f>('FL Characterization'!B$4-'FL Characterization'!B$2)*VLOOKUP($A8,'FL Ratio'!$A$2:$B$9,2,FALSE)</f>
        <v>3.0108545117165502</v>
      </c>
      <c r="C8" s="2">
        <f>('FL Characterization'!C$4-'FL Characterization'!C$2)*VLOOKUP($A8,'FL Ratio'!$A$2:$B$9,2,FALSE)</f>
        <v>3.6420690801903275</v>
      </c>
      <c r="D8" s="2">
        <f>('FL Characterization'!D$4-'FL Characterization'!D$2)*VLOOKUP($A8,'FL Ratio'!$A$2:$B$9,2,FALSE)</f>
        <v>4.8455683992322403</v>
      </c>
      <c r="E8" s="2">
        <f>('FL Characterization'!E$4-'FL Characterization'!E$2)*VLOOKUP($A8,'FL Ratio'!$A$2:$B$9,2,FALSE)</f>
        <v>5.7519447042124563</v>
      </c>
      <c r="F8" s="2">
        <f>('FL Characterization'!F$4-'FL Characterization'!F$2)*VLOOKUP($A8,'FL Ratio'!$A$2:$B$9,2,FALSE)</f>
        <v>6.6336337370621656</v>
      </c>
      <c r="G8" s="2">
        <f>('FL Characterization'!G$4-'FL Characterization'!G$2)*VLOOKUP($A8,'FL Ratio'!$A$2:$B$9,2,FALSE)</f>
        <v>7.1398371567874861</v>
      </c>
      <c r="H8" s="2">
        <f>('FL Characterization'!H$4-'FL Characterization'!H$2)*VLOOKUP($A8,'FL Ratio'!$A$2:$B$9,2,FALSE)</f>
        <v>6.6140164510291939</v>
      </c>
      <c r="I8" s="2">
        <f>('FL Characterization'!I$4-'FL Characterization'!I$2)*VLOOKUP($A8,'FL Ratio'!$A$2:$B$9,2,FALSE)</f>
        <v>9.7471743075405133</v>
      </c>
      <c r="J8" s="2">
        <f>('FL Characterization'!J$4-'FL Characterization'!J$2)*VLOOKUP($A8,'FL Ratio'!$A$2:$B$9,2,FALSE)</f>
        <v>8.6722333084531762</v>
      </c>
      <c r="K8" s="2">
        <f>('FL Characterization'!K$4-'FL Characterization'!K$2)*VLOOKUP($A8,'FL Ratio'!$A$2:$B$9,2,FALSE)</f>
        <v>10.225860514151105</v>
      </c>
      <c r="L8" s="2">
        <f>('FL Characterization'!L$4-'FL Characterization'!L$2)*VLOOKUP($A8,'FL Ratio'!$A$2:$B$9,2,FALSE)</f>
        <v>10.411332091677288</v>
      </c>
      <c r="M8" s="2">
        <f>('FL Characterization'!M$4-'FL Characterization'!M$2)*VLOOKUP($A8,'FL Ratio'!$A$2:$B$9,2,FALSE)</f>
        <v>10.144584816977016</v>
      </c>
      <c r="N8" s="2">
        <f>('FL Characterization'!N$4-'FL Characterization'!N$2)*VLOOKUP($A8,'FL Ratio'!$A$2:$B$9,2,FALSE)</f>
        <v>9.3742379800961331</v>
      </c>
      <c r="O8" s="2">
        <f>('FL Characterization'!O$4-'FL Characterization'!O$2)*VLOOKUP($A8,'FL Ratio'!$A$2:$B$9,2,FALSE)</f>
        <v>8.8715427516735694</v>
      </c>
      <c r="P8" s="2">
        <f>('FL Characterization'!P$4-'FL Characterization'!P$2)*VLOOKUP($A8,'FL Ratio'!$A$2:$B$9,2,FALSE)</f>
        <v>8.5918359584348902</v>
      </c>
      <c r="Q8" s="2">
        <f>('FL Characterization'!Q$4-'FL Characterization'!Q$2)*VLOOKUP($A8,'FL Ratio'!$A$2:$B$9,2,FALSE)</f>
        <v>8.0490356067712536</v>
      </c>
      <c r="R8" s="2">
        <f>('FL Characterization'!R$4-'FL Characterization'!R$2)*VLOOKUP($A8,'FL Ratio'!$A$2:$B$9,2,FALSE)</f>
        <v>7.6922473539604495</v>
      </c>
      <c r="S8" s="2">
        <f>('FL Characterization'!S$4-'FL Characterization'!S$2)*VLOOKUP($A8,'FL Ratio'!$A$2:$B$9,2,FALSE)</f>
        <v>7.2935920862765267</v>
      </c>
      <c r="T8" s="2">
        <f>('FL Characterization'!T$4-'FL Characterization'!T$2)*VLOOKUP($A8,'FL Ratio'!$A$2:$B$9,2,FALSE)</f>
        <v>5.2250065745577317</v>
      </c>
      <c r="U8" s="2">
        <f>('FL Characterization'!U$4-'FL Characterization'!U$2)*VLOOKUP($A8,'FL Ratio'!$A$2:$B$9,2,FALSE)</f>
        <v>5.4534547948727976</v>
      </c>
      <c r="V8" s="2">
        <f>('FL Characterization'!V$4-'FL Characterization'!V$2)*VLOOKUP($A8,'FL Ratio'!$A$2:$B$9,2,FALSE)</f>
        <v>5.7332265546170831</v>
      </c>
      <c r="W8" s="2">
        <f>('FL Characterization'!W$4-'FL Characterization'!W$2)*VLOOKUP($A8,'FL Ratio'!$A$2:$B$9,2,FALSE)</f>
        <v>6.2118477947220647</v>
      </c>
      <c r="X8" s="2">
        <f>('FL Characterization'!X$4-'FL Characterization'!X$2)*VLOOKUP($A8,'FL Ratio'!$A$2:$B$9,2,FALSE)</f>
        <v>2.3905127376210951</v>
      </c>
      <c r="Y8" s="2">
        <f>('FL Characterization'!Y$4-'FL Characterization'!Y$2)*VLOOKUP($A8,'FL Ratio'!$A$2:$B$9,2,FALSE)</f>
        <v>2.6552850305509277</v>
      </c>
    </row>
    <row r="9" spans="1:25" x14ac:dyDescent="0.3">
      <c r="A9">
        <v>13</v>
      </c>
      <c r="B9" s="2">
        <f>('FL Characterization'!B$4-'FL Characterization'!B$2)*VLOOKUP($A9,'FL Ratio'!$A$2:$B$9,2,FALSE)</f>
        <v>3.0108545117165502</v>
      </c>
      <c r="C9" s="2">
        <f>('FL Characterization'!C$4-'FL Characterization'!C$2)*VLOOKUP($A9,'FL Ratio'!$A$2:$B$9,2,FALSE)</f>
        <v>3.6420690801903275</v>
      </c>
      <c r="D9" s="2">
        <f>('FL Characterization'!D$4-'FL Characterization'!D$2)*VLOOKUP($A9,'FL Ratio'!$A$2:$B$9,2,FALSE)</f>
        <v>4.8455683992322403</v>
      </c>
      <c r="E9" s="2">
        <f>('FL Characterization'!E$4-'FL Characterization'!E$2)*VLOOKUP($A9,'FL Ratio'!$A$2:$B$9,2,FALSE)</f>
        <v>5.7519447042124563</v>
      </c>
      <c r="F9" s="2">
        <f>('FL Characterization'!F$4-'FL Characterization'!F$2)*VLOOKUP($A9,'FL Ratio'!$A$2:$B$9,2,FALSE)</f>
        <v>6.6336337370621656</v>
      </c>
      <c r="G9" s="2">
        <f>('FL Characterization'!G$4-'FL Characterization'!G$2)*VLOOKUP($A9,'FL Ratio'!$A$2:$B$9,2,FALSE)</f>
        <v>7.1398371567874861</v>
      </c>
      <c r="H9" s="2">
        <f>('FL Characterization'!H$4-'FL Characterization'!H$2)*VLOOKUP($A9,'FL Ratio'!$A$2:$B$9,2,FALSE)</f>
        <v>6.6140164510291939</v>
      </c>
      <c r="I9" s="2">
        <f>('FL Characterization'!I$4-'FL Characterization'!I$2)*VLOOKUP($A9,'FL Ratio'!$A$2:$B$9,2,FALSE)</f>
        <v>9.7471743075405133</v>
      </c>
      <c r="J9" s="2">
        <f>('FL Characterization'!J$4-'FL Characterization'!J$2)*VLOOKUP($A9,'FL Ratio'!$A$2:$B$9,2,FALSE)</f>
        <v>8.6722333084531762</v>
      </c>
      <c r="K9" s="2">
        <f>('FL Characterization'!K$4-'FL Characterization'!K$2)*VLOOKUP($A9,'FL Ratio'!$A$2:$B$9,2,FALSE)</f>
        <v>10.225860514151105</v>
      </c>
      <c r="L9" s="2">
        <f>('FL Characterization'!L$4-'FL Characterization'!L$2)*VLOOKUP($A9,'FL Ratio'!$A$2:$B$9,2,FALSE)</f>
        <v>10.411332091677288</v>
      </c>
      <c r="M9" s="2">
        <f>('FL Characterization'!M$4-'FL Characterization'!M$2)*VLOOKUP($A9,'FL Ratio'!$A$2:$B$9,2,FALSE)</f>
        <v>10.144584816977016</v>
      </c>
      <c r="N9" s="2">
        <f>('FL Characterization'!N$4-'FL Characterization'!N$2)*VLOOKUP($A9,'FL Ratio'!$A$2:$B$9,2,FALSE)</f>
        <v>9.3742379800961331</v>
      </c>
      <c r="O9" s="2">
        <f>('FL Characterization'!O$4-'FL Characterization'!O$2)*VLOOKUP($A9,'FL Ratio'!$A$2:$B$9,2,FALSE)</f>
        <v>8.8715427516735694</v>
      </c>
      <c r="P9" s="2">
        <f>('FL Characterization'!P$4-'FL Characterization'!P$2)*VLOOKUP($A9,'FL Ratio'!$A$2:$B$9,2,FALSE)</f>
        <v>8.5918359584348902</v>
      </c>
      <c r="Q9" s="2">
        <f>('FL Characterization'!Q$4-'FL Characterization'!Q$2)*VLOOKUP($A9,'FL Ratio'!$A$2:$B$9,2,FALSE)</f>
        <v>8.0490356067712536</v>
      </c>
      <c r="R9" s="2">
        <f>('FL Characterization'!R$4-'FL Characterization'!R$2)*VLOOKUP($A9,'FL Ratio'!$A$2:$B$9,2,FALSE)</f>
        <v>7.6922473539604495</v>
      </c>
      <c r="S9" s="2">
        <f>('FL Characterization'!S$4-'FL Characterization'!S$2)*VLOOKUP($A9,'FL Ratio'!$A$2:$B$9,2,FALSE)</f>
        <v>7.2935920862765267</v>
      </c>
      <c r="T9" s="2">
        <f>('FL Characterization'!T$4-'FL Characterization'!T$2)*VLOOKUP($A9,'FL Ratio'!$A$2:$B$9,2,FALSE)</f>
        <v>5.2250065745577317</v>
      </c>
      <c r="U9" s="2">
        <f>('FL Characterization'!U$4-'FL Characterization'!U$2)*VLOOKUP($A9,'FL Ratio'!$A$2:$B$9,2,FALSE)</f>
        <v>5.4534547948727976</v>
      </c>
      <c r="V9" s="2">
        <f>('FL Characterization'!V$4-'FL Characterization'!V$2)*VLOOKUP($A9,'FL Ratio'!$A$2:$B$9,2,FALSE)</f>
        <v>5.7332265546170831</v>
      </c>
      <c r="W9" s="2">
        <f>('FL Characterization'!W$4-'FL Characterization'!W$2)*VLOOKUP($A9,'FL Ratio'!$A$2:$B$9,2,FALSE)</f>
        <v>6.2118477947220647</v>
      </c>
      <c r="X9" s="2">
        <f>('FL Characterization'!X$4-'FL Characterization'!X$2)*VLOOKUP($A9,'FL Ratio'!$A$2:$B$9,2,FALSE)</f>
        <v>2.3905127376210951</v>
      </c>
      <c r="Y9" s="2">
        <f>('FL Characterization'!Y$4-'FL Characterization'!Y$2)*VLOOKUP($A9,'FL Ratio'!$A$2:$B$9,2,FALSE)</f>
        <v>2.6552850305509277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9.3986497942428713</v>
      </c>
      <c r="C2" s="2">
        <f>('FL Characterization'!C$2-'FL Characterization'!C$3)*VLOOKUP($A2,'FL Ratio'!$A$2:$B$9,2,FALSE)</f>
        <v>9.9022987309677415</v>
      </c>
      <c r="D2" s="2">
        <f>('FL Characterization'!D$2-'FL Characterization'!D$3)*VLOOKUP($A2,'FL Ratio'!$A$2:$B$9,2,FALSE)</f>
        <v>10.360312595494308</v>
      </c>
      <c r="E2" s="2">
        <f>('FL Characterization'!E$2-'FL Characterization'!E$3)*VLOOKUP($A2,'FL Ratio'!$A$2:$B$9,2,FALSE)</f>
        <v>10.95831628630199</v>
      </c>
      <c r="F2" s="2">
        <f>('FL Characterization'!F$2-'FL Characterization'!F$3)*VLOOKUP($A2,'FL Ratio'!$A$2:$B$9,2,FALSE)</f>
        <v>11.489040663903468</v>
      </c>
      <c r="G2" s="2">
        <f>('FL Characterization'!G$2-'FL Characterization'!G$3)*VLOOKUP($A2,'FL Ratio'!$A$2:$B$9,2,FALSE)</f>
        <v>11.92044424773357</v>
      </c>
      <c r="H2" s="2">
        <f>('FL Characterization'!H$2-'FL Characterization'!H$3)*VLOOKUP($A2,'FL Ratio'!$A$2:$B$9,2,FALSE)</f>
        <v>11.740590973612244</v>
      </c>
      <c r="I2" s="2">
        <f>('FL Characterization'!I$2-'FL Characterization'!I$3)*VLOOKUP($A2,'FL Ratio'!$A$2:$B$9,2,FALSE)</f>
        <v>11.147654670241879</v>
      </c>
      <c r="J2" s="2">
        <f>('FL Characterization'!J$2-'FL Characterization'!J$3)*VLOOKUP($A2,'FL Ratio'!$A$2:$B$9,2,FALSE)</f>
        <v>9.9461433262715264</v>
      </c>
      <c r="K2" s="2">
        <f>('FL Characterization'!K$2-'FL Characterization'!K$3)*VLOOKUP($A2,'FL Ratio'!$A$2:$B$9,2,FALSE)</f>
        <v>15.167891180908029</v>
      </c>
      <c r="L2" s="2">
        <f>('FL Characterization'!L$2-'FL Characterization'!L$3)*VLOOKUP($A2,'FL Ratio'!$A$2:$B$9,2,FALSE)</f>
        <v>14.841325346505421</v>
      </c>
      <c r="M2" s="2">
        <f>('FL Characterization'!M$2-'FL Characterization'!M$3)*VLOOKUP($A2,'FL Ratio'!$A$2:$B$9,2,FALSE)</f>
        <v>14.181998471725555</v>
      </c>
      <c r="N2" s="2">
        <f>('FL Characterization'!N$2-'FL Characterization'!N$3)*VLOOKUP($A2,'FL Ratio'!$A$2:$B$9,2,FALSE)</f>
        <v>13.264377763954947</v>
      </c>
      <c r="O2" s="2">
        <f>('FL Characterization'!O$2-'FL Characterization'!O$3)*VLOOKUP($A2,'FL Ratio'!$A$2:$B$9,2,FALSE)</f>
        <v>12.730820846709017</v>
      </c>
      <c r="P2" s="2">
        <f>('FL Characterization'!P$2-'FL Characterization'!P$3)*VLOOKUP($A2,'FL Ratio'!$A$2:$B$9,2,FALSE)</f>
        <v>12.289043411263654</v>
      </c>
      <c r="Q2" s="2">
        <f>('FL Characterization'!Q$2-'FL Characterization'!Q$3)*VLOOKUP($A2,'FL Ratio'!$A$2:$B$9,2,FALSE)</f>
        <v>11.556530468587834</v>
      </c>
      <c r="R2" s="2">
        <f>('FL Characterization'!R$2-'FL Characterization'!R$3)*VLOOKUP($A2,'FL Ratio'!$A$2:$B$9,2,FALSE)</f>
        <v>11.079429444714046</v>
      </c>
      <c r="S2" s="2">
        <f>('FL Characterization'!S$2-'FL Characterization'!S$3)*VLOOKUP($A2,'FL Ratio'!$A$2:$B$9,2,FALSE)</f>
        <v>10.663100688844903</v>
      </c>
      <c r="T2" s="2">
        <f>('FL Characterization'!T$2-'FL Characterization'!T$3)*VLOOKUP($A2,'FL Ratio'!$A$2:$B$9,2,FALSE)</f>
        <v>6.5050442331848988</v>
      </c>
      <c r="U2" s="2">
        <f>('FL Characterization'!U$2-'FL Characterization'!U$3)*VLOOKUP($A2,'FL Ratio'!$A$2:$B$9,2,FALSE)</f>
        <v>6.8455258930884435</v>
      </c>
      <c r="V2" s="2">
        <f>('FL Characterization'!V$2-'FL Characterization'!V$3)*VLOOKUP($A2,'FL Ratio'!$A$2:$B$9,2,FALSE)</f>
        <v>7.2464445938277002</v>
      </c>
      <c r="W2" s="2">
        <f>('FL Characterization'!W$2-'FL Characterization'!W$3)*VLOOKUP($A2,'FL Ratio'!$A$2:$B$9,2,FALSE)</f>
        <v>7.6006653703369311</v>
      </c>
      <c r="X2" s="2">
        <f>('FL Characterization'!X$2-'FL Characterization'!X$3)*VLOOKUP($A2,'FL Ratio'!$A$2:$B$9,2,FALSE)</f>
        <v>8.0683982241022463</v>
      </c>
      <c r="Y2" s="2">
        <f>('FL Characterization'!Y$2-'FL Characterization'!Y$3)*VLOOKUP($A2,'FL Ratio'!$A$2:$B$9,2,FALSE)</f>
        <v>8.8061344738288359</v>
      </c>
    </row>
    <row r="3" spans="1:25" x14ac:dyDescent="0.3">
      <c r="A3">
        <v>5</v>
      </c>
      <c r="B3" s="2">
        <f>('FL Characterization'!B$2-'FL Characterization'!B$3)*VLOOKUP($A3,'FL Ratio'!$A$2:$B$9,2,FALSE)</f>
        <v>9.3986497942428713</v>
      </c>
      <c r="C3" s="2">
        <f>('FL Characterization'!C$2-'FL Characterization'!C$3)*VLOOKUP($A3,'FL Ratio'!$A$2:$B$9,2,FALSE)</f>
        <v>9.9022987309677415</v>
      </c>
      <c r="D3" s="2">
        <f>('FL Characterization'!D$2-'FL Characterization'!D$3)*VLOOKUP($A3,'FL Ratio'!$A$2:$B$9,2,FALSE)</f>
        <v>10.360312595494308</v>
      </c>
      <c r="E3" s="2">
        <f>('FL Characterization'!E$2-'FL Characterization'!E$3)*VLOOKUP($A3,'FL Ratio'!$A$2:$B$9,2,FALSE)</f>
        <v>10.95831628630199</v>
      </c>
      <c r="F3" s="2">
        <f>('FL Characterization'!F$2-'FL Characterization'!F$3)*VLOOKUP($A3,'FL Ratio'!$A$2:$B$9,2,FALSE)</f>
        <v>11.489040663903468</v>
      </c>
      <c r="G3" s="2">
        <f>('FL Characterization'!G$2-'FL Characterization'!G$3)*VLOOKUP($A3,'FL Ratio'!$A$2:$B$9,2,FALSE)</f>
        <v>11.92044424773357</v>
      </c>
      <c r="H3" s="2">
        <f>('FL Characterization'!H$2-'FL Characterization'!H$3)*VLOOKUP($A3,'FL Ratio'!$A$2:$B$9,2,FALSE)</f>
        <v>11.740590973612244</v>
      </c>
      <c r="I3" s="2">
        <f>('FL Characterization'!I$2-'FL Characterization'!I$3)*VLOOKUP($A3,'FL Ratio'!$A$2:$B$9,2,FALSE)</f>
        <v>11.147654670241879</v>
      </c>
      <c r="J3" s="2">
        <f>('FL Characterization'!J$2-'FL Characterization'!J$3)*VLOOKUP($A3,'FL Ratio'!$A$2:$B$9,2,FALSE)</f>
        <v>9.9461433262715264</v>
      </c>
      <c r="K3" s="2">
        <f>('FL Characterization'!K$2-'FL Characterization'!K$3)*VLOOKUP($A3,'FL Ratio'!$A$2:$B$9,2,FALSE)</f>
        <v>15.167891180908029</v>
      </c>
      <c r="L3" s="2">
        <f>('FL Characterization'!L$2-'FL Characterization'!L$3)*VLOOKUP($A3,'FL Ratio'!$A$2:$B$9,2,FALSE)</f>
        <v>14.841325346505421</v>
      </c>
      <c r="M3" s="2">
        <f>('FL Characterization'!M$2-'FL Characterization'!M$3)*VLOOKUP($A3,'FL Ratio'!$A$2:$B$9,2,FALSE)</f>
        <v>14.181998471725555</v>
      </c>
      <c r="N3" s="2">
        <f>('FL Characterization'!N$2-'FL Characterization'!N$3)*VLOOKUP($A3,'FL Ratio'!$A$2:$B$9,2,FALSE)</f>
        <v>13.264377763954947</v>
      </c>
      <c r="O3" s="2">
        <f>('FL Characterization'!O$2-'FL Characterization'!O$3)*VLOOKUP($A3,'FL Ratio'!$A$2:$B$9,2,FALSE)</f>
        <v>12.730820846709017</v>
      </c>
      <c r="P3" s="2">
        <f>('FL Characterization'!P$2-'FL Characterization'!P$3)*VLOOKUP($A3,'FL Ratio'!$A$2:$B$9,2,FALSE)</f>
        <v>12.289043411263654</v>
      </c>
      <c r="Q3" s="2">
        <f>('FL Characterization'!Q$2-'FL Characterization'!Q$3)*VLOOKUP($A3,'FL Ratio'!$A$2:$B$9,2,FALSE)</f>
        <v>11.556530468587834</v>
      </c>
      <c r="R3" s="2">
        <f>('FL Characterization'!R$2-'FL Characterization'!R$3)*VLOOKUP($A3,'FL Ratio'!$A$2:$B$9,2,FALSE)</f>
        <v>11.079429444714046</v>
      </c>
      <c r="S3" s="2">
        <f>('FL Characterization'!S$2-'FL Characterization'!S$3)*VLOOKUP($A3,'FL Ratio'!$A$2:$B$9,2,FALSE)</f>
        <v>10.663100688844903</v>
      </c>
      <c r="T3" s="2">
        <f>('FL Characterization'!T$2-'FL Characterization'!T$3)*VLOOKUP($A3,'FL Ratio'!$A$2:$B$9,2,FALSE)</f>
        <v>6.5050442331848988</v>
      </c>
      <c r="U3" s="2">
        <f>('FL Characterization'!U$2-'FL Characterization'!U$3)*VLOOKUP($A3,'FL Ratio'!$A$2:$B$9,2,FALSE)</f>
        <v>6.8455258930884435</v>
      </c>
      <c r="V3" s="2">
        <f>('FL Characterization'!V$2-'FL Characterization'!V$3)*VLOOKUP($A3,'FL Ratio'!$A$2:$B$9,2,FALSE)</f>
        <v>7.2464445938277002</v>
      </c>
      <c r="W3" s="2">
        <f>('FL Characterization'!W$2-'FL Characterization'!W$3)*VLOOKUP($A3,'FL Ratio'!$A$2:$B$9,2,FALSE)</f>
        <v>7.6006653703369311</v>
      </c>
      <c r="X3" s="2">
        <f>('FL Characterization'!X$2-'FL Characterization'!X$3)*VLOOKUP($A3,'FL Ratio'!$A$2:$B$9,2,FALSE)</f>
        <v>8.0683982241022463</v>
      </c>
      <c r="Y3" s="2">
        <f>('FL Characterization'!Y$2-'FL Characterization'!Y$3)*VLOOKUP($A3,'FL Ratio'!$A$2:$B$9,2,FALSE)</f>
        <v>8.8061344738288359</v>
      </c>
    </row>
    <row r="4" spans="1:25" x14ac:dyDescent="0.3">
      <c r="A4">
        <v>6</v>
      </c>
      <c r="B4" s="2">
        <f>('FL Characterization'!B$2-'FL Characterization'!B$3)*VLOOKUP($A4,'FL Ratio'!$A$2:$B$9,2,FALSE)</f>
        <v>9.3986497942428713</v>
      </c>
      <c r="C4" s="2">
        <f>('FL Characterization'!C$2-'FL Characterization'!C$3)*VLOOKUP($A4,'FL Ratio'!$A$2:$B$9,2,FALSE)</f>
        <v>9.9022987309677415</v>
      </c>
      <c r="D4" s="2">
        <f>('FL Characterization'!D$2-'FL Characterization'!D$3)*VLOOKUP($A4,'FL Ratio'!$A$2:$B$9,2,FALSE)</f>
        <v>10.360312595494308</v>
      </c>
      <c r="E4" s="2">
        <f>('FL Characterization'!E$2-'FL Characterization'!E$3)*VLOOKUP($A4,'FL Ratio'!$A$2:$B$9,2,FALSE)</f>
        <v>10.95831628630199</v>
      </c>
      <c r="F4" s="2">
        <f>('FL Characterization'!F$2-'FL Characterization'!F$3)*VLOOKUP($A4,'FL Ratio'!$A$2:$B$9,2,FALSE)</f>
        <v>11.489040663903468</v>
      </c>
      <c r="G4" s="2">
        <f>('FL Characterization'!G$2-'FL Characterization'!G$3)*VLOOKUP($A4,'FL Ratio'!$A$2:$B$9,2,FALSE)</f>
        <v>11.92044424773357</v>
      </c>
      <c r="H4" s="2">
        <f>('FL Characterization'!H$2-'FL Characterization'!H$3)*VLOOKUP($A4,'FL Ratio'!$A$2:$B$9,2,FALSE)</f>
        <v>11.740590973612244</v>
      </c>
      <c r="I4" s="2">
        <f>('FL Characterization'!I$2-'FL Characterization'!I$3)*VLOOKUP($A4,'FL Ratio'!$A$2:$B$9,2,FALSE)</f>
        <v>11.147654670241879</v>
      </c>
      <c r="J4" s="2">
        <f>('FL Characterization'!J$2-'FL Characterization'!J$3)*VLOOKUP($A4,'FL Ratio'!$A$2:$B$9,2,FALSE)</f>
        <v>9.9461433262715264</v>
      </c>
      <c r="K4" s="2">
        <f>('FL Characterization'!K$2-'FL Characterization'!K$3)*VLOOKUP($A4,'FL Ratio'!$A$2:$B$9,2,FALSE)</f>
        <v>15.167891180908029</v>
      </c>
      <c r="L4" s="2">
        <f>('FL Characterization'!L$2-'FL Characterization'!L$3)*VLOOKUP($A4,'FL Ratio'!$A$2:$B$9,2,FALSE)</f>
        <v>14.841325346505421</v>
      </c>
      <c r="M4" s="2">
        <f>('FL Characterization'!M$2-'FL Characterization'!M$3)*VLOOKUP($A4,'FL Ratio'!$A$2:$B$9,2,FALSE)</f>
        <v>14.181998471725555</v>
      </c>
      <c r="N4" s="2">
        <f>('FL Characterization'!N$2-'FL Characterization'!N$3)*VLOOKUP($A4,'FL Ratio'!$A$2:$B$9,2,FALSE)</f>
        <v>13.264377763954947</v>
      </c>
      <c r="O4" s="2">
        <f>('FL Characterization'!O$2-'FL Characterization'!O$3)*VLOOKUP($A4,'FL Ratio'!$A$2:$B$9,2,FALSE)</f>
        <v>12.730820846709017</v>
      </c>
      <c r="P4" s="2">
        <f>('FL Characterization'!P$2-'FL Characterization'!P$3)*VLOOKUP($A4,'FL Ratio'!$A$2:$B$9,2,FALSE)</f>
        <v>12.289043411263654</v>
      </c>
      <c r="Q4" s="2">
        <f>('FL Characterization'!Q$2-'FL Characterization'!Q$3)*VLOOKUP($A4,'FL Ratio'!$A$2:$B$9,2,FALSE)</f>
        <v>11.556530468587834</v>
      </c>
      <c r="R4" s="2">
        <f>('FL Characterization'!R$2-'FL Characterization'!R$3)*VLOOKUP($A4,'FL Ratio'!$A$2:$B$9,2,FALSE)</f>
        <v>11.079429444714046</v>
      </c>
      <c r="S4" s="2">
        <f>('FL Characterization'!S$2-'FL Characterization'!S$3)*VLOOKUP($A4,'FL Ratio'!$A$2:$B$9,2,FALSE)</f>
        <v>10.663100688844903</v>
      </c>
      <c r="T4" s="2">
        <f>('FL Characterization'!T$2-'FL Characterization'!T$3)*VLOOKUP($A4,'FL Ratio'!$A$2:$B$9,2,FALSE)</f>
        <v>6.5050442331848988</v>
      </c>
      <c r="U4" s="2">
        <f>('FL Characterization'!U$2-'FL Characterization'!U$3)*VLOOKUP($A4,'FL Ratio'!$A$2:$B$9,2,FALSE)</f>
        <v>6.8455258930884435</v>
      </c>
      <c r="V4" s="2">
        <f>('FL Characterization'!V$2-'FL Characterization'!V$3)*VLOOKUP($A4,'FL Ratio'!$A$2:$B$9,2,FALSE)</f>
        <v>7.2464445938277002</v>
      </c>
      <c r="W4" s="2">
        <f>('FL Characterization'!W$2-'FL Characterization'!W$3)*VLOOKUP($A4,'FL Ratio'!$A$2:$B$9,2,FALSE)</f>
        <v>7.6006653703369311</v>
      </c>
      <c r="X4" s="2">
        <f>('FL Characterization'!X$2-'FL Characterization'!X$3)*VLOOKUP($A4,'FL Ratio'!$A$2:$B$9,2,FALSE)</f>
        <v>8.0683982241022463</v>
      </c>
      <c r="Y4" s="2">
        <f>('FL Characterization'!Y$2-'FL Characterization'!Y$3)*VLOOKUP($A4,'FL Ratio'!$A$2:$B$9,2,FALSE)</f>
        <v>8.8061344738288359</v>
      </c>
    </row>
    <row r="5" spans="1:25" x14ac:dyDescent="0.3">
      <c r="A5">
        <v>8</v>
      </c>
      <c r="B5" s="2">
        <f>('FL Characterization'!B$2-'FL Characterization'!B$3)*VLOOKUP($A5,'FL Ratio'!$A$2:$B$9,2,FALSE)</f>
        <v>9.3986497942428713</v>
      </c>
      <c r="C5" s="2">
        <f>('FL Characterization'!C$2-'FL Characterization'!C$3)*VLOOKUP($A5,'FL Ratio'!$A$2:$B$9,2,FALSE)</f>
        <v>9.9022987309677415</v>
      </c>
      <c r="D5" s="2">
        <f>('FL Characterization'!D$2-'FL Characterization'!D$3)*VLOOKUP($A5,'FL Ratio'!$A$2:$B$9,2,FALSE)</f>
        <v>10.360312595494308</v>
      </c>
      <c r="E5" s="2">
        <f>('FL Characterization'!E$2-'FL Characterization'!E$3)*VLOOKUP($A5,'FL Ratio'!$A$2:$B$9,2,FALSE)</f>
        <v>10.95831628630199</v>
      </c>
      <c r="F5" s="2">
        <f>('FL Characterization'!F$2-'FL Characterization'!F$3)*VLOOKUP($A5,'FL Ratio'!$A$2:$B$9,2,FALSE)</f>
        <v>11.489040663903468</v>
      </c>
      <c r="G5" s="2">
        <f>('FL Characterization'!G$2-'FL Characterization'!G$3)*VLOOKUP($A5,'FL Ratio'!$A$2:$B$9,2,FALSE)</f>
        <v>11.92044424773357</v>
      </c>
      <c r="H5" s="2">
        <f>('FL Characterization'!H$2-'FL Characterization'!H$3)*VLOOKUP($A5,'FL Ratio'!$A$2:$B$9,2,FALSE)</f>
        <v>11.740590973612244</v>
      </c>
      <c r="I5" s="2">
        <f>('FL Characterization'!I$2-'FL Characterization'!I$3)*VLOOKUP($A5,'FL Ratio'!$A$2:$B$9,2,FALSE)</f>
        <v>11.147654670241879</v>
      </c>
      <c r="J5" s="2">
        <f>('FL Characterization'!J$2-'FL Characterization'!J$3)*VLOOKUP($A5,'FL Ratio'!$A$2:$B$9,2,FALSE)</f>
        <v>9.9461433262715264</v>
      </c>
      <c r="K5" s="2">
        <f>('FL Characterization'!K$2-'FL Characterization'!K$3)*VLOOKUP($A5,'FL Ratio'!$A$2:$B$9,2,FALSE)</f>
        <v>15.167891180908029</v>
      </c>
      <c r="L5" s="2">
        <f>('FL Characterization'!L$2-'FL Characterization'!L$3)*VLOOKUP($A5,'FL Ratio'!$A$2:$B$9,2,FALSE)</f>
        <v>14.841325346505421</v>
      </c>
      <c r="M5" s="2">
        <f>('FL Characterization'!M$2-'FL Characterization'!M$3)*VLOOKUP($A5,'FL Ratio'!$A$2:$B$9,2,FALSE)</f>
        <v>14.181998471725555</v>
      </c>
      <c r="N5" s="2">
        <f>('FL Characterization'!N$2-'FL Characterization'!N$3)*VLOOKUP($A5,'FL Ratio'!$A$2:$B$9,2,FALSE)</f>
        <v>13.264377763954947</v>
      </c>
      <c r="O5" s="2">
        <f>('FL Characterization'!O$2-'FL Characterization'!O$3)*VLOOKUP($A5,'FL Ratio'!$A$2:$B$9,2,FALSE)</f>
        <v>12.730820846709017</v>
      </c>
      <c r="P5" s="2">
        <f>('FL Characterization'!P$2-'FL Characterization'!P$3)*VLOOKUP($A5,'FL Ratio'!$A$2:$B$9,2,FALSE)</f>
        <v>12.289043411263654</v>
      </c>
      <c r="Q5" s="2">
        <f>('FL Characterization'!Q$2-'FL Characterization'!Q$3)*VLOOKUP($A5,'FL Ratio'!$A$2:$B$9,2,FALSE)</f>
        <v>11.556530468587834</v>
      </c>
      <c r="R5" s="2">
        <f>('FL Characterization'!R$2-'FL Characterization'!R$3)*VLOOKUP($A5,'FL Ratio'!$A$2:$B$9,2,FALSE)</f>
        <v>11.079429444714046</v>
      </c>
      <c r="S5" s="2">
        <f>('FL Characterization'!S$2-'FL Characterization'!S$3)*VLOOKUP($A5,'FL Ratio'!$A$2:$B$9,2,FALSE)</f>
        <v>10.663100688844903</v>
      </c>
      <c r="T5" s="2">
        <f>('FL Characterization'!T$2-'FL Characterization'!T$3)*VLOOKUP($A5,'FL Ratio'!$A$2:$B$9,2,FALSE)</f>
        <v>6.5050442331848988</v>
      </c>
      <c r="U5" s="2">
        <f>('FL Characterization'!U$2-'FL Characterization'!U$3)*VLOOKUP($A5,'FL Ratio'!$A$2:$B$9,2,FALSE)</f>
        <v>6.8455258930884435</v>
      </c>
      <c r="V5" s="2">
        <f>('FL Characterization'!V$2-'FL Characterization'!V$3)*VLOOKUP($A5,'FL Ratio'!$A$2:$B$9,2,FALSE)</f>
        <v>7.2464445938277002</v>
      </c>
      <c r="W5" s="2">
        <f>('FL Characterization'!W$2-'FL Characterization'!W$3)*VLOOKUP($A5,'FL Ratio'!$A$2:$B$9,2,FALSE)</f>
        <v>7.6006653703369311</v>
      </c>
      <c r="X5" s="2">
        <f>('FL Characterization'!X$2-'FL Characterization'!X$3)*VLOOKUP($A5,'FL Ratio'!$A$2:$B$9,2,FALSE)</f>
        <v>8.0683982241022463</v>
      </c>
      <c r="Y5" s="2">
        <f>('FL Characterization'!Y$2-'FL Characterization'!Y$3)*VLOOKUP($A5,'FL Ratio'!$A$2:$B$9,2,FALSE)</f>
        <v>8.8061344738288359</v>
      </c>
    </row>
    <row r="6" spans="1:25" x14ac:dyDescent="0.3">
      <c r="A6">
        <v>9</v>
      </c>
      <c r="B6" s="2">
        <f>('FL Characterization'!B$2-'FL Characterization'!B$3)*VLOOKUP($A6,'FL Ratio'!$A$2:$B$9,2,FALSE)</f>
        <v>9.3986497942428713</v>
      </c>
      <c r="C6" s="2">
        <f>('FL Characterization'!C$2-'FL Characterization'!C$3)*VLOOKUP($A6,'FL Ratio'!$A$2:$B$9,2,FALSE)</f>
        <v>9.9022987309677415</v>
      </c>
      <c r="D6" s="2">
        <f>('FL Characterization'!D$2-'FL Characterization'!D$3)*VLOOKUP($A6,'FL Ratio'!$A$2:$B$9,2,FALSE)</f>
        <v>10.360312595494308</v>
      </c>
      <c r="E6" s="2">
        <f>('FL Characterization'!E$2-'FL Characterization'!E$3)*VLOOKUP($A6,'FL Ratio'!$A$2:$B$9,2,FALSE)</f>
        <v>10.95831628630199</v>
      </c>
      <c r="F6" s="2">
        <f>('FL Characterization'!F$2-'FL Characterization'!F$3)*VLOOKUP($A6,'FL Ratio'!$A$2:$B$9,2,FALSE)</f>
        <v>11.489040663903468</v>
      </c>
      <c r="G6" s="2">
        <f>('FL Characterization'!G$2-'FL Characterization'!G$3)*VLOOKUP($A6,'FL Ratio'!$A$2:$B$9,2,FALSE)</f>
        <v>11.92044424773357</v>
      </c>
      <c r="H6" s="2">
        <f>('FL Characterization'!H$2-'FL Characterization'!H$3)*VLOOKUP($A6,'FL Ratio'!$A$2:$B$9,2,FALSE)</f>
        <v>11.740590973612244</v>
      </c>
      <c r="I6" s="2">
        <f>('FL Characterization'!I$2-'FL Characterization'!I$3)*VLOOKUP($A6,'FL Ratio'!$A$2:$B$9,2,FALSE)</f>
        <v>11.147654670241879</v>
      </c>
      <c r="J6" s="2">
        <f>('FL Characterization'!J$2-'FL Characterization'!J$3)*VLOOKUP($A6,'FL Ratio'!$A$2:$B$9,2,FALSE)</f>
        <v>9.9461433262715264</v>
      </c>
      <c r="K6" s="2">
        <f>('FL Characterization'!K$2-'FL Characterization'!K$3)*VLOOKUP($A6,'FL Ratio'!$A$2:$B$9,2,FALSE)</f>
        <v>15.167891180908029</v>
      </c>
      <c r="L6" s="2">
        <f>('FL Characterization'!L$2-'FL Characterization'!L$3)*VLOOKUP($A6,'FL Ratio'!$A$2:$B$9,2,FALSE)</f>
        <v>14.841325346505421</v>
      </c>
      <c r="M6" s="2">
        <f>('FL Characterization'!M$2-'FL Characterization'!M$3)*VLOOKUP($A6,'FL Ratio'!$A$2:$B$9,2,FALSE)</f>
        <v>14.181998471725555</v>
      </c>
      <c r="N6" s="2">
        <f>('FL Characterization'!N$2-'FL Characterization'!N$3)*VLOOKUP($A6,'FL Ratio'!$A$2:$B$9,2,FALSE)</f>
        <v>13.264377763954947</v>
      </c>
      <c r="O6" s="2">
        <f>('FL Characterization'!O$2-'FL Characterization'!O$3)*VLOOKUP($A6,'FL Ratio'!$A$2:$B$9,2,FALSE)</f>
        <v>12.730820846709017</v>
      </c>
      <c r="P6" s="2">
        <f>('FL Characterization'!P$2-'FL Characterization'!P$3)*VLOOKUP($A6,'FL Ratio'!$A$2:$B$9,2,FALSE)</f>
        <v>12.289043411263654</v>
      </c>
      <c r="Q6" s="2">
        <f>('FL Characterization'!Q$2-'FL Characterization'!Q$3)*VLOOKUP($A6,'FL Ratio'!$A$2:$B$9,2,FALSE)</f>
        <v>11.556530468587834</v>
      </c>
      <c r="R6" s="2">
        <f>('FL Characterization'!R$2-'FL Characterization'!R$3)*VLOOKUP($A6,'FL Ratio'!$A$2:$B$9,2,FALSE)</f>
        <v>11.079429444714046</v>
      </c>
      <c r="S6" s="2">
        <f>('FL Characterization'!S$2-'FL Characterization'!S$3)*VLOOKUP($A6,'FL Ratio'!$A$2:$B$9,2,FALSE)</f>
        <v>10.663100688844903</v>
      </c>
      <c r="T6" s="2">
        <f>('FL Characterization'!T$2-'FL Characterization'!T$3)*VLOOKUP($A6,'FL Ratio'!$A$2:$B$9,2,FALSE)</f>
        <v>6.5050442331848988</v>
      </c>
      <c r="U6" s="2">
        <f>('FL Characterization'!U$2-'FL Characterization'!U$3)*VLOOKUP($A6,'FL Ratio'!$A$2:$B$9,2,FALSE)</f>
        <v>6.8455258930884435</v>
      </c>
      <c r="V6" s="2">
        <f>('FL Characterization'!V$2-'FL Characterization'!V$3)*VLOOKUP($A6,'FL Ratio'!$A$2:$B$9,2,FALSE)</f>
        <v>7.2464445938277002</v>
      </c>
      <c r="W6" s="2">
        <f>('FL Characterization'!W$2-'FL Characterization'!W$3)*VLOOKUP($A6,'FL Ratio'!$A$2:$B$9,2,FALSE)</f>
        <v>7.6006653703369311</v>
      </c>
      <c r="X6" s="2">
        <f>('FL Characterization'!X$2-'FL Characterization'!X$3)*VLOOKUP($A6,'FL Ratio'!$A$2:$B$9,2,FALSE)</f>
        <v>8.0683982241022463</v>
      </c>
      <c r="Y6" s="2">
        <f>('FL Characterization'!Y$2-'FL Characterization'!Y$3)*VLOOKUP($A6,'FL Ratio'!$A$2:$B$9,2,FALSE)</f>
        <v>8.8061344738288359</v>
      </c>
    </row>
    <row r="7" spans="1:25" x14ac:dyDescent="0.3">
      <c r="A7">
        <v>10</v>
      </c>
      <c r="B7" s="2">
        <f>('FL Characterization'!B$2-'FL Characterization'!B$3)*VLOOKUP($A7,'FL Ratio'!$A$2:$B$9,2,FALSE)</f>
        <v>9.3986497942428713</v>
      </c>
      <c r="C7" s="2">
        <f>('FL Characterization'!C$2-'FL Characterization'!C$3)*VLOOKUP($A7,'FL Ratio'!$A$2:$B$9,2,FALSE)</f>
        <v>9.9022987309677415</v>
      </c>
      <c r="D7" s="2">
        <f>('FL Characterization'!D$2-'FL Characterization'!D$3)*VLOOKUP($A7,'FL Ratio'!$A$2:$B$9,2,FALSE)</f>
        <v>10.360312595494308</v>
      </c>
      <c r="E7" s="2">
        <f>('FL Characterization'!E$2-'FL Characterization'!E$3)*VLOOKUP($A7,'FL Ratio'!$A$2:$B$9,2,FALSE)</f>
        <v>10.95831628630199</v>
      </c>
      <c r="F7" s="2">
        <f>('FL Characterization'!F$2-'FL Characterization'!F$3)*VLOOKUP($A7,'FL Ratio'!$A$2:$B$9,2,FALSE)</f>
        <v>11.489040663903468</v>
      </c>
      <c r="G7" s="2">
        <f>('FL Characterization'!G$2-'FL Characterization'!G$3)*VLOOKUP($A7,'FL Ratio'!$A$2:$B$9,2,FALSE)</f>
        <v>11.92044424773357</v>
      </c>
      <c r="H7" s="2">
        <f>('FL Characterization'!H$2-'FL Characterization'!H$3)*VLOOKUP($A7,'FL Ratio'!$A$2:$B$9,2,FALSE)</f>
        <v>11.740590973612244</v>
      </c>
      <c r="I7" s="2">
        <f>('FL Characterization'!I$2-'FL Characterization'!I$3)*VLOOKUP($A7,'FL Ratio'!$A$2:$B$9,2,FALSE)</f>
        <v>11.147654670241879</v>
      </c>
      <c r="J7" s="2">
        <f>('FL Characterization'!J$2-'FL Characterization'!J$3)*VLOOKUP($A7,'FL Ratio'!$A$2:$B$9,2,FALSE)</f>
        <v>9.9461433262715264</v>
      </c>
      <c r="K7" s="2">
        <f>('FL Characterization'!K$2-'FL Characterization'!K$3)*VLOOKUP($A7,'FL Ratio'!$A$2:$B$9,2,FALSE)</f>
        <v>15.167891180908029</v>
      </c>
      <c r="L7" s="2">
        <f>('FL Characterization'!L$2-'FL Characterization'!L$3)*VLOOKUP($A7,'FL Ratio'!$A$2:$B$9,2,FALSE)</f>
        <v>14.841325346505421</v>
      </c>
      <c r="M7" s="2">
        <f>('FL Characterization'!M$2-'FL Characterization'!M$3)*VLOOKUP($A7,'FL Ratio'!$A$2:$B$9,2,FALSE)</f>
        <v>14.181998471725555</v>
      </c>
      <c r="N7" s="2">
        <f>('FL Characterization'!N$2-'FL Characterization'!N$3)*VLOOKUP($A7,'FL Ratio'!$A$2:$B$9,2,FALSE)</f>
        <v>13.264377763954947</v>
      </c>
      <c r="O7" s="2">
        <f>('FL Characterization'!O$2-'FL Characterization'!O$3)*VLOOKUP($A7,'FL Ratio'!$A$2:$B$9,2,FALSE)</f>
        <v>12.730820846709017</v>
      </c>
      <c r="P7" s="2">
        <f>('FL Characterization'!P$2-'FL Characterization'!P$3)*VLOOKUP($A7,'FL Ratio'!$A$2:$B$9,2,FALSE)</f>
        <v>12.289043411263654</v>
      </c>
      <c r="Q7" s="2">
        <f>('FL Characterization'!Q$2-'FL Characterization'!Q$3)*VLOOKUP($A7,'FL Ratio'!$A$2:$B$9,2,FALSE)</f>
        <v>11.556530468587834</v>
      </c>
      <c r="R7" s="2">
        <f>('FL Characterization'!R$2-'FL Characterization'!R$3)*VLOOKUP($A7,'FL Ratio'!$A$2:$B$9,2,FALSE)</f>
        <v>11.079429444714046</v>
      </c>
      <c r="S7" s="2">
        <f>('FL Characterization'!S$2-'FL Characterization'!S$3)*VLOOKUP($A7,'FL Ratio'!$A$2:$B$9,2,FALSE)</f>
        <v>10.663100688844903</v>
      </c>
      <c r="T7" s="2">
        <f>('FL Characterization'!T$2-'FL Characterization'!T$3)*VLOOKUP($A7,'FL Ratio'!$A$2:$B$9,2,FALSE)</f>
        <v>6.5050442331848988</v>
      </c>
      <c r="U7" s="2">
        <f>('FL Characterization'!U$2-'FL Characterization'!U$3)*VLOOKUP($A7,'FL Ratio'!$A$2:$B$9,2,FALSE)</f>
        <v>6.8455258930884435</v>
      </c>
      <c r="V7" s="2">
        <f>('FL Characterization'!V$2-'FL Characterization'!V$3)*VLOOKUP($A7,'FL Ratio'!$A$2:$B$9,2,FALSE)</f>
        <v>7.2464445938277002</v>
      </c>
      <c r="W7" s="2">
        <f>('FL Characterization'!W$2-'FL Characterization'!W$3)*VLOOKUP($A7,'FL Ratio'!$A$2:$B$9,2,FALSE)</f>
        <v>7.6006653703369311</v>
      </c>
      <c r="X7" s="2">
        <f>('FL Characterization'!X$2-'FL Characterization'!X$3)*VLOOKUP($A7,'FL Ratio'!$A$2:$B$9,2,FALSE)</f>
        <v>8.0683982241022463</v>
      </c>
      <c r="Y7" s="2">
        <f>('FL Characterization'!Y$2-'FL Characterization'!Y$3)*VLOOKUP($A7,'FL Ratio'!$A$2:$B$9,2,FALSE)</f>
        <v>8.8061344738288359</v>
      </c>
    </row>
    <row r="8" spans="1:25" x14ac:dyDescent="0.3">
      <c r="A8">
        <v>11</v>
      </c>
      <c r="B8" s="2">
        <f>('FL Characterization'!B$2-'FL Characterization'!B$3)*VLOOKUP($A8,'FL Ratio'!$A$2:$B$9,2,FALSE)</f>
        <v>9.3986497942428713</v>
      </c>
      <c r="C8" s="2">
        <f>('FL Characterization'!C$2-'FL Characterization'!C$3)*VLOOKUP($A8,'FL Ratio'!$A$2:$B$9,2,FALSE)</f>
        <v>9.9022987309677415</v>
      </c>
      <c r="D8" s="2">
        <f>('FL Characterization'!D$2-'FL Characterization'!D$3)*VLOOKUP($A8,'FL Ratio'!$A$2:$B$9,2,FALSE)</f>
        <v>10.360312595494308</v>
      </c>
      <c r="E8" s="2">
        <f>('FL Characterization'!E$2-'FL Characterization'!E$3)*VLOOKUP($A8,'FL Ratio'!$A$2:$B$9,2,FALSE)</f>
        <v>10.95831628630199</v>
      </c>
      <c r="F8" s="2">
        <f>('FL Characterization'!F$2-'FL Characterization'!F$3)*VLOOKUP($A8,'FL Ratio'!$A$2:$B$9,2,FALSE)</f>
        <v>11.489040663903468</v>
      </c>
      <c r="G8" s="2">
        <f>('FL Characterization'!G$2-'FL Characterization'!G$3)*VLOOKUP($A8,'FL Ratio'!$A$2:$B$9,2,FALSE)</f>
        <v>11.92044424773357</v>
      </c>
      <c r="H8" s="2">
        <f>('FL Characterization'!H$2-'FL Characterization'!H$3)*VLOOKUP($A8,'FL Ratio'!$A$2:$B$9,2,FALSE)</f>
        <v>11.740590973612244</v>
      </c>
      <c r="I8" s="2">
        <f>('FL Characterization'!I$2-'FL Characterization'!I$3)*VLOOKUP($A8,'FL Ratio'!$A$2:$B$9,2,FALSE)</f>
        <v>11.147654670241879</v>
      </c>
      <c r="J8" s="2">
        <f>('FL Characterization'!J$2-'FL Characterization'!J$3)*VLOOKUP($A8,'FL Ratio'!$A$2:$B$9,2,FALSE)</f>
        <v>9.9461433262715264</v>
      </c>
      <c r="K8" s="2">
        <f>('FL Characterization'!K$2-'FL Characterization'!K$3)*VLOOKUP($A8,'FL Ratio'!$A$2:$B$9,2,FALSE)</f>
        <v>15.167891180908029</v>
      </c>
      <c r="L8" s="2">
        <f>('FL Characterization'!L$2-'FL Characterization'!L$3)*VLOOKUP($A8,'FL Ratio'!$A$2:$B$9,2,FALSE)</f>
        <v>14.841325346505421</v>
      </c>
      <c r="M8" s="2">
        <f>('FL Characterization'!M$2-'FL Characterization'!M$3)*VLOOKUP($A8,'FL Ratio'!$A$2:$B$9,2,FALSE)</f>
        <v>14.181998471725555</v>
      </c>
      <c r="N8" s="2">
        <f>('FL Characterization'!N$2-'FL Characterization'!N$3)*VLOOKUP($A8,'FL Ratio'!$A$2:$B$9,2,FALSE)</f>
        <v>13.264377763954947</v>
      </c>
      <c r="O8" s="2">
        <f>('FL Characterization'!O$2-'FL Characterization'!O$3)*VLOOKUP($A8,'FL Ratio'!$A$2:$B$9,2,FALSE)</f>
        <v>12.730820846709017</v>
      </c>
      <c r="P8" s="2">
        <f>('FL Characterization'!P$2-'FL Characterization'!P$3)*VLOOKUP($A8,'FL Ratio'!$A$2:$B$9,2,FALSE)</f>
        <v>12.289043411263654</v>
      </c>
      <c r="Q8" s="2">
        <f>('FL Characterization'!Q$2-'FL Characterization'!Q$3)*VLOOKUP($A8,'FL Ratio'!$A$2:$B$9,2,FALSE)</f>
        <v>11.556530468587834</v>
      </c>
      <c r="R8" s="2">
        <f>('FL Characterization'!R$2-'FL Characterization'!R$3)*VLOOKUP($A8,'FL Ratio'!$A$2:$B$9,2,FALSE)</f>
        <v>11.079429444714046</v>
      </c>
      <c r="S8" s="2">
        <f>('FL Characterization'!S$2-'FL Characterization'!S$3)*VLOOKUP($A8,'FL Ratio'!$A$2:$B$9,2,FALSE)</f>
        <v>10.663100688844903</v>
      </c>
      <c r="T8" s="2">
        <f>('FL Characterization'!T$2-'FL Characterization'!T$3)*VLOOKUP($A8,'FL Ratio'!$A$2:$B$9,2,FALSE)</f>
        <v>6.5050442331848988</v>
      </c>
      <c r="U8" s="2">
        <f>('FL Characterization'!U$2-'FL Characterization'!U$3)*VLOOKUP($A8,'FL Ratio'!$A$2:$B$9,2,FALSE)</f>
        <v>6.8455258930884435</v>
      </c>
      <c r="V8" s="2">
        <f>('FL Characterization'!V$2-'FL Characterization'!V$3)*VLOOKUP($A8,'FL Ratio'!$A$2:$B$9,2,FALSE)</f>
        <v>7.2464445938277002</v>
      </c>
      <c r="W8" s="2">
        <f>('FL Characterization'!W$2-'FL Characterization'!W$3)*VLOOKUP($A8,'FL Ratio'!$A$2:$B$9,2,FALSE)</f>
        <v>7.6006653703369311</v>
      </c>
      <c r="X8" s="2">
        <f>('FL Characterization'!X$2-'FL Characterization'!X$3)*VLOOKUP($A8,'FL Ratio'!$A$2:$B$9,2,FALSE)</f>
        <v>8.0683982241022463</v>
      </c>
      <c r="Y8" s="2">
        <f>('FL Characterization'!Y$2-'FL Characterization'!Y$3)*VLOOKUP($A8,'FL Ratio'!$A$2:$B$9,2,FALSE)</f>
        <v>8.8061344738288359</v>
      </c>
    </row>
    <row r="9" spans="1:25" x14ac:dyDescent="0.3">
      <c r="A9">
        <v>13</v>
      </c>
      <c r="B9" s="2">
        <f>('FL Characterization'!B$2-'FL Characterization'!B$3)*VLOOKUP($A9,'FL Ratio'!$A$2:$B$9,2,FALSE)</f>
        <v>9.3986497942428713</v>
      </c>
      <c r="C9" s="2">
        <f>('FL Characterization'!C$2-'FL Characterization'!C$3)*VLOOKUP($A9,'FL Ratio'!$A$2:$B$9,2,FALSE)</f>
        <v>9.9022987309677415</v>
      </c>
      <c r="D9" s="2">
        <f>('FL Characterization'!D$2-'FL Characterization'!D$3)*VLOOKUP($A9,'FL Ratio'!$A$2:$B$9,2,FALSE)</f>
        <v>10.360312595494308</v>
      </c>
      <c r="E9" s="2">
        <f>('FL Characterization'!E$2-'FL Characterization'!E$3)*VLOOKUP($A9,'FL Ratio'!$A$2:$B$9,2,FALSE)</f>
        <v>10.95831628630199</v>
      </c>
      <c r="F9" s="2">
        <f>('FL Characterization'!F$2-'FL Characterization'!F$3)*VLOOKUP($A9,'FL Ratio'!$A$2:$B$9,2,FALSE)</f>
        <v>11.489040663903468</v>
      </c>
      <c r="G9" s="2">
        <f>('FL Characterization'!G$2-'FL Characterization'!G$3)*VLOOKUP($A9,'FL Ratio'!$A$2:$B$9,2,FALSE)</f>
        <v>11.92044424773357</v>
      </c>
      <c r="H9" s="2">
        <f>('FL Characterization'!H$2-'FL Characterization'!H$3)*VLOOKUP($A9,'FL Ratio'!$A$2:$B$9,2,FALSE)</f>
        <v>11.740590973612244</v>
      </c>
      <c r="I9" s="2">
        <f>('FL Characterization'!I$2-'FL Characterization'!I$3)*VLOOKUP($A9,'FL Ratio'!$A$2:$B$9,2,FALSE)</f>
        <v>11.147654670241879</v>
      </c>
      <c r="J9" s="2">
        <f>('FL Characterization'!J$2-'FL Characterization'!J$3)*VLOOKUP($A9,'FL Ratio'!$A$2:$B$9,2,FALSE)</f>
        <v>9.9461433262715264</v>
      </c>
      <c r="K9" s="2">
        <f>('FL Characterization'!K$2-'FL Characterization'!K$3)*VLOOKUP($A9,'FL Ratio'!$A$2:$B$9,2,FALSE)</f>
        <v>15.167891180908029</v>
      </c>
      <c r="L9" s="2">
        <f>('FL Characterization'!L$2-'FL Characterization'!L$3)*VLOOKUP($A9,'FL Ratio'!$A$2:$B$9,2,FALSE)</f>
        <v>14.841325346505421</v>
      </c>
      <c r="M9" s="2">
        <f>('FL Characterization'!M$2-'FL Characterization'!M$3)*VLOOKUP($A9,'FL Ratio'!$A$2:$B$9,2,FALSE)</f>
        <v>14.181998471725555</v>
      </c>
      <c r="N9" s="2">
        <f>('FL Characterization'!N$2-'FL Characterization'!N$3)*VLOOKUP($A9,'FL Ratio'!$A$2:$B$9,2,FALSE)</f>
        <v>13.264377763954947</v>
      </c>
      <c r="O9" s="2">
        <f>('FL Characterization'!O$2-'FL Characterization'!O$3)*VLOOKUP($A9,'FL Ratio'!$A$2:$B$9,2,FALSE)</f>
        <v>12.730820846709017</v>
      </c>
      <c r="P9" s="2">
        <f>('FL Characterization'!P$2-'FL Characterization'!P$3)*VLOOKUP($A9,'FL Ratio'!$A$2:$B$9,2,FALSE)</f>
        <v>12.289043411263654</v>
      </c>
      <c r="Q9" s="2">
        <f>('FL Characterization'!Q$2-'FL Characterization'!Q$3)*VLOOKUP($A9,'FL Ratio'!$A$2:$B$9,2,FALSE)</f>
        <v>11.556530468587834</v>
      </c>
      <c r="R9" s="2">
        <f>('FL Characterization'!R$2-'FL Characterization'!R$3)*VLOOKUP($A9,'FL Ratio'!$A$2:$B$9,2,FALSE)</f>
        <v>11.079429444714046</v>
      </c>
      <c r="S9" s="2">
        <f>('FL Characterization'!S$2-'FL Characterization'!S$3)*VLOOKUP($A9,'FL Ratio'!$A$2:$B$9,2,FALSE)</f>
        <v>10.663100688844903</v>
      </c>
      <c r="T9" s="2">
        <f>('FL Characterization'!T$2-'FL Characterization'!T$3)*VLOOKUP($A9,'FL Ratio'!$A$2:$B$9,2,FALSE)</f>
        <v>6.5050442331848988</v>
      </c>
      <c r="U9" s="2">
        <f>('FL Characterization'!U$2-'FL Characterization'!U$3)*VLOOKUP($A9,'FL Ratio'!$A$2:$B$9,2,FALSE)</f>
        <v>6.8455258930884435</v>
      </c>
      <c r="V9" s="2">
        <f>('FL Characterization'!V$2-'FL Characterization'!V$3)*VLOOKUP($A9,'FL Ratio'!$A$2:$B$9,2,FALSE)</f>
        <v>7.2464445938277002</v>
      </c>
      <c r="W9" s="2">
        <f>('FL Characterization'!W$2-'FL Characterization'!W$3)*VLOOKUP($A9,'FL Ratio'!$A$2:$B$9,2,FALSE)</f>
        <v>7.6006653703369311</v>
      </c>
      <c r="X9" s="2">
        <f>('FL Characterization'!X$2-'FL Characterization'!X$3)*VLOOKUP($A9,'FL Ratio'!$A$2:$B$9,2,FALSE)</f>
        <v>8.0683982241022463</v>
      </c>
      <c r="Y9" s="2">
        <f>('FL Characterization'!Y$2-'FL Characterization'!Y$3)*VLOOKUP($A9,'FL Ratio'!$A$2:$B$9,2,FALSE)</f>
        <v>8.8061344738288359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2.4697129011611958E-3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1.4421923287921732</v>
      </c>
      <c r="J16" s="6">
        <f>VLOOKUP($A16,'RES installed'!$A$2:$C$7,3,FALSE)*'[1]Profiles, RES, Summer'!J$2</f>
        <v>29.98825529167047</v>
      </c>
      <c r="K16" s="6">
        <f>VLOOKUP($A16,'RES installed'!$A$2:$C$7,3,FALSE)*'[1]Profiles, RES, Summer'!K$2</f>
        <v>79.480275384017546</v>
      </c>
      <c r="L16" s="6">
        <f>VLOOKUP($A16,'RES installed'!$A$2:$C$7,3,FALSE)*'[1]Profiles, RES, Summer'!L$2</f>
        <v>99.956369434031259</v>
      </c>
      <c r="M16" s="6">
        <f>VLOOKUP($A16,'RES installed'!$A$2:$C$7,3,FALSE)*'[1]Profiles, RES, Summer'!M$2</f>
        <v>103.33572311877111</v>
      </c>
      <c r="N16" s="6">
        <f>VLOOKUP($A16,'RES installed'!$A$2:$C$7,3,FALSE)*'[1]Profiles, RES, Summer'!N$2</f>
        <v>113.0807294047728</v>
      </c>
      <c r="O16" s="6">
        <f>VLOOKUP($A16,'RES installed'!$A$2:$C$7,3,FALSE)*'[1]Profiles, RES, Summer'!O$2</f>
        <v>110.15039544664897</v>
      </c>
      <c r="P16" s="6">
        <f>VLOOKUP($A16,'RES installed'!$A$2:$C$7,3,FALSE)*'[1]Profiles, RES, Summer'!P$2</f>
        <v>92.594649698271894</v>
      </c>
      <c r="Q16" s="6">
        <f>VLOOKUP($A16,'RES installed'!$A$2:$C$7,3,FALSE)*'[1]Profiles, RES, Summer'!Q$2</f>
        <v>59.261895115205263</v>
      </c>
      <c r="R16" s="6">
        <f>VLOOKUP($A16,'RES installed'!$A$2:$C$7,3,FALSE)*'[1]Profiles, RES, Summer'!R$2</f>
        <v>14.831508011794822</v>
      </c>
      <c r="S16" s="6">
        <f>VLOOKUP($A16,'RES installed'!$A$2:$C$7,3,FALSE)*'[1]Profiles, RES, Summer'!S$2</f>
        <v>0.11592529944226022</v>
      </c>
      <c r="T16" s="6">
        <f>VLOOKUP($A16,'RES installed'!$A$2:$C$7,3,FALSE)*'[1]Profiles, RES, Summer'!T$2</f>
        <v>9.8212489713815493E-3</v>
      </c>
      <c r="U16" s="6">
        <f>VLOOKUP($A16,'RES installed'!$A$2:$C$7,3,FALSE)*'[1]Profiles, RES, Summer'!U$2</f>
        <v>7.332935219895767E-3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2.4697129011611958E-3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1.4421923287921732</v>
      </c>
      <c r="J17" s="6">
        <f>VLOOKUP($A17,'RES installed'!$A$2:$C$7,3,FALSE)*'[1]Profiles, RES, Summer'!J$2</f>
        <v>29.98825529167047</v>
      </c>
      <c r="K17" s="6">
        <f>VLOOKUP($A17,'RES installed'!$A$2:$C$7,3,FALSE)*'[1]Profiles, RES, Summer'!K$2</f>
        <v>79.480275384017546</v>
      </c>
      <c r="L17" s="6">
        <f>VLOOKUP($A17,'RES installed'!$A$2:$C$7,3,FALSE)*'[1]Profiles, RES, Summer'!L$2</f>
        <v>99.956369434031259</v>
      </c>
      <c r="M17" s="6">
        <f>VLOOKUP($A17,'RES installed'!$A$2:$C$7,3,FALSE)*'[1]Profiles, RES, Summer'!M$2</f>
        <v>103.33572311877111</v>
      </c>
      <c r="N17" s="6">
        <f>VLOOKUP($A17,'RES installed'!$A$2:$C$7,3,FALSE)*'[1]Profiles, RES, Summer'!N$2</f>
        <v>113.0807294047728</v>
      </c>
      <c r="O17" s="6">
        <f>VLOOKUP($A17,'RES installed'!$A$2:$C$7,3,FALSE)*'[1]Profiles, RES, Summer'!O$2</f>
        <v>110.15039544664897</v>
      </c>
      <c r="P17" s="6">
        <f>VLOOKUP($A17,'RES installed'!$A$2:$C$7,3,FALSE)*'[1]Profiles, RES, Summer'!P$2</f>
        <v>92.594649698271894</v>
      </c>
      <c r="Q17" s="6">
        <f>VLOOKUP($A17,'RES installed'!$A$2:$C$7,3,FALSE)*'[1]Profiles, RES, Summer'!Q$2</f>
        <v>59.261895115205263</v>
      </c>
      <c r="R17" s="6">
        <f>VLOOKUP($A17,'RES installed'!$A$2:$C$7,3,FALSE)*'[1]Profiles, RES, Summer'!R$2</f>
        <v>14.831508011794822</v>
      </c>
      <c r="S17" s="6">
        <f>VLOOKUP($A17,'RES installed'!$A$2:$C$7,3,FALSE)*'[1]Profiles, RES, Summer'!S$2</f>
        <v>0.11592529944226022</v>
      </c>
      <c r="T17" s="6">
        <f>VLOOKUP($A17,'RES installed'!$A$2:$C$7,3,FALSE)*'[1]Profiles, RES, Summer'!T$2</f>
        <v>9.8212489713815493E-3</v>
      </c>
      <c r="U17" s="6">
        <f>VLOOKUP($A17,'RES installed'!$A$2:$C$7,3,FALSE)*'[1]Profiles, RES, Summer'!U$2</f>
        <v>7.332935219895767E-3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4.3265881147540979E-3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1.2415066598360653</v>
      </c>
      <c r="J16" s="6">
        <f>VLOOKUP($A16,'RES installed'!$A$2:$C$7,3,FALSE)*'[1]Profiles, RES, Summer'!J$3</f>
        <v>24.247770491803276</v>
      </c>
      <c r="K16" s="6">
        <f>VLOOKUP($A16,'RES installed'!$A$2:$C$7,3,FALSE)*'[1]Profiles, RES, Summer'!K$3</f>
        <v>57.681900614754106</v>
      </c>
      <c r="L16" s="6">
        <f>VLOOKUP($A16,'RES installed'!$A$2:$C$7,3,FALSE)*'[1]Profiles, RES, Summer'!L$3</f>
        <v>76.419205122950814</v>
      </c>
      <c r="M16" s="6">
        <f>VLOOKUP($A16,'RES installed'!$A$2:$C$7,3,FALSE)*'[1]Profiles, RES, Summer'!M$3</f>
        <v>95.939360655737701</v>
      </c>
      <c r="N16" s="6">
        <f>VLOOKUP($A16,'RES installed'!$A$2:$C$7,3,FALSE)*'[1]Profiles, RES, Summer'!N$3</f>
        <v>113.93554303278687</v>
      </c>
      <c r="O16" s="6">
        <f>VLOOKUP($A16,'RES installed'!$A$2:$C$7,3,FALSE)*'[1]Profiles, RES, Summer'!O$3</f>
        <v>95.081713627049169</v>
      </c>
      <c r="P16" s="6">
        <f>VLOOKUP($A16,'RES installed'!$A$2:$C$7,3,FALSE)*'[1]Profiles, RES, Summer'!P$3</f>
        <v>65.566593749999996</v>
      </c>
      <c r="Q16" s="6">
        <f>VLOOKUP($A16,'RES installed'!$A$2:$C$7,3,FALSE)*'[1]Profiles, RES, Summer'!Q$3</f>
        <v>32.742161475409837</v>
      </c>
      <c r="R16" s="6">
        <f>VLOOKUP($A16,'RES installed'!$A$2:$C$7,3,FALSE)*'[1]Profiles, RES, Summer'!R$3</f>
        <v>6.8941967213114737</v>
      </c>
      <c r="S16" s="6">
        <f>VLOOKUP($A16,'RES installed'!$A$2:$C$7,3,FALSE)*'[1]Profiles, RES, Summer'!S$3</f>
        <v>4.1655737704918018E-2</v>
      </c>
      <c r="T16" s="6">
        <f>VLOOKUP($A16,'RES installed'!$A$2:$C$7,3,FALSE)*'[1]Profiles, RES, Summer'!T$3</f>
        <v>1.8374999999999999E-2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4.3265881147540979E-3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1.2415066598360653</v>
      </c>
      <c r="J17" s="6">
        <f>VLOOKUP($A17,'RES installed'!$A$2:$C$7,3,FALSE)*'[1]Profiles, RES, Summer'!J$3</f>
        <v>24.247770491803276</v>
      </c>
      <c r="K17" s="6">
        <f>VLOOKUP($A17,'RES installed'!$A$2:$C$7,3,FALSE)*'[1]Profiles, RES, Summer'!K$3</f>
        <v>57.681900614754106</v>
      </c>
      <c r="L17" s="6">
        <f>VLOOKUP($A17,'RES installed'!$A$2:$C$7,3,FALSE)*'[1]Profiles, RES, Summer'!L$3</f>
        <v>76.419205122950814</v>
      </c>
      <c r="M17" s="6">
        <f>VLOOKUP($A17,'RES installed'!$A$2:$C$7,3,FALSE)*'[1]Profiles, RES, Summer'!M$3</f>
        <v>95.939360655737701</v>
      </c>
      <c r="N17" s="6">
        <f>VLOOKUP($A17,'RES installed'!$A$2:$C$7,3,FALSE)*'[1]Profiles, RES, Summer'!N$3</f>
        <v>113.93554303278687</v>
      </c>
      <c r="O17" s="6">
        <f>VLOOKUP($A17,'RES installed'!$A$2:$C$7,3,FALSE)*'[1]Profiles, RES, Summer'!O$3</f>
        <v>95.081713627049169</v>
      </c>
      <c r="P17" s="6">
        <f>VLOOKUP($A17,'RES installed'!$A$2:$C$7,3,FALSE)*'[1]Profiles, RES, Summer'!P$3</f>
        <v>65.566593749999996</v>
      </c>
      <c r="Q17" s="6">
        <f>VLOOKUP($A17,'RES installed'!$A$2:$C$7,3,FALSE)*'[1]Profiles, RES, Summer'!Q$3</f>
        <v>32.742161475409837</v>
      </c>
      <c r="R17" s="6">
        <f>VLOOKUP($A17,'RES installed'!$A$2:$C$7,3,FALSE)*'[1]Profiles, RES, Summer'!R$3</f>
        <v>6.8941967213114737</v>
      </c>
      <c r="S17" s="6">
        <f>VLOOKUP($A17,'RES installed'!$A$2:$C$7,3,FALSE)*'[1]Profiles, RES, Summer'!S$3</f>
        <v>4.1655737704918018E-2</v>
      </c>
      <c r="T17" s="6">
        <f>VLOOKUP($A17,'RES installed'!$A$2:$C$7,3,FALSE)*'[1]Profiles, RES, Summer'!T$3</f>
        <v>1.8374999999999999E-2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1.2803878764869649</v>
      </c>
      <c r="J16" s="6">
        <f>VLOOKUP($A16,'RES installed'!$A$2:$C$7,3,FALSE)*'[1]Profiles, RES, Summer'!J$4</f>
        <v>27.733152406036446</v>
      </c>
      <c r="K16" s="6">
        <f>VLOOKUP($A16,'RES installed'!$A$2:$C$7,3,FALSE)*'[1]Profiles, RES, Summer'!K$4</f>
        <v>65.09296301569222</v>
      </c>
      <c r="L16" s="6">
        <f>VLOOKUP($A16,'RES installed'!$A$2:$C$7,3,FALSE)*'[1]Profiles, RES, Summer'!L$4</f>
        <v>96.14168802201975</v>
      </c>
      <c r="M16" s="6">
        <f>VLOOKUP($A16,'RES installed'!$A$2:$C$7,3,FALSE)*'[1]Profiles, RES, Summer'!M$4</f>
        <v>100.53099314255881</v>
      </c>
      <c r="N16" s="6">
        <f>VLOOKUP($A16,'RES installed'!$A$2:$C$7,3,FALSE)*'[1]Profiles, RES, Summer'!N$4</f>
        <v>88.796056378132093</v>
      </c>
      <c r="O16" s="6">
        <f>VLOOKUP($A16,'RES installed'!$A$2:$C$7,3,FALSE)*'[1]Profiles, RES, Summer'!O$4</f>
        <v>71.259340594153372</v>
      </c>
      <c r="P16" s="6">
        <f>VLOOKUP($A16,'RES installed'!$A$2:$C$7,3,FALSE)*'[1]Profiles, RES, Summer'!P$4</f>
        <v>57.123401670463167</v>
      </c>
      <c r="Q16" s="6">
        <f>VLOOKUP($A16,'RES installed'!$A$2:$C$7,3,FALSE)*'[1]Profiles, RES, Summer'!Q$4</f>
        <v>24.427681283219439</v>
      </c>
      <c r="R16" s="6">
        <f>VLOOKUP($A16,'RES installed'!$A$2:$C$7,3,FALSE)*'[1]Profiles, RES, Summer'!R$4</f>
        <v>4.3126263525056938</v>
      </c>
      <c r="S16" s="6">
        <f>VLOOKUP($A16,'RES installed'!$A$2:$C$7,3,FALSE)*'[1]Profiles, RES, Summer'!S$4</f>
        <v>7.0535940268286511E-3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1.2803878764869649</v>
      </c>
      <c r="J17" s="6">
        <f>VLOOKUP($A17,'RES installed'!$A$2:$C$7,3,FALSE)*'[1]Profiles, RES, Summer'!J$4</f>
        <v>27.733152406036446</v>
      </c>
      <c r="K17" s="6">
        <f>VLOOKUP($A17,'RES installed'!$A$2:$C$7,3,FALSE)*'[1]Profiles, RES, Summer'!K$4</f>
        <v>65.09296301569222</v>
      </c>
      <c r="L17" s="6">
        <f>VLOOKUP($A17,'RES installed'!$A$2:$C$7,3,FALSE)*'[1]Profiles, RES, Summer'!L$4</f>
        <v>96.14168802201975</v>
      </c>
      <c r="M17" s="6">
        <f>VLOOKUP($A17,'RES installed'!$A$2:$C$7,3,FALSE)*'[1]Profiles, RES, Summer'!M$4</f>
        <v>100.53099314255881</v>
      </c>
      <c r="N17" s="6">
        <f>VLOOKUP($A17,'RES installed'!$A$2:$C$7,3,FALSE)*'[1]Profiles, RES, Summer'!N$4</f>
        <v>88.796056378132093</v>
      </c>
      <c r="O17" s="6">
        <f>VLOOKUP($A17,'RES installed'!$A$2:$C$7,3,FALSE)*'[1]Profiles, RES, Summer'!O$4</f>
        <v>71.259340594153372</v>
      </c>
      <c r="P17" s="6">
        <f>VLOOKUP($A17,'RES installed'!$A$2:$C$7,3,FALSE)*'[1]Profiles, RES, Summer'!P$4</f>
        <v>57.123401670463167</v>
      </c>
      <c r="Q17" s="6">
        <f>VLOOKUP($A17,'RES installed'!$A$2:$C$7,3,FALSE)*'[1]Profiles, RES, Summer'!Q$4</f>
        <v>24.427681283219439</v>
      </c>
      <c r="R17" s="6">
        <f>VLOOKUP($A17,'RES installed'!$A$2:$C$7,3,FALSE)*'[1]Profiles, RES, Summer'!R$4</f>
        <v>4.3126263525056938</v>
      </c>
      <c r="S17" s="6">
        <f>VLOOKUP($A17,'RES installed'!$A$2:$C$7,3,FALSE)*'[1]Profiles, RES, Summer'!S$4</f>
        <v>7.0535940268286511E-3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24.54715237121767</v>
      </c>
      <c r="C2" s="2">
        <f>'[1]FL Profiles'!C2*Main!$B$6</f>
        <v>23.920355525125139</v>
      </c>
      <c r="D2" s="2">
        <f>'[1]FL Profiles'!D2*Main!$B$6</f>
        <v>20.723171878008397</v>
      </c>
      <c r="E2" s="2">
        <f>'[1]FL Profiles'!E2*Main!$B$6</f>
        <v>19.322805856356901</v>
      </c>
      <c r="F2" s="2">
        <f>'[1]FL Profiles'!F2*Main!$B$6</f>
        <v>17.753422973719257</v>
      </c>
      <c r="G2" s="2">
        <f>'[1]FL Profiles'!G2*Main!$B$6</f>
        <v>17.374018580976685</v>
      </c>
      <c r="H2" s="2">
        <f>'[1]FL Profiles'!H2*Main!$B$6</f>
        <v>18.796629134147882</v>
      </c>
      <c r="I2" s="2">
        <f>'[1]FL Profiles'!I2*Main!$B$6</f>
        <v>3.9418557209818945</v>
      </c>
      <c r="J2" s="2">
        <f>'[1]FL Profiles'!J2*Main!$B$6</f>
        <v>3.7208656555104662</v>
      </c>
      <c r="K2" s="2">
        <f>'[1]FL Profiles'!K2*Main!$B$6</f>
        <v>4.9717567410622863</v>
      </c>
      <c r="L2" s="2">
        <f>'[1]FL Profiles'!L2*Main!$B$6</f>
        <v>3.8468487031827951</v>
      </c>
      <c r="M2" s="2">
        <f>'[1]FL Profiles'!M2*Main!$B$6</f>
        <v>3.5734696475902004</v>
      </c>
      <c r="N2" s="2">
        <f>'[1]FL Profiles'!N2*Main!$B$6</f>
        <v>4.2210557754768416</v>
      </c>
      <c r="O2" s="2">
        <f>'[1]FL Profiles'!O2*Main!$B$6</f>
        <v>5.1073028583599074</v>
      </c>
      <c r="P2" s="2">
        <f>'[1]FL Profiles'!P2*Main!$B$6</f>
        <v>5.0337088008087454</v>
      </c>
      <c r="Q2" s="2">
        <f>'[1]FL Profiles'!Q2*Main!$B$6</f>
        <v>5.1806890230931284</v>
      </c>
      <c r="R2" s="2">
        <f>'[1]FL Profiles'!R2*Main!$B$6</f>
        <v>5.3983528034774988</v>
      </c>
      <c r="S2" s="2">
        <f>'[1]FL Profiles'!S2*Main!$B$6</f>
        <v>6.1060199557491286</v>
      </c>
      <c r="T2" s="2">
        <f>'[1]FL Profiles'!T2*Main!$B$6</f>
        <v>4.7676059938440893</v>
      </c>
      <c r="U2" s="2">
        <f>'[1]FL Profiles'!U2*Main!$B$6</f>
        <v>5.2393147977525292</v>
      </c>
      <c r="V2" s="2">
        <f>'[1]FL Profiles'!V2*Main!$B$6</f>
        <v>5.800833299011539</v>
      </c>
      <c r="W2" s="2">
        <f>'[1]FL Profiles'!W2*Main!$B$6</f>
        <v>5.370703058691328</v>
      </c>
      <c r="X2" s="2">
        <f>'[1]FL Profiles'!X2*Main!$B$6</f>
        <v>21.910239868452287</v>
      </c>
      <c r="Y2" s="2">
        <f>'[1]FL Profiles'!Y2*Main!$B$6</f>
        <v>23.729094132619291</v>
      </c>
    </row>
    <row r="3" spans="1:25" x14ac:dyDescent="0.3">
      <c r="A3" t="s">
        <v>17</v>
      </c>
      <c r="B3" s="2">
        <f>'[1]FL Profiles'!B3*Main!$B$6</f>
        <v>-50.642045982725307</v>
      </c>
      <c r="C3" s="2">
        <f>'[1]FL Profiles'!C3*Main!$B$6</f>
        <v>-55.298034322616793</v>
      </c>
      <c r="D3" s="2">
        <f>'[1]FL Profiles'!D3*Main!$B$6</f>
        <v>-62.159328885946074</v>
      </c>
      <c r="E3" s="2">
        <f>'[1]FL Profiles'!E3*Main!$B$6</f>
        <v>-68.343724434059013</v>
      </c>
      <c r="F3" s="2">
        <f>'[1]FL Profiles'!F3*Main!$B$6</f>
        <v>-74.158902337508493</v>
      </c>
      <c r="G3" s="2">
        <f>'[1]FL Profiles'!G3*Main!$B$6</f>
        <v>-77.989535400891882</v>
      </c>
      <c r="H3" s="2">
        <f>'[1]FL Profiles'!H3*Main!$B$6</f>
        <v>-75.128098654750076</v>
      </c>
      <c r="I3" s="2">
        <f>'[1]FL Profiles'!I3*Main!$B$6</f>
        <v>-85.239381640953141</v>
      </c>
      <c r="J3" s="2">
        <f>'[1]FL Profiles'!J3*Main!$B$6</f>
        <v>-75.848280954661746</v>
      </c>
      <c r="K3" s="2">
        <f>'[1]FL Profiles'!K3*Main!$B$6</f>
        <v>-116.37137270620195</v>
      </c>
      <c r="L3" s="2">
        <f>'[1]FL Profiles'!L3*Main!$B$6</f>
        <v>-114.88375406886057</v>
      </c>
      <c r="M3" s="2">
        <f>'[1]FL Profiles'!M3*Main!$B$6</f>
        <v>-109.88251812621424</v>
      </c>
      <c r="N3" s="2">
        <f>'[1]FL Profiles'!N3*Main!$B$6</f>
        <v>-101.89396633616273</v>
      </c>
      <c r="O3" s="2">
        <f>'[1]FL Profiles'!O3*Main!$B$6</f>
        <v>-96.739263915312236</v>
      </c>
      <c r="P3" s="2">
        <f>'[1]FL Profiles'!P3*Main!$B$6</f>
        <v>-93.278638489300491</v>
      </c>
      <c r="Q3" s="2">
        <f>'[1]FL Profiles'!Q3*Main!$B$6</f>
        <v>-87.271554725609548</v>
      </c>
      <c r="R3" s="2">
        <f>'[1]FL Profiles'!R3*Main!$B$6</f>
        <v>-83.237082754234876</v>
      </c>
      <c r="S3" s="2">
        <f>'[1]FL Profiles'!S3*Main!$B$6</f>
        <v>-79.19878555501009</v>
      </c>
      <c r="T3" s="2">
        <f>'[1]FL Profiles'!T3*Main!$B$6</f>
        <v>-47.272747871635097</v>
      </c>
      <c r="U3" s="2">
        <f>'[1]FL Profiles'!U3*Main!$B$6</f>
        <v>-49.524892346955021</v>
      </c>
      <c r="V3" s="2">
        <f>'[1]FL Profiles'!V3*Main!$B$6</f>
        <v>-52.170723451610066</v>
      </c>
      <c r="W3" s="2">
        <f>'[1]FL Profiles'!W3*Main!$B$6</f>
        <v>-55.434619904004123</v>
      </c>
      <c r="X3" s="2">
        <f>'[1]FL Profiles'!X3*Main!$B$6</f>
        <v>-42.636945924365683</v>
      </c>
      <c r="Y3" s="2">
        <f>'[1]FL Profiles'!Y3*Main!$B$6</f>
        <v>-46.719981658011399</v>
      </c>
    </row>
    <row r="4" spans="1:25" x14ac:dyDescent="0.3">
      <c r="A4" t="s">
        <v>18</v>
      </c>
      <c r="B4" s="2">
        <f>'[1]FL Profiles'!B4*Main!$B$6</f>
        <v>48.633988464950072</v>
      </c>
      <c r="C4" s="2">
        <f>'[1]FL Profiles'!C4*Main!$B$6</f>
        <v>53.056908166647759</v>
      </c>
      <c r="D4" s="2">
        <f>'[1]FL Profiles'!D4*Main!$B$6</f>
        <v>59.487719071866316</v>
      </c>
      <c r="E4" s="2">
        <f>'[1]FL Profiles'!E4*Main!$B$6</f>
        <v>65.338363490056551</v>
      </c>
      <c r="F4" s="2">
        <f>'[1]FL Profiles'!F4*Main!$B$6</f>
        <v>70.822492870216578</v>
      </c>
      <c r="G4" s="2">
        <f>'[1]FL Profiles'!G4*Main!$B$6</f>
        <v>74.49271583527657</v>
      </c>
      <c r="H4" s="2">
        <f>'[1]FL Profiles'!H4*Main!$B$6</f>
        <v>71.708760742381429</v>
      </c>
      <c r="I4" s="2">
        <f>'[1]FL Profiles'!I4*Main!$B$6</f>
        <v>81.919250181305998</v>
      </c>
      <c r="J4" s="2">
        <f>'[1]FL Profiles'!J4*Main!$B$6</f>
        <v>73.098732123135875</v>
      </c>
      <c r="K4" s="2">
        <f>'[1]FL Profiles'!K4*Main!$B$6</f>
        <v>86.778640854271117</v>
      </c>
      <c r="L4" s="2">
        <f>'[1]FL Profiles'!L4*Main!$B$6</f>
        <v>87.137505436601103</v>
      </c>
      <c r="M4" s="2">
        <f>'[1]FL Profiles'!M4*Main!$B$6</f>
        <v>84.730148183406328</v>
      </c>
      <c r="N4" s="2">
        <f>'[1]FL Profiles'!N4*Main!$B$6</f>
        <v>79.214959616245906</v>
      </c>
      <c r="O4" s="2">
        <f>'[1]FL Profiles'!O4*Main!$B$6</f>
        <v>76.079644871748457</v>
      </c>
      <c r="P4" s="2">
        <f>'[1]FL Profiles'!P4*Main!$B$6</f>
        <v>73.768396468287861</v>
      </c>
      <c r="Q4" s="2">
        <f>'[1]FL Profiles'!Q4*Main!$B$6</f>
        <v>69.572973877263152</v>
      </c>
      <c r="R4" s="2">
        <f>'[1]FL Profiles'!R4*Main!$B$6</f>
        <v>66.936331635161096</v>
      </c>
      <c r="S4" s="2">
        <f>'[1]FL Profiles'!S4*Main!$B$6</f>
        <v>64.454756645961339</v>
      </c>
      <c r="T4" s="2">
        <f>'[1]FL Profiles'!T4*Main!$B$6</f>
        <v>46.567658590305939</v>
      </c>
      <c r="U4" s="2">
        <f>'[1]FL Profiles'!U4*Main!$B$6</f>
        <v>48.866953156734908</v>
      </c>
      <c r="V4" s="2">
        <f>'[1]FL Profiles'!V4*Main!$B$6</f>
        <v>51.666645735948201</v>
      </c>
      <c r="W4" s="2">
        <f>'[1]FL Profiles'!W4*Main!$B$6</f>
        <v>55.065485416467844</v>
      </c>
      <c r="X4" s="2">
        <f>'[1]FL Profiles'!X4*Main!$B$6</f>
        <v>41.034341769421047</v>
      </c>
      <c r="Y4" s="2">
        <f>'[1]FL Profiles'!Y4*Main!$B$6</f>
        <v>44.971374377026713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2024-07-16T07:46:37Z</dcterms:modified>
</cp:coreProperties>
</file>