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case18_1\"/>
    </mc:Choice>
  </mc:AlternateContent>
  <xr:revisionPtr revIDLastSave="0" documentId="13_ncr:1_{28BEB5D4-7853-47B6-9F49-EF3D9A02018F}" xr6:coauthVersionLast="47" xr6:coauthVersionMax="47" xr10:uidLastSave="{00000000-0000-0000-0000-000000000000}"/>
  <bookViews>
    <workbookView xWindow="3348" yWindow="3348" windowWidth="17280" windowHeight="8964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24" r:id="rId7"/>
    <sheet name="Pc, Winter, S3" sheetId="125" r:id="rId8"/>
    <sheet name="Qc, Winter, S1" sheetId="8" r:id="rId9"/>
    <sheet name="Qc, Winter, S2" sheetId="126" r:id="rId10"/>
    <sheet name="Qc, Winter, S3" sheetId="127" r:id="rId11"/>
    <sheet name="UpFlex, Winter" sheetId="68" r:id="rId12"/>
    <sheet name="DownFlex, Winter" sheetId="69" r:id="rId13"/>
    <sheet name="Pg, Winter, S1" sheetId="71" r:id="rId14"/>
    <sheet name="Pg, Winter, S2" sheetId="128" r:id="rId15"/>
    <sheet name="Pg, Winter, S3" sheetId="129" r:id="rId16"/>
    <sheet name="Qg, Winter, S1" sheetId="74" r:id="rId17"/>
    <sheet name="Qg, Winter, S2" sheetId="130" r:id="rId18"/>
    <sheet name="Qg, Winter, S3" sheetId="131" r:id="rId19"/>
    <sheet name="GenStatus, Winter" sheetId="9" r:id="rId20"/>
    <sheet name="Pc, Summer, S1" sheetId="132" r:id="rId21"/>
    <sheet name="Pc, Summer, S2" sheetId="146" r:id="rId22"/>
    <sheet name="Pc, Summer, S3" sheetId="147" r:id="rId23"/>
    <sheet name="Qc, Summer, S1" sheetId="135" r:id="rId24"/>
    <sheet name="Qc, Summer, S2" sheetId="148" r:id="rId25"/>
    <sheet name="Qc, Summer, S3" sheetId="149" r:id="rId26"/>
    <sheet name="UpFlex, Summer" sheetId="138" r:id="rId27"/>
    <sheet name="DownFlex, Summer" sheetId="139" r:id="rId28"/>
    <sheet name="Pg, Summer, S1" sheetId="140" r:id="rId29"/>
    <sheet name="Pg, Summer, S2" sheetId="144" r:id="rId30"/>
    <sheet name="Pg, Summer, S3" sheetId="145" r:id="rId31"/>
    <sheet name="Qg, Summer, S1" sheetId="141" r:id="rId32"/>
    <sheet name="Qg, Summer, S2" sheetId="142" r:id="rId33"/>
    <sheet name="Qg, Summer, S3" sheetId="143" r:id="rId34"/>
    <sheet name="GenStatus, Summer" sheetId="150" r:id="rId35"/>
  </sheets>
  <externalReferences>
    <externalReference r:id="rId36"/>
  </externalReferences>
  <definedNames>
    <definedName name="_xlnm._FilterDatabase" localSheetId="2" hidden="1">'ES installed'!$A$1:$B$6</definedName>
    <definedName name="_xlnm._FilterDatabase" localSheetId="1" hidden="1">'RES installed'!$B$1:$C$5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  <c r="E1" i="1"/>
  <c r="C3" i="145"/>
  <c r="D3" i="145"/>
  <c r="E3" i="145"/>
  <c r="F3" i="145"/>
  <c r="G3" i="145"/>
  <c r="H3" i="145"/>
  <c r="I3" i="145"/>
  <c r="J3" i="145"/>
  <c r="K3" i="145"/>
  <c r="L3" i="145"/>
  <c r="M3" i="145"/>
  <c r="N3" i="145"/>
  <c r="O3" i="145"/>
  <c r="P3" i="145"/>
  <c r="Q3" i="145"/>
  <c r="R3" i="145"/>
  <c r="S3" i="145"/>
  <c r="T3" i="145"/>
  <c r="U3" i="145"/>
  <c r="V3" i="145"/>
  <c r="W3" i="145"/>
  <c r="X3" i="145"/>
  <c r="Y3" i="145"/>
  <c r="C4" i="145"/>
  <c r="D4" i="145"/>
  <c r="E4" i="145"/>
  <c r="F4" i="145"/>
  <c r="G4" i="145"/>
  <c r="H4" i="145"/>
  <c r="I4" i="145"/>
  <c r="J4" i="145"/>
  <c r="K4" i="145"/>
  <c r="L4" i="145"/>
  <c r="M4" i="145"/>
  <c r="N4" i="145"/>
  <c r="O4" i="145"/>
  <c r="P4" i="145"/>
  <c r="Q4" i="145"/>
  <c r="R4" i="145"/>
  <c r="S4" i="145"/>
  <c r="T4" i="145"/>
  <c r="U4" i="145"/>
  <c r="V4" i="145"/>
  <c r="W4" i="145"/>
  <c r="X4" i="145"/>
  <c r="Y4" i="145"/>
  <c r="C5" i="145"/>
  <c r="D5" i="145"/>
  <c r="E5" i="145"/>
  <c r="F5" i="145"/>
  <c r="G5" i="145"/>
  <c r="H5" i="145"/>
  <c r="I5" i="145"/>
  <c r="J5" i="145"/>
  <c r="K5" i="145"/>
  <c r="L5" i="145"/>
  <c r="M5" i="145"/>
  <c r="N5" i="145"/>
  <c r="O5" i="145"/>
  <c r="P5" i="145"/>
  <c r="Q5" i="145"/>
  <c r="R5" i="145"/>
  <c r="S5" i="145"/>
  <c r="T5" i="145"/>
  <c r="U5" i="145"/>
  <c r="V5" i="145"/>
  <c r="W5" i="145"/>
  <c r="X5" i="145"/>
  <c r="Y5" i="145"/>
  <c r="C6" i="145"/>
  <c r="D6" i="145"/>
  <c r="E6" i="145"/>
  <c r="F6" i="145"/>
  <c r="G6" i="145"/>
  <c r="H6" i="145"/>
  <c r="I6" i="145"/>
  <c r="J6" i="145"/>
  <c r="K6" i="145"/>
  <c r="L6" i="145"/>
  <c r="M6" i="145"/>
  <c r="N6" i="145"/>
  <c r="O6" i="145"/>
  <c r="P6" i="145"/>
  <c r="Q6" i="145"/>
  <c r="R6" i="145"/>
  <c r="S6" i="145"/>
  <c r="T6" i="145"/>
  <c r="U6" i="145"/>
  <c r="V6" i="145"/>
  <c r="W6" i="145"/>
  <c r="X6" i="145"/>
  <c r="Y6" i="145"/>
  <c r="B4" i="145"/>
  <c r="B5" i="145"/>
  <c r="B6" i="145"/>
  <c r="B3" i="145"/>
  <c r="C3" i="144"/>
  <c r="D3" i="144"/>
  <c r="E3" i="144"/>
  <c r="F3" i="144"/>
  <c r="G3" i="144"/>
  <c r="H3" i="144"/>
  <c r="I3" i="144"/>
  <c r="J3" i="144"/>
  <c r="K3" i="144"/>
  <c r="L3" i="144"/>
  <c r="M3" i="144"/>
  <c r="N3" i="144"/>
  <c r="O3" i="144"/>
  <c r="P3" i="144"/>
  <c r="Q3" i="144"/>
  <c r="R3" i="144"/>
  <c r="S3" i="144"/>
  <c r="T3" i="144"/>
  <c r="U3" i="144"/>
  <c r="V3" i="144"/>
  <c r="W3" i="144"/>
  <c r="X3" i="144"/>
  <c r="Y3" i="144"/>
  <c r="C4" i="144"/>
  <c r="D4" i="144"/>
  <c r="E4" i="144"/>
  <c r="F4" i="144"/>
  <c r="G4" i="144"/>
  <c r="H4" i="144"/>
  <c r="I4" i="144"/>
  <c r="J4" i="144"/>
  <c r="K4" i="144"/>
  <c r="L4" i="144"/>
  <c r="M4" i="144"/>
  <c r="N4" i="144"/>
  <c r="O4" i="144"/>
  <c r="P4" i="144"/>
  <c r="Q4" i="144"/>
  <c r="R4" i="144"/>
  <c r="S4" i="144"/>
  <c r="T4" i="144"/>
  <c r="U4" i="144"/>
  <c r="V4" i="144"/>
  <c r="W4" i="144"/>
  <c r="X4" i="144"/>
  <c r="Y4" i="144"/>
  <c r="C5" i="144"/>
  <c r="D5" i="144"/>
  <c r="E5" i="144"/>
  <c r="F5" i="144"/>
  <c r="G5" i="144"/>
  <c r="H5" i="144"/>
  <c r="I5" i="144"/>
  <c r="J5" i="144"/>
  <c r="K5" i="144"/>
  <c r="L5" i="144"/>
  <c r="M5" i="144"/>
  <c r="N5" i="144"/>
  <c r="O5" i="144"/>
  <c r="P5" i="144"/>
  <c r="Q5" i="144"/>
  <c r="R5" i="144"/>
  <c r="S5" i="144"/>
  <c r="T5" i="144"/>
  <c r="U5" i="144"/>
  <c r="V5" i="144"/>
  <c r="W5" i="144"/>
  <c r="X5" i="144"/>
  <c r="Y5" i="144"/>
  <c r="C6" i="144"/>
  <c r="D6" i="144"/>
  <c r="E6" i="144"/>
  <c r="F6" i="144"/>
  <c r="G6" i="144"/>
  <c r="H6" i="144"/>
  <c r="I6" i="144"/>
  <c r="J6" i="144"/>
  <c r="K6" i="144"/>
  <c r="L6" i="144"/>
  <c r="M6" i="144"/>
  <c r="N6" i="144"/>
  <c r="O6" i="144"/>
  <c r="P6" i="144"/>
  <c r="Q6" i="144"/>
  <c r="R6" i="144"/>
  <c r="S6" i="144"/>
  <c r="T6" i="144"/>
  <c r="U6" i="144"/>
  <c r="V6" i="144"/>
  <c r="W6" i="144"/>
  <c r="X6" i="144"/>
  <c r="Y6" i="144"/>
  <c r="B4" i="144"/>
  <c r="B5" i="144"/>
  <c r="B6" i="144"/>
  <c r="B3" i="144"/>
  <c r="Y6" i="140"/>
  <c r="X6" i="140"/>
  <c r="W6" i="140"/>
  <c r="V6" i="140"/>
  <c r="U6" i="140"/>
  <c r="T6" i="140"/>
  <c r="S6" i="140"/>
  <c r="R6" i="140"/>
  <c r="Q6" i="140"/>
  <c r="P6" i="140"/>
  <c r="O6" i="140"/>
  <c r="N6" i="140"/>
  <c r="M6" i="140"/>
  <c r="L6" i="140"/>
  <c r="K6" i="140"/>
  <c r="J6" i="140"/>
  <c r="I6" i="140"/>
  <c r="H6" i="140"/>
  <c r="G6" i="140"/>
  <c r="F6" i="140"/>
  <c r="E6" i="140"/>
  <c r="D6" i="140"/>
  <c r="C6" i="140"/>
  <c r="B6" i="140"/>
  <c r="Y5" i="140"/>
  <c r="X5" i="140"/>
  <c r="W5" i="140"/>
  <c r="V5" i="140"/>
  <c r="U5" i="140"/>
  <c r="T5" i="140"/>
  <c r="S5" i="140"/>
  <c r="R5" i="140"/>
  <c r="Q5" i="140"/>
  <c r="P5" i="140"/>
  <c r="O5" i="140"/>
  <c r="N5" i="140"/>
  <c r="M5" i="140"/>
  <c r="L5" i="140"/>
  <c r="K5" i="140"/>
  <c r="J5" i="140"/>
  <c r="I5" i="140"/>
  <c r="H5" i="140"/>
  <c r="G5" i="140"/>
  <c r="F5" i="140"/>
  <c r="E5" i="140"/>
  <c r="D5" i="140"/>
  <c r="C5" i="140"/>
  <c r="B5" i="140"/>
  <c r="Y4" i="140"/>
  <c r="X4" i="140"/>
  <c r="W4" i="140"/>
  <c r="V4" i="140"/>
  <c r="U4" i="140"/>
  <c r="T4" i="140"/>
  <c r="S4" i="140"/>
  <c r="R4" i="140"/>
  <c r="Q4" i="140"/>
  <c r="P4" i="140"/>
  <c r="O4" i="140"/>
  <c r="N4" i="140"/>
  <c r="M4" i="140"/>
  <c r="L4" i="140"/>
  <c r="K4" i="140"/>
  <c r="J4" i="140"/>
  <c r="I4" i="140"/>
  <c r="H4" i="140"/>
  <c r="G4" i="140"/>
  <c r="F4" i="140"/>
  <c r="E4" i="140"/>
  <c r="D4" i="140"/>
  <c r="C4" i="140"/>
  <c r="B4" i="140"/>
  <c r="Y3" i="140"/>
  <c r="X3" i="140"/>
  <c r="W3" i="140"/>
  <c r="V3" i="140"/>
  <c r="U3" i="140"/>
  <c r="T3" i="140"/>
  <c r="S3" i="140"/>
  <c r="R3" i="140"/>
  <c r="Q3" i="140"/>
  <c r="P3" i="140"/>
  <c r="O3" i="140"/>
  <c r="N3" i="140"/>
  <c r="M3" i="140"/>
  <c r="L3" i="140"/>
  <c r="K3" i="140"/>
  <c r="J3" i="140"/>
  <c r="I3" i="140"/>
  <c r="H3" i="140"/>
  <c r="G3" i="140"/>
  <c r="F3" i="140"/>
  <c r="E3" i="140"/>
  <c r="D3" i="140"/>
  <c r="C3" i="140"/>
  <c r="B3" i="140"/>
  <c r="C3" i="129"/>
  <c r="D3" i="129"/>
  <c r="E3" i="129"/>
  <c r="F3" i="129"/>
  <c r="G3" i="129"/>
  <c r="H3" i="129"/>
  <c r="I3" i="129"/>
  <c r="J3" i="129"/>
  <c r="K3" i="129"/>
  <c r="L3" i="129"/>
  <c r="M3" i="129"/>
  <c r="N3" i="129"/>
  <c r="O3" i="129"/>
  <c r="P3" i="129"/>
  <c r="Q3" i="129"/>
  <c r="R3" i="129"/>
  <c r="S3" i="129"/>
  <c r="T3" i="129"/>
  <c r="U3" i="129"/>
  <c r="V3" i="129"/>
  <c r="W3" i="129"/>
  <c r="X3" i="129"/>
  <c r="Y3" i="129"/>
  <c r="C4" i="129"/>
  <c r="D4" i="129"/>
  <c r="E4" i="129"/>
  <c r="F4" i="129"/>
  <c r="G4" i="129"/>
  <c r="H4" i="129"/>
  <c r="I4" i="129"/>
  <c r="J4" i="129"/>
  <c r="K4" i="129"/>
  <c r="L4" i="129"/>
  <c r="M4" i="129"/>
  <c r="N4" i="129"/>
  <c r="O4" i="129"/>
  <c r="P4" i="129"/>
  <c r="Q4" i="129"/>
  <c r="R4" i="129"/>
  <c r="S4" i="129"/>
  <c r="T4" i="129"/>
  <c r="U4" i="129"/>
  <c r="V4" i="129"/>
  <c r="W4" i="129"/>
  <c r="X4" i="129"/>
  <c r="Y4" i="129"/>
  <c r="C5" i="129"/>
  <c r="D5" i="129"/>
  <c r="E5" i="129"/>
  <c r="F5" i="129"/>
  <c r="G5" i="129"/>
  <c r="H5" i="129"/>
  <c r="I5" i="129"/>
  <c r="J5" i="129"/>
  <c r="K5" i="129"/>
  <c r="L5" i="129"/>
  <c r="M5" i="129"/>
  <c r="N5" i="129"/>
  <c r="O5" i="129"/>
  <c r="P5" i="129"/>
  <c r="Q5" i="129"/>
  <c r="R5" i="129"/>
  <c r="S5" i="129"/>
  <c r="T5" i="129"/>
  <c r="U5" i="129"/>
  <c r="V5" i="129"/>
  <c r="W5" i="129"/>
  <c r="X5" i="129"/>
  <c r="Y5" i="129"/>
  <c r="C6" i="129"/>
  <c r="D6" i="129"/>
  <c r="E6" i="129"/>
  <c r="F6" i="129"/>
  <c r="G6" i="129"/>
  <c r="H6" i="129"/>
  <c r="I6" i="129"/>
  <c r="J6" i="129"/>
  <c r="K6" i="129"/>
  <c r="L6" i="129"/>
  <c r="M6" i="129"/>
  <c r="N6" i="129"/>
  <c r="O6" i="129"/>
  <c r="P6" i="129"/>
  <c r="Q6" i="129"/>
  <c r="R6" i="129"/>
  <c r="S6" i="129"/>
  <c r="T6" i="129"/>
  <c r="U6" i="129"/>
  <c r="V6" i="129"/>
  <c r="W6" i="129"/>
  <c r="X6" i="129"/>
  <c r="Y6" i="129"/>
  <c r="B4" i="129"/>
  <c r="B5" i="129"/>
  <c r="B6" i="129"/>
  <c r="B3" i="129"/>
  <c r="C3" i="128"/>
  <c r="D3" i="128"/>
  <c r="E3" i="128"/>
  <c r="F3" i="128"/>
  <c r="G3" i="128"/>
  <c r="H3" i="128"/>
  <c r="I3" i="128"/>
  <c r="J3" i="128"/>
  <c r="K3" i="128"/>
  <c r="L3" i="128"/>
  <c r="M3" i="128"/>
  <c r="N3" i="128"/>
  <c r="O3" i="128"/>
  <c r="P3" i="128"/>
  <c r="Q3" i="128"/>
  <c r="R3" i="128"/>
  <c r="S3" i="128"/>
  <c r="T3" i="128"/>
  <c r="U3" i="128"/>
  <c r="V3" i="128"/>
  <c r="W3" i="128"/>
  <c r="X3" i="128"/>
  <c r="Y3" i="128"/>
  <c r="C4" i="128"/>
  <c r="D4" i="128"/>
  <c r="E4" i="128"/>
  <c r="F4" i="128"/>
  <c r="G4" i="128"/>
  <c r="H4" i="128"/>
  <c r="I4" i="128"/>
  <c r="J4" i="128"/>
  <c r="K4" i="128"/>
  <c r="L4" i="128"/>
  <c r="M4" i="128"/>
  <c r="N4" i="128"/>
  <c r="O4" i="128"/>
  <c r="P4" i="128"/>
  <c r="Q4" i="128"/>
  <c r="R4" i="128"/>
  <c r="S4" i="128"/>
  <c r="T4" i="128"/>
  <c r="U4" i="128"/>
  <c r="V4" i="128"/>
  <c r="W4" i="128"/>
  <c r="X4" i="128"/>
  <c r="Y4" i="128"/>
  <c r="C5" i="128"/>
  <c r="D5" i="128"/>
  <c r="E5" i="128"/>
  <c r="F5" i="128"/>
  <c r="G5" i="128"/>
  <c r="H5" i="128"/>
  <c r="I5" i="128"/>
  <c r="J5" i="128"/>
  <c r="K5" i="128"/>
  <c r="L5" i="128"/>
  <c r="M5" i="128"/>
  <c r="N5" i="128"/>
  <c r="O5" i="128"/>
  <c r="P5" i="128"/>
  <c r="Q5" i="128"/>
  <c r="R5" i="128"/>
  <c r="S5" i="128"/>
  <c r="T5" i="128"/>
  <c r="U5" i="128"/>
  <c r="V5" i="128"/>
  <c r="W5" i="128"/>
  <c r="X5" i="128"/>
  <c r="Y5" i="128"/>
  <c r="C6" i="128"/>
  <c r="D6" i="128"/>
  <c r="E6" i="128"/>
  <c r="F6" i="128"/>
  <c r="G6" i="128"/>
  <c r="H6" i="128"/>
  <c r="I6" i="128"/>
  <c r="J6" i="128"/>
  <c r="K6" i="128"/>
  <c r="L6" i="128"/>
  <c r="M6" i="128"/>
  <c r="N6" i="128"/>
  <c r="O6" i="128"/>
  <c r="P6" i="128"/>
  <c r="Q6" i="128"/>
  <c r="R6" i="128"/>
  <c r="S6" i="128"/>
  <c r="T6" i="128"/>
  <c r="U6" i="128"/>
  <c r="V6" i="128"/>
  <c r="W6" i="128"/>
  <c r="X6" i="128"/>
  <c r="Y6" i="128"/>
  <c r="B4" i="128"/>
  <c r="B5" i="128"/>
  <c r="B6" i="128"/>
  <c r="B3" i="128"/>
  <c r="B3" i="58"/>
  <c r="B4" i="58"/>
  <c r="B5" i="58"/>
  <c r="B6" i="58"/>
  <c r="B7" i="58"/>
  <c r="B8" i="58"/>
  <c r="B9" i="58"/>
  <c r="B10" i="58"/>
  <c r="B2" i="58"/>
  <c r="B4" i="71" l="1"/>
  <c r="C4" i="71"/>
  <c r="D4" i="71"/>
  <c r="E4" i="71"/>
  <c r="F4" i="71"/>
  <c r="G4" i="71"/>
  <c r="H4" i="71"/>
  <c r="I4" i="71"/>
  <c r="J4" i="71"/>
  <c r="K4" i="71"/>
  <c r="L4" i="71"/>
  <c r="M4" i="71"/>
  <c r="N4" i="71"/>
  <c r="O4" i="71"/>
  <c r="P4" i="71"/>
  <c r="Q4" i="71"/>
  <c r="R4" i="71"/>
  <c r="S4" i="71"/>
  <c r="T4" i="71"/>
  <c r="U4" i="71"/>
  <c r="V4" i="71"/>
  <c r="W4" i="71"/>
  <c r="X4" i="71"/>
  <c r="Y4" i="71"/>
  <c r="B5" i="71"/>
  <c r="C5" i="71"/>
  <c r="D5" i="71"/>
  <c r="E5" i="71"/>
  <c r="F5" i="71"/>
  <c r="G5" i="71"/>
  <c r="H5" i="71"/>
  <c r="I5" i="71"/>
  <c r="J5" i="71"/>
  <c r="K5" i="71"/>
  <c r="L5" i="71"/>
  <c r="M5" i="71"/>
  <c r="N5" i="71"/>
  <c r="O5" i="71"/>
  <c r="P5" i="71"/>
  <c r="Q5" i="71"/>
  <c r="R5" i="71"/>
  <c r="S5" i="71"/>
  <c r="T5" i="71"/>
  <c r="U5" i="71"/>
  <c r="V5" i="71"/>
  <c r="W5" i="71"/>
  <c r="X5" i="71"/>
  <c r="Y5" i="71"/>
  <c r="B6" i="71"/>
  <c r="C6" i="71"/>
  <c r="D6" i="71"/>
  <c r="E6" i="71"/>
  <c r="F6" i="71"/>
  <c r="G6" i="71"/>
  <c r="H6" i="71"/>
  <c r="I6" i="71"/>
  <c r="J6" i="71"/>
  <c r="K6" i="71"/>
  <c r="L6" i="71"/>
  <c r="M6" i="71"/>
  <c r="N6" i="71"/>
  <c r="O6" i="71"/>
  <c r="P6" i="71"/>
  <c r="Q6" i="71"/>
  <c r="R6" i="71"/>
  <c r="S6" i="71"/>
  <c r="T6" i="71"/>
  <c r="U6" i="71"/>
  <c r="V6" i="71"/>
  <c r="W6" i="71"/>
  <c r="X6" i="71"/>
  <c r="Y6" i="71"/>
  <c r="C3" i="71"/>
  <c r="D3" i="71"/>
  <c r="E3" i="71"/>
  <c r="F3" i="71"/>
  <c r="G3" i="71"/>
  <c r="H3" i="71"/>
  <c r="I3" i="71"/>
  <c r="J3" i="71"/>
  <c r="K3" i="71"/>
  <c r="L3" i="71"/>
  <c r="M3" i="71"/>
  <c r="N3" i="71"/>
  <c r="O3" i="71"/>
  <c r="P3" i="71"/>
  <c r="Q3" i="71"/>
  <c r="R3" i="71"/>
  <c r="S3" i="71"/>
  <c r="T3" i="71"/>
  <c r="U3" i="71"/>
  <c r="V3" i="71"/>
  <c r="W3" i="71"/>
  <c r="X3" i="71"/>
  <c r="Y3" i="71"/>
  <c r="B3" i="71"/>
  <c r="B6" i="1" l="1"/>
  <c r="B5" i="1"/>
  <c r="Y10" i="149" l="1"/>
  <c r="M10" i="149"/>
  <c r="Y9" i="149"/>
  <c r="M9" i="149"/>
  <c r="Y8" i="149"/>
  <c r="M8" i="149"/>
  <c r="Y7" i="149"/>
  <c r="M7" i="149"/>
  <c r="Y6" i="149"/>
  <c r="M6" i="149"/>
  <c r="Y5" i="149"/>
  <c r="M5" i="149"/>
  <c r="Y4" i="149"/>
  <c r="M4" i="149"/>
  <c r="Y3" i="149"/>
  <c r="M3" i="149"/>
  <c r="Y2" i="149"/>
  <c r="M2" i="149"/>
  <c r="Y10" i="148"/>
  <c r="M10" i="148"/>
  <c r="Y9" i="148"/>
  <c r="M9" i="148"/>
  <c r="Y8" i="148"/>
  <c r="M8" i="148"/>
  <c r="Y7" i="148"/>
  <c r="M7" i="148"/>
  <c r="Y6" i="148"/>
  <c r="M6" i="148"/>
  <c r="Y5" i="148"/>
  <c r="M5" i="148"/>
  <c r="Y4" i="148"/>
  <c r="M4" i="148"/>
  <c r="Y3" i="148"/>
  <c r="M3" i="148"/>
  <c r="Y2" i="148"/>
  <c r="M2" i="148"/>
  <c r="X10" i="149"/>
  <c r="L10" i="149"/>
  <c r="X9" i="149"/>
  <c r="L9" i="149"/>
  <c r="X8" i="149"/>
  <c r="L8" i="149"/>
  <c r="X7" i="149"/>
  <c r="L7" i="149"/>
  <c r="X6" i="149"/>
  <c r="L6" i="149"/>
  <c r="X5" i="149"/>
  <c r="L5" i="149"/>
  <c r="X4" i="149"/>
  <c r="L4" i="149"/>
  <c r="X3" i="149"/>
  <c r="L3" i="149"/>
  <c r="X2" i="149"/>
  <c r="L2" i="149"/>
  <c r="X10" i="148"/>
  <c r="L10" i="148"/>
  <c r="X9" i="148"/>
  <c r="L9" i="148"/>
  <c r="X8" i="148"/>
  <c r="L8" i="148"/>
  <c r="X7" i="148"/>
  <c r="L7" i="148"/>
  <c r="X6" i="148"/>
  <c r="L6" i="148"/>
  <c r="X5" i="148"/>
  <c r="L5" i="148"/>
  <c r="X4" i="148"/>
  <c r="L4" i="148"/>
  <c r="X3" i="148"/>
  <c r="L3" i="148"/>
  <c r="X2" i="148"/>
  <c r="L2" i="148"/>
  <c r="W10" i="149"/>
  <c r="K10" i="149"/>
  <c r="W9" i="149"/>
  <c r="K9" i="149"/>
  <c r="W8" i="149"/>
  <c r="K8" i="149"/>
  <c r="W7" i="149"/>
  <c r="K7" i="149"/>
  <c r="W6" i="149"/>
  <c r="K6" i="149"/>
  <c r="W5" i="149"/>
  <c r="K5" i="149"/>
  <c r="W4" i="149"/>
  <c r="K4" i="149"/>
  <c r="W3" i="149"/>
  <c r="K3" i="149"/>
  <c r="W2" i="149"/>
  <c r="K2" i="149"/>
  <c r="W10" i="148"/>
  <c r="K10" i="148"/>
  <c r="W9" i="148"/>
  <c r="K9" i="148"/>
  <c r="W8" i="148"/>
  <c r="K8" i="148"/>
  <c r="W7" i="148"/>
  <c r="K7" i="148"/>
  <c r="W6" i="148"/>
  <c r="K6" i="148"/>
  <c r="W5" i="148"/>
  <c r="K5" i="148"/>
  <c r="W4" i="148"/>
  <c r="K4" i="148"/>
  <c r="W3" i="148"/>
  <c r="K3" i="148"/>
  <c r="W2" i="148"/>
  <c r="K2" i="148"/>
  <c r="V10" i="149"/>
  <c r="J10" i="149"/>
  <c r="V9" i="149"/>
  <c r="J9" i="149"/>
  <c r="V8" i="149"/>
  <c r="J8" i="149"/>
  <c r="V7" i="149"/>
  <c r="J7" i="149"/>
  <c r="V6" i="149"/>
  <c r="J6" i="149"/>
  <c r="V5" i="149"/>
  <c r="J5" i="149"/>
  <c r="V4" i="149"/>
  <c r="J4" i="149"/>
  <c r="V3" i="149"/>
  <c r="J3" i="149"/>
  <c r="V2" i="149"/>
  <c r="J2" i="149"/>
  <c r="V10" i="148"/>
  <c r="J10" i="148"/>
  <c r="V9" i="148"/>
  <c r="J9" i="148"/>
  <c r="V8" i="148"/>
  <c r="J8" i="148"/>
  <c r="V7" i="148"/>
  <c r="J7" i="148"/>
  <c r="V6" i="148"/>
  <c r="J6" i="148"/>
  <c r="V5" i="148"/>
  <c r="J5" i="148"/>
  <c r="V4" i="148"/>
  <c r="J4" i="148"/>
  <c r="V3" i="148"/>
  <c r="J3" i="148"/>
  <c r="V2" i="148"/>
  <c r="J2" i="148"/>
  <c r="U10" i="149"/>
  <c r="I10" i="149"/>
  <c r="U9" i="149"/>
  <c r="I9" i="149"/>
  <c r="U8" i="149"/>
  <c r="I8" i="149"/>
  <c r="U7" i="149"/>
  <c r="I7" i="149"/>
  <c r="U6" i="149"/>
  <c r="I6" i="149"/>
  <c r="U5" i="149"/>
  <c r="I5" i="149"/>
  <c r="U4" i="149"/>
  <c r="I4" i="149"/>
  <c r="U3" i="149"/>
  <c r="I3" i="149"/>
  <c r="U2" i="149"/>
  <c r="I2" i="149"/>
  <c r="U10" i="148"/>
  <c r="I10" i="148"/>
  <c r="U9" i="148"/>
  <c r="I9" i="148"/>
  <c r="U8" i="148"/>
  <c r="I8" i="148"/>
  <c r="U7" i="148"/>
  <c r="I7" i="148"/>
  <c r="U6" i="148"/>
  <c r="I6" i="148"/>
  <c r="U5" i="148"/>
  <c r="I5" i="148"/>
  <c r="U4" i="148"/>
  <c r="I4" i="148"/>
  <c r="U3" i="148"/>
  <c r="I3" i="148"/>
  <c r="U2" i="148"/>
  <c r="I2" i="148"/>
  <c r="T10" i="149"/>
  <c r="H10" i="149"/>
  <c r="T9" i="149"/>
  <c r="H9" i="149"/>
  <c r="T8" i="149"/>
  <c r="H8" i="149"/>
  <c r="T7" i="149"/>
  <c r="H7" i="149"/>
  <c r="T6" i="149"/>
  <c r="H6" i="149"/>
  <c r="T5" i="149"/>
  <c r="H5" i="149"/>
  <c r="T4" i="149"/>
  <c r="H4" i="149"/>
  <c r="T3" i="149"/>
  <c r="H3" i="149"/>
  <c r="T2" i="149"/>
  <c r="H2" i="149"/>
  <c r="T10" i="148"/>
  <c r="H10" i="148"/>
  <c r="T9" i="148"/>
  <c r="H9" i="148"/>
  <c r="T8" i="148"/>
  <c r="H8" i="148"/>
  <c r="T7" i="148"/>
  <c r="H7" i="148"/>
  <c r="T6" i="148"/>
  <c r="S10" i="149"/>
  <c r="R10" i="149"/>
  <c r="F10" i="149"/>
  <c r="R9" i="149"/>
  <c r="F9" i="149"/>
  <c r="R8" i="149"/>
  <c r="F8" i="149"/>
  <c r="R7" i="149"/>
  <c r="F7" i="149"/>
  <c r="R6" i="149"/>
  <c r="F6" i="149"/>
  <c r="R5" i="149"/>
  <c r="F5" i="149"/>
  <c r="R4" i="149"/>
  <c r="F4" i="149"/>
  <c r="R3" i="149"/>
  <c r="F3" i="149"/>
  <c r="R2" i="149"/>
  <c r="F2" i="149"/>
  <c r="R10" i="148"/>
  <c r="F10" i="148"/>
  <c r="R9" i="148"/>
  <c r="F9" i="148"/>
  <c r="R8" i="148"/>
  <c r="F8" i="148"/>
  <c r="R7" i="148"/>
  <c r="F7" i="148"/>
  <c r="R6" i="148"/>
  <c r="F6" i="148"/>
  <c r="R5" i="148"/>
  <c r="F5" i="148"/>
  <c r="R4" i="148"/>
  <c r="F4" i="148"/>
  <c r="R3" i="148"/>
  <c r="F3" i="148"/>
  <c r="R2" i="148"/>
  <c r="F2" i="148"/>
  <c r="Q10" i="149"/>
  <c r="E10" i="149"/>
  <c r="Q9" i="149"/>
  <c r="E9" i="149"/>
  <c r="Q8" i="149"/>
  <c r="E8" i="149"/>
  <c r="Q7" i="149"/>
  <c r="E7" i="149"/>
  <c r="Q6" i="149"/>
  <c r="E6" i="149"/>
  <c r="Q5" i="149"/>
  <c r="E5" i="149"/>
  <c r="Q4" i="149"/>
  <c r="E4" i="149"/>
  <c r="Q3" i="149"/>
  <c r="E3" i="149"/>
  <c r="Q2" i="149"/>
  <c r="E2" i="149"/>
  <c r="Q10" i="148"/>
  <c r="E10" i="148"/>
  <c r="Q9" i="148"/>
  <c r="E9" i="148"/>
  <c r="Q8" i="148"/>
  <c r="E8" i="148"/>
  <c r="Q7" i="148"/>
  <c r="E7" i="148"/>
  <c r="Q6" i="148"/>
  <c r="E6" i="148"/>
  <c r="Q5" i="148"/>
  <c r="E5" i="148"/>
  <c r="Q4" i="148"/>
  <c r="E4" i="148"/>
  <c r="Q3" i="148"/>
  <c r="E3" i="148"/>
  <c r="Q2" i="148"/>
  <c r="E2" i="148"/>
  <c r="P10" i="149"/>
  <c r="O10" i="149"/>
  <c r="N10" i="149"/>
  <c r="B10" i="149"/>
  <c r="N9" i="149"/>
  <c r="B9" i="149"/>
  <c r="N8" i="149"/>
  <c r="B8" i="149"/>
  <c r="N7" i="149"/>
  <c r="B7" i="149"/>
  <c r="N6" i="149"/>
  <c r="B6" i="149"/>
  <c r="N5" i="149"/>
  <c r="B5" i="149"/>
  <c r="N4" i="149"/>
  <c r="B4" i="149"/>
  <c r="N3" i="149"/>
  <c r="B3" i="149"/>
  <c r="N2" i="149"/>
  <c r="B2" i="149"/>
  <c r="N10" i="148"/>
  <c r="B10" i="148"/>
  <c r="N9" i="148"/>
  <c r="B9" i="148"/>
  <c r="N8" i="148"/>
  <c r="B8" i="148"/>
  <c r="N7" i="148"/>
  <c r="B7" i="148"/>
  <c r="N6" i="148"/>
  <c r="B6" i="148"/>
  <c r="N5" i="148"/>
  <c r="B5" i="148"/>
  <c r="N4" i="148"/>
  <c r="B4" i="148"/>
  <c r="N3" i="148"/>
  <c r="B3" i="148"/>
  <c r="N2" i="148"/>
  <c r="B2" i="148"/>
  <c r="G10" i="149"/>
  <c r="G8" i="149"/>
  <c r="G6" i="149"/>
  <c r="G4" i="149"/>
  <c r="G2" i="149"/>
  <c r="G9" i="148"/>
  <c r="G7" i="148"/>
  <c r="P5" i="148"/>
  <c r="D4" i="148"/>
  <c r="P2" i="148"/>
  <c r="D10" i="149"/>
  <c r="D8" i="149"/>
  <c r="D6" i="149"/>
  <c r="D4" i="149"/>
  <c r="D2" i="149"/>
  <c r="D9" i="148"/>
  <c r="D7" i="148"/>
  <c r="O5" i="148"/>
  <c r="C4" i="148"/>
  <c r="O2" i="148"/>
  <c r="C10" i="149"/>
  <c r="C8" i="149"/>
  <c r="C6" i="149"/>
  <c r="C4" i="149"/>
  <c r="C2" i="149"/>
  <c r="C9" i="148"/>
  <c r="C7" i="148"/>
  <c r="H5" i="148"/>
  <c r="T3" i="148"/>
  <c r="H2" i="148"/>
  <c r="S9" i="149"/>
  <c r="S7" i="149"/>
  <c r="S5" i="149"/>
  <c r="S3" i="149"/>
  <c r="S10" i="148"/>
  <c r="S8" i="148"/>
  <c r="S6" i="148"/>
  <c r="G5" i="148"/>
  <c r="S3" i="148"/>
  <c r="G2" i="148"/>
  <c r="P9" i="149"/>
  <c r="P7" i="149"/>
  <c r="P5" i="149"/>
  <c r="P3" i="149"/>
  <c r="P10" i="148"/>
  <c r="P8" i="148"/>
  <c r="P6" i="148"/>
  <c r="D5" i="148"/>
  <c r="P3" i="148"/>
  <c r="D2" i="148"/>
  <c r="O9" i="149"/>
  <c r="O7" i="149"/>
  <c r="O5" i="149"/>
  <c r="O3" i="149"/>
  <c r="O10" i="148"/>
  <c r="O8" i="148"/>
  <c r="O6" i="148"/>
  <c r="C5" i="148"/>
  <c r="O3" i="148"/>
  <c r="C2" i="148"/>
  <c r="P10" i="135"/>
  <c r="D10" i="135"/>
  <c r="P9" i="135"/>
  <c r="D9" i="135"/>
  <c r="P8" i="135"/>
  <c r="D8" i="135"/>
  <c r="P7" i="135"/>
  <c r="D7" i="135"/>
  <c r="P6" i="135"/>
  <c r="D6" i="135"/>
  <c r="P5" i="135"/>
  <c r="D5" i="135"/>
  <c r="P4" i="135"/>
  <c r="D4" i="135"/>
  <c r="P3" i="135"/>
  <c r="D3" i="135"/>
  <c r="P2" i="135"/>
  <c r="D2" i="135"/>
  <c r="G9" i="149"/>
  <c r="G7" i="149"/>
  <c r="G5" i="149"/>
  <c r="G3" i="149"/>
  <c r="G10" i="148"/>
  <c r="G8" i="148"/>
  <c r="H6" i="148"/>
  <c r="T4" i="148"/>
  <c r="H3" i="148"/>
  <c r="D9" i="149"/>
  <c r="D7" i="149"/>
  <c r="D5" i="149"/>
  <c r="D3" i="149"/>
  <c r="D10" i="148"/>
  <c r="D8" i="148"/>
  <c r="G6" i="148"/>
  <c r="S4" i="148"/>
  <c r="G3" i="148"/>
  <c r="C9" i="149"/>
  <c r="C7" i="149"/>
  <c r="C5" i="149"/>
  <c r="C3" i="149"/>
  <c r="C10" i="148"/>
  <c r="C8" i="148"/>
  <c r="D6" i="148"/>
  <c r="P4" i="148"/>
  <c r="D3" i="148"/>
  <c r="S8" i="149"/>
  <c r="S6" i="149"/>
  <c r="S4" i="149"/>
  <c r="S2" i="149"/>
  <c r="S9" i="148"/>
  <c r="S7" i="148"/>
  <c r="C6" i="148"/>
  <c r="O4" i="148"/>
  <c r="C3" i="148"/>
  <c r="P8" i="149"/>
  <c r="P6" i="149"/>
  <c r="P4" i="149"/>
  <c r="P2" i="149"/>
  <c r="P9" i="148"/>
  <c r="P7" i="148"/>
  <c r="T5" i="148"/>
  <c r="H4" i="148"/>
  <c r="T2" i="148"/>
  <c r="O8" i="149"/>
  <c r="O6" i="149"/>
  <c r="O4" i="149"/>
  <c r="O2" i="149"/>
  <c r="O9" i="148"/>
  <c r="O7" i="148"/>
  <c r="S5" i="148"/>
  <c r="G4" i="148"/>
  <c r="S2" i="148"/>
  <c r="W10" i="135"/>
  <c r="J10" i="135"/>
  <c r="U9" i="135"/>
  <c r="H9" i="135"/>
  <c r="S8" i="135"/>
  <c r="F8" i="135"/>
  <c r="Q7" i="135"/>
  <c r="C7" i="135"/>
  <c r="N6" i="135"/>
  <c r="Y5" i="135"/>
  <c r="L5" i="135"/>
  <c r="W4" i="135"/>
  <c r="J4" i="135"/>
  <c r="U3" i="135"/>
  <c r="H3" i="135"/>
  <c r="S2" i="135"/>
  <c r="F2" i="135"/>
  <c r="S10" i="127"/>
  <c r="G10" i="127"/>
  <c r="S9" i="127"/>
  <c r="G9" i="127"/>
  <c r="S8" i="127"/>
  <c r="G8" i="127"/>
  <c r="S7" i="127"/>
  <c r="G7" i="127"/>
  <c r="S6" i="127"/>
  <c r="G6" i="127"/>
  <c r="S5" i="127"/>
  <c r="G5" i="127"/>
  <c r="S4" i="127"/>
  <c r="G4" i="127"/>
  <c r="S3" i="127"/>
  <c r="G3" i="127"/>
  <c r="S2" i="127"/>
  <c r="G2" i="127"/>
  <c r="S10" i="126"/>
  <c r="G10" i="126"/>
  <c r="V10" i="135"/>
  <c r="I10" i="135"/>
  <c r="T9" i="135"/>
  <c r="G9" i="135"/>
  <c r="R8" i="135"/>
  <c r="E8" i="135"/>
  <c r="O7" i="135"/>
  <c r="B7" i="135"/>
  <c r="M6" i="135"/>
  <c r="X5" i="135"/>
  <c r="K5" i="135"/>
  <c r="V4" i="135"/>
  <c r="I4" i="135"/>
  <c r="T3" i="135"/>
  <c r="G3" i="135"/>
  <c r="R2" i="135"/>
  <c r="E2" i="135"/>
  <c r="U10" i="135"/>
  <c r="H10" i="135"/>
  <c r="S9" i="135"/>
  <c r="F9" i="135"/>
  <c r="Q8" i="135"/>
  <c r="C8" i="135"/>
  <c r="N7" i="135"/>
  <c r="Y6" i="135"/>
  <c r="L6" i="135"/>
  <c r="W5" i="135"/>
  <c r="J5" i="135"/>
  <c r="U4" i="135"/>
  <c r="H4" i="135"/>
  <c r="S3" i="135"/>
  <c r="F3" i="135"/>
  <c r="Q2" i="135"/>
  <c r="C2" i="135"/>
  <c r="T10" i="135"/>
  <c r="G10" i="135"/>
  <c r="R9" i="135"/>
  <c r="E9" i="135"/>
  <c r="O8" i="135"/>
  <c r="B8" i="135"/>
  <c r="M7" i="135"/>
  <c r="X6" i="135"/>
  <c r="K6" i="135"/>
  <c r="V5" i="135"/>
  <c r="I5" i="135"/>
  <c r="T4" i="135"/>
  <c r="G4" i="135"/>
  <c r="R3" i="135"/>
  <c r="E3" i="135"/>
  <c r="O2" i="135"/>
  <c r="B2" i="135"/>
  <c r="S10" i="135"/>
  <c r="F10" i="135"/>
  <c r="Q9" i="135"/>
  <c r="C9" i="135"/>
  <c r="N8" i="135"/>
  <c r="Y7" i="135"/>
  <c r="L7" i="135"/>
  <c r="W6" i="135"/>
  <c r="J6" i="135"/>
  <c r="U5" i="135"/>
  <c r="H5" i="135"/>
  <c r="S4" i="135"/>
  <c r="F4" i="135"/>
  <c r="Q3" i="135"/>
  <c r="C3" i="135"/>
  <c r="N2" i="135"/>
  <c r="R10" i="135"/>
  <c r="E10" i="135"/>
  <c r="O9" i="135"/>
  <c r="B9" i="135"/>
  <c r="M8" i="135"/>
  <c r="X7" i="135"/>
  <c r="K7" i="135"/>
  <c r="V6" i="135"/>
  <c r="I6" i="135"/>
  <c r="T5" i="135"/>
  <c r="G5" i="135"/>
  <c r="R4" i="135"/>
  <c r="E4" i="135"/>
  <c r="O3" i="135"/>
  <c r="B3" i="135"/>
  <c r="M2" i="135"/>
  <c r="N10" i="127"/>
  <c r="B10" i="127"/>
  <c r="N9" i="127"/>
  <c r="B9" i="127"/>
  <c r="N8" i="127"/>
  <c r="B8" i="127"/>
  <c r="N7" i="127"/>
  <c r="B7" i="127"/>
  <c r="N6" i="127"/>
  <c r="B6" i="127"/>
  <c r="N5" i="127"/>
  <c r="B5" i="127"/>
  <c r="N4" i="127"/>
  <c r="B4" i="127"/>
  <c r="N3" i="127"/>
  <c r="B3" i="127"/>
  <c r="N2" i="127"/>
  <c r="B2" i="127"/>
  <c r="N10" i="126"/>
  <c r="B10" i="126"/>
  <c r="Q10" i="135"/>
  <c r="C10" i="135"/>
  <c r="N9" i="135"/>
  <c r="Y8" i="135"/>
  <c r="L8" i="135"/>
  <c r="W7" i="135"/>
  <c r="J7" i="135"/>
  <c r="U6" i="135"/>
  <c r="H6" i="135"/>
  <c r="S5" i="135"/>
  <c r="F5" i="135"/>
  <c r="Q4" i="135"/>
  <c r="C4" i="135"/>
  <c r="N3" i="135"/>
  <c r="Y2" i="135"/>
  <c r="L2" i="135"/>
  <c r="Y10" i="127"/>
  <c r="M10" i="127"/>
  <c r="Y9" i="127"/>
  <c r="M9" i="127"/>
  <c r="Y8" i="127"/>
  <c r="M8" i="127"/>
  <c r="Y7" i="127"/>
  <c r="M7" i="127"/>
  <c r="Y6" i="127"/>
  <c r="M6" i="127"/>
  <c r="Y5" i="127"/>
  <c r="M5" i="127"/>
  <c r="Y4" i="127"/>
  <c r="M4" i="127"/>
  <c r="Y3" i="127"/>
  <c r="M3" i="127"/>
  <c r="Y2" i="127"/>
  <c r="M2" i="127"/>
  <c r="Y10" i="126"/>
  <c r="M10" i="126"/>
  <c r="O10" i="135"/>
  <c r="B10" i="135"/>
  <c r="M9" i="135"/>
  <c r="X8" i="135"/>
  <c r="K8" i="135"/>
  <c r="V7" i="135"/>
  <c r="I7" i="135"/>
  <c r="T6" i="135"/>
  <c r="G6" i="135"/>
  <c r="R5" i="135"/>
  <c r="E5" i="135"/>
  <c r="O4" i="135"/>
  <c r="B4" i="135"/>
  <c r="M3" i="135"/>
  <c r="X2" i="135"/>
  <c r="K2" i="135"/>
  <c r="L9" i="135"/>
  <c r="U7" i="135"/>
  <c r="F6" i="135"/>
  <c r="N4" i="135"/>
  <c r="W2" i="135"/>
  <c r="O10" i="127"/>
  <c r="V9" i="127"/>
  <c r="F9" i="127"/>
  <c r="O8" i="127"/>
  <c r="V7" i="127"/>
  <c r="F7" i="127"/>
  <c r="O6" i="127"/>
  <c r="V5" i="127"/>
  <c r="F5" i="127"/>
  <c r="O4" i="127"/>
  <c r="V3" i="127"/>
  <c r="F3" i="127"/>
  <c r="O2" i="127"/>
  <c r="V10" i="126"/>
  <c r="F10" i="126"/>
  <c r="Q9" i="126"/>
  <c r="E9" i="126"/>
  <c r="Q8" i="126"/>
  <c r="E8" i="126"/>
  <c r="Q7" i="126"/>
  <c r="E7" i="126"/>
  <c r="Q6" i="126"/>
  <c r="E6" i="126"/>
  <c r="Q5" i="126"/>
  <c r="E5" i="126"/>
  <c r="Q4" i="126"/>
  <c r="E4" i="126"/>
  <c r="Q3" i="126"/>
  <c r="E3" i="126"/>
  <c r="Q2" i="126"/>
  <c r="E2" i="126"/>
  <c r="K9" i="135"/>
  <c r="T7" i="135"/>
  <c r="E6" i="135"/>
  <c r="M4" i="135"/>
  <c r="V2" i="135"/>
  <c r="L10" i="127"/>
  <c r="U9" i="127"/>
  <c r="E9" i="127"/>
  <c r="L8" i="127"/>
  <c r="U7" i="127"/>
  <c r="E7" i="127"/>
  <c r="L6" i="127"/>
  <c r="U5" i="127"/>
  <c r="E5" i="127"/>
  <c r="L4" i="127"/>
  <c r="U3" i="127"/>
  <c r="E3" i="127"/>
  <c r="L2" i="127"/>
  <c r="U10" i="126"/>
  <c r="E10" i="126"/>
  <c r="P9" i="126"/>
  <c r="D9" i="126"/>
  <c r="P8" i="126"/>
  <c r="D8" i="126"/>
  <c r="P7" i="126"/>
  <c r="D7" i="126"/>
  <c r="P6" i="126"/>
  <c r="D6" i="126"/>
  <c r="P5" i="126"/>
  <c r="D5" i="126"/>
  <c r="P4" i="126"/>
  <c r="D4" i="126"/>
  <c r="P3" i="126"/>
  <c r="D3" i="126"/>
  <c r="P2" i="126"/>
  <c r="D2" i="126"/>
  <c r="Y10" i="135"/>
  <c r="J9" i="135"/>
  <c r="S7" i="135"/>
  <c r="C6" i="135"/>
  <c r="L4" i="135"/>
  <c r="U2" i="135"/>
  <c r="K10" i="127"/>
  <c r="T9" i="127"/>
  <c r="D9" i="127"/>
  <c r="K8" i="127"/>
  <c r="T7" i="127"/>
  <c r="D7" i="127"/>
  <c r="K6" i="127"/>
  <c r="T5" i="127"/>
  <c r="D5" i="127"/>
  <c r="K4" i="127"/>
  <c r="T3" i="127"/>
  <c r="D3" i="127"/>
  <c r="K2" i="127"/>
  <c r="T10" i="126"/>
  <c r="D10" i="126"/>
  <c r="O9" i="126"/>
  <c r="C9" i="126"/>
  <c r="O8" i="126"/>
  <c r="C8" i="126"/>
  <c r="O7" i="126"/>
  <c r="C7" i="126"/>
  <c r="O6" i="126"/>
  <c r="C6" i="126"/>
  <c r="X10" i="135"/>
  <c r="I9" i="135"/>
  <c r="R7" i="135"/>
  <c r="B6" i="135"/>
  <c r="K4" i="135"/>
  <c r="T2" i="135"/>
  <c r="J10" i="127"/>
  <c r="R9" i="127"/>
  <c r="C9" i="127"/>
  <c r="J8" i="127"/>
  <c r="R7" i="127"/>
  <c r="C7" i="127"/>
  <c r="J6" i="127"/>
  <c r="R5" i="127"/>
  <c r="C5" i="127"/>
  <c r="J4" i="127"/>
  <c r="R3" i="127"/>
  <c r="C3" i="127"/>
  <c r="J2" i="127"/>
  <c r="R10" i="126"/>
  <c r="C10" i="126"/>
  <c r="N9" i="126"/>
  <c r="B9" i="126"/>
  <c r="N8" i="126"/>
  <c r="B8" i="126"/>
  <c r="N7" i="126"/>
  <c r="B7" i="126"/>
  <c r="N6" i="126"/>
  <c r="B6" i="126"/>
  <c r="N5" i="126"/>
  <c r="B5" i="126"/>
  <c r="N4" i="126"/>
  <c r="B4" i="126"/>
  <c r="N3" i="126"/>
  <c r="B3" i="126"/>
  <c r="N2" i="126"/>
  <c r="B2" i="126"/>
  <c r="N10" i="135"/>
  <c r="W8" i="135"/>
  <c r="H7" i="135"/>
  <c r="Q5" i="135"/>
  <c r="Y3" i="135"/>
  <c r="J2" i="135"/>
  <c r="X10" i="127"/>
  <c r="I10" i="127"/>
  <c r="Q9" i="127"/>
  <c r="X8" i="127"/>
  <c r="I8" i="127"/>
  <c r="Q7" i="127"/>
  <c r="X6" i="127"/>
  <c r="I6" i="127"/>
  <c r="Q5" i="127"/>
  <c r="X4" i="127"/>
  <c r="I4" i="127"/>
  <c r="Q3" i="127"/>
  <c r="X2" i="127"/>
  <c r="I2" i="127"/>
  <c r="Q10" i="126"/>
  <c r="Y9" i="126"/>
  <c r="M9" i="126"/>
  <c r="Y8" i="126"/>
  <c r="M8" i="126"/>
  <c r="Y7" i="126"/>
  <c r="M7" i="126"/>
  <c r="Y6" i="126"/>
  <c r="M6" i="126"/>
  <c r="Y5" i="126"/>
  <c r="M5" i="126"/>
  <c r="Y4" i="126"/>
  <c r="M4" i="126"/>
  <c r="Y3" i="126"/>
  <c r="M3" i="126"/>
  <c r="Y2" i="126"/>
  <c r="M2" i="126"/>
  <c r="M10" i="135"/>
  <c r="V8" i="135"/>
  <c r="G7" i="135"/>
  <c r="O5" i="135"/>
  <c r="X3" i="135"/>
  <c r="I2" i="135"/>
  <c r="W10" i="127"/>
  <c r="H10" i="127"/>
  <c r="P9" i="127"/>
  <c r="W8" i="127"/>
  <c r="H8" i="127"/>
  <c r="P7" i="127"/>
  <c r="W6" i="127"/>
  <c r="H6" i="127"/>
  <c r="P5" i="127"/>
  <c r="W4" i="127"/>
  <c r="H4" i="127"/>
  <c r="P3" i="127"/>
  <c r="W2" i="127"/>
  <c r="H2" i="127"/>
  <c r="P10" i="126"/>
  <c r="X9" i="126"/>
  <c r="L9" i="126"/>
  <c r="X8" i="126"/>
  <c r="L8" i="126"/>
  <c r="X7" i="126"/>
  <c r="L7" i="126"/>
  <c r="X6" i="126"/>
  <c r="L6" i="126"/>
  <c r="X5" i="126"/>
  <c r="L5" i="126"/>
  <c r="X4" i="126"/>
  <c r="L4" i="126"/>
  <c r="X3" i="126"/>
  <c r="L3" i="126"/>
  <c r="X2" i="126"/>
  <c r="L2" i="126"/>
  <c r="L10" i="135"/>
  <c r="U8" i="135"/>
  <c r="F7" i="135"/>
  <c r="N5" i="135"/>
  <c r="W3" i="135"/>
  <c r="H2" i="135"/>
  <c r="V10" i="127"/>
  <c r="F10" i="127"/>
  <c r="O9" i="127"/>
  <c r="V8" i="127"/>
  <c r="F8" i="127"/>
  <c r="O7" i="127"/>
  <c r="V6" i="127"/>
  <c r="F6" i="127"/>
  <c r="O5" i="127"/>
  <c r="V4" i="127"/>
  <c r="F4" i="127"/>
  <c r="K10" i="135"/>
  <c r="T8" i="135"/>
  <c r="E7" i="135"/>
  <c r="M5" i="135"/>
  <c r="V3" i="135"/>
  <c r="G2" i="135"/>
  <c r="U10" i="127"/>
  <c r="E10" i="127"/>
  <c r="L9" i="127"/>
  <c r="U8" i="127"/>
  <c r="E8" i="127"/>
  <c r="L7" i="127"/>
  <c r="U6" i="127"/>
  <c r="E6" i="127"/>
  <c r="L5" i="127"/>
  <c r="U4" i="127"/>
  <c r="E4" i="127"/>
  <c r="L3" i="127"/>
  <c r="U2" i="127"/>
  <c r="E2" i="127"/>
  <c r="L10" i="126"/>
  <c r="X9" i="135"/>
  <c r="I8" i="135"/>
  <c r="R6" i="135"/>
  <c r="B5" i="135"/>
  <c r="K3" i="135"/>
  <c r="R10" i="127"/>
  <c r="C10" i="127"/>
  <c r="J9" i="127"/>
  <c r="R8" i="127"/>
  <c r="C8" i="127"/>
  <c r="J7" i="127"/>
  <c r="R6" i="127"/>
  <c r="C6" i="127"/>
  <c r="J5" i="127"/>
  <c r="R4" i="127"/>
  <c r="C4" i="127"/>
  <c r="J3" i="127"/>
  <c r="R2" i="127"/>
  <c r="C2" i="127"/>
  <c r="J10" i="126"/>
  <c r="T9" i="126"/>
  <c r="H9" i="126"/>
  <c r="T8" i="126"/>
  <c r="S6" i="135"/>
  <c r="T8" i="127"/>
  <c r="D6" i="127"/>
  <c r="O3" i="127"/>
  <c r="O10" i="126"/>
  <c r="G9" i="126"/>
  <c r="F8" i="126"/>
  <c r="F7" i="126"/>
  <c r="F6" i="126"/>
  <c r="G5" i="126"/>
  <c r="I4" i="126"/>
  <c r="K3" i="126"/>
  <c r="R2" i="126"/>
  <c r="J2" i="8"/>
  <c r="V2" i="8"/>
  <c r="K3" i="8"/>
  <c r="W3" i="8"/>
  <c r="L4" i="8"/>
  <c r="X4" i="8"/>
  <c r="M5" i="8"/>
  <c r="Y5" i="8"/>
  <c r="N6" i="8"/>
  <c r="C7" i="8"/>
  <c r="O7" i="8"/>
  <c r="D8" i="8"/>
  <c r="P8" i="8"/>
  <c r="E9" i="8"/>
  <c r="Q9" i="8"/>
  <c r="F10" i="8"/>
  <c r="R10" i="8"/>
  <c r="B7" i="8"/>
  <c r="C6" i="8"/>
  <c r="F9" i="8"/>
  <c r="S10" i="8"/>
  <c r="S7" i="126"/>
  <c r="P3" i="8"/>
  <c r="F5" i="8"/>
  <c r="G6" i="8"/>
  <c r="U8" i="8"/>
  <c r="S9" i="126"/>
  <c r="K8" i="126"/>
  <c r="K7" i="126"/>
  <c r="K6" i="126"/>
  <c r="O5" i="126"/>
  <c r="S4" i="126"/>
  <c r="U3" i="126"/>
  <c r="Q6" i="135"/>
  <c r="Q8" i="127"/>
  <c r="X5" i="127"/>
  <c r="K3" i="127"/>
  <c r="K10" i="126"/>
  <c r="F9" i="126"/>
  <c r="W7" i="126"/>
  <c r="W6" i="126"/>
  <c r="W5" i="126"/>
  <c r="F5" i="126"/>
  <c r="H4" i="126"/>
  <c r="J3" i="126"/>
  <c r="O2" i="126"/>
  <c r="K2" i="8"/>
  <c r="W2" i="8"/>
  <c r="L3" i="8"/>
  <c r="X3" i="8"/>
  <c r="M4" i="8"/>
  <c r="Y4" i="8"/>
  <c r="N5" i="8"/>
  <c r="O6" i="8"/>
  <c r="D7" i="8"/>
  <c r="P7" i="8"/>
  <c r="E8" i="8"/>
  <c r="Q8" i="8"/>
  <c r="R9" i="8"/>
  <c r="G10" i="8"/>
  <c r="B8" i="8"/>
  <c r="T2" i="127"/>
  <c r="U4" i="126"/>
  <c r="C2" i="8"/>
  <c r="K10" i="8"/>
  <c r="Q4" i="127"/>
  <c r="F2" i="126"/>
  <c r="O6" i="135"/>
  <c r="P8" i="127"/>
  <c r="W5" i="127"/>
  <c r="I3" i="127"/>
  <c r="I10" i="126"/>
  <c r="W8" i="126"/>
  <c r="V7" i="126"/>
  <c r="V6" i="126"/>
  <c r="V5" i="126"/>
  <c r="C5" i="126"/>
  <c r="G4" i="126"/>
  <c r="I3" i="126"/>
  <c r="K2" i="126"/>
  <c r="L2" i="8"/>
  <c r="X2" i="8"/>
  <c r="M3" i="8"/>
  <c r="Y3" i="8"/>
  <c r="N4" i="8"/>
  <c r="C5" i="8"/>
  <c r="O5" i="8"/>
  <c r="D6" i="8"/>
  <c r="P6" i="8"/>
  <c r="E7" i="8"/>
  <c r="Q7" i="8"/>
  <c r="F8" i="8"/>
  <c r="R8" i="8"/>
  <c r="G9" i="8"/>
  <c r="S9" i="8"/>
  <c r="H10" i="8"/>
  <c r="T10" i="8"/>
  <c r="B9" i="8"/>
  <c r="S5" i="126"/>
  <c r="C5" i="135"/>
  <c r="T10" i="127"/>
  <c r="D8" i="127"/>
  <c r="K5" i="127"/>
  <c r="H3" i="127"/>
  <c r="H10" i="126"/>
  <c r="V8" i="126"/>
  <c r="U7" i="126"/>
  <c r="U6" i="126"/>
  <c r="U5" i="126"/>
  <c r="W4" i="126"/>
  <c r="F4" i="126"/>
  <c r="H3" i="126"/>
  <c r="J2" i="126"/>
  <c r="M2" i="8"/>
  <c r="Y2" i="8"/>
  <c r="N3" i="8"/>
  <c r="C4" i="8"/>
  <c r="O4" i="8"/>
  <c r="D5" i="8"/>
  <c r="P5" i="8"/>
  <c r="E6" i="8"/>
  <c r="Q6" i="8"/>
  <c r="F7" i="8"/>
  <c r="R7" i="8"/>
  <c r="G8" i="8"/>
  <c r="S8" i="8"/>
  <c r="H9" i="8"/>
  <c r="T9" i="8"/>
  <c r="I10" i="8"/>
  <c r="U10" i="8"/>
  <c r="B10" i="8"/>
  <c r="P10" i="127"/>
  <c r="H5" i="127"/>
  <c r="S8" i="126"/>
  <c r="F3" i="126"/>
  <c r="Y4" i="135"/>
  <c r="Q10" i="127"/>
  <c r="X7" i="127"/>
  <c r="I5" i="127"/>
  <c r="V2" i="127"/>
  <c r="W9" i="126"/>
  <c r="U8" i="126"/>
  <c r="T7" i="126"/>
  <c r="T6" i="126"/>
  <c r="T5" i="126"/>
  <c r="V4" i="126"/>
  <c r="C4" i="126"/>
  <c r="G3" i="126"/>
  <c r="I2" i="126"/>
  <c r="N2" i="8"/>
  <c r="C3" i="8"/>
  <c r="O3" i="8"/>
  <c r="D4" i="8"/>
  <c r="P4" i="8"/>
  <c r="E5" i="8"/>
  <c r="Q5" i="8"/>
  <c r="F6" i="8"/>
  <c r="R6" i="8"/>
  <c r="G7" i="8"/>
  <c r="S7" i="8"/>
  <c r="H8" i="8"/>
  <c r="T8" i="8"/>
  <c r="I9" i="8"/>
  <c r="U9" i="8"/>
  <c r="J10" i="8"/>
  <c r="V10" i="8"/>
  <c r="B2" i="8"/>
  <c r="W7" i="127"/>
  <c r="V9" i="126"/>
  <c r="W3" i="126"/>
  <c r="H2" i="126"/>
  <c r="O2" i="8"/>
  <c r="Q4" i="8"/>
  <c r="R5" i="8"/>
  <c r="T7" i="8"/>
  <c r="W10" i="8"/>
  <c r="X4" i="135"/>
  <c r="V9" i="8"/>
  <c r="P2" i="127"/>
  <c r="Y9" i="135"/>
  <c r="L3" i="135"/>
  <c r="D10" i="127"/>
  <c r="K7" i="127"/>
  <c r="T4" i="127"/>
  <c r="Q2" i="127"/>
  <c r="U9" i="126"/>
  <c r="R8" i="126"/>
  <c r="R7" i="126"/>
  <c r="R6" i="126"/>
  <c r="R5" i="126"/>
  <c r="T4" i="126"/>
  <c r="V3" i="126"/>
  <c r="C3" i="126"/>
  <c r="G2" i="126"/>
  <c r="D2" i="8"/>
  <c r="P2" i="8"/>
  <c r="E3" i="8"/>
  <c r="Q3" i="8"/>
  <c r="F4" i="8"/>
  <c r="R4" i="8"/>
  <c r="G5" i="8"/>
  <c r="S5" i="8"/>
  <c r="H6" i="8"/>
  <c r="T6" i="8"/>
  <c r="I7" i="8"/>
  <c r="U7" i="8"/>
  <c r="J8" i="8"/>
  <c r="V8" i="8"/>
  <c r="K9" i="8"/>
  <c r="W9" i="8"/>
  <c r="L10" i="8"/>
  <c r="X10" i="8"/>
  <c r="J3" i="135"/>
  <c r="X9" i="127"/>
  <c r="W9" i="135"/>
  <c r="I7" i="127"/>
  <c r="V9" i="135"/>
  <c r="I3" i="135"/>
  <c r="W9" i="127"/>
  <c r="H7" i="127"/>
  <c r="P4" i="127"/>
  <c r="F2" i="127"/>
  <c r="R9" i="126"/>
  <c r="J8" i="126"/>
  <c r="J7" i="126"/>
  <c r="J6" i="126"/>
  <c r="K5" i="126"/>
  <c r="R4" i="126"/>
  <c r="T3" i="126"/>
  <c r="V2" i="126"/>
  <c r="C2" i="126"/>
  <c r="F2" i="8"/>
  <c r="R2" i="8"/>
  <c r="G3" i="8"/>
  <c r="S3" i="8"/>
  <c r="H4" i="8"/>
  <c r="T4" i="8"/>
  <c r="I5" i="8"/>
  <c r="U5" i="8"/>
  <c r="J6" i="8"/>
  <c r="V6" i="8"/>
  <c r="K7" i="8"/>
  <c r="W7" i="8"/>
  <c r="L8" i="8"/>
  <c r="X8" i="8"/>
  <c r="M9" i="8"/>
  <c r="Y9" i="8"/>
  <c r="N10" i="8"/>
  <c r="B3" i="8"/>
  <c r="E4" i="8"/>
  <c r="H7" i="8"/>
  <c r="J9" i="8"/>
  <c r="J8" i="135"/>
  <c r="K9" i="127"/>
  <c r="T6" i="127"/>
  <c r="D4" i="127"/>
  <c r="D2" i="127"/>
  <c r="K9" i="126"/>
  <c r="I8" i="126"/>
  <c r="I7" i="126"/>
  <c r="I6" i="126"/>
  <c r="J5" i="126"/>
  <c r="O4" i="126"/>
  <c r="S3" i="126"/>
  <c r="U2" i="126"/>
  <c r="G2" i="8"/>
  <c r="S2" i="8"/>
  <c r="H3" i="8"/>
  <c r="T3" i="8"/>
  <c r="I4" i="8"/>
  <c r="U4" i="8"/>
  <c r="J5" i="8"/>
  <c r="V5" i="8"/>
  <c r="K6" i="8"/>
  <c r="W6" i="8"/>
  <c r="L7" i="8"/>
  <c r="X7" i="8"/>
  <c r="M8" i="8"/>
  <c r="Y8" i="8"/>
  <c r="N9" i="8"/>
  <c r="C10" i="8"/>
  <c r="O10" i="8"/>
  <c r="B4" i="8"/>
  <c r="N8" i="8"/>
  <c r="P10" i="8"/>
  <c r="S6" i="8"/>
  <c r="H8" i="135"/>
  <c r="I9" i="127"/>
  <c r="Q6" i="127"/>
  <c r="X3" i="127"/>
  <c r="X10" i="126"/>
  <c r="J9" i="126"/>
  <c r="H8" i="126"/>
  <c r="H7" i="126"/>
  <c r="H6" i="126"/>
  <c r="I5" i="126"/>
  <c r="K4" i="126"/>
  <c r="R3" i="126"/>
  <c r="T2" i="126"/>
  <c r="H2" i="8"/>
  <c r="T2" i="8"/>
  <c r="I3" i="8"/>
  <c r="U3" i="8"/>
  <c r="J4" i="8"/>
  <c r="V4" i="8"/>
  <c r="K5" i="8"/>
  <c r="W5" i="8"/>
  <c r="L6" i="8"/>
  <c r="X6" i="8"/>
  <c r="M7" i="8"/>
  <c r="Y7" i="8"/>
  <c r="C9" i="8"/>
  <c r="O9" i="8"/>
  <c r="D10" i="8"/>
  <c r="B5" i="8"/>
  <c r="D3" i="8"/>
  <c r="I8" i="8"/>
  <c r="G8" i="135"/>
  <c r="H9" i="127"/>
  <c r="P6" i="127"/>
  <c r="W3" i="127"/>
  <c r="W10" i="126"/>
  <c r="I9" i="126"/>
  <c r="G8" i="126"/>
  <c r="G7" i="126"/>
  <c r="G6" i="126"/>
  <c r="H5" i="126"/>
  <c r="J4" i="126"/>
  <c r="O3" i="126"/>
  <c r="S2" i="126"/>
  <c r="I2" i="8"/>
  <c r="U2" i="8"/>
  <c r="J3" i="8"/>
  <c r="V3" i="8"/>
  <c r="K4" i="8"/>
  <c r="W4" i="8"/>
  <c r="L5" i="8"/>
  <c r="X5" i="8"/>
  <c r="M6" i="8"/>
  <c r="Y6" i="8"/>
  <c r="N7" i="8"/>
  <c r="C8" i="8"/>
  <c r="O8" i="8"/>
  <c r="D9" i="8"/>
  <c r="P9" i="8"/>
  <c r="E10" i="8"/>
  <c r="Q10" i="8"/>
  <c r="B6" i="8"/>
  <c r="S6" i="126"/>
  <c r="W2" i="126"/>
  <c r="V7" i="8"/>
  <c r="K8" i="8"/>
  <c r="Q2" i="8"/>
  <c r="W8" i="8"/>
  <c r="M10" i="8"/>
  <c r="Y10" i="8"/>
  <c r="E2" i="8"/>
  <c r="R3" i="8"/>
  <c r="S4" i="8"/>
  <c r="I6" i="8"/>
  <c r="J7" i="8"/>
  <c r="F3" i="8"/>
  <c r="L9" i="8"/>
  <c r="X9" i="8"/>
  <c r="G4" i="8"/>
  <c r="H5" i="8"/>
  <c r="T5" i="8"/>
  <c r="U6" i="8"/>
  <c r="B7" i="1"/>
  <c r="B8" i="1" l="1"/>
  <c r="C2" i="59" l="1"/>
  <c r="D2" i="59"/>
  <c r="E2" i="59"/>
  <c r="F2" i="59"/>
  <c r="G2" i="59"/>
  <c r="H2" i="59"/>
  <c r="I2" i="59"/>
  <c r="J2" i="59"/>
  <c r="K2" i="59"/>
  <c r="L2" i="59"/>
  <c r="M2" i="59"/>
  <c r="N2" i="59"/>
  <c r="O2" i="59"/>
  <c r="P2" i="59"/>
  <c r="Q2" i="59"/>
  <c r="R2" i="59"/>
  <c r="S2" i="59"/>
  <c r="T2" i="59"/>
  <c r="U2" i="59"/>
  <c r="V2" i="59"/>
  <c r="W2" i="59"/>
  <c r="X2" i="59"/>
  <c r="Y2" i="59"/>
  <c r="C3" i="59"/>
  <c r="D3" i="59"/>
  <c r="E3" i="59"/>
  <c r="F3" i="59"/>
  <c r="G3" i="59"/>
  <c r="H3" i="59"/>
  <c r="I3" i="59"/>
  <c r="J3" i="59"/>
  <c r="K3" i="59"/>
  <c r="L3" i="59"/>
  <c r="M3" i="59"/>
  <c r="N3" i="59"/>
  <c r="O3" i="59"/>
  <c r="P3" i="59"/>
  <c r="Q3" i="59"/>
  <c r="R3" i="59"/>
  <c r="S3" i="59"/>
  <c r="T3" i="59"/>
  <c r="U3" i="59"/>
  <c r="V3" i="59"/>
  <c r="W3" i="59"/>
  <c r="X3" i="59"/>
  <c r="Y3" i="59"/>
  <c r="C4" i="59"/>
  <c r="D4" i="59"/>
  <c r="E4" i="59"/>
  <c r="F4" i="59"/>
  <c r="G4" i="59"/>
  <c r="H4" i="59"/>
  <c r="I4" i="59"/>
  <c r="J4" i="59"/>
  <c r="K4" i="59"/>
  <c r="L4" i="59"/>
  <c r="M4" i="59"/>
  <c r="N4" i="59"/>
  <c r="O4" i="59"/>
  <c r="P4" i="59"/>
  <c r="Q4" i="59"/>
  <c r="R4" i="59"/>
  <c r="S4" i="59"/>
  <c r="T4" i="59"/>
  <c r="U4" i="59"/>
  <c r="V4" i="59"/>
  <c r="W4" i="59"/>
  <c r="X4" i="59"/>
  <c r="Y4" i="59"/>
  <c r="B3" i="59"/>
  <c r="B4" i="59"/>
  <c r="B2" i="59"/>
  <c r="B6" i="139" l="1"/>
  <c r="B3" i="139"/>
  <c r="B10" i="139"/>
  <c r="B8" i="139"/>
  <c r="B4" i="139"/>
  <c r="B9" i="139"/>
  <c r="B7" i="139"/>
  <c r="B5" i="139"/>
  <c r="B2" i="139"/>
  <c r="B7" i="147"/>
  <c r="B10" i="146"/>
  <c r="B4" i="146"/>
  <c r="B5" i="132"/>
  <c r="B5" i="125"/>
  <c r="B8" i="124"/>
  <c r="B2" i="146"/>
  <c r="B6" i="147"/>
  <c r="B9" i="146"/>
  <c r="B4" i="132"/>
  <c r="B10" i="125"/>
  <c r="B4" i="125"/>
  <c r="B7" i="124"/>
  <c r="B5" i="147"/>
  <c r="B8" i="146"/>
  <c r="B3" i="132"/>
  <c r="B9" i="125"/>
  <c r="B3" i="125"/>
  <c r="B6" i="124"/>
  <c r="B10" i="147"/>
  <c r="B4" i="147"/>
  <c r="B7" i="146"/>
  <c r="B2" i="132"/>
  <c r="B8" i="125"/>
  <c r="B2" i="125"/>
  <c r="B5" i="124"/>
  <c r="B3" i="146"/>
  <c r="B10" i="132"/>
  <c r="B8" i="132"/>
  <c r="B9" i="147"/>
  <c r="B3" i="147"/>
  <c r="B6" i="146"/>
  <c r="B7" i="125"/>
  <c r="B10" i="124"/>
  <c r="B4" i="124"/>
  <c r="B6" i="29"/>
  <c r="B9" i="132"/>
  <c r="B7" i="132"/>
  <c r="B9" i="29"/>
  <c r="B8" i="147"/>
  <c r="B2" i="147"/>
  <c r="B5" i="146"/>
  <c r="B6" i="132"/>
  <c r="B6" i="125"/>
  <c r="B9" i="124"/>
  <c r="B5" i="29"/>
  <c r="B3" i="124"/>
  <c r="B7" i="29"/>
  <c r="B2" i="124"/>
  <c r="B10" i="29"/>
  <c r="B8" i="29"/>
  <c r="X10" i="139"/>
  <c r="X4" i="139"/>
  <c r="X6" i="139"/>
  <c r="X2" i="139"/>
  <c r="X9" i="139"/>
  <c r="X7" i="139"/>
  <c r="X5" i="139"/>
  <c r="X8" i="139"/>
  <c r="X3" i="139"/>
  <c r="X10" i="147"/>
  <c r="X4" i="147"/>
  <c r="X7" i="146"/>
  <c r="X5" i="132"/>
  <c r="X7" i="125"/>
  <c r="X10" i="124"/>
  <c r="X7" i="132"/>
  <c r="X9" i="147"/>
  <c r="X3" i="147"/>
  <c r="X6" i="146"/>
  <c r="X10" i="132"/>
  <c r="X4" i="132"/>
  <c r="X6" i="125"/>
  <c r="X9" i="124"/>
  <c r="X7" i="29"/>
  <c r="X2" i="124"/>
  <c r="X8" i="147"/>
  <c r="X2" i="147"/>
  <c r="X5" i="146"/>
  <c r="X3" i="132"/>
  <c r="X5" i="125"/>
  <c r="X8" i="124"/>
  <c r="X7" i="147"/>
  <c r="X10" i="146"/>
  <c r="X4" i="146"/>
  <c r="X9" i="132"/>
  <c r="X2" i="132"/>
  <c r="X6" i="132"/>
  <c r="X10" i="125"/>
  <c r="X4" i="125"/>
  <c r="X7" i="124"/>
  <c r="X6" i="124"/>
  <c r="X6" i="147"/>
  <c r="X9" i="146"/>
  <c r="X3" i="146"/>
  <c r="X9" i="125"/>
  <c r="X3" i="125"/>
  <c r="X5" i="147"/>
  <c r="X8" i="146"/>
  <c r="X2" i="146"/>
  <c r="X8" i="132"/>
  <c r="X4" i="124"/>
  <c r="X5" i="124"/>
  <c r="X8" i="125"/>
  <c r="X2" i="125"/>
  <c r="X10" i="29"/>
  <c r="X6" i="29"/>
  <c r="X5" i="29"/>
  <c r="X3" i="124"/>
  <c r="X8" i="29"/>
  <c r="X9" i="29"/>
  <c r="L8" i="139"/>
  <c r="L9" i="139"/>
  <c r="L2" i="139"/>
  <c r="L7" i="139"/>
  <c r="L5" i="139"/>
  <c r="L3" i="139"/>
  <c r="L10" i="139"/>
  <c r="L6" i="139"/>
  <c r="L4" i="139"/>
  <c r="L8" i="125"/>
  <c r="L2" i="125"/>
  <c r="L10" i="147"/>
  <c r="L4" i="147"/>
  <c r="L7" i="146"/>
  <c r="L5" i="132"/>
  <c r="L9" i="147"/>
  <c r="L3" i="147"/>
  <c r="L6" i="146"/>
  <c r="L4" i="132"/>
  <c r="L8" i="132"/>
  <c r="L10" i="132"/>
  <c r="L6" i="125"/>
  <c r="L9" i="124"/>
  <c r="L8" i="147"/>
  <c r="L2" i="147"/>
  <c r="L5" i="146"/>
  <c r="L3" i="132"/>
  <c r="L5" i="29"/>
  <c r="L6" i="132"/>
  <c r="L5" i="125"/>
  <c r="L8" i="124"/>
  <c r="L7" i="147"/>
  <c r="L10" i="146"/>
  <c r="L4" i="146"/>
  <c r="L2" i="132"/>
  <c r="L9" i="132"/>
  <c r="L10" i="125"/>
  <c r="L4" i="125"/>
  <c r="L6" i="147"/>
  <c r="L9" i="146"/>
  <c r="L3" i="146"/>
  <c r="L9" i="125"/>
  <c r="L3" i="125"/>
  <c r="L5" i="147"/>
  <c r="L8" i="146"/>
  <c r="L2" i="146"/>
  <c r="L8" i="29"/>
  <c r="L7" i="29"/>
  <c r="L4" i="124"/>
  <c r="L3" i="124"/>
  <c r="L7" i="125"/>
  <c r="L6" i="29"/>
  <c r="L5" i="124"/>
  <c r="L2" i="124"/>
  <c r="L10" i="124"/>
  <c r="L7" i="132"/>
  <c r="L9" i="29"/>
  <c r="L7" i="124"/>
  <c r="L6" i="124"/>
  <c r="L10" i="29"/>
  <c r="M5" i="139"/>
  <c r="M9" i="139"/>
  <c r="M2" i="139"/>
  <c r="M7" i="139"/>
  <c r="M3" i="139"/>
  <c r="M10" i="139"/>
  <c r="M8" i="139"/>
  <c r="M6" i="139"/>
  <c r="M4" i="139"/>
  <c r="M10" i="147"/>
  <c r="M4" i="147"/>
  <c r="M7" i="146"/>
  <c r="M2" i="132"/>
  <c r="M6" i="125"/>
  <c r="M9" i="124"/>
  <c r="M2" i="124"/>
  <c r="M8" i="132"/>
  <c r="M9" i="147"/>
  <c r="M3" i="147"/>
  <c r="M6" i="146"/>
  <c r="M5" i="125"/>
  <c r="M8" i="124"/>
  <c r="M7" i="132"/>
  <c r="M7" i="29"/>
  <c r="M5" i="29"/>
  <c r="M8" i="29"/>
  <c r="M8" i="147"/>
  <c r="M2" i="147"/>
  <c r="M5" i="146"/>
  <c r="M10" i="132"/>
  <c r="M10" i="125"/>
  <c r="M4" i="125"/>
  <c r="M7" i="124"/>
  <c r="M7" i="147"/>
  <c r="M10" i="146"/>
  <c r="M4" i="146"/>
  <c r="M5" i="132"/>
  <c r="M9" i="125"/>
  <c r="M3" i="125"/>
  <c r="M6" i="124"/>
  <c r="M6" i="29"/>
  <c r="M6" i="147"/>
  <c r="M9" i="146"/>
  <c r="M3" i="146"/>
  <c r="M9" i="132"/>
  <c r="M4" i="132"/>
  <c r="M8" i="125"/>
  <c r="M2" i="125"/>
  <c r="M5" i="124"/>
  <c r="M5" i="147"/>
  <c r="M8" i="146"/>
  <c r="M2" i="146"/>
  <c r="M3" i="132"/>
  <c r="M6" i="132"/>
  <c r="M7" i="125"/>
  <c r="M10" i="124"/>
  <c r="M4" i="124"/>
  <c r="M3" i="124"/>
  <c r="M10" i="29"/>
  <c r="M9" i="29"/>
  <c r="K10" i="139"/>
  <c r="K4" i="139"/>
  <c r="K3" i="139"/>
  <c r="K2" i="139"/>
  <c r="K9" i="139"/>
  <c r="K7" i="139"/>
  <c r="K5" i="139"/>
  <c r="K8" i="139"/>
  <c r="K6" i="139"/>
  <c r="K6" i="29"/>
  <c r="K10" i="147"/>
  <c r="K4" i="147"/>
  <c r="K7" i="146"/>
  <c r="K5" i="29"/>
  <c r="K9" i="147"/>
  <c r="K3" i="147"/>
  <c r="K6" i="146"/>
  <c r="K10" i="132"/>
  <c r="K5" i="124"/>
  <c r="K9" i="124"/>
  <c r="K8" i="147"/>
  <c r="K2" i="147"/>
  <c r="K5" i="146"/>
  <c r="K5" i="132"/>
  <c r="K5" i="125"/>
  <c r="K7" i="147"/>
  <c r="K10" i="146"/>
  <c r="K4" i="146"/>
  <c r="K9" i="132"/>
  <c r="K2" i="132"/>
  <c r="K3" i="132"/>
  <c r="K6" i="147"/>
  <c r="K9" i="146"/>
  <c r="K3" i="146"/>
  <c r="K6" i="132"/>
  <c r="K6" i="125"/>
  <c r="K10" i="125"/>
  <c r="K7" i="132"/>
  <c r="K5" i="147"/>
  <c r="K8" i="146"/>
  <c r="K2" i="146"/>
  <c r="K8" i="132"/>
  <c r="K10" i="29"/>
  <c r="K3" i="124"/>
  <c r="K8" i="125"/>
  <c r="K7" i="125"/>
  <c r="K7" i="29"/>
  <c r="K9" i="125"/>
  <c r="K6" i="124"/>
  <c r="K8" i="124"/>
  <c r="K4" i="125"/>
  <c r="K4" i="124"/>
  <c r="K4" i="132"/>
  <c r="K7" i="124"/>
  <c r="K8" i="29"/>
  <c r="K3" i="125"/>
  <c r="K2" i="125"/>
  <c r="K9" i="29"/>
  <c r="K10" i="124"/>
  <c r="K2" i="124"/>
  <c r="Y8" i="139"/>
  <c r="Y4" i="139"/>
  <c r="Y2" i="139"/>
  <c r="Y9" i="139"/>
  <c r="Y7" i="139"/>
  <c r="Y5" i="139"/>
  <c r="Y3" i="139"/>
  <c r="Y10" i="139"/>
  <c r="Y6" i="139"/>
  <c r="Y10" i="147"/>
  <c r="Y4" i="147"/>
  <c r="Y7" i="146"/>
  <c r="Y2" i="132"/>
  <c r="Y6" i="125"/>
  <c r="Y9" i="124"/>
  <c r="Y3" i="124"/>
  <c r="Y9" i="147"/>
  <c r="Y3" i="147"/>
  <c r="Y6" i="146"/>
  <c r="Y8" i="132"/>
  <c r="Y10" i="132"/>
  <c r="Y7" i="132"/>
  <c r="Y8" i="147"/>
  <c r="Y2" i="147"/>
  <c r="Y5" i="146"/>
  <c r="Y6" i="132"/>
  <c r="Y10" i="125"/>
  <c r="Y4" i="125"/>
  <c r="Y7" i="124"/>
  <c r="Y8" i="29"/>
  <c r="Y7" i="147"/>
  <c r="Y10" i="146"/>
  <c r="Y4" i="146"/>
  <c r="Y5" i="132"/>
  <c r="Y9" i="125"/>
  <c r="Y3" i="125"/>
  <c r="Y6" i="124"/>
  <c r="Y9" i="132"/>
  <c r="Y6" i="147"/>
  <c r="Y9" i="146"/>
  <c r="Y3" i="146"/>
  <c r="Y4" i="132"/>
  <c r="Y8" i="125"/>
  <c r="Y2" i="125"/>
  <c r="Y5" i="124"/>
  <c r="Y5" i="147"/>
  <c r="Y8" i="146"/>
  <c r="Y2" i="146"/>
  <c r="Y3" i="132"/>
  <c r="Y7" i="125"/>
  <c r="Y10" i="124"/>
  <c r="Y4" i="124"/>
  <c r="Y5" i="125"/>
  <c r="Y7" i="29"/>
  <c r="Y6" i="29"/>
  <c r="Y8" i="124"/>
  <c r="Y5" i="29"/>
  <c r="Y10" i="29"/>
  <c r="Y9" i="29"/>
  <c r="Y2" i="124"/>
  <c r="V9" i="139"/>
  <c r="V10" i="139"/>
  <c r="V8" i="139"/>
  <c r="V6" i="139"/>
  <c r="V4" i="139"/>
  <c r="V2" i="139"/>
  <c r="V7" i="139"/>
  <c r="V3" i="139"/>
  <c r="V5" i="139"/>
  <c r="V10" i="147"/>
  <c r="V4" i="147"/>
  <c r="V7" i="146"/>
  <c r="V7" i="132"/>
  <c r="V3" i="125"/>
  <c r="V9" i="147"/>
  <c r="V3" i="147"/>
  <c r="V6" i="146"/>
  <c r="V10" i="132"/>
  <c r="V6" i="132"/>
  <c r="V8" i="147"/>
  <c r="V2" i="147"/>
  <c r="V5" i="146"/>
  <c r="V9" i="132"/>
  <c r="V5" i="132"/>
  <c r="V9" i="125"/>
  <c r="V4" i="124"/>
  <c r="V7" i="147"/>
  <c r="V10" i="146"/>
  <c r="V4" i="146"/>
  <c r="V2" i="132"/>
  <c r="V6" i="147"/>
  <c r="V9" i="146"/>
  <c r="V3" i="146"/>
  <c r="V8" i="132"/>
  <c r="V3" i="132"/>
  <c r="V5" i="147"/>
  <c r="V8" i="146"/>
  <c r="V2" i="146"/>
  <c r="V4" i="132"/>
  <c r="V6" i="125"/>
  <c r="V7" i="125"/>
  <c r="V7" i="124"/>
  <c r="V5" i="29"/>
  <c r="V2" i="125"/>
  <c r="V9" i="29"/>
  <c r="V4" i="125"/>
  <c r="V5" i="124"/>
  <c r="V5" i="125"/>
  <c r="V6" i="124"/>
  <c r="V10" i="124"/>
  <c r="V3" i="124"/>
  <c r="V7" i="29"/>
  <c r="V10" i="125"/>
  <c r="V2" i="124"/>
  <c r="V8" i="29"/>
  <c r="V8" i="125"/>
  <c r="V10" i="29"/>
  <c r="V9" i="124"/>
  <c r="V8" i="124"/>
  <c r="V6" i="29"/>
  <c r="J7" i="139"/>
  <c r="J2" i="139"/>
  <c r="J9" i="139"/>
  <c r="J5" i="139"/>
  <c r="J3" i="139"/>
  <c r="J10" i="139"/>
  <c r="J8" i="139"/>
  <c r="J6" i="139"/>
  <c r="J4" i="139"/>
  <c r="J6" i="125"/>
  <c r="J10" i="147"/>
  <c r="J4" i="147"/>
  <c r="J7" i="146"/>
  <c r="J9" i="147"/>
  <c r="J3" i="147"/>
  <c r="J6" i="146"/>
  <c r="J9" i="125"/>
  <c r="J5" i="125"/>
  <c r="J6" i="132"/>
  <c r="J8" i="147"/>
  <c r="J2" i="147"/>
  <c r="J5" i="146"/>
  <c r="J4" i="132"/>
  <c r="J7" i="132"/>
  <c r="J9" i="132"/>
  <c r="J7" i="147"/>
  <c r="J10" i="146"/>
  <c r="J4" i="146"/>
  <c r="J9" i="124"/>
  <c r="J5" i="132"/>
  <c r="J6" i="147"/>
  <c r="J9" i="146"/>
  <c r="J3" i="146"/>
  <c r="J8" i="132"/>
  <c r="J10" i="132"/>
  <c r="J2" i="132"/>
  <c r="J5" i="29"/>
  <c r="J8" i="124"/>
  <c r="J5" i="147"/>
  <c r="J8" i="146"/>
  <c r="J2" i="146"/>
  <c r="J3" i="132"/>
  <c r="J9" i="29"/>
  <c r="J10" i="29"/>
  <c r="J4" i="124"/>
  <c r="J6" i="29"/>
  <c r="J8" i="125"/>
  <c r="J7" i="124"/>
  <c r="J4" i="125"/>
  <c r="J7" i="29"/>
  <c r="J10" i="125"/>
  <c r="J2" i="125"/>
  <c r="J10" i="124"/>
  <c r="J8" i="29"/>
  <c r="J3" i="124"/>
  <c r="J3" i="125"/>
  <c r="J2" i="124"/>
  <c r="J7" i="125"/>
  <c r="J6" i="124"/>
  <c r="J5" i="124"/>
  <c r="D10" i="138"/>
  <c r="D9" i="138"/>
  <c r="D8" i="138"/>
  <c r="D7" i="138"/>
  <c r="D6" i="138"/>
  <c r="D5" i="138"/>
  <c r="D4" i="138"/>
  <c r="D3" i="138"/>
  <c r="D2" i="138"/>
  <c r="W10" i="138"/>
  <c r="W9" i="138"/>
  <c r="W8" i="138"/>
  <c r="W7" i="138"/>
  <c r="W2" i="138"/>
  <c r="W3" i="138"/>
  <c r="W4" i="138"/>
  <c r="W6" i="138"/>
  <c r="W5" i="138"/>
  <c r="U6" i="139"/>
  <c r="U10" i="139"/>
  <c r="U8" i="139"/>
  <c r="U4" i="139"/>
  <c r="U2" i="139"/>
  <c r="U9" i="139"/>
  <c r="U5" i="139"/>
  <c r="U7" i="139"/>
  <c r="U3" i="139"/>
  <c r="U10" i="147"/>
  <c r="U4" i="147"/>
  <c r="U7" i="146"/>
  <c r="U9" i="147"/>
  <c r="U3" i="147"/>
  <c r="U6" i="146"/>
  <c r="U3" i="125"/>
  <c r="U4" i="124"/>
  <c r="U8" i="147"/>
  <c r="U2" i="147"/>
  <c r="U5" i="146"/>
  <c r="U4" i="132"/>
  <c r="U7" i="147"/>
  <c r="U10" i="146"/>
  <c r="U4" i="146"/>
  <c r="U3" i="132"/>
  <c r="U6" i="132"/>
  <c r="U8" i="132"/>
  <c r="U9" i="124"/>
  <c r="U6" i="147"/>
  <c r="U9" i="146"/>
  <c r="U3" i="146"/>
  <c r="U5" i="147"/>
  <c r="U8" i="146"/>
  <c r="U2" i="146"/>
  <c r="U7" i="132"/>
  <c r="U9" i="132"/>
  <c r="U5" i="124"/>
  <c r="U5" i="29"/>
  <c r="U2" i="132"/>
  <c r="U2" i="125"/>
  <c r="U10" i="29"/>
  <c r="U5" i="125"/>
  <c r="U4" i="125"/>
  <c r="U9" i="125"/>
  <c r="U5" i="132"/>
  <c r="U3" i="124"/>
  <c r="U6" i="125"/>
  <c r="U6" i="124"/>
  <c r="U6" i="29"/>
  <c r="U10" i="132"/>
  <c r="U2" i="124"/>
  <c r="U7" i="29"/>
  <c r="U10" i="124"/>
  <c r="U10" i="125"/>
  <c r="U7" i="125"/>
  <c r="U8" i="125"/>
  <c r="U8" i="124"/>
  <c r="U7" i="124"/>
  <c r="U8" i="29"/>
  <c r="U9" i="29"/>
  <c r="I9" i="139"/>
  <c r="I6" i="139"/>
  <c r="I4" i="139"/>
  <c r="I2" i="139"/>
  <c r="I7" i="139"/>
  <c r="I5" i="139"/>
  <c r="I3" i="139"/>
  <c r="I10" i="139"/>
  <c r="I8" i="139"/>
  <c r="I10" i="147"/>
  <c r="I4" i="147"/>
  <c r="I7" i="146"/>
  <c r="I7" i="132"/>
  <c r="I9" i="147"/>
  <c r="I3" i="147"/>
  <c r="I6" i="146"/>
  <c r="I10" i="124"/>
  <c r="I10" i="132"/>
  <c r="I8" i="147"/>
  <c r="I2" i="147"/>
  <c r="I5" i="146"/>
  <c r="I9" i="132"/>
  <c r="I5" i="132"/>
  <c r="I3" i="132"/>
  <c r="I7" i="147"/>
  <c r="I10" i="146"/>
  <c r="I4" i="146"/>
  <c r="I2" i="132"/>
  <c r="I7" i="125"/>
  <c r="I6" i="124"/>
  <c r="I6" i="147"/>
  <c r="I9" i="146"/>
  <c r="I3" i="146"/>
  <c r="I8" i="132"/>
  <c r="I5" i="147"/>
  <c r="I8" i="146"/>
  <c r="I2" i="146"/>
  <c r="I10" i="29"/>
  <c r="I9" i="125"/>
  <c r="I5" i="29"/>
  <c r="I10" i="125"/>
  <c r="I8" i="125"/>
  <c r="I9" i="124"/>
  <c r="I5" i="125"/>
  <c r="I7" i="124"/>
  <c r="I5" i="124"/>
  <c r="I8" i="29"/>
  <c r="I6" i="29"/>
  <c r="I3" i="124"/>
  <c r="I4" i="124"/>
  <c r="I7" i="29"/>
  <c r="I2" i="124"/>
  <c r="I4" i="125"/>
  <c r="I3" i="125"/>
  <c r="I8" i="124"/>
  <c r="I2" i="125"/>
  <c r="I6" i="132"/>
  <c r="I4" i="132"/>
  <c r="I9" i="29"/>
  <c r="I6" i="125"/>
  <c r="P10" i="138"/>
  <c r="P9" i="138"/>
  <c r="P8" i="138"/>
  <c r="P7" i="138"/>
  <c r="P6" i="138"/>
  <c r="P5" i="138"/>
  <c r="P4" i="138"/>
  <c r="P3" i="138"/>
  <c r="P2" i="138"/>
  <c r="O4" i="138"/>
  <c r="O9" i="138"/>
  <c r="O5" i="138"/>
  <c r="O6" i="138"/>
  <c r="O10" i="138"/>
  <c r="O7" i="138"/>
  <c r="O8" i="138"/>
  <c r="O3" i="138"/>
  <c r="O2" i="138"/>
  <c r="W7" i="139"/>
  <c r="W3" i="139"/>
  <c r="W2" i="139"/>
  <c r="W8" i="139"/>
  <c r="W6" i="139"/>
  <c r="W4" i="139"/>
  <c r="W9" i="139"/>
  <c r="W5" i="139"/>
  <c r="W10" i="139"/>
  <c r="W10" i="147"/>
  <c r="W4" i="147"/>
  <c r="W7" i="146"/>
  <c r="W6" i="29"/>
  <c r="W9" i="147"/>
  <c r="W3" i="147"/>
  <c r="W6" i="146"/>
  <c r="W2" i="132"/>
  <c r="W8" i="147"/>
  <c r="W2" i="147"/>
  <c r="W5" i="146"/>
  <c r="W6" i="132"/>
  <c r="W7" i="132"/>
  <c r="W9" i="132"/>
  <c r="W5" i="125"/>
  <c r="W7" i="147"/>
  <c r="W10" i="146"/>
  <c r="W4" i="146"/>
  <c r="W3" i="132"/>
  <c r="W4" i="132"/>
  <c r="W10" i="124"/>
  <c r="W6" i="147"/>
  <c r="W9" i="146"/>
  <c r="W3" i="146"/>
  <c r="W8" i="132"/>
  <c r="W10" i="132"/>
  <c r="W8" i="125"/>
  <c r="W5" i="147"/>
  <c r="W8" i="146"/>
  <c r="W2" i="146"/>
  <c r="W6" i="124"/>
  <c r="W5" i="29"/>
  <c r="W5" i="124"/>
  <c r="W3" i="124"/>
  <c r="W4" i="125"/>
  <c r="W9" i="29"/>
  <c r="W6" i="125"/>
  <c r="W10" i="29"/>
  <c r="W3" i="125"/>
  <c r="W8" i="29"/>
  <c r="W2" i="125"/>
  <c r="W7" i="29"/>
  <c r="W10" i="125"/>
  <c r="W9" i="125"/>
  <c r="W4" i="124"/>
  <c r="W9" i="124"/>
  <c r="W7" i="125"/>
  <c r="W7" i="124"/>
  <c r="W5" i="132"/>
  <c r="W8" i="124"/>
  <c r="W2" i="124"/>
  <c r="T8" i="139"/>
  <c r="T10" i="139"/>
  <c r="T6" i="139"/>
  <c r="T4" i="139"/>
  <c r="T2" i="139"/>
  <c r="T7" i="139"/>
  <c r="T9" i="139"/>
  <c r="T5" i="139"/>
  <c r="T3" i="139"/>
  <c r="T10" i="146"/>
  <c r="T5" i="147"/>
  <c r="T6" i="146"/>
  <c r="T10" i="29"/>
  <c r="T3" i="147"/>
  <c r="T10" i="132"/>
  <c r="T7" i="146"/>
  <c r="T2" i="147"/>
  <c r="T6" i="132"/>
  <c r="T9" i="146"/>
  <c r="T4" i="132"/>
  <c r="T4" i="146"/>
  <c r="T8" i="146"/>
  <c r="T3" i="146"/>
  <c r="T10" i="125"/>
  <c r="T2" i="146"/>
  <c r="T9" i="132"/>
  <c r="T3" i="132"/>
  <c r="T10" i="147"/>
  <c r="T5" i="146"/>
  <c r="T8" i="132"/>
  <c r="T7" i="124"/>
  <c r="T3" i="125"/>
  <c r="T7" i="147"/>
  <c r="T9" i="147"/>
  <c r="T4" i="147"/>
  <c r="T8" i="147"/>
  <c r="T7" i="132"/>
  <c r="T2" i="132"/>
  <c r="T6" i="147"/>
  <c r="T4" i="124"/>
  <c r="T8" i="29"/>
  <c r="T6" i="29"/>
  <c r="T4" i="125"/>
  <c r="T6" i="125"/>
  <c r="T5" i="29"/>
  <c r="T5" i="124"/>
  <c r="T7" i="125"/>
  <c r="T2" i="125"/>
  <c r="T3" i="124"/>
  <c r="T9" i="125"/>
  <c r="T2" i="124"/>
  <c r="T10" i="124"/>
  <c r="T5" i="132"/>
  <c r="T7" i="29"/>
  <c r="T6" i="124"/>
  <c r="T9" i="124"/>
  <c r="T8" i="125"/>
  <c r="T9" i="29"/>
  <c r="T8" i="124"/>
  <c r="T5" i="125"/>
  <c r="H6" i="139"/>
  <c r="H8" i="139"/>
  <c r="H4" i="139"/>
  <c r="H9" i="139"/>
  <c r="H2" i="139"/>
  <c r="H7" i="139"/>
  <c r="H5" i="139"/>
  <c r="H3" i="139"/>
  <c r="H10" i="139"/>
  <c r="H5" i="147"/>
  <c r="H7" i="132"/>
  <c r="H9" i="132"/>
  <c r="H9" i="146"/>
  <c r="H4" i="147"/>
  <c r="H2" i="147"/>
  <c r="H10" i="132"/>
  <c r="H6" i="146"/>
  <c r="H10" i="146"/>
  <c r="H4" i="125"/>
  <c r="H5" i="132"/>
  <c r="H3" i="132"/>
  <c r="H3" i="146"/>
  <c r="H7" i="146"/>
  <c r="H8" i="146"/>
  <c r="H2" i="132"/>
  <c r="H9" i="147"/>
  <c r="H4" i="146"/>
  <c r="H6" i="132"/>
  <c r="H8" i="132"/>
  <c r="H6" i="147"/>
  <c r="H10" i="147"/>
  <c r="H8" i="147"/>
  <c r="H5" i="146"/>
  <c r="H3" i="147"/>
  <c r="H7" i="147"/>
  <c r="H2" i="146"/>
  <c r="H8" i="29"/>
  <c r="H5" i="29"/>
  <c r="H7" i="124"/>
  <c r="H7" i="125"/>
  <c r="H9" i="124"/>
  <c r="H6" i="29"/>
  <c r="H10" i="29"/>
  <c r="H8" i="124"/>
  <c r="H3" i="125"/>
  <c r="H2" i="125"/>
  <c r="H10" i="124"/>
  <c r="H4" i="132"/>
  <c r="H3" i="124"/>
  <c r="H6" i="124"/>
  <c r="H7" i="29"/>
  <c r="H5" i="125"/>
  <c r="H9" i="125"/>
  <c r="H2" i="124"/>
  <c r="H4" i="124"/>
  <c r="H9" i="29"/>
  <c r="H10" i="125"/>
  <c r="H6" i="125"/>
  <c r="H8" i="125"/>
  <c r="H5" i="124"/>
  <c r="N9" i="139"/>
  <c r="N2" i="139"/>
  <c r="N7" i="139"/>
  <c r="N5" i="139"/>
  <c r="N3" i="139"/>
  <c r="N10" i="139"/>
  <c r="N8" i="139"/>
  <c r="N6" i="139"/>
  <c r="N4" i="139"/>
  <c r="N7" i="147"/>
  <c r="N10" i="146"/>
  <c r="N4" i="146"/>
  <c r="N5" i="132"/>
  <c r="N5" i="125"/>
  <c r="N8" i="124"/>
  <c r="N2" i="146"/>
  <c r="N6" i="147"/>
  <c r="N9" i="146"/>
  <c r="N3" i="146"/>
  <c r="N9" i="132"/>
  <c r="N4" i="132"/>
  <c r="N8" i="132"/>
  <c r="N5" i="147"/>
  <c r="N8" i="146"/>
  <c r="N3" i="132"/>
  <c r="N9" i="125"/>
  <c r="N3" i="125"/>
  <c r="N6" i="124"/>
  <c r="N6" i="132"/>
  <c r="N10" i="147"/>
  <c r="N4" i="147"/>
  <c r="N7" i="146"/>
  <c r="N10" i="132"/>
  <c r="N2" i="132"/>
  <c r="N8" i="125"/>
  <c r="N2" i="125"/>
  <c r="N5" i="124"/>
  <c r="N7" i="132"/>
  <c r="N9" i="147"/>
  <c r="N3" i="147"/>
  <c r="N6" i="146"/>
  <c r="N7" i="125"/>
  <c r="N10" i="124"/>
  <c r="N4" i="124"/>
  <c r="N7" i="29"/>
  <c r="N8" i="147"/>
  <c r="N2" i="147"/>
  <c r="N5" i="146"/>
  <c r="N6" i="125"/>
  <c r="N9" i="124"/>
  <c r="N10" i="125"/>
  <c r="N5" i="29"/>
  <c r="N8" i="29"/>
  <c r="N4" i="125"/>
  <c r="N7" i="124"/>
  <c r="N3" i="124"/>
  <c r="N9" i="29"/>
  <c r="N2" i="124"/>
  <c r="N6" i="29"/>
  <c r="N10" i="29"/>
  <c r="K10" i="138"/>
  <c r="K9" i="138"/>
  <c r="K8" i="138"/>
  <c r="K2" i="138"/>
  <c r="K3" i="138"/>
  <c r="K4" i="138"/>
  <c r="K5" i="138"/>
  <c r="K6" i="138"/>
  <c r="K7" i="138"/>
  <c r="I10" i="138"/>
  <c r="I7" i="138"/>
  <c r="I2" i="138"/>
  <c r="I8" i="138"/>
  <c r="I3" i="138"/>
  <c r="I4" i="138"/>
  <c r="I5" i="138"/>
  <c r="I6" i="138"/>
  <c r="I9" i="138"/>
  <c r="S5" i="139"/>
  <c r="S3" i="139"/>
  <c r="S10" i="139"/>
  <c r="S8" i="139"/>
  <c r="S6" i="139"/>
  <c r="S4" i="139"/>
  <c r="S2" i="139"/>
  <c r="S9" i="139"/>
  <c r="S7" i="139"/>
  <c r="S2" i="146"/>
  <c r="S3" i="146"/>
  <c r="S7" i="146"/>
  <c r="S8" i="146"/>
  <c r="S3" i="132"/>
  <c r="S6" i="132"/>
  <c r="S8" i="132"/>
  <c r="S9" i="147"/>
  <c r="S4" i="146"/>
  <c r="S5" i="146"/>
  <c r="S2" i="132"/>
  <c r="S6" i="147"/>
  <c r="S10" i="147"/>
  <c r="S9" i="132"/>
  <c r="S3" i="125"/>
  <c r="S3" i="147"/>
  <c r="S7" i="147"/>
  <c r="S8" i="147"/>
  <c r="S8" i="125"/>
  <c r="S10" i="125"/>
  <c r="S4" i="124"/>
  <c r="S9" i="146"/>
  <c r="S4" i="147"/>
  <c r="S5" i="147"/>
  <c r="S5" i="132"/>
  <c r="S7" i="132"/>
  <c r="S7" i="124"/>
  <c r="S6" i="146"/>
  <c r="S10" i="146"/>
  <c r="S6" i="124"/>
  <c r="S9" i="125"/>
  <c r="S2" i="147"/>
  <c r="S4" i="132"/>
  <c r="S10" i="29"/>
  <c r="S6" i="125"/>
  <c r="S5" i="124"/>
  <c r="S5" i="125"/>
  <c r="S9" i="29"/>
  <c r="S2" i="125"/>
  <c r="S5" i="29"/>
  <c r="S2" i="124"/>
  <c r="S3" i="124"/>
  <c r="S4" i="125"/>
  <c r="S9" i="124"/>
  <c r="S6" i="29"/>
  <c r="S7" i="125"/>
  <c r="S10" i="132"/>
  <c r="S8" i="124"/>
  <c r="S8" i="29"/>
  <c r="S10" i="124"/>
  <c r="S7" i="29"/>
  <c r="G8" i="139"/>
  <c r="G10" i="139"/>
  <c r="G6" i="139"/>
  <c r="G4" i="139"/>
  <c r="G9" i="139"/>
  <c r="G2" i="139"/>
  <c r="G7" i="139"/>
  <c r="G5" i="139"/>
  <c r="G3" i="139"/>
  <c r="G10" i="146"/>
  <c r="G4" i="132"/>
  <c r="G6" i="146"/>
  <c r="G7" i="146"/>
  <c r="G3" i="132"/>
  <c r="G8" i="147"/>
  <c r="G3" i="146"/>
  <c r="G6" i="132"/>
  <c r="G7" i="125"/>
  <c r="G6" i="124"/>
  <c r="G6" i="125"/>
  <c r="G2" i="146"/>
  <c r="G4" i="146"/>
  <c r="G2" i="132"/>
  <c r="G5" i="147"/>
  <c r="G9" i="147"/>
  <c r="G10" i="132"/>
  <c r="G10" i="147"/>
  <c r="G9" i="132"/>
  <c r="G2" i="147"/>
  <c r="G6" i="147"/>
  <c r="G8" i="132"/>
  <c r="G8" i="125"/>
  <c r="G7" i="147"/>
  <c r="G8" i="146"/>
  <c r="G3" i="147"/>
  <c r="G4" i="147"/>
  <c r="G5" i="132"/>
  <c r="G10" i="124"/>
  <c r="G9" i="124"/>
  <c r="G5" i="146"/>
  <c r="G9" i="146"/>
  <c r="G7" i="132"/>
  <c r="G8" i="124"/>
  <c r="G9" i="125"/>
  <c r="G5" i="29"/>
  <c r="G3" i="124"/>
  <c r="G10" i="29"/>
  <c r="G9" i="29"/>
  <c r="G2" i="125"/>
  <c r="G5" i="124"/>
  <c r="G5" i="125"/>
  <c r="G4" i="125"/>
  <c r="G6" i="29"/>
  <c r="G2" i="124"/>
  <c r="G4" i="124"/>
  <c r="G3" i="125"/>
  <c r="G8" i="29"/>
  <c r="G7" i="124"/>
  <c r="G10" i="125"/>
  <c r="G7" i="29"/>
  <c r="N8" i="138"/>
  <c r="N3" i="138"/>
  <c r="N4" i="138"/>
  <c r="N9" i="138"/>
  <c r="N5" i="138"/>
  <c r="N6" i="138"/>
  <c r="N10" i="138"/>
  <c r="N2" i="138"/>
  <c r="N7" i="138"/>
  <c r="U6" i="138"/>
  <c r="U10" i="138"/>
  <c r="U7" i="138"/>
  <c r="U2" i="138"/>
  <c r="U8" i="138"/>
  <c r="U3" i="138"/>
  <c r="U4" i="138"/>
  <c r="U9" i="138"/>
  <c r="U5" i="138"/>
  <c r="H6" i="138"/>
  <c r="H10" i="138"/>
  <c r="H7" i="138"/>
  <c r="H2" i="138"/>
  <c r="H8" i="138"/>
  <c r="H3" i="138"/>
  <c r="H5" i="138"/>
  <c r="H9" i="138"/>
  <c r="H4" i="138"/>
  <c r="R7" i="139"/>
  <c r="R3" i="139"/>
  <c r="R10" i="139"/>
  <c r="R8" i="139"/>
  <c r="R6" i="139"/>
  <c r="R4" i="139"/>
  <c r="R2" i="139"/>
  <c r="R9" i="139"/>
  <c r="R5" i="139"/>
  <c r="R6" i="147"/>
  <c r="R9" i="146"/>
  <c r="R3" i="146"/>
  <c r="R6" i="132"/>
  <c r="R3" i="124"/>
  <c r="R5" i="147"/>
  <c r="R8" i="146"/>
  <c r="R2" i="146"/>
  <c r="R2" i="125"/>
  <c r="R10" i="147"/>
  <c r="R4" i="147"/>
  <c r="R7" i="146"/>
  <c r="R5" i="132"/>
  <c r="R8" i="124"/>
  <c r="R9" i="147"/>
  <c r="R3" i="147"/>
  <c r="R6" i="146"/>
  <c r="R4" i="132"/>
  <c r="R8" i="132"/>
  <c r="R9" i="132"/>
  <c r="R8" i="147"/>
  <c r="R2" i="147"/>
  <c r="R5" i="146"/>
  <c r="R3" i="132"/>
  <c r="R7" i="132"/>
  <c r="R5" i="124"/>
  <c r="R7" i="147"/>
  <c r="R10" i="146"/>
  <c r="R4" i="146"/>
  <c r="R2" i="132"/>
  <c r="R5" i="125"/>
  <c r="R4" i="125"/>
  <c r="R8" i="29"/>
  <c r="R7" i="125"/>
  <c r="R6" i="124"/>
  <c r="R10" i="132"/>
  <c r="R8" i="125"/>
  <c r="R6" i="125"/>
  <c r="R7" i="124"/>
  <c r="R3" i="125"/>
  <c r="R9" i="29"/>
  <c r="R4" i="124"/>
  <c r="R5" i="29"/>
  <c r="R2" i="124"/>
  <c r="R10" i="125"/>
  <c r="R7" i="29"/>
  <c r="R9" i="124"/>
  <c r="R10" i="124"/>
  <c r="R9" i="125"/>
  <c r="R10" i="29"/>
  <c r="R6" i="29"/>
  <c r="F5" i="139"/>
  <c r="F10" i="139"/>
  <c r="F8" i="139"/>
  <c r="F6" i="139"/>
  <c r="F4" i="139"/>
  <c r="F9" i="139"/>
  <c r="F2" i="139"/>
  <c r="F7" i="139"/>
  <c r="F3" i="139"/>
  <c r="F6" i="147"/>
  <c r="F9" i="146"/>
  <c r="F3" i="146"/>
  <c r="F3" i="124"/>
  <c r="F6" i="132"/>
  <c r="F8" i="132"/>
  <c r="F10" i="132"/>
  <c r="F5" i="147"/>
  <c r="F8" i="146"/>
  <c r="F2" i="146"/>
  <c r="F2" i="124"/>
  <c r="F10" i="147"/>
  <c r="F4" i="147"/>
  <c r="F7" i="146"/>
  <c r="F5" i="132"/>
  <c r="F2" i="125"/>
  <c r="F6" i="125"/>
  <c r="F5" i="125"/>
  <c r="F9" i="147"/>
  <c r="F3" i="147"/>
  <c r="F6" i="146"/>
  <c r="F4" i="132"/>
  <c r="F8" i="147"/>
  <c r="F2" i="147"/>
  <c r="F5" i="146"/>
  <c r="F3" i="132"/>
  <c r="F9" i="124"/>
  <c r="F7" i="132"/>
  <c r="F8" i="125"/>
  <c r="F7" i="147"/>
  <c r="F10" i="146"/>
  <c r="F4" i="146"/>
  <c r="F2" i="132"/>
  <c r="F9" i="29"/>
  <c r="F7" i="124"/>
  <c r="F8" i="29"/>
  <c r="F5" i="124"/>
  <c r="F9" i="132"/>
  <c r="F10" i="124"/>
  <c r="F4" i="125"/>
  <c r="F5" i="29"/>
  <c r="F6" i="124"/>
  <c r="F7" i="29"/>
  <c r="F8" i="124"/>
  <c r="F4" i="124"/>
  <c r="F10" i="125"/>
  <c r="F6" i="29"/>
  <c r="F9" i="125"/>
  <c r="F7" i="125"/>
  <c r="F10" i="29"/>
  <c r="F3" i="125"/>
  <c r="C4" i="138"/>
  <c r="C9" i="138"/>
  <c r="C5" i="138"/>
  <c r="C6" i="138"/>
  <c r="C10" i="138"/>
  <c r="C7" i="138"/>
  <c r="C2" i="138"/>
  <c r="C8" i="138"/>
  <c r="C3" i="138"/>
  <c r="M8" i="138"/>
  <c r="M3" i="138"/>
  <c r="M4" i="138"/>
  <c r="M9" i="138"/>
  <c r="M5" i="138"/>
  <c r="M6" i="138"/>
  <c r="M10" i="138"/>
  <c r="M7" i="138"/>
  <c r="M2" i="138"/>
  <c r="T6" i="138"/>
  <c r="T10" i="138"/>
  <c r="T7" i="138"/>
  <c r="T2" i="138"/>
  <c r="T8" i="138"/>
  <c r="T3" i="138"/>
  <c r="T4" i="138"/>
  <c r="T9" i="138"/>
  <c r="T5" i="138"/>
  <c r="S9" i="138"/>
  <c r="S5" i="138"/>
  <c r="S6" i="138"/>
  <c r="S10" i="138"/>
  <c r="S7" i="138"/>
  <c r="S2" i="138"/>
  <c r="S8" i="138"/>
  <c r="S3" i="138"/>
  <c r="S4" i="138"/>
  <c r="G6" i="138"/>
  <c r="G10" i="138"/>
  <c r="G7" i="138"/>
  <c r="G2" i="138"/>
  <c r="G8" i="138"/>
  <c r="G3" i="138"/>
  <c r="G5" i="138"/>
  <c r="G4" i="138"/>
  <c r="G9" i="138"/>
  <c r="Q10" i="139"/>
  <c r="Q9" i="139"/>
  <c r="Q8" i="139"/>
  <c r="Q7" i="139"/>
  <c r="Q6" i="139"/>
  <c r="Q5" i="139"/>
  <c r="Q4" i="139"/>
  <c r="Q3" i="139"/>
  <c r="Q2" i="139"/>
  <c r="Q6" i="147"/>
  <c r="Q9" i="146"/>
  <c r="Q3" i="146"/>
  <c r="Q10" i="132"/>
  <c r="Q5" i="125"/>
  <c r="Q8" i="124"/>
  <c r="Q5" i="147"/>
  <c r="Q8" i="146"/>
  <c r="Q2" i="146"/>
  <c r="Q5" i="132"/>
  <c r="Q7" i="132"/>
  <c r="Q8" i="132"/>
  <c r="Q10" i="125"/>
  <c r="Q4" i="125"/>
  <c r="Q7" i="124"/>
  <c r="Q3" i="124"/>
  <c r="Q10" i="29"/>
  <c r="Q10" i="147"/>
  <c r="Q4" i="147"/>
  <c r="Q7" i="146"/>
  <c r="Q4" i="132"/>
  <c r="Q9" i="125"/>
  <c r="Q3" i="125"/>
  <c r="Q6" i="124"/>
  <c r="Q2" i="124"/>
  <c r="Q9" i="147"/>
  <c r="Q3" i="147"/>
  <c r="Q6" i="146"/>
  <c r="Q3" i="132"/>
  <c r="Q8" i="125"/>
  <c r="Q2" i="125"/>
  <c r="Q5" i="124"/>
  <c r="Q9" i="29"/>
  <c r="Q8" i="147"/>
  <c r="Q2" i="147"/>
  <c r="Q5" i="146"/>
  <c r="Q2" i="132"/>
  <c r="Q7" i="125"/>
  <c r="Q10" i="124"/>
  <c r="Q4" i="124"/>
  <c r="Q7" i="147"/>
  <c r="Q10" i="146"/>
  <c r="Q4" i="146"/>
  <c r="Q8" i="29"/>
  <c r="Q6" i="132"/>
  <c r="Q6" i="125"/>
  <c r="Q9" i="124"/>
  <c r="Q5" i="29"/>
  <c r="Q9" i="132"/>
  <c r="Q6" i="29"/>
  <c r="Q7" i="29"/>
  <c r="E10" i="139"/>
  <c r="E9" i="139"/>
  <c r="E8" i="139"/>
  <c r="E7" i="139"/>
  <c r="E6" i="139"/>
  <c r="E5" i="139"/>
  <c r="E3" i="139"/>
  <c r="E4" i="139"/>
  <c r="E2" i="139"/>
  <c r="E6" i="125"/>
  <c r="E9" i="124"/>
  <c r="E6" i="147"/>
  <c r="E9" i="146"/>
  <c r="E3" i="146"/>
  <c r="E6" i="132"/>
  <c r="E10" i="132"/>
  <c r="E5" i="125"/>
  <c r="E8" i="124"/>
  <c r="E5" i="147"/>
  <c r="E8" i="146"/>
  <c r="E2" i="146"/>
  <c r="E5" i="132"/>
  <c r="E10" i="125"/>
  <c r="E4" i="125"/>
  <c r="E7" i="124"/>
  <c r="E10" i="147"/>
  <c r="E4" i="147"/>
  <c r="E7" i="146"/>
  <c r="E4" i="132"/>
  <c r="E9" i="125"/>
  <c r="E3" i="125"/>
  <c r="E6" i="124"/>
  <c r="E9" i="147"/>
  <c r="E3" i="147"/>
  <c r="E6" i="146"/>
  <c r="E3" i="132"/>
  <c r="E8" i="132"/>
  <c r="E8" i="125"/>
  <c r="E2" i="125"/>
  <c r="E5" i="124"/>
  <c r="E8" i="147"/>
  <c r="E2" i="147"/>
  <c r="E5" i="146"/>
  <c r="E7" i="132"/>
  <c r="E2" i="132"/>
  <c r="E7" i="125"/>
  <c r="E10" i="124"/>
  <c r="E4" i="124"/>
  <c r="E7" i="147"/>
  <c r="E10" i="146"/>
  <c r="E4" i="146"/>
  <c r="E2" i="124"/>
  <c r="E7" i="29"/>
  <c r="E6" i="29"/>
  <c r="E9" i="132"/>
  <c r="E10" i="29"/>
  <c r="E5" i="29"/>
  <c r="E9" i="29"/>
  <c r="E3" i="124"/>
  <c r="E8" i="29"/>
  <c r="Y2" i="138"/>
  <c r="Y3" i="138"/>
  <c r="Y8" i="138"/>
  <c r="Y4" i="138"/>
  <c r="Y5" i="138"/>
  <c r="Y9" i="138"/>
  <c r="Y6" i="138"/>
  <c r="Y7" i="138"/>
  <c r="Y10" i="138"/>
  <c r="L2" i="138"/>
  <c r="L8" i="138"/>
  <c r="L3" i="138"/>
  <c r="L4" i="138"/>
  <c r="L9" i="138"/>
  <c r="L5" i="138"/>
  <c r="L10" i="138"/>
  <c r="L6" i="138"/>
  <c r="L7" i="138"/>
  <c r="J7" i="138"/>
  <c r="J2" i="138"/>
  <c r="J8" i="138"/>
  <c r="J3" i="138"/>
  <c r="J4" i="138"/>
  <c r="J9" i="138"/>
  <c r="J5" i="138"/>
  <c r="J10" i="138"/>
  <c r="J6" i="138"/>
  <c r="R9" i="138"/>
  <c r="R5" i="138"/>
  <c r="R6" i="138"/>
  <c r="R10" i="138"/>
  <c r="R7" i="138"/>
  <c r="R2" i="138"/>
  <c r="R8" i="138"/>
  <c r="R3" i="138"/>
  <c r="R4" i="138"/>
  <c r="F5" i="138"/>
  <c r="F6" i="138"/>
  <c r="F10" i="138"/>
  <c r="F7" i="138"/>
  <c r="F2" i="138"/>
  <c r="F8" i="138"/>
  <c r="F3" i="138"/>
  <c r="F4" i="138"/>
  <c r="F9" i="138"/>
  <c r="P10" i="139"/>
  <c r="P4" i="139"/>
  <c r="P3" i="139"/>
  <c r="P2" i="139"/>
  <c r="P5" i="139"/>
  <c r="P8" i="139"/>
  <c r="P6" i="139"/>
  <c r="P9" i="139"/>
  <c r="P7" i="139"/>
  <c r="P9" i="147"/>
  <c r="P4" i="146"/>
  <c r="P7" i="125"/>
  <c r="P10" i="124"/>
  <c r="P5" i="124"/>
  <c r="P9" i="132"/>
  <c r="P8" i="147"/>
  <c r="P6" i="147"/>
  <c r="P10" i="147"/>
  <c r="P5" i="132"/>
  <c r="P6" i="125"/>
  <c r="P9" i="124"/>
  <c r="P8" i="132"/>
  <c r="P5" i="147"/>
  <c r="P3" i="147"/>
  <c r="P7" i="147"/>
  <c r="P4" i="132"/>
  <c r="P5" i="125"/>
  <c r="P8" i="124"/>
  <c r="P7" i="132"/>
  <c r="P10" i="29"/>
  <c r="P2" i="147"/>
  <c r="P9" i="146"/>
  <c r="P4" i="147"/>
  <c r="P3" i="132"/>
  <c r="P10" i="125"/>
  <c r="P4" i="125"/>
  <c r="P7" i="124"/>
  <c r="P6" i="132"/>
  <c r="P3" i="124"/>
  <c r="P8" i="146"/>
  <c r="P10" i="146"/>
  <c r="P2" i="132"/>
  <c r="P9" i="125"/>
  <c r="P3" i="125"/>
  <c r="P2" i="124"/>
  <c r="P5" i="146"/>
  <c r="P2" i="146"/>
  <c r="P7" i="146"/>
  <c r="P3" i="146"/>
  <c r="P8" i="125"/>
  <c r="P2" i="125"/>
  <c r="P10" i="132"/>
  <c r="P6" i="146"/>
  <c r="P4" i="124"/>
  <c r="P6" i="124"/>
  <c r="P7" i="29"/>
  <c r="P5" i="29"/>
  <c r="P6" i="29"/>
  <c r="P9" i="29"/>
  <c r="P8" i="29"/>
  <c r="D4" i="139"/>
  <c r="D3" i="139"/>
  <c r="D2" i="139"/>
  <c r="D7" i="139"/>
  <c r="D10" i="139"/>
  <c r="D8" i="139"/>
  <c r="D6" i="139"/>
  <c r="D9" i="139"/>
  <c r="D5" i="139"/>
  <c r="D10" i="132"/>
  <c r="D10" i="147"/>
  <c r="D8" i="147"/>
  <c r="D3" i="146"/>
  <c r="D8" i="146"/>
  <c r="D7" i="125"/>
  <c r="D10" i="124"/>
  <c r="D9" i="132"/>
  <c r="D7" i="147"/>
  <c r="D5" i="147"/>
  <c r="D9" i="147"/>
  <c r="D5" i="132"/>
  <c r="D6" i="125"/>
  <c r="D9" i="124"/>
  <c r="D8" i="132"/>
  <c r="D4" i="147"/>
  <c r="D2" i="147"/>
  <c r="D6" i="147"/>
  <c r="D4" i="132"/>
  <c r="D5" i="125"/>
  <c r="D8" i="124"/>
  <c r="D7" i="132"/>
  <c r="D2" i="146"/>
  <c r="D10" i="146"/>
  <c r="D3" i="147"/>
  <c r="D3" i="132"/>
  <c r="D10" i="125"/>
  <c r="D4" i="125"/>
  <c r="D7" i="124"/>
  <c r="D8" i="29"/>
  <c r="D6" i="132"/>
  <c r="D7" i="146"/>
  <c r="D9" i="146"/>
  <c r="D2" i="132"/>
  <c r="D5" i="146"/>
  <c r="D9" i="125"/>
  <c r="D3" i="125"/>
  <c r="D7" i="29"/>
  <c r="D2" i="124"/>
  <c r="D4" i="146"/>
  <c r="D6" i="146"/>
  <c r="D8" i="125"/>
  <c r="D2" i="125"/>
  <c r="D4" i="124"/>
  <c r="D10" i="29"/>
  <c r="D5" i="124"/>
  <c r="D5" i="29"/>
  <c r="D6" i="29"/>
  <c r="D9" i="29"/>
  <c r="D3" i="124"/>
  <c r="D6" i="124"/>
  <c r="B4" i="138"/>
  <c r="B9" i="138"/>
  <c r="B5" i="138"/>
  <c r="B6" i="138"/>
  <c r="B10" i="138"/>
  <c r="B7" i="138"/>
  <c r="B2" i="138"/>
  <c r="B8" i="138"/>
  <c r="B3" i="138"/>
  <c r="X10" i="138"/>
  <c r="X7" i="138"/>
  <c r="X2" i="138"/>
  <c r="X3" i="138"/>
  <c r="X8" i="138"/>
  <c r="X4" i="138"/>
  <c r="X5" i="138"/>
  <c r="X6" i="138"/>
  <c r="X9" i="138"/>
  <c r="V10" i="138"/>
  <c r="V7" i="138"/>
  <c r="V2" i="138"/>
  <c r="V8" i="138"/>
  <c r="V3" i="138"/>
  <c r="V4" i="138"/>
  <c r="V6" i="138"/>
  <c r="V9" i="138"/>
  <c r="V5" i="138"/>
  <c r="Q4" i="138"/>
  <c r="Q9" i="138"/>
  <c r="Q5" i="138"/>
  <c r="Q6" i="138"/>
  <c r="Q10" i="138"/>
  <c r="Q7" i="138"/>
  <c r="Q8" i="138"/>
  <c r="Q3" i="138"/>
  <c r="Q2" i="138"/>
  <c r="E9" i="138"/>
  <c r="E5" i="138"/>
  <c r="E6" i="138"/>
  <c r="E10" i="138"/>
  <c r="E7" i="138"/>
  <c r="E2" i="138"/>
  <c r="E8" i="138"/>
  <c r="E3" i="138"/>
  <c r="E4" i="138"/>
  <c r="O6" i="139"/>
  <c r="O9" i="139"/>
  <c r="O7" i="139"/>
  <c r="O5" i="139"/>
  <c r="O3" i="139"/>
  <c r="O10" i="139"/>
  <c r="O8" i="139"/>
  <c r="O4" i="139"/>
  <c r="O2" i="139"/>
  <c r="O8" i="147"/>
  <c r="O10" i="147"/>
  <c r="O9" i="132"/>
  <c r="O9" i="29"/>
  <c r="O6" i="146"/>
  <c r="O5" i="132"/>
  <c r="O5" i="125"/>
  <c r="O5" i="147"/>
  <c r="O7" i="147"/>
  <c r="O3" i="146"/>
  <c r="O4" i="132"/>
  <c r="O3" i="125"/>
  <c r="O2" i="147"/>
  <c r="O4" i="147"/>
  <c r="O9" i="147"/>
  <c r="O3" i="132"/>
  <c r="O8" i="146"/>
  <c r="O10" i="146"/>
  <c r="O8" i="132"/>
  <c r="O6" i="147"/>
  <c r="O10" i="132"/>
  <c r="O2" i="132"/>
  <c r="O2" i="124"/>
  <c r="O5" i="146"/>
  <c r="O7" i="146"/>
  <c r="O2" i="146"/>
  <c r="O10" i="29"/>
  <c r="O3" i="147"/>
  <c r="O7" i="132"/>
  <c r="O4" i="146"/>
  <c r="O6" i="132"/>
  <c r="O9" i="146"/>
  <c r="O4" i="125"/>
  <c r="O6" i="125"/>
  <c r="O6" i="29"/>
  <c r="O6" i="124"/>
  <c r="O8" i="125"/>
  <c r="O7" i="124"/>
  <c r="O2" i="125"/>
  <c r="O8" i="29"/>
  <c r="O4" i="124"/>
  <c r="O5" i="124"/>
  <c r="O10" i="124"/>
  <c r="O8" i="124"/>
  <c r="O10" i="125"/>
  <c r="O9" i="124"/>
  <c r="O7" i="29"/>
  <c r="O3" i="124"/>
  <c r="O9" i="125"/>
  <c r="O7" i="125"/>
  <c r="O5" i="29"/>
  <c r="C10" i="139"/>
  <c r="C3" i="139"/>
  <c r="C8" i="139"/>
  <c r="C6" i="139"/>
  <c r="C4" i="139"/>
  <c r="C9" i="139"/>
  <c r="C7" i="139"/>
  <c r="C5" i="139"/>
  <c r="C2" i="139"/>
  <c r="C8" i="146"/>
  <c r="C6" i="132"/>
  <c r="C4" i="124"/>
  <c r="C7" i="147"/>
  <c r="C9" i="147"/>
  <c r="C10" i="132"/>
  <c r="C3" i="125"/>
  <c r="C5" i="146"/>
  <c r="C5" i="132"/>
  <c r="C4" i="147"/>
  <c r="C6" i="147"/>
  <c r="C2" i="146"/>
  <c r="C4" i="132"/>
  <c r="C7" i="132"/>
  <c r="C9" i="29"/>
  <c r="C10" i="146"/>
  <c r="C3" i="147"/>
  <c r="C8" i="132"/>
  <c r="C9" i="132"/>
  <c r="C7" i="29"/>
  <c r="C8" i="147"/>
  <c r="C3" i="132"/>
  <c r="C9" i="125"/>
  <c r="C7" i="146"/>
  <c r="C9" i="146"/>
  <c r="C10" i="29"/>
  <c r="C5" i="147"/>
  <c r="C2" i="132"/>
  <c r="C4" i="146"/>
  <c r="C6" i="146"/>
  <c r="C2" i="125"/>
  <c r="C2" i="147"/>
  <c r="C8" i="29"/>
  <c r="C10" i="147"/>
  <c r="C3" i="146"/>
  <c r="C8" i="124"/>
  <c r="C5" i="124"/>
  <c r="C7" i="125"/>
  <c r="C6" i="29"/>
  <c r="C5" i="29"/>
  <c r="C6" i="125"/>
  <c r="C5" i="125"/>
  <c r="C4" i="125"/>
  <c r="C7" i="124"/>
  <c r="C10" i="124"/>
  <c r="C6" i="124"/>
  <c r="C8" i="125"/>
  <c r="C3" i="124"/>
  <c r="C2" i="124"/>
  <c r="C9" i="124"/>
  <c r="C10" i="125"/>
  <c r="Y3" i="68"/>
  <c r="Y6" i="68"/>
  <c r="Y9" i="68"/>
  <c r="Y10" i="68"/>
  <c r="Y7" i="68"/>
  <c r="Y8" i="68"/>
  <c r="Y4" i="68"/>
  <c r="Y5" i="68"/>
  <c r="K3" i="69"/>
  <c r="K4" i="69"/>
  <c r="K5" i="69"/>
  <c r="K6" i="69"/>
  <c r="K7" i="69"/>
  <c r="K8" i="69"/>
  <c r="K9" i="69"/>
  <c r="K10" i="69"/>
  <c r="W3" i="68"/>
  <c r="W4" i="68"/>
  <c r="W5" i="68"/>
  <c r="W6" i="68"/>
  <c r="W7" i="68"/>
  <c r="W8" i="68"/>
  <c r="W9" i="68"/>
  <c r="W10" i="68"/>
  <c r="U10" i="69"/>
  <c r="U9" i="69"/>
  <c r="U5" i="69"/>
  <c r="U6" i="69"/>
  <c r="U7" i="69"/>
  <c r="U3" i="69"/>
  <c r="U4" i="69"/>
  <c r="U8" i="69"/>
  <c r="H3" i="69"/>
  <c r="H4" i="69"/>
  <c r="H5" i="69"/>
  <c r="H6" i="69"/>
  <c r="H7" i="69"/>
  <c r="H8" i="69"/>
  <c r="H9" i="69"/>
  <c r="H10" i="69"/>
  <c r="U8" i="68"/>
  <c r="U7" i="68"/>
  <c r="U3" i="68"/>
  <c r="U4" i="68"/>
  <c r="U5" i="68"/>
  <c r="U10" i="68"/>
  <c r="U9" i="68"/>
  <c r="U6" i="68"/>
  <c r="I3" i="68"/>
  <c r="I6" i="68"/>
  <c r="I9" i="68"/>
  <c r="I10" i="68"/>
  <c r="I7" i="68"/>
  <c r="I4" i="68"/>
  <c r="I8" i="68"/>
  <c r="I5" i="68"/>
  <c r="S4" i="69"/>
  <c r="S7" i="69"/>
  <c r="S10" i="69"/>
  <c r="S9" i="69"/>
  <c r="S5" i="69"/>
  <c r="S6" i="69"/>
  <c r="S3" i="69"/>
  <c r="S8" i="69"/>
  <c r="G5" i="69"/>
  <c r="G8" i="69"/>
  <c r="G4" i="69"/>
  <c r="G9" i="69"/>
  <c r="G10" i="69"/>
  <c r="G3" i="69"/>
  <c r="G6" i="69"/>
  <c r="G7" i="69"/>
  <c r="M3" i="69"/>
  <c r="M6" i="69"/>
  <c r="M9" i="69"/>
  <c r="M7" i="69"/>
  <c r="M5" i="69"/>
  <c r="M8" i="69"/>
  <c r="M4" i="69"/>
  <c r="M10" i="69"/>
  <c r="H3" i="68"/>
  <c r="H4" i="68"/>
  <c r="H5" i="68"/>
  <c r="H6" i="68"/>
  <c r="H7" i="68"/>
  <c r="H8" i="68"/>
  <c r="H9" i="68"/>
  <c r="H10" i="68"/>
  <c r="R4" i="69"/>
  <c r="R7" i="69"/>
  <c r="R10" i="69"/>
  <c r="R5" i="69"/>
  <c r="R6" i="69"/>
  <c r="R3" i="69"/>
  <c r="R8" i="69"/>
  <c r="R9" i="69"/>
  <c r="F4" i="69"/>
  <c r="F8" i="69"/>
  <c r="F6" i="69"/>
  <c r="F9" i="69"/>
  <c r="F5" i="69"/>
  <c r="F10" i="69"/>
  <c r="F7" i="69"/>
  <c r="F3" i="69"/>
  <c r="B7" i="68"/>
  <c r="B3" i="68"/>
  <c r="B4" i="68"/>
  <c r="B8" i="68"/>
  <c r="B9" i="68"/>
  <c r="B10" i="68"/>
  <c r="B6" i="68"/>
  <c r="B5" i="68"/>
  <c r="G3" i="68"/>
  <c r="G6" i="68"/>
  <c r="G9" i="68"/>
  <c r="G10" i="68"/>
  <c r="G8" i="68"/>
  <c r="G7" i="68"/>
  <c r="G4" i="68"/>
  <c r="G5" i="68"/>
  <c r="Q4" i="69"/>
  <c r="Q7" i="69"/>
  <c r="Q10" i="69"/>
  <c r="Q6" i="69"/>
  <c r="Q3" i="69"/>
  <c r="Q5" i="69"/>
  <c r="Q8" i="69"/>
  <c r="Q9" i="69"/>
  <c r="E4" i="69"/>
  <c r="E7" i="69"/>
  <c r="E10" i="69"/>
  <c r="E9" i="69"/>
  <c r="E8" i="69"/>
  <c r="E5" i="69"/>
  <c r="E6" i="69"/>
  <c r="E3" i="69"/>
  <c r="O4" i="68"/>
  <c r="O7" i="68"/>
  <c r="O10" i="68"/>
  <c r="O8" i="68"/>
  <c r="O9" i="68"/>
  <c r="O5" i="68"/>
  <c r="O6" i="68"/>
  <c r="O3" i="68"/>
  <c r="N4" i="68"/>
  <c r="N7" i="68"/>
  <c r="N10" i="68"/>
  <c r="N8" i="68"/>
  <c r="N5" i="68"/>
  <c r="N9" i="68"/>
  <c r="N6" i="68"/>
  <c r="N3" i="68"/>
  <c r="L3" i="69"/>
  <c r="L7" i="69"/>
  <c r="L8" i="69"/>
  <c r="L4" i="69"/>
  <c r="L5" i="69"/>
  <c r="L10" i="69"/>
  <c r="L9" i="69"/>
  <c r="L6" i="69"/>
  <c r="L9" i="68"/>
  <c r="L5" i="68"/>
  <c r="L6" i="68"/>
  <c r="L3" i="68"/>
  <c r="L10" i="68"/>
  <c r="L4" i="68"/>
  <c r="L7" i="68"/>
  <c r="L8" i="68"/>
  <c r="J5" i="69"/>
  <c r="J8" i="69"/>
  <c r="J7" i="69"/>
  <c r="J3" i="69"/>
  <c r="J4" i="69"/>
  <c r="J9" i="69"/>
  <c r="J10" i="69"/>
  <c r="J6" i="69"/>
  <c r="I5" i="69"/>
  <c r="I8" i="69"/>
  <c r="I3" i="69"/>
  <c r="I4" i="69"/>
  <c r="I9" i="69"/>
  <c r="I6" i="69"/>
  <c r="I7" i="69"/>
  <c r="I10" i="69"/>
  <c r="S5" i="68"/>
  <c r="S8" i="68"/>
  <c r="S7" i="68"/>
  <c r="S4" i="68"/>
  <c r="S3" i="68"/>
  <c r="S9" i="68"/>
  <c r="S10" i="68"/>
  <c r="S6" i="68"/>
  <c r="R8" i="68"/>
  <c r="R5" i="68"/>
  <c r="R3" i="68"/>
  <c r="R4" i="68"/>
  <c r="R9" i="68"/>
  <c r="R6" i="68"/>
  <c r="R10" i="68"/>
  <c r="R7" i="68"/>
  <c r="F6" i="68"/>
  <c r="F10" i="68"/>
  <c r="F4" i="68"/>
  <c r="F7" i="68"/>
  <c r="F3" i="68"/>
  <c r="F8" i="68"/>
  <c r="F5" i="68"/>
  <c r="F9" i="68"/>
  <c r="P6" i="69"/>
  <c r="P10" i="69"/>
  <c r="P3" i="69"/>
  <c r="P8" i="69"/>
  <c r="P7" i="69"/>
  <c r="P9" i="69"/>
  <c r="P5" i="69"/>
  <c r="P4" i="69"/>
  <c r="D10" i="69"/>
  <c r="D4" i="69"/>
  <c r="D7" i="69"/>
  <c r="D8" i="69"/>
  <c r="D9" i="69"/>
  <c r="D5" i="69"/>
  <c r="D6" i="69"/>
  <c r="D3" i="69"/>
  <c r="C5" i="68"/>
  <c r="C8" i="68"/>
  <c r="C3" i="68"/>
  <c r="C7" i="68"/>
  <c r="C4" i="68"/>
  <c r="C10" i="68"/>
  <c r="C6" i="68"/>
  <c r="C9" i="68"/>
  <c r="M4" i="68"/>
  <c r="M7" i="68"/>
  <c r="M10" i="68"/>
  <c r="M9" i="68"/>
  <c r="M5" i="68"/>
  <c r="M6" i="68"/>
  <c r="M3" i="68"/>
  <c r="M8" i="68"/>
  <c r="W3" i="69"/>
  <c r="W4" i="69"/>
  <c r="W5" i="69"/>
  <c r="W6" i="69"/>
  <c r="W7" i="69"/>
  <c r="W8" i="69"/>
  <c r="W9" i="69"/>
  <c r="W10" i="69"/>
  <c r="K3" i="68"/>
  <c r="K4" i="68"/>
  <c r="K5" i="68"/>
  <c r="K6" i="68"/>
  <c r="K7" i="68"/>
  <c r="K8" i="68"/>
  <c r="K9" i="68"/>
  <c r="K10" i="68"/>
  <c r="T3" i="69"/>
  <c r="T4" i="69"/>
  <c r="T5" i="69"/>
  <c r="T6" i="69"/>
  <c r="T7" i="69"/>
  <c r="T8" i="69"/>
  <c r="T9" i="69"/>
  <c r="T10" i="69"/>
  <c r="Q5" i="68"/>
  <c r="Q8" i="68"/>
  <c r="Q4" i="68"/>
  <c r="Q9" i="68"/>
  <c r="Q10" i="68"/>
  <c r="Q3" i="68"/>
  <c r="Q7" i="68"/>
  <c r="Q6" i="68"/>
  <c r="E5" i="68"/>
  <c r="E8" i="68"/>
  <c r="E10" i="68"/>
  <c r="E7" i="68"/>
  <c r="E6" i="68"/>
  <c r="E3" i="68"/>
  <c r="E4" i="68"/>
  <c r="E9" i="68"/>
  <c r="O3" i="69"/>
  <c r="O6" i="69"/>
  <c r="O9" i="69"/>
  <c r="O10" i="69"/>
  <c r="O7" i="69"/>
  <c r="O8" i="69"/>
  <c r="O4" i="69"/>
  <c r="O5" i="69"/>
  <c r="C4" i="69"/>
  <c r="C7" i="69"/>
  <c r="C10" i="69"/>
  <c r="C5" i="69"/>
  <c r="C9" i="69"/>
  <c r="C3" i="69"/>
  <c r="C6" i="69"/>
  <c r="C8" i="69"/>
  <c r="Y5" i="69"/>
  <c r="Y8" i="69"/>
  <c r="Y4" i="69"/>
  <c r="Y9" i="69"/>
  <c r="Y10" i="69"/>
  <c r="Y6" i="69"/>
  <c r="Y7" i="69"/>
  <c r="Y3" i="69"/>
  <c r="X5" i="69"/>
  <c r="X8" i="69"/>
  <c r="X9" i="69"/>
  <c r="X6" i="69"/>
  <c r="X10" i="69"/>
  <c r="X3" i="69"/>
  <c r="X7" i="69"/>
  <c r="X4" i="69"/>
  <c r="X3" i="68"/>
  <c r="X6" i="68"/>
  <c r="X9" i="68"/>
  <c r="X10" i="68"/>
  <c r="X7" i="68"/>
  <c r="X8" i="68"/>
  <c r="X4" i="68"/>
  <c r="X5" i="68"/>
  <c r="V5" i="69"/>
  <c r="V8" i="69"/>
  <c r="V9" i="69"/>
  <c r="V10" i="69"/>
  <c r="V6" i="69"/>
  <c r="V7" i="69"/>
  <c r="V4" i="69"/>
  <c r="V3" i="69"/>
  <c r="V3" i="68"/>
  <c r="V6" i="68"/>
  <c r="V9" i="68"/>
  <c r="V7" i="68"/>
  <c r="V8" i="68"/>
  <c r="V5" i="68"/>
  <c r="V4" i="68"/>
  <c r="V10" i="68"/>
  <c r="J3" i="68"/>
  <c r="J6" i="68"/>
  <c r="J9" i="68"/>
  <c r="J5" i="68"/>
  <c r="J7" i="68"/>
  <c r="J10" i="68"/>
  <c r="J8" i="68"/>
  <c r="J4" i="68"/>
  <c r="T3" i="68"/>
  <c r="T4" i="68"/>
  <c r="T5" i="68"/>
  <c r="T6" i="68"/>
  <c r="T7" i="68"/>
  <c r="T8" i="68"/>
  <c r="T9" i="68"/>
  <c r="T10" i="68"/>
  <c r="B9" i="69"/>
  <c r="B5" i="69"/>
  <c r="B6" i="69"/>
  <c r="B10" i="69"/>
  <c r="B3" i="69"/>
  <c r="B8" i="69"/>
  <c r="B4" i="69"/>
  <c r="B7" i="69"/>
  <c r="P4" i="68"/>
  <c r="P8" i="68"/>
  <c r="P9" i="68"/>
  <c r="P10" i="68"/>
  <c r="P5" i="68"/>
  <c r="P6" i="68"/>
  <c r="P7" i="68"/>
  <c r="P3" i="68"/>
  <c r="D5" i="68"/>
  <c r="D8" i="68"/>
  <c r="D6" i="68"/>
  <c r="D3" i="68"/>
  <c r="D7" i="68"/>
  <c r="D4" i="68"/>
  <c r="D9" i="68"/>
  <c r="D10" i="68"/>
  <c r="N9" i="69"/>
  <c r="N3" i="69"/>
  <c r="N6" i="69"/>
  <c r="N10" i="69"/>
  <c r="N7" i="69"/>
  <c r="N8" i="69"/>
  <c r="N4" i="69"/>
  <c r="N5" i="69"/>
  <c r="E2" i="68" l="1"/>
  <c r="P2" i="68"/>
  <c r="D2" i="68"/>
  <c r="N2" i="69"/>
  <c r="B2" i="68"/>
  <c r="O2" i="68"/>
  <c r="C2" i="68"/>
  <c r="Y2" i="69"/>
  <c r="M2" i="69"/>
  <c r="N2" i="68"/>
  <c r="X2" i="69"/>
  <c r="L2" i="69"/>
  <c r="Y2" i="68"/>
  <c r="M2" i="68"/>
  <c r="W2" i="69"/>
  <c r="K2" i="69"/>
  <c r="X2" i="68"/>
  <c r="L2" i="68"/>
  <c r="V2" i="69"/>
  <c r="J2" i="69"/>
  <c r="O2" i="69"/>
  <c r="W2" i="68"/>
  <c r="K2" i="68"/>
  <c r="U2" i="69"/>
  <c r="I2" i="69"/>
  <c r="B2" i="69"/>
  <c r="Q2" i="68"/>
  <c r="V2" i="68"/>
  <c r="J2" i="68"/>
  <c r="T2" i="69"/>
  <c r="H2" i="69"/>
  <c r="U2" i="68"/>
  <c r="I2" i="68"/>
  <c r="S2" i="69"/>
  <c r="G2" i="69"/>
  <c r="C2" i="69"/>
  <c r="T2" i="68"/>
  <c r="H2" i="68"/>
  <c r="R2" i="69"/>
  <c r="F2" i="69"/>
  <c r="S2" i="68"/>
  <c r="G2" i="68"/>
  <c r="Q2" i="69"/>
  <c r="E2" i="69"/>
  <c r="R2" i="68"/>
  <c r="F2" i="68"/>
  <c r="P2" i="69"/>
  <c r="D2" i="69"/>
  <c r="B3" i="29" l="1"/>
  <c r="C2" i="29"/>
  <c r="E2" i="29"/>
  <c r="F2" i="29"/>
  <c r="I2" i="29"/>
  <c r="M2" i="29"/>
  <c r="N2" i="29"/>
  <c r="R2" i="29"/>
  <c r="S2" i="29"/>
  <c r="T2" i="29"/>
  <c r="U2" i="29"/>
  <c r="B2" i="29"/>
  <c r="Q2" i="29" l="1"/>
  <c r="O2" i="29"/>
  <c r="V4" i="29"/>
  <c r="K2" i="29"/>
  <c r="J4" i="29"/>
  <c r="F4" i="29"/>
  <c r="Y2" i="29"/>
  <c r="H2" i="29"/>
  <c r="R3" i="29"/>
  <c r="W2" i="29"/>
  <c r="G2" i="29"/>
  <c r="N3" i="29"/>
  <c r="M3" i="29"/>
  <c r="E4" i="29"/>
  <c r="S4" i="29"/>
  <c r="D4" i="29"/>
  <c r="L3" i="29"/>
  <c r="B4" i="29"/>
  <c r="Q4" i="29"/>
  <c r="I4" i="29"/>
  <c r="U4" i="29"/>
  <c r="K4" i="29"/>
  <c r="W4" i="29"/>
  <c r="C4" i="29"/>
  <c r="O4" i="29"/>
  <c r="H3" i="29"/>
  <c r="P4" i="29"/>
  <c r="X3" i="29"/>
  <c r="G3" i="29"/>
  <c r="T4" i="29"/>
  <c r="J3" i="29"/>
  <c r="I3" i="29"/>
  <c r="U3" i="29"/>
  <c r="K3" i="29"/>
  <c r="W3" i="29"/>
  <c r="C3" i="29"/>
  <c r="O3" i="29"/>
  <c r="Y3" i="29"/>
  <c r="N4" i="29"/>
  <c r="V3" i="29"/>
  <c r="M4" i="29"/>
  <c r="T3" i="29"/>
  <c r="E3" i="29"/>
  <c r="R4" i="29"/>
  <c r="F3" i="29"/>
  <c r="L4" i="29"/>
  <c r="S3" i="29"/>
  <c r="D3" i="29"/>
  <c r="Y4" i="29"/>
  <c r="H4" i="29"/>
  <c r="Q3" i="29"/>
  <c r="X4" i="29"/>
  <c r="G4" i="29"/>
  <c r="P3" i="29"/>
  <c r="P2" i="29"/>
  <c r="D2" i="29"/>
  <c r="X2" i="29"/>
  <c r="L2" i="29"/>
  <c r="V2" i="29"/>
  <c r="J2" i="29"/>
</calcChain>
</file>

<file path=xl/sharedStrings.xml><?xml version="1.0" encoding="utf-8"?>
<sst xmlns="http://schemas.openxmlformats.org/spreadsheetml/2006/main" count="49" uniqueCount="19">
  <si>
    <t>numScenarios</t>
  </si>
  <si>
    <t>Node ID</t>
  </si>
  <si>
    <t>Year</t>
  </si>
  <si>
    <t>PV Installed, [MW]</t>
  </si>
  <si>
    <t>ESS Installed, [MWh]</t>
  </si>
  <si>
    <t>Time</t>
  </si>
  <si>
    <t>NodeID</t>
  </si>
  <si>
    <t>Pinst, [MW]</t>
  </si>
  <si>
    <t>Ratio, [%]</t>
  </si>
  <si>
    <t>EV Load, [MW]</t>
  </si>
  <si>
    <t>Minimum EV Load, [MW]</t>
  </si>
  <si>
    <t>Maximum EV Load, [MW]</t>
  </si>
  <si>
    <t>Load Scale Factor</t>
  </si>
  <si>
    <t>Load Growth (cumul.)</t>
  </si>
  <si>
    <t>Flex. Load Growth</t>
  </si>
  <si>
    <t>Gen ID</t>
  </si>
  <si>
    <t>Einst, [MW]</t>
  </si>
  <si>
    <t>LoadID</t>
  </si>
  <si>
    <t>GenID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</si>
</sst>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case18_1\case18_1_base.xlsx" TargetMode="External"/><Relationship Id="rId1" Type="http://schemas.openxmlformats.org/officeDocument/2006/relationships/externalLinkPath" Target="case18_1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5.0000000000000001E-3</v>
          </cell>
        </row>
        <row r="3">
          <cell r="B3">
            <v>2.5000000000000001E-2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</sheetData>
      <sheetData sheetId="4">
        <row r="2">
          <cell r="B2">
            <v>0.15335457622998083</v>
          </cell>
          <cell r="C2">
            <v>0.14762354960888655</v>
          </cell>
          <cell r="D2">
            <v>0.1423653266453476</v>
          </cell>
          <cell r="E2">
            <v>0.14666221223237774</v>
          </cell>
          <cell r="F2">
            <v>0.14252373205594746</v>
          </cell>
          <cell r="G2">
            <v>0.14271355602656599</v>
          </cell>
          <cell r="H2">
            <v>0.14403080126578183</v>
          </cell>
          <cell r="I2">
            <v>0.18695148104414511</v>
          </cell>
          <cell r="J2">
            <v>0.19068916749138173</v>
          </cell>
          <cell r="K2">
            <v>0.1888698960957628</v>
          </cell>
          <cell r="L2">
            <v>0.18829647861977863</v>
          </cell>
          <cell r="M2">
            <v>0.1922535334063627</v>
          </cell>
          <cell r="N2">
            <v>0.19018399416280754</v>
          </cell>
          <cell r="O2">
            <v>0.18681734926214857</v>
          </cell>
          <cell r="P2">
            <v>0.16251370653408229</v>
          </cell>
          <cell r="Q2">
            <v>0.17483927770620172</v>
          </cell>
          <cell r="R2">
            <v>0.19008522457180577</v>
          </cell>
          <cell r="S2">
            <v>0.18718984840566538</v>
          </cell>
          <cell r="T2">
            <v>0.17754423739050093</v>
          </cell>
          <cell r="U2">
            <v>0.16931179753831593</v>
          </cell>
          <cell r="V2">
            <v>0.16811566719914706</v>
          </cell>
          <cell r="W2">
            <v>0.16064423406934503</v>
          </cell>
          <cell r="X2">
            <v>0.14508579021220949</v>
          </cell>
          <cell r="Y2">
            <v>0.1419424872457368</v>
          </cell>
        </row>
        <row r="3">
          <cell r="B3">
            <v>0.22186252434879794</v>
          </cell>
          <cell r="C3">
            <v>0.2155482653575167</v>
          </cell>
          <cell r="D3">
            <v>0.20639262317538185</v>
          </cell>
          <cell r="E3">
            <v>0.20468364980096199</v>
          </cell>
          <cell r="F3">
            <v>0.20674035343276509</v>
          </cell>
          <cell r="G3">
            <v>0.22073923162661524</v>
          </cell>
          <cell r="H3">
            <v>0.26611264190536893</v>
          </cell>
          <cell r="I3">
            <v>0.31067617913698342</v>
          </cell>
          <cell r="J3">
            <v>0.33774740567400341</v>
          </cell>
          <cell r="K3">
            <v>0.34794857349388919</v>
          </cell>
          <cell r="L3">
            <v>0.34719590671293632</v>
          </cell>
          <cell r="M3">
            <v>0.33892788407272867</v>
          </cell>
          <cell r="N3">
            <v>0.32663339188067164</v>
          </cell>
          <cell r="O3">
            <v>0.3106304207127204</v>
          </cell>
          <cell r="P3">
            <v>0.28930836627642015</v>
          </cell>
          <cell r="Q3">
            <v>0.29828789288180191</v>
          </cell>
          <cell r="R3">
            <v>0.33179919348718268</v>
          </cell>
          <cell r="S3">
            <v>0.39669644107596042</v>
          </cell>
          <cell r="T3">
            <v>0.37783145589412115</v>
          </cell>
          <cell r="U3">
            <v>0.34900552226599074</v>
          </cell>
          <cell r="V3">
            <v>0.3383376366375086</v>
          </cell>
          <cell r="W3">
            <v>0.31554684879002698</v>
          </cell>
          <cell r="X3">
            <v>0.28878904604597921</v>
          </cell>
          <cell r="Y3">
            <v>0.25544704996320017</v>
          </cell>
        </row>
        <row r="4">
          <cell r="B4">
            <v>0.70164996624248854</v>
          </cell>
          <cell r="C4">
            <v>0.65971669752357565</v>
          </cell>
          <cell r="D4">
            <v>0.63839197690444704</v>
          </cell>
          <cell r="E4">
            <v>0.65174584539363811</v>
          </cell>
          <cell r="F4">
            <v>0.65787703078977522</v>
          </cell>
          <cell r="G4">
            <v>0.75218994525679816</v>
          </cell>
          <cell r="H4">
            <v>1.2147883907896362</v>
          </cell>
          <cell r="I4">
            <v>1.4242857224042296</v>
          </cell>
          <cell r="J4">
            <v>1.4880464908911186</v>
          </cell>
          <cell r="K4">
            <v>1.4410178975622054</v>
          </cell>
          <cell r="L4">
            <v>1.3880535511555521</v>
          </cell>
          <cell r="M4">
            <v>1.4766009461804062</v>
          </cell>
          <cell r="N4">
            <v>1.3688816537517461</v>
          </cell>
          <cell r="O4">
            <v>1.3034124243424161</v>
          </cell>
          <cell r="P4">
            <v>1.1273051826720804</v>
          </cell>
          <cell r="Q4">
            <v>1.1226490296760598</v>
          </cell>
          <cell r="R4">
            <v>1.1698012979882608</v>
          </cell>
          <cell r="S4">
            <v>1.2634108863232636</v>
          </cell>
          <cell r="T4">
            <v>1.1545387582274431</v>
          </cell>
          <cell r="U4">
            <v>1.199772017346858</v>
          </cell>
          <cell r="V4">
            <v>1.1649128512522278</v>
          </cell>
          <cell r="W4">
            <v>1.0954992868427078</v>
          </cell>
          <cell r="X4">
            <v>0.91005980719053103</v>
          </cell>
          <cell r="Y4">
            <v>0.80266514394686483</v>
          </cell>
        </row>
        <row r="5">
          <cell r="B5">
            <v>0.57556997504912089</v>
          </cell>
          <cell r="C5">
            <v>0.37394862189067379</v>
          </cell>
          <cell r="D5">
            <v>0.37412526648773703</v>
          </cell>
          <cell r="E5">
            <v>0.33329140048158468</v>
          </cell>
          <cell r="F5">
            <v>0.3510222778300362</v>
          </cell>
          <cell r="G5">
            <v>0.71625665992351295</v>
          </cell>
          <cell r="H5">
            <v>1.4362585394111302</v>
          </cell>
          <cell r="I5">
            <v>1.7878480229969385</v>
          </cell>
          <cell r="J5">
            <v>1.9707554904645515</v>
          </cell>
          <cell r="K5">
            <v>1.8455802532132881</v>
          </cell>
          <cell r="L5">
            <v>1.8296404276878486</v>
          </cell>
          <cell r="M5">
            <v>1.7005305239684607</v>
          </cell>
          <cell r="N5">
            <v>1.6565946408271923</v>
          </cell>
          <cell r="O5">
            <v>1.5602229144951167</v>
          </cell>
          <cell r="P5">
            <v>1.4892996320925689</v>
          </cell>
          <cell r="Q5">
            <v>1.5232227946437327</v>
          </cell>
          <cell r="R5">
            <v>1.9224812596017302</v>
          </cell>
          <cell r="S5">
            <v>2.8996431697422471</v>
          </cell>
          <cell r="T5">
            <v>2.6067442734645407</v>
          </cell>
          <cell r="U5">
            <v>2.2060229860427611</v>
          </cell>
          <cell r="V5">
            <v>2.132854987088737</v>
          </cell>
          <cell r="W5">
            <v>1.8986718287505315</v>
          </cell>
          <cell r="X5">
            <v>1.4209490686094699</v>
          </cell>
          <cell r="Y5">
            <v>1.1046190905095865</v>
          </cell>
        </row>
        <row r="6">
          <cell r="B6">
            <v>0.44250866201267658</v>
          </cell>
          <cell r="C6">
            <v>0.40249007486940985</v>
          </cell>
          <cell r="D6">
            <v>0.36884058885033599</v>
          </cell>
          <cell r="E6">
            <v>0.37366991203526384</v>
          </cell>
          <cell r="F6">
            <v>0.3820021357853528</v>
          </cell>
          <cell r="G6">
            <v>0.43037373054878136</v>
          </cell>
          <cell r="H6">
            <v>0.55632706569382373</v>
          </cell>
          <cell r="I6">
            <v>0.61615898420518</v>
          </cell>
          <cell r="J6">
            <v>0.63707020419992921</v>
          </cell>
          <cell r="K6">
            <v>0.66245029994178672</v>
          </cell>
          <cell r="L6">
            <v>0.68109253144773874</v>
          </cell>
          <cell r="M6">
            <v>0.69247941011507663</v>
          </cell>
          <cell r="N6">
            <v>0.67904141219771541</v>
          </cell>
          <cell r="O6">
            <v>0.64617766346924821</v>
          </cell>
          <cell r="P6">
            <v>0.64415166485318609</v>
          </cell>
          <cell r="Q6">
            <v>0.63893275925539472</v>
          </cell>
          <cell r="R6">
            <v>0.68291317508160665</v>
          </cell>
          <cell r="S6">
            <v>0.78290607823677949</v>
          </cell>
          <cell r="T6">
            <v>0.7727092550580521</v>
          </cell>
          <cell r="U6">
            <v>0.7558227113915521</v>
          </cell>
          <cell r="V6">
            <v>0.7489906040325528</v>
          </cell>
          <cell r="W6">
            <v>0.69931150684475274</v>
          </cell>
          <cell r="X6">
            <v>0.62221381521488428</v>
          </cell>
          <cell r="Y6">
            <v>0.56381915836309848</v>
          </cell>
        </row>
        <row r="7">
          <cell r="B7">
            <v>0.13118061198524886</v>
          </cell>
          <cell r="C7">
            <v>0.12334722075298435</v>
          </cell>
          <cell r="D7">
            <v>0.12021177135757306</v>
          </cell>
          <cell r="E7">
            <v>0.12167561786917723</v>
          </cell>
          <cell r="F7">
            <v>0.12300769741529981</v>
          </cell>
          <cell r="G7">
            <v>0.1333022504317509</v>
          </cell>
          <cell r="H7">
            <v>0.15057689689209469</v>
          </cell>
          <cell r="I7">
            <v>0.18259324879522393</v>
          </cell>
          <cell r="J7">
            <v>0.19146048609358635</v>
          </cell>
          <cell r="K7">
            <v>0.19797586687620064</v>
          </cell>
          <cell r="L7">
            <v>0.19477868656802341</v>
          </cell>
          <cell r="M7">
            <v>0.19776468626988525</v>
          </cell>
          <cell r="N7">
            <v>0.19677205406118331</v>
          </cell>
          <cell r="O7">
            <v>0.1938495308654504</v>
          </cell>
          <cell r="P7">
            <v>0.18065014582580796</v>
          </cell>
          <cell r="Q7">
            <v>0.18107679381522884</v>
          </cell>
          <cell r="R7">
            <v>0.17566636579006634</v>
          </cell>
          <cell r="S7">
            <v>0.18410185765273621</v>
          </cell>
          <cell r="T7">
            <v>0.17836739224842427</v>
          </cell>
          <cell r="U7">
            <v>0.17556489759646032</v>
          </cell>
          <cell r="V7">
            <v>0.17168244703574786</v>
          </cell>
          <cell r="W7">
            <v>0.16579095362585741</v>
          </cell>
          <cell r="X7">
            <v>0.14880462984921947</v>
          </cell>
          <cell r="Y7">
            <v>0.13824132843925416</v>
          </cell>
        </row>
        <row r="8">
          <cell r="B8">
            <v>0.53168189699589252</v>
          </cell>
          <cell r="C8">
            <v>0.49354963018375281</v>
          </cell>
          <cell r="D8">
            <v>0.47337014290803131</v>
          </cell>
          <cell r="E8">
            <v>0.47768000480175771</v>
          </cell>
          <cell r="F8">
            <v>0.47960046896772807</v>
          </cell>
          <cell r="G8">
            <v>0.53501774300385596</v>
          </cell>
          <cell r="H8">
            <v>0.68705678355559197</v>
          </cell>
          <cell r="I8">
            <v>0.82334766387181846</v>
          </cell>
          <cell r="J8">
            <v>0.86673400468478168</v>
          </cell>
          <cell r="K8">
            <v>0.86800585660572327</v>
          </cell>
          <cell r="L8">
            <v>0.86166340561622368</v>
          </cell>
          <cell r="M8">
            <v>0.86904236833055526</v>
          </cell>
          <cell r="N8">
            <v>0.84415857814094541</v>
          </cell>
          <cell r="O8">
            <v>0.81277474213605638</v>
          </cell>
          <cell r="P8">
            <v>0.74870829295042685</v>
          </cell>
          <cell r="Q8">
            <v>0.76335660947991968</v>
          </cell>
          <cell r="R8">
            <v>0.82209867048423479</v>
          </cell>
          <cell r="S8">
            <v>0.93927564637346794</v>
          </cell>
          <cell r="T8">
            <v>0.88810510334316151</v>
          </cell>
          <cell r="U8">
            <v>0.84614411291507619</v>
          </cell>
          <cell r="V8">
            <v>0.82810552461222242</v>
          </cell>
          <cell r="W8">
            <v>0.77640098524761159</v>
          </cell>
          <cell r="X8">
            <v>0.67492470201736821</v>
          </cell>
          <cell r="Y8">
            <v>0.60793785179243331</v>
          </cell>
        </row>
        <row r="9">
          <cell r="B9">
            <v>0.19537056495500099</v>
          </cell>
          <cell r="C9">
            <v>0.18508379775919578</v>
          </cell>
          <cell r="D9">
            <v>0.18098037554530139</v>
          </cell>
          <cell r="E9">
            <v>0.17903202414877881</v>
          </cell>
          <cell r="F9">
            <v>0.18967901209850846</v>
          </cell>
          <cell r="G9">
            <v>0.23137426273731024</v>
          </cell>
          <cell r="H9">
            <v>0.37999612617334255</v>
          </cell>
          <cell r="I9">
            <v>0.4570851534865526</v>
          </cell>
          <cell r="J9">
            <v>0.47482711385738208</v>
          </cell>
          <cell r="K9">
            <v>0.47223046531985685</v>
          </cell>
          <cell r="L9">
            <v>0.48962497548625566</v>
          </cell>
          <cell r="M9">
            <v>0.48629174169714412</v>
          </cell>
          <cell r="N9">
            <v>0.45716658883405864</v>
          </cell>
          <cell r="O9">
            <v>0.44606227972481721</v>
          </cell>
          <cell r="P9">
            <v>0.39441857227787258</v>
          </cell>
          <cell r="Q9">
            <v>0.35570924239098639</v>
          </cell>
          <cell r="R9">
            <v>0.36522324857652322</v>
          </cell>
          <cell r="S9">
            <v>0.39774203919999951</v>
          </cell>
          <cell r="T9">
            <v>0.39085704182207714</v>
          </cell>
          <cell r="U9">
            <v>0.37828362403941235</v>
          </cell>
          <cell r="V9">
            <v>0.37044288176065671</v>
          </cell>
          <cell r="W9">
            <v>0.34171625850064541</v>
          </cell>
          <cell r="X9">
            <v>0.26980870388697903</v>
          </cell>
          <cell r="Y9">
            <v>0.23381125701151317</v>
          </cell>
        </row>
        <row r="10">
          <cell r="B10">
            <v>0.51406430111015622</v>
          </cell>
          <cell r="C10">
            <v>0.47812687585058267</v>
          </cell>
          <cell r="D10">
            <v>0.45944396893085276</v>
          </cell>
          <cell r="E10">
            <v>0.46272801023873267</v>
          </cell>
          <cell r="F10">
            <v>0.46707016337138918</v>
          </cell>
          <cell r="G10">
            <v>0.52598409081270148</v>
          </cell>
          <cell r="H10">
            <v>0.69617371715447862</v>
          </cell>
          <cell r="I10">
            <v>0.83470049425947934</v>
          </cell>
          <cell r="J10">
            <v>0.8770990325635295</v>
          </cell>
          <cell r="K10">
            <v>0.8775627408599721</v>
          </cell>
          <cell r="L10">
            <v>0.87636172378575961</v>
          </cell>
          <cell r="M10">
            <v>0.88198500771352184</v>
          </cell>
          <cell r="N10">
            <v>0.85293040308184187</v>
          </cell>
          <cell r="O10">
            <v>0.82269346930025367</v>
          </cell>
          <cell r="P10">
            <v>0.7537243994010917</v>
          </cell>
          <cell r="Q10">
            <v>0.75686434389267632</v>
          </cell>
          <cell r="R10">
            <v>0.81064214881783625</v>
          </cell>
          <cell r="S10">
            <v>0.92130170037678427</v>
          </cell>
          <cell r="T10">
            <v>0.8748062258807856</v>
          </cell>
          <cell r="U10">
            <v>0.83494700481054474</v>
          </cell>
          <cell r="V10">
            <v>0.81720305447585873</v>
          </cell>
          <cell r="W10">
            <v>0.76477992671682138</v>
          </cell>
          <cell r="X10">
            <v>0.65801129023694205</v>
          </cell>
          <cell r="Y10">
            <v>0.59039843457125751</v>
          </cell>
        </row>
      </sheetData>
      <sheetData sheetId="5">
        <row r="2">
          <cell r="B2">
            <v>0.15335457622998083</v>
          </cell>
          <cell r="C2">
            <v>0.14909978510497543</v>
          </cell>
          <cell r="D2">
            <v>0.14094167337889416</v>
          </cell>
          <cell r="E2">
            <v>0.14372896798773019</v>
          </cell>
          <cell r="F2">
            <v>0.14252373205594746</v>
          </cell>
          <cell r="G2">
            <v>0.14556782714709735</v>
          </cell>
          <cell r="H2">
            <v>0.14115018524046619</v>
          </cell>
          <cell r="I2">
            <v>0.19069051066502801</v>
          </cell>
          <cell r="J2">
            <v>0.19259605916629555</v>
          </cell>
          <cell r="K2">
            <v>0.19264729401767805</v>
          </cell>
          <cell r="L2">
            <v>0.18641351383358085</v>
          </cell>
          <cell r="M2">
            <v>0.19033099807229906</v>
          </cell>
          <cell r="N2">
            <v>0.18828215422117947</v>
          </cell>
          <cell r="O2">
            <v>0.1830810022769056</v>
          </cell>
          <cell r="P2">
            <v>0.1641388435994231</v>
          </cell>
          <cell r="Q2">
            <v>0.17833606326032575</v>
          </cell>
          <cell r="R2">
            <v>0.1938869290632419</v>
          </cell>
          <cell r="S2">
            <v>0.19093364537377869</v>
          </cell>
          <cell r="T2">
            <v>0.17931967976440594</v>
          </cell>
          <cell r="U2">
            <v>0.17100491551369912</v>
          </cell>
          <cell r="V2">
            <v>0.1647533538551641</v>
          </cell>
          <cell r="W2">
            <v>0.1590377917286516</v>
          </cell>
          <cell r="X2">
            <v>0.14798750601645369</v>
          </cell>
          <cell r="Y2">
            <v>0.14336191211819418</v>
          </cell>
        </row>
        <row r="3">
          <cell r="B3">
            <v>0.22186252434879794</v>
          </cell>
          <cell r="C3">
            <v>0.21123730005036637</v>
          </cell>
          <cell r="D3">
            <v>0.20226477071187421</v>
          </cell>
          <cell r="E3">
            <v>0.20468364980096199</v>
          </cell>
          <cell r="F3">
            <v>0.20674035343276509</v>
          </cell>
          <cell r="G3">
            <v>0.22294662394288142</v>
          </cell>
          <cell r="H3">
            <v>0.26079038906726154</v>
          </cell>
          <cell r="I3">
            <v>0.31067617913698342</v>
          </cell>
          <cell r="J3">
            <v>0.33774740567400341</v>
          </cell>
          <cell r="K3">
            <v>0.35142805922882808</v>
          </cell>
          <cell r="L3">
            <v>0.34025198857867761</v>
          </cell>
          <cell r="M3">
            <v>0.34570644175418325</v>
          </cell>
          <cell r="N3">
            <v>0.33316605971828506</v>
          </cell>
          <cell r="O3">
            <v>0.31684302912697482</v>
          </cell>
          <cell r="P3">
            <v>0.29509453360194854</v>
          </cell>
          <cell r="Q3">
            <v>0.30127077181061995</v>
          </cell>
          <cell r="R3">
            <v>0.33179919348718268</v>
          </cell>
          <cell r="S3">
            <v>0.38876251225444125</v>
          </cell>
          <cell r="T3">
            <v>0.38160977045306232</v>
          </cell>
          <cell r="U3">
            <v>0.35249557748865062</v>
          </cell>
          <cell r="V3">
            <v>0.34510438937025878</v>
          </cell>
          <cell r="W3">
            <v>0.31554684879002698</v>
          </cell>
          <cell r="X3">
            <v>0.28301326512505959</v>
          </cell>
          <cell r="Y3">
            <v>0.2580015204628322</v>
          </cell>
        </row>
        <row r="4">
          <cell r="B4">
            <v>0.71568296556733835</v>
          </cell>
          <cell r="C4">
            <v>0.67291103147404718</v>
          </cell>
          <cell r="D4">
            <v>0.63200805713540265</v>
          </cell>
          <cell r="E4">
            <v>0.66478076230151084</v>
          </cell>
          <cell r="F4">
            <v>0.64471949017397978</v>
          </cell>
          <cell r="G4">
            <v>0.7371461463516622</v>
          </cell>
          <cell r="H4">
            <v>1.2269362746975325</v>
          </cell>
          <cell r="I4">
            <v>1.4242857224042296</v>
          </cell>
          <cell r="J4">
            <v>1.4582855610732961</v>
          </cell>
          <cell r="K4">
            <v>1.4266077185865833</v>
          </cell>
          <cell r="L4">
            <v>1.3880535511555521</v>
          </cell>
          <cell r="M4">
            <v>1.447068927256798</v>
          </cell>
          <cell r="N4">
            <v>1.341504020676711</v>
          </cell>
          <cell r="O4">
            <v>1.3034124243424161</v>
          </cell>
          <cell r="P4">
            <v>1.1273051826720804</v>
          </cell>
          <cell r="Q4">
            <v>1.1338755199728203</v>
          </cell>
          <cell r="R4">
            <v>1.1464052720284956</v>
          </cell>
          <cell r="S4">
            <v>1.2760449951864965</v>
          </cell>
          <cell r="T4">
            <v>1.1314479830628945</v>
          </cell>
          <cell r="U4">
            <v>1.199772017346858</v>
          </cell>
          <cell r="V4">
            <v>1.1532637227397056</v>
          </cell>
          <cell r="W4">
            <v>1.0735893011058537</v>
          </cell>
          <cell r="X4">
            <v>0.89185861104672037</v>
          </cell>
          <cell r="Y4">
            <v>0.81871844682580219</v>
          </cell>
        </row>
        <row r="5">
          <cell r="B5">
            <v>0.5698142752986296</v>
          </cell>
          <cell r="C5">
            <v>0.37394862189067385</v>
          </cell>
          <cell r="D5">
            <v>0.37038401382285963</v>
          </cell>
          <cell r="E5">
            <v>0.33329140048158468</v>
          </cell>
          <cell r="F5">
            <v>0.3580427233866369</v>
          </cell>
          <cell r="G5">
            <v>0.72341922652274804</v>
          </cell>
          <cell r="H5">
            <v>1.4075333686229077</v>
          </cell>
          <cell r="I5">
            <v>1.7520910625369996</v>
          </cell>
          <cell r="J5">
            <v>1.9904630453691969</v>
          </cell>
          <cell r="K5">
            <v>1.8824918582775538</v>
          </cell>
          <cell r="L5">
            <v>1.8662332362416056</v>
          </cell>
          <cell r="M5">
            <v>1.6665199134890913</v>
          </cell>
          <cell r="N5">
            <v>1.6897265336437359</v>
          </cell>
          <cell r="O5">
            <v>1.5602229144951167</v>
          </cell>
          <cell r="P5">
            <v>1.5190856247344202</v>
          </cell>
          <cell r="Q5">
            <v>1.5079905666972953</v>
          </cell>
          <cell r="R5">
            <v>1.8840316344096957</v>
          </cell>
          <cell r="S5">
            <v>2.8416503063474021</v>
          </cell>
          <cell r="T5">
            <v>2.5546093879952494</v>
          </cell>
          <cell r="U5">
            <v>2.2060229860427611</v>
          </cell>
          <cell r="V5">
            <v>2.175512086830512</v>
          </cell>
          <cell r="W5">
            <v>1.8986718287505315</v>
          </cell>
          <cell r="X5">
            <v>1.4351585592955645</v>
          </cell>
          <cell r="Y5">
            <v>1.126711472319778</v>
          </cell>
        </row>
        <row r="6">
          <cell r="B6">
            <v>0.45135883525293008</v>
          </cell>
          <cell r="C6">
            <v>0.39444027337202164</v>
          </cell>
          <cell r="D6">
            <v>0.36146377707332927</v>
          </cell>
          <cell r="E6">
            <v>0.38114331027596915</v>
          </cell>
          <cell r="F6">
            <v>0.37818211442749927</v>
          </cell>
          <cell r="G6">
            <v>0.42176625593780576</v>
          </cell>
          <cell r="H6">
            <v>0.5674536070077002</v>
          </cell>
          <cell r="I6">
            <v>0.60999739436312816</v>
          </cell>
          <cell r="J6">
            <v>0.64981160828392781</v>
          </cell>
          <cell r="K6">
            <v>0.64920129394295101</v>
          </cell>
          <cell r="L6">
            <v>0.68790345676221598</v>
          </cell>
          <cell r="M6">
            <v>0.6786298219127751</v>
          </cell>
          <cell r="N6">
            <v>0.67225099807573829</v>
          </cell>
          <cell r="O6">
            <v>0.65263944010394059</v>
          </cell>
          <cell r="P6">
            <v>0.64415166485318609</v>
          </cell>
          <cell r="Q6">
            <v>0.63893275925539472</v>
          </cell>
          <cell r="R6">
            <v>0.67608404333079064</v>
          </cell>
          <cell r="S6">
            <v>0.77507701745441171</v>
          </cell>
          <cell r="T6">
            <v>0.76498216250747164</v>
          </cell>
          <cell r="U6">
            <v>0.7558227113915521</v>
          </cell>
          <cell r="V6">
            <v>0.7489906040325528</v>
          </cell>
          <cell r="W6">
            <v>0.69231839177630516</v>
          </cell>
          <cell r="X6">
            <v>0.63465809151918195</v>
          </cell>
          <cell r="Y6">
            <v>0.56945734994672947</v>
          </cell>
        </row>
        <row r="7">
          <cell r="B7">
            <v>0.12855699974554388</v>
          </cell>
          <cell r="C7">
            <v>0.1221137485454545</v>
          </cell>
          <cell r="D7">
            <v>0.11780753593042159</v>
          </cell>
          <cell r="E7">
            <v>0.11924210551179369</v>
          </cell>
          <cell r="F7">
            <v>0.12423777438945281</v>
          </cell>
          <cell r="G7">
            <v>0.1333022504317509</v>
          </cell>
          <cell r="H7">
            <v>0.14907112792317373</v>
          </cell>
          <cell r="I7">
            <v>0.18441918128317616</v>
          </cell>
          <cell r="J7">
            <v>0.19528969581545808</v>
          </cell>
          <cell r="K7">
            <v>0.19599610820743862</v>
          </cell>
          <cell r="L7">
            <v>0.19477868656802341</v>
          </cell>
          <cell r="M7">
            <v>0.1997423331325841</v>
          </cell>
          <cell r="N7">
            <v>0.19283661297995963</v>
          </cell>
          <cell r="O7">
            <v>0.1938495308654504</v>
          </cell>
          <cell r="P7">
            <v>0.17884364436754988</v>
          </cell>
          <cell r="Q7">
            <v>0.17926602587707655</v>
          </cell>
          <cell r="R7">
            <v>0.172153038474265</v>
          </cell>
          <cell r="S7">
            <v>0.18041982049968147</v>
          </cell>
          <cell r="T7">
            <v>0.17480004440345578</v>
          </cell>
          <cell r="U7">
            <v>0.17556489759646032</v>
          </cell>
          <cell r="V7">
            <v>0.17339927150610535</v>
          </cell>
          <cell r="W7">
            <v>0.16579095362585741</v>
          </cell>
          <cell r="X7">
            <v>0.14880462984921947</v>
          </cell>
          <cell r="Y7">
            <v>0.13824132843925416</v>
          </cell>
        </row>
        <row r="8">
          <cell r="B8">
            <v>0.53699871596585147</v>
          </cell>
          <cell r="C8">
            <v>0.49848512648559035</v>
          </cell>
          <cell r="D8">
            <v>0.4639027400498707</v>
          </cell>
          <cell r="E8">
            <v>0.47290320475374009</v>
          </cell>
          <cell r="F8">
            <v>0.48439647365740535</v>
          </cell>
          <cell r="G8">
            <v>0.5457180978639331</v>
          </cell>
          <cell r="H8">
            <v>0.68705678355559197</v>
          </cell>
          <cell r="I8">
            <v>0.80688071059438216</v>
          </cell>
          <cell r="J8">
            <v>0.87540134473162956</v>
          </cell>
          <cell r="K8">
            <v>0.85932579803966602</v>
          </cell>
          <cell r="L8">
            <v>0.85304677156006148</v>
          </cell>
          <cell r="M8">
            <v>0.8516615209639441</v>
          </cell>
          <cell r="N8">
            <v>0.835716992359536</v>
          </cell>
          <cell r="O8">
            <v>0.82903023697877753</v>
          </cell>
          <cell r="P8">
            <v>0.75619537587993113</v>
          </cell>
          <cell r="Q8">
            <v>0.77862374166951809</v>
          </cell>
          <cell r="R8">
            <v>0.82209867048423479</v>
          </cell>
          <cell r="S8">
            <v>0.94866840283720266</v>
          </cell>
          <cell r="T8">
            <v>0.87034300127629838</v>
          </cell>
          <cell r="U8">
            <v>0.86306699517337782</v>
          </cell>
          <cell r="V8">
            <v>0.81982446936610021</v>
          </cell>
          <cell r="W8">
            <v>0.76863697539513554</v>
          </cell>
          <cell r="X8">
            <v>0.66817545499719455</v>
          </cell>
          <cell r="Y8">
            <v>0.60793785179243331</v>
          </cell>
        </row>
        <row r="9">
          <cell r="B9">
            <v>0.19341685930545097</v>
          </cell>
          <cell r="C9">
            <v>0.18693463573678773</v>
          </cell>
          <cell r="D9">
            <v>0.17736076803439535</v>
          </cell>
          <cell r="E9">
            <v>0.17903202414877881</v>
          </cell>
          <cell r="F9">
            <v>0.19347259234047862</v>
          </cell>
          <cell r="G9">
            <v>0.23600174799205642</v>
          </cell>
          <cell r="H9">
            <v>0.37619616491160912</v>
          </cell>
          <cell r="I9">
            <v>0.46622685655628365</v>
          </cell>
          <cell r="J9">
            <v>0.47482711385738208</v>
          </cell>
          <cell r="K9">
            <v>0.46278585601345973</v>
          </cell>
          <cell r="L9">
            <v>0.49452122524111819</v>
          </cell>
          <cell r="M9">
            <v>0.49601757653108697</v>
          </cell>
          <cell r="N9">
            <v>0.45716658883405864</v>
          </cell>
          <cell r="O9">
            <v>0.45052290252206539</v>
          </cell>
          <cell r="P9">
            <v>0.3983627580006513</v>
          </cell>
          <cell r="Q9">
            <v>0.3521521499670765</v>
          </cell>
          <cell r="R9">
            <v>0.36157101609075792</v>
          </cell>
          <cell r="S9">
            <v>0.38978719841599951</v>
          </cell>
          <cell r="T9">
            <v>0.39085704182207714</v>
          </cell>
          <cell r="U9">
            <v>0.38206646027980645</v>
          </cell>
          <cell r="V9">
            <v>0.36303402412544356</v>
          </cell>
          <cell r="W9">
            <v>0.33829909591563895</v>
          </cell>
          <cell r="X9">
            <v>0.27250679092584884</v>
          </cell>
          <cell r="Y9">
            <v>0.2361493695816283</v>
          </cell>
        </row>
        <row r="10">
          <cell r="B10">
            <v>0.50378301508795309</v>
          </cell>
          <cell r="C10">
            <v>0.47334560709207685</v>
          </cell>
          <cell r="D10">
            <v>0.4502550895522357</v>
          </cell>
          <cell r="E10">
            <v>0.46735529034112</v>
          </cell>
          <cell r="F10">
            <v>0.45772876010396141</v>
          </cell>
          <cell r="G10">
            <v>0.52072424990457444</v>
          </cell>
          <cell r="H10">
            <v>0.71009719149756823</v>
          </cell>
          <cell r="I10">
            <v>0.84304749920207411</v>
          </cell>
          <cell r="J10">
            <v>0.89464101321480016</v>
          </cell>
          <cell r="K10">
            <v>0.89511399567717154</v>
          </cell>
          <cell r="L10">
            <v>0.87636172378575961</v>
          </cell>
          <cell r="M10">
            <v>0.8908048577906571</v>
          </cell>
          <cell r="N10">
            <v>0.83587179502020503</v>
          </cell>
          <cell r="O10">
            <v>0.81446653460725116</v>
          </cell>
          <cell r="P10">
            <v>0.7537243994010917</v>
          </cell>
          <cell r="Q10">
            <v>0.77200163077052997</v>
          </cell>
          <cell r="R10">
            <v>0.81874857030601467</v>
          </cell>
          <cell r="S10">
            <v>0.91208868337301641</v>
          </cell>
          <cell r="T10">
            <v>0.88355428813959347</v>
          </cell>
          <cell r="U10">
            <v>0.85164594490675571</v>
          </cell>
          <cell r="V10">
            <v>0.81720305447585873</v>
          </cell>
          <cell r="W10">
            <v>0.76477992671682127</v>
          </cell>
          <cell r="X10">
            <v>0.65143117733457256</v>
          </cell>
          <cell r="Y10">
            <v>0.59630241891697011</v>
          </cell>
        </row>
      </sheetData>
      <sheetData sheetId="6">
        <row r="2">
          <cell r="B2">
            <v>0.1502874847053812</v>
          </cell>
          <cell r="C2">
            <v>0.14614731411279769</v>
          </cell>
          <cell r="D2">
            <v>0.14521263317825456</v>
          </cell>
          <cell r="E2">
            <v>0.1495954564770253</v>
          </cell>
          <cell r="F2">
            <v>0.1396732574148285</v>
          </cell>
          <cell r="G2">
            <v>0.13985928490603469</v>
          </cell>
          <cell r="H2">
            <v>0.14403080126578183</v>
          </cell>
          <cell r="I2">
            <v>0.18695148104414508</v>
          </cell>
          <cell r="J2">
            <v>0.19450295084120939</v>
          </cell>
          <cell r="K2">
            <v>0.19075859505672044</v>
          </cell>
          <cell r="L2">
            <v>0.19206240819217421</v>
          </cell>
          <cell r="M2">
            <v>0.19417606874042631</v>
          </cell>
          <cell r="N2">
            <v>0.1863803142795514</v>
          </cell>
          <cell r="O2">
            <v>0.19055369624739155</v>
          </cell>
          <cell r="P2">
            <v>0.16576398066476394</v>
          </cell>
          <cell r="Q2">
            <v>0.17833606326032575</v>
          </cell>
          <cell r="R2">
            <v>0.19008522457180577</v>
          </cell>
          <cell r="S2">
            <v>0.18718984840566538</v>
          </cell>
          <cell r="T2">
            <v>0.17576879501659592</v>
          </cell>
          <cell r="U2">
            <v>0.16592556158754965</v>
          </cell>
          <cell r="V2">
            <v>0.1664345105271556</v>
          </cell>
          <cell r="W2">
            <v>0.16385711875073194</v>
          </cell>
          <cell r="X2">
            <v>0.14218407440796529</v>
          </cell>
          <cell r="Y2">
            <v>0.14052306237327944</v>
          </cell>
        </row>
        <row r="3">
          <cell r="B3">
            <v>0.21964389910530999</v>
          </cell>
          <cell r="C3">
            <v>0.21985923066466706</v>
          </cell>
          <cell r="D3">
            <v>0.20226477071187421</v>
          </cell>
          <cell r="E3">
            <v>0.20468364980096199</v>
          </cell>
          <cell r="F3">
            <v>0.20467294989843743</v>
          </cell>
          <cell r="G3">
            <v>0.22294662394288142</v>
          </cell>
          <cell r="H3">
            <v>0.27143489474347632</v>
          </cell>
          <cell r="I3">
            <v>0.31067617913698342</v>
          </cell>
          <cell r="J3">
            <v>0.33099245756052331</v>
          </cell>
          <cell r="K3">
            <v>0.35490754496376697</v>
          </cell>
          <cell r="L3">
            <v>0.34372394764580694</v>
          </cell>
          <cell r="M3">
            <v>0.34570644175418325</v>
          </cell>
          <cell r="N3">
            <v>0.32010072404305823</v>
          </cell>
          <cell r="O3">
            <v>0.3106304207127204</v>
          </cell>
          <cell r="P3">
            <v>0.28352219895089176</v>
          </cell>
          <cell r="Q3">
            <v>0.29232213502416587</v>
          </cell>
          <cell r="R3">
            <v>0.32516320961743905</v>
          </cell>
          <cell r="S3">
            <v>0.40066340548672008</v>
          </cell>
          <cell r="T3">
            <v>0.37783145589412115</v>
          </cell>
          <cell r="U3">
            <v>0.35598563271131056</v>
          </cell>
          <cell r="V3">
            <v>0.33495426027113351</v>
          </cell>
          <cell r="W3">
            <v>0.31239138030212671</v>
          </cell>
          <cell r="X3">
            <v>0.29167693650643906</v>
          </cell>
          <cell r="Y3">
            <v>0.2580015204628322</v>
          </cell>
        </row>
        <row r="4">
          <cell r="B4">
            <v>0.70164996624248854</v>
          </cell>
          <cell r="C4">
            <v>0.64652236357310411</v>
          </cell>
          <cell r="D4">
            <v>0.63200805713540265</v>
          </cell>
          <cell r="E4">
            <v>0.65826330384757448</v>
          </cell>
          <cell r="F4">
            <v>0.66445580109767299</v>
          </cell>
          <cell r="G4">
            <v>0.7371461463516622</v>
          </cell>
          <cell r="H4">
            <v>1.1904926229738435</v>
          </cell>
          <cell r="I4">
            <v>1.4242857224042296</v>
          </cell>
          <cell r="J4">
            <v>1.4731660259822073</v>
          </cell>
          <cell r="K4">
            <v>1.4121975396109614</v>
          </cell>
          <cell r="L4">
            <v>1.3880535511555521</v>
          </cell>
          <cell r="M4">
            <v>1.447068927256798</v>
          </cell>
          <cell r="N4">
            <v>1.341504020676711</v>
          </cell>
          <cell r="O4">
            <v>1.3164465485858403</v>
          </cell>
          <cell r="P4">
            <v>1.1385782344988014</v>
          </cell>
          <cell r="Q4">
            <v>1.1451020102695808</v>
          </cell>
          <cell r="R4">
            <v>1.1464052720284956</v>
          </cell>
          <cell r="S4">
            <v>1.2381426685967982</v>
          </cell>
          <cell r="T4">
            <v>1.1776295333919922</v>
          </cell>
          <cell r="U4">
            <v>1.2237674576937949</v>
          </cell>
          <cell r="V4">
            <v>1.1649128512522278</v>
          </cell>
          <cell r="W4">
            <v>1.106454279711135</v>
          </cell>
          <cell r="X4">
            <v>0.89185861104672037</v>
          </cell>
          <cell r="Y4">
            <v>0.80266514394686483</v>
          </cell>
        </row>
        <row r="5">
          <cell r="B5">
            <v>0.5698142752986296</v>
          </cell>
          <cell r="C5">
            <v>0.38142759432848727</v>
          </cell>
          <cell r="D5">
            <v>0.37038401382285963</v>
          </cell>
          <cell r="E5">
            <v>0.32662557247195295</v>
          </cell>
          <cell r="F5">
            <v>0.3580427233866369</v>
          </cell>
          <cell r="G5">
            <v>0.70193152672504278</v>
          </cell>
          <cell r="H5">
            <v>1.464983710199353</v>
          </cell>
          <cell r="I5">
            <v>1.8236049834568773</v>
          </cell>
          <cell r="J5">
            <v>1.9904630453691969</v>
          </cell>
          <cell r="K5">
            <v>1.8455802532132881</v>
          </cell>
          <cell r="L5">
            <v>1.8296404276878486</v>
          </cell>
          <cell r="M5">
            <v>1.6665199134890913</v>
          </cell>
          <cell r="N5">
            <v>1.6897265336437359</v>
          </cell>
          <cell r="O5">
            <v>1.5290184562052143</v>
          </cell>
          <cell r="P5">
            <v>1.5190856247344202</v>
          </cell>
          <cell r="Q5">
            <v>1.5232227946437327</v>
          </cell>
          <cell r="R5">
            <v>1.9032564470057127</v>
          </cell>
          <cell r="S5">
            <v>2.9286396014396696</v>
          </cell>
          <cell r="T5">
            <v>2.632811716199186</v>
          </cell>
          <cell r="U5">
            <v>2.161902526321906</v>
          </cell>
          <cell r="V5">
            <v>2.132854987088737</v>
          </cell>
          <cell r="W5">
            <v>1.8796851104630261</v>
          </cell>
          <cell r="X5">
            <v>1.4493680499816592</v>
          </cell>
          <cell r="Y5">
            <v>1.126711472319778</v>
          </cell>
        </row>
        <row r="6">
          <cell r="B6">
            <v>0.43808357539254983</v>
          </cell>
          <cell r="C6">
            <v>0.39846517412071575</v>
          </cell>
          <cell r="D6">
            <v>0.36884058885033599</v>
          </cell>
          <cell r="E6">
            <v>0.36619651379455859</v>
          </cell>
          <cell r="F6">
            <v>0.37818211442749927</v>
          </cell>
          <cell r="G6">
            <v>0.43467746785426925</v>
          </cell>
          <cell r="H6">
            <v>0.55632706569382384</v>
          </cell>
          <cell r="I6">
            <v>0.60999739436312816</v>
          </cell>
          <cell r="J6">
            <v>0.62432880011593062</v>
          </cell>
          <cell r="K6">
            <v>0.66245029994178672</v>
          </cell>
          <cell r="L6">
            <v>0.68109253144773874</v>
          </cell>
          <cell r="M6">
            <v>0.68555461601392587</v>
          </cell>
          <cell r="N6">
            <v>0.67225099807573829</v>
          </cell>
          <cell r="O6">
            <v>0.6397158868345556</v>
          </cell>
          <cell r="P6">
            <v>0.64415166485318609</v>
          </cell>
          <cell r="Q6">
            <v>0.64532208684794867</v>
          </cell>
          <cell r="R6">
            <v>0.68974230683242277</v>
          </cell>
          <cell r="S6">
            <v>0.77507701745441171</v>
          </cell>
          <cell r="T6">
            <v>0.75725506995689107</v>
          </cell>
          <cell r="U6">
            <v>0.74826448427763648</v>
          </cell>
          <cell r="V6">
            <v>0.75648051007287831</v>
          </cell>
          <cell r="W6">
            <v>0.70630462191320031</v>
          </cell>
          <cell r="X6">
            <v>0.63465809151918195</v>
          </cell>
          <cell r="Y6">
            <v>0.5525427751958365</v>
          </cell>
        </row>
        <row r="7">
          <cell r="B7">
            <v>0.13380422422495383</v>
          </cell>
          <cell r="C7">
            <v>0.12088027633792467</v>
          </cell>
          <cell r="D7">
            <v>0.11780753593042159</v>
          </cell>
          <cell r="E7">
            <v>0.122892374047869</v>
          </cell>
          <cell r="F7">
            <v>0.1217776204411468</v>
          </cell>
          <cell r="G7">
            <v>0.1333022504317509</v>
          </cell>
          <cell r="H7">
            <v>0.15208266586101565</v>
          </cell>
          <cell r="I7">
            <v>0.1862451137711284</v>
          </cell>
          <cell r="J7">
            <v>0.19146048609358635</v>
          </cell>
          <cell r="K7">
            <v>0.2019353842137247</v>
          </cell>
          <cell r="L7">
            <v>0.19672647343370364</v>
          </cell>
          <cell r="M7">
            <v>0.19776468626988525</v>
          </cell>
          <cell r="N7">
            <v>0.19873977460179515</v>
          </cell>
          <cell r="O7">
            <v>0.19191103555679589</v>
          </cell>
          <cell r="P7">
            <v>0.18245664728406605</v>
          </cell>
          <cell r="Q7">
            <v>0.17926602587707655</v>
          </cell>
          <cell r="R7">
            <v>0.17917969310586768</v>
          </cell>
          <cell r="S7">
            <v>0.18226083907620885</v>
          </cell>
          <cell r="T7">
            <v>0.18015106617090851</v>
          </cell>
          <cell r="U7">
            <v>0.17556489759646032</v>
          </cell>
          <cell r="V7">
            <v>0.16996562256539038</v>
          </cell>
          <cell r="W7">
            <v>0.16413304408959883</v>
          </cell>
          <cell r="X7">
            <v>0.15178072244620389</v>
          </cell>
          <cell r="Y7">
            <v>0.13824132843925416</v>
          </cell>
        </row>
        <row r="8">
          <cell r="B8">
            <v>0.54231553493581042</v>
          </cell>
          <cell r="C8">
            <v>0.49848512648559035</v>
          </cell>
          <cell r="D8">
            <v>0.47810384433711162</v>
          </cell>
          <cell r="E8">
            <v>0.48245680484977527</v>
          </cell>
          <cell r="F8">
            <v>0.48439647365740535</v>
          </cell>
          <cell r="G8">
            <v>0.54036792043389459</v>
          </cell>
          <cell r="H8">
            <v>0.69392735139114792</v>
          </cell>
          <cell r="I8">
            <v>0.81511418723310025</v>
          </cell>
          <cell r="J8">
            <v>0.87540134473162956</v>
          </cell>
          <cell r="K8">
            <v>0.85064573947360889</v>
          </cell>
          <cell r="L8">
            <v>0.87028003967238587</v>
          </cell>
          <cell r="M8">
            <v>0.86035194464724962</v>
          </cell>
          <cell r="N8">
            <v>0.84415857814094541</v>
          </cell>
          <cell r="O8">
            <v>0.82090248955741696</v>
          </cell>
          <cell r="P8">
            <v>0.76368245880943531</v>
          </cell>
          <cell r="Q8">
            <v>0.76335660947991968</v>
          </cell>
          <cell r="R8">
            <v>0.83031965718907719</v>
          </cell>
          <cell r="S8">
            <v>0.93927564637346794</v>
          </cell>
          <cell r="T8">
            <v>0.89698615437659313</v>
          </cell>
          <cell r="U8">
            <v>0.82922123065677467</v>
          </cell>
          <cell r="V8">
            <v>0.81154341411997788</v>
          </cell>
          <cell r="W8">
            <v>0.78416499510008775</v>
          </cell>
          <cell r="X8">
            <v>0.67492470201736821</v>
          </cell>
          <cell r="Y8">
            <v>0.59577909475658464</v>
          </cell>
        </row>
        <row r="9">
          <cell r="B9">
            <v>0.19146315365590097</v>
          </cell>
          <cell r="C9">
            <v>0.18693463573678773</v>
          </cell>
          <cell r="D9">
            <v>0.18098037554530136</v>
          </cell>
          <cell r="E9">
            <v>0.18082234439026659</v>
          </cell>
          <cell r="F9">
            <v>0.18778222197752339</v>
          </cell>
          <cell r="G9">
            <v>0.22906052010993716</v>
          </cell>
          <cell r="H9">
            <v>0.38379608743507598</v>
          </cell>
          <cell r="I9">
            <v>0.44794345041682154</v>
          </cell>
          <cell r="J9">
            <v>0.46533057158023444</v>
          </cell>
          <cell r="K9">
            <v>0.46278585601345973</v>
          </cell>
          <cell r="L9">
            <v>0.49941747499598077</v>
          </cell>
          <cell r="M9">
            <v>0.47656590686320122</v>
          </cell>
          <cell r="N9">
            <v>0.46173825472239927</v>
          </cell>
          <cell r="O9">
            <v>0.45498352531931352</v>
          </cell>
          <cell r="P9">
            <v>0.3865302008323151</v>
          </cell>
          <cell r="Q9">
            <v>0.36282342723880612</v>
          </cell>
          <cell r="R9">
            <v>0.3725277135480537</v>
          </cell>
          <cell r="S9">
            <v>0.4056968799839995</v>
          </cell>
          <cell r="T9">
            <v>0.39867418265851867</v>
          </cell>
          <cell r="U9">
            <v>0.37828362403941235</v>
          </cell>
          <cell r="V9">
            <v>0.36673845294305013</v>
          </cell>
          <cell r="W9">
            <v>0.34513342108565181</v>
          </cell>
          <cell r="X9">
            <v>0.26441252980923946</v>
          </cell>
          <cell r="Y9">
            <v>0.2361493695816283</v>
          </cell>
        </row>
        <row r="10">
          <cell r="B10">
            <v>0.52434558713235935</v>
          </cell>
          <cell r="C10">
            <v>0.47334560709207685</v>
          </cell>
          <cell r="D10">
            <v>0.46403840862016132</v>
          </cell>
          <cell r="E10">
            <v>0.47198257044350733</v>
          </cell>
          <cell r="F10">
            <v>0.47641156663881695</v>
          </cell>
          <cell r="G10">
            <v>0.52598409081270148</v>
          </cell>
          <cell r="H10">
            <v>0.68921197998293382</v>
          </cell>
          <cell r="I10">
            <v>0.85139450414466888</v>
          </cell>
          <cell r="J10">
            <v>0.86832804223789428</v>
          </cell>
          <cell r="K10">
            <v>0.86878711345137238</v>
          </cell>
          <cell r="L10">
            <v>0.86759810654790204</v>
          </cell>
          <cell r="M10">
            <v>0.8908048577906571</v>
          </cell>
          <cell r="N10">
            <v>0.86145970711266029</v>
          </cell>
          <cell r="O10">
            <v>0.83092040399325628</v>
          </cell>
          <cell r="P10">
            <v>0.7461871554070808</v>
          </cell>
          <cell r="Q10">
            <v>0.7492957004537496</v>
          </cell>
          <cell r="R10">
            <v>0.79442930584147964</v>
          </cell>
          <cell r="S10">
            <v>0.93051471738055214</v>
          </cell>
          <cell r="T10">
            <v>0.85731010136316999</v>
          </cell>
          <cell r="U10">
            <v>0.84329647485865022</v>
          </cell>
          <cell r="V10">
            <v>0.81720305447585873</v>
          </cell>
          <cell r="W10">
            <v>0.76477992671682127</v>
          </cell>
          <cell r="X10">
            <v>0.66459140313931142</v>
          </cell>
          <cell r="Y10">
            <v>0.60220640326268271</v>
          </cell>
        </row>
      </sheetData>
      <sheetData sheetId="7">
        <row r="2">
          <cell r="B2">
            <v>5.7468268769399915E-2</v>
          </cell>
          <cell r="C2">
            <v>4.06023028593573E-2</v>
          </cell>
          <cell r="D2">
            <v>3.5197824599969028E-2</v>
          </cell>
          <cell r="E2">
            <v>4.5117504486315331E-2</v>
          </cell>
          <cell r="F2">
            <v>3.8847503792387821E-2</v>
          </cell>
          <cell r="G2">
            <v>3.193927781176515E-2</v>
          </cell>
          <cell r="H2">
            <v>2.6426512679331549E-2</v>
          </cell>
          <cell r="I2">
            <v>9.2348356616746785E-2</v>
          </cell>
          <cell r="J2">
            <v>9.6577075575313184E-2</v>
          </cell>
          <cell r="K2">
            <v>8.2834634570829777E-2</v>
          </cell>
          <cell r="L2">
            <v>9.6508363079729986E-2</v>
          </cell>
          <cell r="M2">
            <v>8.967545728853471E-2</v>
          </cell>
          <cell r="N2">
            <v>9.007054815600446E-2</v>
          </cell>
          <cell r="O2">
            <v>8.0429567327660142E-2</v>
          </cell>
          <cell r="P2">
            <v>4.7727263249087035E-2</v>
          </cell>
          <cell r="Q2">
            <v>7.4726235347618367E-2</v>
          </cell>
          <cell r="R2">
            <v>8.9622595737781058E-2</v>
          </cell>
          <cell r="S2">
            <v>8.3623496818017673E-2</v>
          </cell>
          <cell r="T2">
            <v>5.8444573481281549E-2</v>
          </cell>
          <cell r="U2">
            <v>6.0632772999224128E-2</v>
          </cell>
          <cell r="V2">
            <v>5.647413046269923E-2</v>
          </cell>
          <cell r="W2">
            <v>3.5031357204819022E-2</v>
          </cell>
          <cell r="X2">
            <v>2.794473032712699E-2</v>
          </cell>
          <cell r="Y2">
            <v>2.8963508187489866E-2</v>
          </cell>
        </row>
        <row r="3">
          <cell r="B3">
            <v>-0.2267658235351134</v>
          </cell>
          <cell r="C3">
            <v>-0.22671582802119739</v>
          </cell>
          <cell r="D3">
            <v>-0.2329715955216991</v>
          </cell>
          <cell r="E3">
            <v>-0.24364403878715024</v>
          </cell>
          <cell r="F3">
            <v>-0.2413042937768827</v>
          </cell>
          <cell r="G3">
            <v>-0.22146093918059243</v>
          </cell>
          <cell r="H3">
            <v>-0.14042366108410451</v>
          </cell>
          <cell r="I3">
            <v>-2.699345626284344E-2</v>
          </cell>
          <cell r="J3">
            <v>-2.9007892625130208E-2</v>
          </cell>
          <cell r="K3">
            <v>-1.9223725510755973E-2</v>
          </cell>
          <cell r="L3">
            <v>-1.6934133657916822E-2</v>
          </cell>
          <cell r="M3">
            <v>-7.5575943816212521E-2</v>
          </cell>
          <cell r="N3">
            <v>-0.11040833633306417</v>
          </cell>
          <cell r="O3">
            <v>-0.14312614381628458</v>
          </cell>
          <cell r="P3">
            <v>-0.14205011424200134</v>
          </cell>
          <cell r="Q3">
            <v>-0.14445235364466394</v>
          </cell>
          <cell r="R3">
            <v>-0.11357379554050827</v>
          </cell>
          <cell r="S3">
            <v>3.7328474850364772E-2</v>
          </cell>
          <cell r="T3">
            <v>-5.2608792940741535E-3</v>
          </cell>
          <cell r="U3">
            <v>-6.2101004270247465E-2</v>
          </cell>
          <cell r="V3">
            <v>-0.11511275654905198</v>
          </cell>
          <cell r="W3">
            <v>-0.15142125535402406</v>
          </cell>
          <cell r="X3">
            <v>-0.16607219298160275</v>
          </cell>
          <cell r="Y3">
            <v>-0.19014471764515542</v>
          </cell>
        </row>
        <row r="4">
          <cell r="B4">
            <v>-0.80675352882326601</v>
          </cell>
          <cell r="C4">
            <v>-0.87048939898768685</v>
          </cell>
          <cell r="D4">
            <v>-0.88645608815191412</v>
          </cell>
          <cell r="E4">
            <v>-0.87460118740121207</v>
          </cell>
          <cell r="F4">
            <v>-0.87532861655026861</v>
          </cell>
          <cell r="G4">
            <v>-0.73093687122881768</v>
          </cell>
          <cell r="H4">
            <v>-2.7217911794923954E-2</v>
          </cell>
          <cell r="I4">
            <v>0.37684651424569415</v>
          </cell>
          <cell r="J4">
            <v>0.48029792606392457</v>
          </cell>
          <cell r="K4">
            <v>0.33458686639415341</v>
          </cell>
          <cell r="L4">
            <v>0.19754778323908626</v>
          </cell>
          <cell r="M4">
            <v>0.3918444224348448</v>
          </cell>
          <cell r="N4">
            <v>0.24707748310082642</v>
          </cell>
          <cell r="O4">
            <v>7.4961626057414216E-2</v>
          </cell>
          <cell r="P4">
            <v>-0.2965657435347443</v>
          </cell>
          <cell r="Q4">
            <v>-0.29669194271443083</v>
          </cell>
          <cell r="R4">
            <v>-0.24440255012159853</v>
          </cell>
          <cell r="S4">
            <v>-0.12329615072132803</v>
          </cell>
          <cell r="T4">
            <v>-0.30050481790651723</v>
          </cell>
          <cell r="U4">
            <v>-0.17121926665657358</v>
          </cell>
          <cell r="V4">
            <v>-0.23507491706913805</v>
          </cell>
          <cell r="W4">
            <v>-0.38989894877837089</v>
          </cell>
          <cell r="X4">
            <v>-0.61598655558881388</v>
          </cell>
          <cell r="Y4">
            <v>-0.69534909067865203</v>
          </cell>
        </row>
        <row r="5">
          <cell r="B5">
            <v>-2.1432335953677839</v>
          </cell>
          <cell r="C5">
            <v>-2.1644901581645066</v>
          </cell>
          <cell r="D5">
            <v>-2.1865754857093296</v>
          </cell>
          <cell r="E5">
            <v>-2.205718743148112</v>
          </cell>
          <cell r="F5">
            <v>-2.2155391429993685</v>
          </cell>
          <cell r="G5">
            <v>-2.0255563102578358</v>
          </cell>
          <cell r="H5">
            <v>-1.7573857288270149</v>
          </cell>
          <cell r="I5">
            <v>-1.6044884777400519</v>
          </cell>
          <cell r="J5">
            <v>-1.6514767241412311</v>
          </cell>
          <cell r="K5">
            <v>-1.829524509182074</v>
          </cell>
          <cell r="L5">
            <v>-1.9513867131887708</v>
          </cell>
          <cell r="M5">
            <v>-2.0662045660023334</v>
          </cell>
          <cell r="N5">
            <v>-2.0686489446789214</v>
          </cell>
          <cell r="O5">
            <v>-2.1066873223789364</v>
          </cell>
          <cell r="P5">
            <v>-2.1252088570909224</v>
          </cell>
          <cell r="Q5">
            <v>-2.061812157587116</v>
          </cell>
          <cell r="R5">
            <v>-1.7454520982006785</v>
          </cell>
          <cell r="S5">
            <v>-1.0403021767502914</v>
          </cell>
          <cell r="T5">
            <v>-1.3418287493035084</v>
          </cell>
          <cell r="U5">
            <v>-1.6276513038734111</v>
          </cell>
          <cell r="V5">
            <v>-1.7522066949799924</v>
          </cell>
          <cell r="W5">
            <v>-1.8537645355725263</v>
          </cell>
          <cell r="X5">
            <v>-1.9595904549514902</v>
          </cell>
          <cell r="Y5">
            <v>-1.9690791848212128</v>
          </cell>
        </row>
        <row r="6">
          <cell r="B6">
            <v>-0.44617580112938016</v>
          </cell>
          <cell r="C6">
            <v>-0.46859565425566058</v>
          </cell>
          <cell r="D6">
            <v>-0.48850722707057148</v>
          </cell>
          <cell r="E6">
            <v>-0.49024939347644741</v>
          </cell>
          <cell r="F6">
            <v>-0.48916402173859391</v>
          </cell>
          <cell r="G6">
            <v>-0.41232663483703463</v>
          </cell>
          <cell r="H6">
            <v>-0.3142364898883947</v>
          </cell>
          <cell r="I6">
            <v>-0.25430051730350611</v>
          </cell>
          <cell r="J6">
            <v>-0.24979479697811827</v>
          </cell>
          <cell r="K6">
            <v>-0.20924158641387244</v>
          </cell>
          <cell r="L6">
            <v>-0.20707079666220771</v>
          </cell>
          <cell r="M6">
            <v>-0.20271078390238367</v>
          </cell>
          <cell r="N6">
            <v>-0.24396629382641705</v>
          </cell>
          <cell r="O6">
            <v>-0.26253717501937418</v>
          </cell>
          <cell r="P6">
            <v>-0.25547733033382858</v>
          </cell>
          <cell r="Q6">
            <v>-0.31669010286836896</v>
          </cell>
          <cell r="R6">
            <v>-0.28056986682396379</v>
          </cell>
          <cell r="S6">
            <v>-0.14065887400105634</v>
          </cell>
          <cell r="T6">
            <v>-0.16656333759483488</v>
          </cell>
          <cell r="U6">
            <v>-0.20709819202918225</v>
          </cell>
          <cell r="V6">
            <v>-0.22362572745805545</v>
          </cell>
          <cell r="W6">
            <v>-0.29029304712990339</v>
          </cell>
          <cell r="X6">
            <v>-0.32104093756324381</v>
          </cell>
          <cell r="Y6">
            <v>-0.33585365567725789</v>
          </cell>
        </row>
        <row r="7">
          <cell r="B7">
            <v>3.4651439621171759E-2</v>
          </cell>
          <cell r="C7">
            <v>2.7105690133374678E-2</v>
          </cell>
          <cell r="D7">
            <v>2.0552120953100203E-2</v>
          </cell>
          <cell r="E7">
            <v>3.0617984407262384E-2</v>
          </cell>
          <cell r="F7">
            <v>2.5142359694624045E-2</v>
          </cell>
          <cell r="G7">
            <v>3.6222621412122992E-2</v>
          </cell>
          <cell r="H7">
            <v>4.8310355558559802E-2</v>
          </cell>
          <cell r="I7">
            <v>9.4098610319558046E-2</v>
          </cell>
          <cell r="J7">
            <v>0.10837031682830907</v>
          </cell>
          <cell r="K7">
            <v>0.11166219593654148</v>
          </cell>
          <cell r="L7">
            <v>0.10598558813118872</v>
          </cell>
          <cell r="M7">
            <v>0.11305616534236448</v>
          </cell>
          <cell r="N7">
            <v>0.11221610935691673</v>
          </cell>
          <cell r="O7">
            <v>0.11091497247914853</v>
          </cell>
          <cell r="P7">
            <v>9.3285780400298987E-2</v>
          </cell>
          <cell r="Q7">
            <v>8.8735407858651638E-2</v>
          </cell>
          <cell r="R7">
            <v>7.7122716412888578E-2</v>
          </cell>
          <cell r="S7">
            <v>8.4369659446334927E-2</v>
          </cell>
          <cell r="T7">
            <v>7.1517286835148505E-2</v>
          </cell>
          <cell r="U7">
            <v>7.4630372731692055E-2</v>
          </cell>
          <cell r="V7">
            <v>6.309846972965491E-2</v>
          </cell>
          <cell r="W7">
            <v>6.6421015145484624E-2</v>
          </cell>
          <cell r="X7">
            <v>4.123449812751958E-2</v>
          </cell>
          <cell r="Y7">
            <v>4.2345780326872612E-2</v>
          </cell>
        </row>
        <row r="8">
          <cell r="B8">
            <v>-0.53305557531588388</v>
          </cell>
          <cell r="C8">
            <v>-0.52722701193300192</v>
          </cell>
          <cell r="D8">
            <v>-0.54379195532168589</v>
          </cell>
          <cell r="E8">
            <v>-0.55363181945313911</v>
          </cell>
          <cell r="F8">
            <v>-0.58642185528545787</v>
          </cell>
          <cell r="G8">
            <v>-0.52505790393079776</v>
          </cell>
          <cell r="H8">
            <v>-0.44606322672703724</v>
          </cell>
          <cell r="I8">
            <v>-0.23170242466745974</v>
          </cell>
          <cell r="J8">
            <v>-0.11480284330109834</v>
          </cell>
          <cell r="K8">
            <v>-0.1065624327666881</v>
          </cell>
          <cell r="L8">
            <v>-8.0994222793324633E-2</v>
          </cell>
          <cell r="M8">
            <v>-2.7219244967304657E-2</v>
          </cell>
          <cell r="N8">
            <v>-0.11051346557446226</v>
          </cell>
          <cell r="O8">
            <v>-0.11532322913529112</v>
          </cell>
          <cell r="P8">
            <v>-0.21019214846780926</v>
          </cell>
          <cell r="Q8">
            <v>-0.3003725662408615</v>
          </cell>
          <cell r="R8">
            <v>-0.27109668115551772</v>
          </cell>
          <cell r="S8">
            <v>-0.30238399867997146</v>
          </cell>
          <cell r="T8">
            <v>-0.34004535689350524</v>
          </cell>
          <cell r="U8">
            <v>-0.32647331783121125</v>
          </cell>
          <cell r="V8">
            <v>-0.37173343874359943</v>
          </cell>
          <cell r="W8">
            <v>-0.43822309643842161</v>
          </cell>
          <cell r="X8">
            <v>-0.49442482031788948</v>
          </cell>
          <cell r="Y8">
            <v>-0.49179543306234125</v>
          </cell>
        </row>
        <row r="9">
          <cell r="B9">
            <v>-0.30339999418498936</v>
          </cell>
          <cell r="C9">
            <v>-0.3098143755564543</v>
          </cell>
          <cell r="D9">
            <v>-0.3085871889192297</v>
          </cell>
          <cell r="E9">
            <v>-0.30814374634852415</v>
          </cell>
          <cell r="F9">
            <v>-0.30179123671956815</v>
          </cell>
          <cell r="G9">
            <v>-0.2895966835294046</v>
          </cell>
          <cell r="H9">
            <v>-0.2213797995985621</v>
          </cell>
          <cell r="I9">
            <v>-0.17611723997835249</v>
          </cell>
          <cell r="J9">
            <v>-0.1626284582218839</v>
          </cell>
          <cell r="K9">
            <v>-0.18573366258502072</v>
          </cell>
          <cell r="L9">
            <v>-0.17538505032124663</v>
          </cell>
          <cell r="M9">
            <v>-0.15987501591992931</v>
          </cell>
          <cell r="N9">
            <v>-0.16947081768443426</v>
          </cell>
          <cell r="O9">
            <v>-0.18348036901771864</v>
          </cell>
          <cell r="P9">
            <v>-0.222930929298152</v>
          </cell>
          <cell r="Q9">
            <v>-0.24723279684410215</v>
          </cell>
          <cell r="R9">
            <v>-0.24657784664092761</v>
          </cell>
          <cell r="S9">
            <v>-0.24315830736100669</v>
          </cell>
          <cell r="T9">
            <v>-0.2563027095333234</v>
          </cell>
          <cell r="U9">
            <v>-0.26501163076442652</v>
          </cell>
          <cell r="V9">
            <v>-0.26954914225026161</v>
          </cell>
          <cell r="W9">
            <v>-0.27745369396467301</v>
          </cell>
          <cell r="X9">
            <v>-0.28956574535414542</v>
          </cell>
          <cell r="Y9">
            <v>-0.29511389007441907</v>
          </cell>
        </row>
        <row r="10">
          <cell r="B10">
            <v>-0.36316792465039455</v>
          </cell>
          <cell r="C10">
            <v>-0.38930868104100314</v>
          </cell>
          <cell r="D10">
            <v>-0.40590889791916557</v>
          </cell>
          <cell r="E10">
            <v>-0.39736773628987937</v>
          </cell>
          <cell r="F10">
            <v>-0.40696790679261591</v>
          </cell>
          <cell r="G10">
            <v>-0.35694555646553539</v>
          </cell>
          <cell r="H10">
            <v>-0.21760577630984632</v>
          </cell>
          <cell r="I10">
            <v>-2.3980298042754943E-2</v>
          </cell>
          <cell r="J10">
            <v>1.3036076268888612E-2</v>
          </cell>
          <cell r="K10">
            <v>-7.3888645398535961E-3</v>
          </cell>
          <cell r="L10">
            <v>-1.0993458830069984E-2</v>
          </cell>
          <cell r="M10">
            <v>-5.4896923207679608E-3</v>
          </cell>
          <cell r="N10">
            <v>-4.7928173692871313E-2</v>
          </cell>
          <cell r="O10">
            <v>-8.7766974709398204E-2</v>
          </cell>
          <cell r="P10">
            <v>-0.17216189779343888</v>
          </cell>
          <cell r="Q10">
            <v>-0.1830810517135413</v>
          </cell>
          <cell r="R10">
            <v>-0.14676005633018196</v>
          </cell>
          <cell r="S10">
            <v>-4.6271053151158509E-2</v>
          </cell>
          <cell r="T10">
            <v>-0.12115194257737547</v>
          </cell>
          <cell r="U10">
            <v>-0.14113990357354148</v>
          </cell>
          <cell r="V10">
            <v>-0.18665324716585582</v>
          </cell>
          <cell r="W10">
            <v>-0.24661693633998322</v>
          </cell>
          <cell r="X10">
            <v>-0.30929057052754438</v>
          </cell>
          <cell r="Y10">
            <v>-0.32567065591687289</v>
          </cell>
        </row>
      </sheetData>
      <sheetData sheetId="8">
        <row r="2">
          <cell r="B2">
            <v>5.6318903394011917E-2</v>
          </cell>
          <cell r="C2">
            <v>3.9790256802170153E-2</v>
          </cell>
          <cell r="D2">
            <v>3.4493868107969644E-2</v>
          </cell>
          <cell r="E2">
            <v>4.4666329441452178E-2</v>
          </cell>
          <cell r="F2">
            <v>3.9235978830311699E-2</v>
          </cell>
          <cell r="G2">
            <v>3.2578063368000454E-2</v>
          </cell>
          <cell r="H2">
            <v>2.6955042932918179E-2</v>
          </cell>
          <cell r="I2">
            <v>9.1424873050579322E-2</v>
          </cell>
          <cell r="J2">
            <v>9.7542846331066302E-2</v>
          </cell>
          <cell r="K2">
            <v>8.2834634570829777E-2</v>
          </cell>
          <cell r="L2">
            <v>9.5543279448932678E-2</v>
          </cell>
          <cell r="M2">
            <v>8.9675457288534724E-2</v>
          </cell>
          <cell r="N2">
            <v>9.007054815600446E-2</v>
          </cell>
          <cell r="O2">
            <v>8.2038158674213338E-2</v>
          </cell>
          <cell r="P2">
            <v>4.8681808514068781E-2</v>
          </cell>
          <cell r="Q2">
            <v>7.5473497701094544E-2</v>
          </cell>
          <cell r="R2">
            <v>8.7830143823025439E-2</v>
          </cell>
          <cell r="S2">
            <v>8.5295966754378033E-2</v>
          </cell>
          <cell r="T2">
            <v>5.9029019216094367E-2</v>
          </cell>
          <cell r="U2">
            <v>6.1239100729216372E-2</v>
          </cell>
          <cell r="V2">
            <v>5.647413046269923E-2</v>
          </cell>
          <cell r="W2">
            <v>3.5381670776867206E-2</v>
          </cell>
          <cell r="X2">
            <v>2.8503624933669525E-2</v>
          </cell>
          <cell r="Y2">
            <v>2.8384238023740068E-2</v>
          </cell>
        </row>
        <row r="3">
          <cell r="B3">
            <v>-0.2244981652997623</v>
          </cell>
          <cell r="C3">
            <v>-0.22444866974098543</v>
          </cell>
          <cell r="D3">
            <v>-0.23064187956648211</v>
          </cell>
          <cell r="E3">
            <v>-0.24608047917502174</v>
          </cell>
          <cell r="F3">
            <v>-0.23889125083911389</v>
          </cell>
          <cell r="G3">
            <v>-0.22367554857239835</v>
          </cell>
          <cell r="H3">
            <v>-0.14042366108410451</v>
          </cell>
          <cell r="I3">
            <v>-2.6723521700215004E-2</v>
          </cell>
          <cell r="J3">
            <v>-2.8427734772627607E-2</v>
          </cell>
          <cell r="K3">
            <v>-1.9608200020971092E-2</v>
          </cell>
          <cell r="L3">
            <v>-1.6934133657916822E-2</v>
          </cell>
          <cell r="M3">
            <v>-7.5575943816212521E-2</v>
          </cell>
          <cell r="N3">
            <v>-0.11261650305972544</v>
          </cell>
          <cell r="O3">
            <v>-0.14026362093995889</v>
          </cell>
          <cell r="P3">
            <v>-0.14062961309958133</v>
          </cell>
          <cell r="Q3">
            <v>-0.14445235364466394</v>
          </cell>
          <cell r="R3">
            <v>-0.11130231962969811</v>
          </cell>
          <cell r="S3">
            <v>3.7701759598868421E-2</v>
          </cell>
          <cell r="T3">
            <v>-5.2082705011334118E-3</v>
          </cell>
          <cell r="U3">
            <v>-6.2722014312949936E-2</v>
          </cell>
          <cell r="V3">
            <v>-0.11511275654905198</v>
          </cell>
          <cell r="W3">
            <v>-0.15142125535402406</v>
          </cell>
          <cell r="X3">
            <v>-0.16773291491141878</v>
          </cell>
          <cell r="Y3">
            <v>-0.18634182329225232</v>
          </cell>
        </row>
        <row r="4">
          <cell r="B4">
            <v>-0.79868599353503322</v>
          </cell>
          <cell r="C4">
            <v>-0.87048939898768674</v>
          </cell>
          <cell r="D4">
            <v>-0.86872696638887581</v>
          </cell>
          <cell r="E4">
            <v>-0.85710916365318779</v>
          </cell>
          <cell r="F4">
            <v>-0.85782204421926322</v>
          </cell>
          <cell r="G4">
            <v>-0.72362750251652952</v>
          </cell>
          <cell r="H4">
            <v>-2.6945732676974712E-2</v>
          </cell>
          <cell r="I4">
            <v>0.38061497938815114</v>
          </cell>
          <cell r="J4">
            <v>0.47069196754264614</v>
          </cell>
          <cell r="K4">
            <v>0.32789512906627039</v>
          </cell>
          <cell r="L4">
            <v>0.19754778323908626</v>
          </cell>
          <cell r="M4">
            <v>0.38792597821049629</v>
          </cell>
          <cell r="N4">
            <v>0.25201903276284293</v>
          </cell>
          <cell r="O4">
            <v>7.6460858578562496E-2</v>
          </cell>
          <cell r="P4">
            <v>-0.29063442866404943</v>
          </cell>
          <cell r="Q4">
            <v>-0.2937250232872865</v>
          </cell>
          <cell r="R4">
            <v>-0.24195852462038259</v>
          </cell>
          <cell r="S4">
            <v>-0.1257620737357546</v>
          </cell>
          <cell r="T4">
            <v>-0.30350986608558245</v>
          </cell>
          <cell r="U4">
            <v>-0.16779488132344211</v>
          </cell>
          <cell r="V4">
            <v>-0.23742566623982939</v>
          </cell>
          <cell r="W4">
            <v>-0.38989894877837084</v>
          </cell>
          <cell r="X4">
            <v>-0.62214642114470209</v>
          </cell>
          <cell r="Y4">
            <v>-0.6883955997718656</v>
          </cell>
        </row>
        <row r="5">
          <cell r="B5">
            <v>-2.1860982672751397</v>
          </cell>
          <cell r="C5">
            <v>-2.1212003550012164</v>
          </cell>
          <cell r="D5">
            <v>-2.2303069954235162</v>
          </cell>
          <cell r="E5">
            <v>-2.205718743148112</v>
          </cell>
          <cell r="F5">
            <v>-2.193383751569375</v>
          </cell>
          <cell r="G5">
            <v>-2.0255563102578362</v>
          </cell>
          <cell r="H5">
            <v>-1.7398118715387447</v>
          </cell>
          <cell r="I5">
            <v>-1.6044884777400519</v>
          </cell>
          <cell r="J5">
            <v>-1.6184471896584065</v>
          </cell>
          <cell r="K5">
            <v>-1.8295245091820742</v>
          </cell>
          <cell r="L5">
            <v>-1.9123589789249953</v>
          </cell>
          <cell r="M5">
            <v>-2.0662045660023334</v>
          </cell>
          <cell r="N5">
            <v>-2.0686489446789214</v>
          </cell>
          <cell r="O5">
            <v>-2.1277541956027259</v>
          </cell>
          <cell r="P5">
            <v>-2.1039567685200131</v>
          </cell>
          <cell r="Q5">
            <v>-2.061812157587116</v>
          </cell>
          <cell r="R5">
            <v>-1.7105430562366648</v>
          </cell>
          <cell r="S5">
            <v>-1.0611082202852971</v>
          </cell>
          <cell r="T5">
            <v>-1.3418287493035084</v>
          </cell>
          <cell r="U5">
            <v>-1.6602043299508793</v>
          </cell>
          <cell r="V5">
            <v>-1.7872508288795923</v>
          </cell>
          <cell r="W5">
            <v>-1.8723021809282514</v>
          </cell>
          <cell r="X5">
            <v>-1.9203986458524602</v>
          </cell>
          <cell r="Y5">
            <v>-1.9296976011247888</v>
          </cell>
        </row>
        <row r="6">
          <cell r="B6">
            <v>-0.44171404311808637</v>
          </cell>
          <cell r="C6">
            <v>-0.46859565425566063</v>
          </cell>
          <cell r="D6">
            <v>-0.48362215479986576</v>
          </cell>
          <cell r="E6">
            <v>-0.50005438134597635</v>
          </cell>
          <cell r="F6">
            <v>-0.49405566195597983</v>
          </cell>
          <cell r="G6">
            <v>-0.40820336848866423</v>
          </cell>
          <cell r="H6">
            <v>-0.3142364898883947</v>
          </cell>
          <cell r="I6">
            <v>-0.25175751213047104</v>
          </cell>
          <cell r="J6">
            <v>-0.25229274494789944</v>
          </cell>
          <cell r="K6">
            <v>-0.21342641814214988</v>
          </cell>
          <cell r="L6">
            <v>-0.2091415046288298</v>
          </cell>
          <cell r="M6">
            <v>-0.198656568224336</v>
          </cell>
          <cell r="N6">
            <v>-0.24640595676468119</v>
          </cell>
          <cell r="O6">
            <v>-0.26253717501937418</v>
          </cell>
          <cell r="P6">
            <v>-0.25036778372715202</v>
          </cell>
          <cell r="Q6">
            <v>-0.31352320183968524</v>
          </cell>
          <cell r="R6">
            <v>-0.28337556549220344</v>
          </cell>
          <cell r="S6">
            <v>-0.14347205148107747</v>
          </cell>
          <cell r="T6">
            <v>-0.16822897097078321</v>
          </cell>
          <cell r="U6">
            <v>-0.20916917394947407</v>
          </cell>
          <cell r="V6">
            <v>-0.22362572745805542</v>
          </cell>
          <cell r="W6">
            <v>-0.28739011665860437</v>
          </cell>
          <cell r="X6">
            <v>-0.31462011881197893</v>
          </cell>
          <cell r="Y6">
            <v>-0.33921219223403049</v>
          </cell>
        </row>
        <row r="7">
          <cell r="B7">
            <v>3.5344468413595197E-2</v>
          </cell>
          <cell r="C7">
            <v>2.6563576330707182E-2</v>
          </cell>
          <cell r="D7">
            <v>2.0346599743569203E-2</v>
          </cell>
          <cell r="E7">
            <v>3.0924164251335002E-2</v>
          </cell>
          <cell r="F7">
            <v>2.5393783291570281E-2</v>
          </cell>
          <cell r="G7">
            <v>3.5860395198001764E-2</v>
          </cell>
          <cell r="H7">
            <v>4.7344148447388608E-2</v>
          </cell>
          <cell r="I7">
            <v>9.2216638113166882E-2</v>
          </cell>
          <cell r="J7">
            <v>0.10728661366002597</v>
          </cell>
          <cell r="K7">
            <v>0.10942895201781065</v>
          </cell>
          <cell r="L7">
            <v>0.10598558813118872</v>
          </cell>
          <cell r="M7">
            <v>0.11192560368894083</v>
          </cell>
          <cell r="N7">
            <v>0.11109394826334756</v>
          </cell>
          <cell r="O7">
            <v>0.11313327192873149</v>
          </cell>
          <cell r="P7">
            <v>9.515149600830497E-2</v>
          </cell>
          <cell r="Q7">
            <v>8.8735407858651638E-2</v>
          </cell>
          <cell r="R7">
            <v>7.7893943577017455E-2</v>
          </cell>
          <cell r="S7">
            <v>8.605705263526163E-2</v>
          </cell>
          <cell r="T7">
            <v>7.2232459703499979E-2</v>
          </cell>
          <cell r="U7">
            <v>7.6122980186325892E-2</v>
          </cell>
          <cell r="V7">
            <v>6.2467485032358369E-2</v>
          </cell>
          <cell r="W7">
            <v>6.5756804994029791E-2</v>
          </cell>
          <cell r="X7">
            <v>4.0822153146244385E-2</v>
          </cell>
          <cell r="Y7">
            <v>4.2345780326872612E-2</v>
          </cell>
        </row>
        <row r="8">
          <cell r="B8">
            <v>-0.52239446380956622</v>
          </cell>
          <cell r="C8">
            <v>-0.53777155217166206</v>
          </cell>
          <cell r="D8">
            <v>-0.53835403576846907</v>
          </cell>
          <cell r="E8">
            <v>-0.55916813764767048</v>
          </cell>
          <cell r="F8">
            <v>-0.5805576367326033</v>
          </cell>
          <cell r="G8">
            <v>-0.52505790393079776</v>
          </cell>
          <cell r="H8">
            <v>-0.44160259445976691</v>
          </cell>
          <cell r="I8">
            <v>-0.22938540042078517</v>
          </cell>
          <cell r="J8">
            <v>-0.11250678643507638</v>
          </cell>
          <cell r="K8">
            <v>-0.10656243276668807</v>
          </cell>
          <cell r="L8">
            <v>-8.0184280565391383E-2</v>
          </cell>
          <cell r="M8">
            <v>-2.6674860067958564E-2</v>
          </cell>
          <cell r="N8">
            <v>-0.10830319626297302</v>
          </cell>
          <cell r="O8">
            <v>-0.11647646142664403</v>
          </cell>
          <cell r="P8">
            <v>-0.21229406995248737</v>
          </cell>
          <cell r="Q8">
            <v>-0.29436511491604422</v>
          </cell>
          <cell r="R8">
            <v>-0.26838571434396252</v>
          </cell>
          <cell r="S8">
            <v>-0.30238399867997146</v>
          </cell>
          <cell r="T8">
            <v>-0.34684626403137531</v>
          </cell>
          <cell r="U8">
            <v>-0.32647331783121125</v>
          </cell>
          <cell r="V8">
            <v>-0.36801610435616344</v>
          </cell>
          <cell r="W8">
            <v>-0.44698755836718995</v>
          </cell>
          <cell r="X8">
            <v>-0.48453632391153179</v>
          </cell>
          <cell r="Y8">
            <v>-0.49179543306234125</v>
          </cell>
        </row>
        <row r="9">
          <cell r="B9">
            <v>-0.30339999418498936</v>
          </cell>
          <cell r="C9">
            <v>-0.30671623180088975</v>
          </cell>
          <cell r="D9">
            <v>-0.31167306080842205</v>
          </cell>
          <cell r="E9">
            <v>-0.30198087142155361</v>
          </cell>
          <cell r="F9">
            <v>-0.30480914908676388</v>
          </cell>
          <cell r="G9">
            <v>-0.28380474985881649</v>
          </cell>
          <cell r="H9">
            <v>-0.22359359759454775</v>
          </cell>
          <cell r="I9">
            <v>-0.17259489517878543</v>
          </cell>
          <cell r="J9">
            <v>-0.16588102738632157</v>
          </cell>
          <cell r="K9">
            <v>-0.18944833583672113</v>
          </cell>
          <cell r="L9">
            <v>-0.17889275132767152</v>
          </cell>
          <cell r="M9">
            <v>-0.15667751560153076</v>
          </cell>
          <cell r="N9">
            <v>-0.16608140133074556</v>
          </cell>
          <cell r="O9">
            <v>-0.18714997639807304</v>
          </cell>
          <cell r="P9">
            <v>-0.22070162000517049</v>
          </cell>
          <cell r="Q9">
            <v>-0.24476046887566116</v>
          </cell>
          <cell r="R9">
            <v>-0.24164628970810903</v>
          </cell>
          <cell r="S9">
            <v>-0.24558989043461676</v>
          </cell>
          <cell r="T9">
            <v>-0.25373968243799017</v>
          </cell>
          <cell r="U9">
            <v>-0.27031186337971508</v>
          </cell>
          <cell r="V9">
            <v>-0.26685365082775897</v>
          </cell>
          <cell r="W9">
            <v>-0.2830027678439665</v>
          </cell>
          <cell r="X9">
            <v>-0.29535706026122827</v>
          </cell>
          <cell r="Y9">
            <v>-0.28921161227293068</v>
          </cell>
        </row>
        <row r="10">
          <cell r="B10">
            <v>-0.36316792465039455</v>
          </cell>
          <cell r="C10">
            <v>-0.38152250742018312</v>
          </cell>
          <cell r="D10">
            <v>-0.40996798689835717</v>
          </cell>
          <cell r="E10">
            <v>-0.40531509101567698</v>
          </cell>
          <cell r="F10">
            <v>-0.41103758586054212</v>
          </cell>
          <cell r="G10">
            <v>-0.36051501203019071</v>
          </cell>
          <cell r="H10">
            <v>-0.21760577630984632</v>
          </cell>
          <cell r="I10">
            <v>-2.3500692081899845E-2</v>
          </cell>
          <cell r="J10">
            <v>1.3296797794266384E-2</v>
          </cell>
          <cell r="K10">
            <v>-7.3149758944550608E-3</v>
          </cell>
          <cell r="L10">
            <v>-1.1213328006671384E-2</v>
          </cell>
          <cell r="M10">
            <v>-5.59948616718332E-3</v>
          </cell>
          <cell r="N10">
            <v>-4.7448891955942596E-2</v>
          </cell>
          <cell r="O10">
            <v>-8.7766974709398204E-2</v>
          </cell>
          <cell r="P10">
            <v>-0.16871865983757012</v>
          </cell>
          <cell r="Q10">
            <v>-0.18674267274781212</v>
          </cell>
          <cell r="R10">
            <v>-0.14676005633018196</v>
          </cell>
          <cell r="S10">
            <v>-4.5345632088135343E-2</v>
          </cell>
          <cell r="T10">
            <v>-0.12236346200314922</v>
          </cell>
          <cell r="U10">
            <v>-0.14396270164501229</v>
          </cell>
          <cell r="V10">
            <v>-0.18665324716585582</v>
          </cell>
          <cell r="W10">
            <v>-0.24168459761318356</v>
          </cell>
          <cell r="X10">
            <v>-0.31238347623281987</v>
          </cell>
          <cell r="Y10">
            <v>-0.33218406903521036</v>
          </cell>
        </row>
      </sheetData>
      <sheetData sheetId="9">
        <row r="2">
          <cell r="B2">
            <v>5.6318903394011917E-2</v>
          </cell>
          <cell r="C2">
            <v>4.1008325887950878E-2</v>
          </cell>
          <cell r="D2">
            <v>3.4493868107969644E-2</v>
          </cell>
          <cell r="E2">
            <v>4.601985457604163E-2</v>
          </cell>
          <cell r="F2">
            <v>3.8459028754463942E-2</v>
          </cell>
          <cell r="G2">
            <v>3.1619885033647502E-2</v>
          </cell>
          <cell r="H2">
            <v>2.616224755253823E-2</v>
          </cell>
          <cell r="I2">
            <v>9.0501389484411859E-2</v>
          </cell>
          <cell r="J2">
            <v>9.6577075575313184E-2</v>
          </cell>
          <cell r="K2">
            <v>8.2006288225121488E-2</v>
          </cell>
          <cell r="L2">
            <v>9.4578195818135397E-2</v>
          </cell>
          <cell r="M2">
            <v>8.7881948142764024E-2</v>
          </cell>
          <cell r="N2">
            <v>8.9169842674444416E-2</v>
          </cell>
          <cell r="O2">
            <v>8.0429567327660142E-2</v>
          </cell>
          <cell r="P2">
            <v>4.6772717984105296E-2</v>
          </cell>
          <cell r="Q2">
            <v>7.3978972994142189E-2</v>
          </cell>
          <cell r="R2">
            <v>8.7830143823025439E-2</v>
          </cell>
          <cell r="S2">
            <v>8.1951026881657327E-2</v>
          </cell>
          <cell r="T2">
            <v>5.7860127746468738E-2</v>
          </cell>
          <cell r="U2">
            <v>6.1845428459208623E-2</v>
          </cell>
          <cell r="V2">
            <v>5.5344647853445242E-2</v>
          </cell>
          <cell r="W2">
            <v>3.4330730060722646E-2</v>
          </cell>
          <cell r="X2">
            <v>2.7665283023855722E-2</v>
          </cell>
          <cell r="Y2">
            <v>2.9253143269364765E-2</v>
          </cell>
        </row>
        <row r="3">
          <cell r="B3">
            <v>-0.2267658235351134</v>
          </cell>
          <cell r="C3">
            <v>-0.22898298630140934</v>
          </cell>
          <cell r="D3">
            <v>-0.2376310274321331</v>
          </cell>
          <cell r="E3">
            <v>-0.23877115801140725</v>
          </cell>
          <cell r="F3">
            <v>-0.23889125083911389</v>
          </cell>
          <cell r="G3">
            <v>-0.22146093918059243</v>
          </cell>
          <cell r="H3">
            <v>-0.14042366108410451</v>
          </cell>
          <cell r="I3">
            <v>-2.7533325388100306E-2</v>
          </cell>
          <cell r="J3">
            <v>-2.8717813698878904E-2</v>
          </cell>
          <cell r="K3">
            <v>-1.9031488255648411E-2</v>
          </cell>
          <cell r="L3">
            <v>-1.7103474994495989E-2</v>
          </cell>
          <cell r="M3">
            <v>-7.5575943816212521E-2</v>
          </cell>
          <cell r="N3">
            <v>-0.10930425296973352</v>
          </cell>
          <cell r="O3">
            <v>-0.14598866669261026</v>
          </cell>
          <cell r="P3">
            <v>-0.14205011424200134</v>
          </cell>
          <cell r="Q3">
            <v>-0.14156330657177066</v>
          </cell>
          <cell r="R3">
            <v>-0.11130231962969811</v>
          </cell>
          <cell r="S3">
            <v>3.8075044347372071E-2</v>
          </cell>
          <cell r="T3">
            <v>-5.2608792940741535E-3</v>
          </cell>
          <cell r="U3">
            <v>-6.2101004270247472E-2</v>
          </cell>
          <cell r="V3">
            <v>-0.11511275654905198</v>
          </cell>
          <cell r="W3">
            <v>-0.15444968046110455</v>
          </cell>
          <cell r="X3">
            <v>-0.16275074912197071</v>
          </cell>
          <cell r="Y3">
            <v>-0.19394761199805852</v>
          </cell>
        </row>
        <row r="4">
          <cell r="B4">
            <v>-0.82288859939973136</v>
          </cell>
          <cell r="C4">
            <v>-0.87048939898768674</v>
          </cell>
          <cell r="D4">
            <v>-0.88645608815191412</v>
          </cell>
          <cell r="E4">
            <v>-0.87460118740121207</v>
          </cell>
          <cell r="F4">
            <v>-0.89283518888127389</v>
          </cell>
          <cell r="G4">
            <v>-0.73093687122881768</v>
          </cell>
          <cell r="H4">
            <v>-2.6673553559025474E-2</v>
          </cell>
          <cell r="I4">
            <v>0.37684651424569415</v>
          </cell>
          <cell r="J4">
            <v>0.4754949468032853</v>
          </cell>
          <cell r="K4">
            <v>0.33458686639415341</v>
          </cell>
          <cell r="L4">
            <v>0.19754778323908626</v>
          </cell>
          <cell r="M4">
            <v>0.3996813108835417</v>
          </cell>
          <cell r="N4">
            <v>0.24213593343880987</v>
          </cell>
          <cell r="O4">
            <v>7.3462393536265935E-2</v>
          </cell>
          <cell r="P4">
            <v>-0.29360008609939686</v>
          </cell>
          <cell r="Q4">
            <v>-0.29669194271443083</v>
          </cell>
          <cell r="R4">
            <v>-0.24929060112403051</v>
          </cell>
          <cell r="S4">
            <v>-0.1257620737357546</v>
          </cell>
          <cell r="T4">
            <v>-0.29449472154838685</v>
          </cell>
          <cell r="U4">
            <v>-0.1729314593231393</v>
          </cell>
          <cell r="V4">
            <v>-0.23507491706913805</v>
          </cell>
          <cell r="W4">
            <v>-0.39379793826615461</v>
          </cell>
          <cell r="X4">
            <v>-0.60982669003292589</v>
          </cell>
          <cell r="Y4">
            <v>-0.70230258158543868</v>
          </cell>
        </row>
        <row r="5">
          <cell r="B5">
            <v>-2.1432335953677839</v>
          </cell>
          <cell r="C5">
            <v>-2.1212003550012164</v>
          </cell>
          <cell r="D5">
            <v>-2.1865754857093296</v>
          </cell>
          <cell r="E5">
            <v>-2.1836615557166312</v>
          </cell>
          <cell r="F5">
            <v>-2.2376945344293624</v>
          </cell>
          <cell r="G5">
            <v>-2.0053007471552577</v>
          </cell>
          <cell r="H5">
            <v>-1.7222380142504747</v>
          </cell>
          <cell r="I5">
            <v>-1.5723987081852511</v>
          </cell>
          <cell r="J5">
            <v>-1.6184471896584065</v>
          </cell>
          <cell r="K5">
            <v>-1.8295245091820742</v>
          </cell>
          <cell r="L5">
            <v>-1.9709005803206585</v>
          </cell>
          <cell r="M5">
            <v>-2.0248804746822864</v>
          </cell>
          <cell r="N5">
            <v>-2.0272759657853432</v>
          </cell>
          <cell r="O5">
            <v>-2.1066873223789364</v>
          </cell>
          <cell r="P5">
            <v>-2.0827046799491038</v>
          </cell>
          <cell r="Q5">
            <v>-2.041194036011245</v>
          </cell>
          <cell r="R5">
            <v>-1.7279975772186718</v>
          </cell>
          <cell r="S5">
            <v>-1.0298991549827885</v>
          </cell>
          <cell r="T5">
            <v>-1.3149921743174382</v>
          </cell>
          <cell r="U5">
            <v>-1.6276513038734111</v>
          </cell>
          <cell r="V5">
            <v>-1.7872508288795923</v>
          </cell>
          <cell r="W5">
            <v>-1.8537645355725263</v>
          </cell>
          <cell r="X5">
            <v>-1.9987822640505197</v>
          </cell>
          <cell r="Y5">
            <v>-2.008460768517637</v>
          </cell>
        </row>
        <row r="6">
          <cell r="B6">
            <v>-0.45509931715196777</v>
          </cell>
          <cell r="C6">
            <v>-0.47328161079821718</v>
          </cell>
          <cell r="D6">
            <v>-0.48850722707057143</v>
          </cell>
          <cell r="E6">
            <v>-0.49024939347644741</v>
          </cell>
          <cell r="F6">
            <v>-0.49405566195597983</v>
          </cell>
          <cell r="G6">
            <v>-0.41232663483703463</v>
          </cell>
          <cell r="H6">
            <v>-0.3142364898883947</v>
          </cell>
          <cell r="I6">
            <v>-0.25938652764957626</v>
          </cell>
          <cell r="J6">
            <v>-0.25229274494789944</v>
          </cell>
          <cell r="K6">
            <v>-0.20714917054973372</v>
          </cell>
          <cell r="L6">
            <v>-0.2091415046288298</v>
          </cell>
          <cell r="M6">
            <v>-0.20676499958043135</v>
          </cell>
          <cell r="N6">
            <v>-0.24884561970294539</v>
          </cell>
          <cell r="O6">
            <v>-0.26516254676956791</v>
          </cell>
          <cell r="P6">
            <v>-0.25803210363716689</v>
          </cell>
          <cell r="Q6">
            <v>-0.31035630081100157</v>
          </cell>
          <cell r="R6">
            <v>-0.28618126416044304</v>
          </cell>
          <cell r="S6">
            <v>-0.14065887400105634</v>
          </cell>
          <cell r="T6">
            <v>-0.16822897097078321</v>
          </cell>
          <cell r="U6">
            <v>-0.20709819202918225</v>
          </cell>
          <cell r="V6">
            <v>-0.22809824200721657</v>
          </cell>
          <cell r="W6">
            <v>-0.28448718618730529</v>
          </cell>
          <cell r="X6">
            <v>-0.31783052818761137</v>
          </cell>
          <cell r="Y6">
            <v>-0.33249511912048535</v>
          </cell>
        </row>
        <row r="7">
          <cell r="B7">
            <v>3.3958410828748321E-2</v>
          </cell>
          <cell r="C7">
            <v>2.6834633232040932E-2</v>
          </cell>
          <cell r="D7">
            <v>2.0963163372162207E-2</v>
          </cell>
          <cell r="E7">
            <v>3.0617984407262384E-2</v>
          </cell>
          <cell r="F7">
            <v>2.4890936097677802E-2</v>
          </cell>
          <cell r="G7">
            <v>3.6584847626244227E-2</v>
          </cell>
          <cell r="H7">
            <v>4.8310355558559802E-2</v>
          </cell>
          <cell r="I7">
            <v>9.5980582525949196E-2</v>
          </cell>
          <cell r="J7">
            <v>0.10620291049174289</v>
          </cell>
          <cell r="K7">
            <v>0.11054557397717606</v>
          </cell>
          <cell r="L7">
            <v>0.1081052998938125</v>
          </cell>
          <cell r="M7">
            <v>0.11418672699578812</v>
          </cell>
          <cell r="N7">
            <v>0.10997178716977839</v>
          </cell>
          <cell r="O7">
            <v>0.10980582275435703</v>
          </cell>
          <cell r="P7">
            <v>9.2352922596295989E-2</v>
          </cell>
          <cell r="Q7">
            <v>8.9622761937238157E-2</v>
          </cell>
          <cell r="R7">
            <v>7.7122716412888592E-2</v>
          </cell>
          <cell r="S7">
            <v>8.605705263526163E-2</v>
          </cell>
          <cell r="T7">
            <v>7.1517286835148505E-2</v>
          </cell>
          <cell r="U7">
            <v>7.4630372731692055E-2</v>
          </cell>
          <cell r="V7">
            <v>6.436043912424802E-2</v>
          </cell>
          <cell r="W7">
            <v>6.6421015145484624E-2</v>
          </cell>
          <cell r="X7">
            <v>4.0822153146244385E-2</v>
          </cell>
          <cell r="Y7">
            <v>4.2345780326872612E-2</v>
          </cell>
        </row>
        <row r="8">
          <cell r="B8">
            <v>-0.53838613106904265</v>
          </cell>
          <cell r="C8">
            <v>-0.52195474181367196</v>
          </cell>
          <cell r="D8">
            <v>-0.54922987487490271</v>
          </cell>
          <cell r="E8">
            <v>-0.54809550125860773</v>
          </cell>
          <cell r="F8">
            <v>-0.57469341817974862</v>
          </cell>
          <cell r="G8">
            <v>-0.51455674585218181</v>
          </cell>
          <cell r="H8">
            <v>-0.45498449126157797</v>
          </cell>
          <cell r="I8">
            <v>-0.23633647316080894</v>
          </cell>
          <cell r="J8">
            <v>-0.11595087173410933</v>
          </cell>
          <cell r="K8">
            <v>-0.10869368142202186</v>
          </cell>
          <cell r="L8">
            <v>-8.2614107249191146E-2</v>
          </cell>
          <cell r="M8">
            <v>-2.7219244967304657E-2</v>
          </cell>
          <cell r="N8">
            <v>-0.11161860023020688</v>
          </cell>
          <cell r="O8">
            <v>-0.1130167645525853</v>
          </cell>
          <cell r="P8">
            <v>-0.21439599143716548</v>
          </cell>
          <cell r="Q8">
            <v>-0.29436511491604422</v>
          </cell>
          <cell r="R8">
            <v>-0.26838571434396252</v>
          </cell>
          <cell r="S8">
            <v>-0.29633631870637206</v>
          </cell>
          <cell r="T8">
            <v>-0.33324444975563511</v>
          </cell>
          <cell r="U8">
            <v>-0.32973805100952336</v>
          </cell>
          <cell r="V8">
            <v>-0.37545077313103542</v>
          </cell>
          <cell r="W8">
            <v>-0.43384086547403733</v>
          </cell>
          <cell r="X8">
            <v>-0.48948057211471058</v>
          </cell>
          <cell r="Y8">
            <v>-0.49671338739296461</v>
          </cell>
        </row>
        <row r="9">
          <cell r="B9">
            <v>-0.30339999418498936</v>
          </cell>
          <cell r="C9">
            <v>-0.31601066306758341</v>
          </cell>
          <cell r="D9">
            <v>-0.31167306080842205</v>
          </cell>
          <cell r="E9">
            <v>-0.30198087142155361</v>
          </cell>
          <cell r="F9">
            <v>-0.30179123671956815</v>
          </cell>
          <cell r="G9">
            <v>-0.29538861719999265</v>
          </cell>
          <cell r="H9">
            <v>-0.22359359759454775</v>
          </cell>
          <cell r="I9">
            <v>-0.17787841237813601</v>
          </cell>
          <cell r="J9">
            <v>-0.16100217363966507</v>
          </cell>
          <cell r="K9">
            <v>-0.18944833583672113</v>
          </cell>
          <cell r="L9">
            <v>-0.17363119981803415</v>
          </cell>
          <cell r="M9">
            <v>-0.15987501591992931</v>
          </cell>
          <cell r="N9">
            <v>-0.17116552586127856</v>
          </cell>
          <cell r="O9">
            <v>-0.17981076163736429</v>
          </cell>
          <cell r="P9">
            <v>-0.21847231071218895</v>
          </cell>
          <cell r="Q9">
            <v>-0.24723279684410215</v>
          </cell>
          <cell r="R9">
            <v>-0.24164628970810903</v>
          </cell>
          <cell r="S9">
            <v>-0.24315830736100671</v>
          </cell>
          <cell r="T9">
            <v>-0.25117665534265693</v>
          </cell>
          <cell r="U9">
            <v>-0.27031186337971508</v>
          </cell>
          <cell r="V9">
            <v>-0.26415815940525639</v>
          </cell>
          <cell r="W9">
            <v>-0.2802282309043197</v>
          </cell>
          <cell r="X9">
            <v>-0.28956574535414542</v>
          </cell>
          <cell r="Y9">
            <v>-0.30101616787590746</v>
          </cell>
        </row>
        <row r="10">
          <cell r="B10">
            <v>-0.35590456615738664</v>
          </cell>
          <cell r="C10">
            <v>-0.38541559423059313</v>
          </cell>
          <cell r="D10">
            <v>-0.40996798689835717</v>
          </cell>
          <cell r="E10">
            <v>-0.4013414136527782</v>
          </cell>
          <cell r="F10">
            <v>-0.41103758586054212</v>
          </cell>
          <cell r="G10">
            <v>-0.35694555646553539</v>
          </cell>
          <cell r="H10">
            <v>-0.2197818340729448</v>
          </cell>
          <cell r="I10">
            <v>-2.3500692081899845E-2</v>
          </cell>
          <cell r="J10">
            <v>1.2775354743510841E-2</v>
          </cell>
          <cell r="K10">
            <v>-7.462753185252133E-3</v>
          </cell>
          <cell r="L10">
            <v>-1.0773589653468585E-2</v>
          </cell>
          <cell r="M10">
            <v>-5.4347953975602816E-3</v>
          </cell>
          <cell r="N10">
            <v>-4.7448891955942596E-2</v>
          </cell>
          <cell r="O10">
            <v>-8.7766974709398204E-2</v>
          </cell>
          <cell r="P10">
            <v>-0.17216189779343888</v>
          </cell>
          <cell r="Q10">
            <v>-0.1830810517135413</v>
          </cell>
          <cell r="R10">
            <v>-0.14382485520357832</v>
          </cell>
          <cell r="S10">
            <v>-4.6271053151158509E-2</v>
          </cell>
          <cell r="T10">
            <v>-0.11872890372582795</v>
          </cell>
          <cell r="U10">
            <v>-0.14396270164501229</v>
          </cell>
          <cell r="V10">
            <v>-0.18665324716585582</v>
          </cell>
          <cell r="W10">
            <v>-0.24415076697658339</v>
          </cell>
          <cell r="X10">
            <v>-0.31238347623281987</v>
          </cell>
          <cell r="Y10">
            <v>-0.32241394935770418</v>
          </cell>
        </row>
      </sheetData>
      <sheetData sheetId="10">
        <row r="2">
          <cell r="B2">
            <v>0.15500000000000003</v>
          </cell>
          <cell r="C2">
            <v>0.1534883720930233</v>
          </cell>
          <cell r="D2">
            <v>0.14784883720930234</v>
          </cell>
          <cell r="E2">
            <v>0.14517441860465116</v>
          </cell>
          <cell r="F2">
            <v>0.14412790697674419</v>
          </cell>
          <cell r="G2">
            <v>0.14627906976744187</v>
          </cell>
          <cell r="H2">
            <v>0.14500000000000002</v>
          </cell>
          <cell r="I2">
            <v>0.17732558139534885</v>
          </cell>
          <cell r="J2">
            <v>0.1907558139534884</v>
          </cell>
          <cell r="K2">
            <v>0.18825581395348837</v>
          </cell>
          <cell r="L2">
            <v>0.1851744186046512</v>
          </cell>
          <cell r="M2">
            <v>0.18744186046511632</v>
          </cell>
          <cell r="N2">
            <v>0.19436046511627914</v>
          </cell>
          <cell r="O2">
            <v>0.19069767441860463</v>
          </cell>
          <cell r="P2">
            <v>0.17587209302325582</v>
          </cell>
          <cell r="Q2">
            <v>0.18127906976744187</v>
          </cell>
          <cell r="R2">
            <v>0.18337209302325583</v>
          </cell>
          <cell r="S2">
            <v>0.17732558139534885</v>
          </cell>
          <cell r="T2">
            <v>0.16837209302325584</v>
          </cell>
          <cell r="U2">
            <v>0.16622093023255816</v>
          </cell>
          <cell r="V2">
            <v>0.16569767441860467</v>
          </cell>
          <cell r="W2">
            <v>0.16383720930232559</v>
          </cell>
          <cell r="X2">
            <v>0.15139534883720934</v>
          </cell>
          <cell r="Y2">
            <v>0.14639534883720934</v>
          </cell>
        </row>
        <row r="3">
          <cell r="B3">
            <v>0.27410714285714283</v>
          </cell>
          <cell r="C3">
            <v>0.25848214285714283</v>
          </cell>
          <cell r="D3">
            <v>0.24821428571428569</v>
          </cell>
          <cell r="E3">
            <v>0.22633928571428574</v>
          </cell>
          <cell r="F3">
            <v>0.21785714285714286</v>
          </cell>
          <cell r="G3">
            <v>0.22901785714285713</v>
          </cell>
          <cell r="H3">
            <v>0.24375000000000002</v>
          </cell>
          <cell r="I3">
            <v>0.3272321428571428</v>
          </cell>
          <cell r="J3">
            <v>0.35714285714285715</v>
          </cell>
          <cell r="K3">
            <v>0.38080357142857146</v>
          </cell>
          <cell r="L3">
            <v>0.34732142857142856</v>
          </cell>
          <cell r="M3">
            <v>0.36473214285714284</v>
          </cell>
          <cell r="N3">
            <v>0.36517857142857141</v>
          </cell>
          <cell r="O3">
            <v>0.35625000000000001</v>
          </cell>
          <cell r="P3">
            <v>0.30625000000000002</v>
          </cell>
          <cell r="Q3">
            <v>0.3191964285714286</v>
          </cell>
          <cell r="R3">
            <v>0.33794642857142859</v>
          </cell>
          <cell r="S3">
            <v>0.33660714285714283</v>
          </cell>
          <cell r="T3">
            <v>0.35089285714285712</v>
          </cell>
          <cell r="U3">
            <v>0.36964285714285711</v>
          </cell>
          <cell r="V3">
            <v>0.38660714285714287</v>
          </cell>
          <cell r="W3">
            <v>0.3549107142857143</v>
          </cell>
          <cell r="X3">
            <v>0.30491071428571426</v>
          </cell>
          <cell r="Y3">
            <v>0.28169642857142857</v>
          </cell>
        </row>
        <row r="4">
          <cell r="B4">
            <v>0.84103697749196138</v>
          </cell>
          <cell r="C4">
            <v>0.79039389067524113</v>
          </cell>
          <cell r="D4">
            <v>0.72829581993569148</v>
          </cell>
          <cell r="E4">
            <v>0.75783762057877824</v>
          </cell>
          <cell r="F4">
            <v>0.74397106109324762</v>
          </cell>
          <cell r="G4">
            <v>0.75904340836012851</v>
          </cell>
          <cell r="H4">
            <v>1.0761655948553057</v>
          </cell>
          <cell r="I4">
            <v>1.3776125401929262</v>
          </cell>
          <cell r="J4">
            <v>1.4439308681672025</v>
          </cell>
          <cell r="K4">
            <v>1.3540996784565917</v>
          </cell>
          <cell r="L4">
            <v>1.32516077170418</v>
          </cell>
          <cell r="M4">
            <v>1.424638263665595</v>
          </cell>
          <cell r="N4">
            <v>1.489750803858521</v>
          </cell>
          <cell r="O4">
            <v>1.3830385852090032</v>
          </cell>
          <cell r="P4">
            <v>1.2612540192926047</v>
          </cell>
          <cell r="Q4">
            <v>1.1961414790996785</v>
          </cell>
          <cell r="R4">
            <v>1.222668810289389</v>
          </cell>
          <cell r="S4">
            <v>1.1810691318327975</v>
          </cell>
          <cell r="T4">
            <v>1.1539389067524115</v>
          </cell>
          <cell r="U4">
            <v>1.257636655948553</v>
          </cell>
          <cell r="V4">
            <v>1.317323151125402</v>
          </cell>
          <cell r="W4">
            <v>1.2293006430868167</v>
          </cell>
          <cell r="X4">
            <v>1.077371382636656</v>
          </cell>
          <cell r="Y4">
            <v>0.89770900321543423</v>
          </cell>
        </row>
        <row r="5">
          <cell r="B5">
            <v>0.96621621621621623</v>
          </cell>
          <cell r="C5">
            <v>0.75675675675675669</v>
          </cell>
          <cell r="D5">
            <v>0.59459459459459441</v>
          </cell>
          <cell r="E5">
            <v>0.58783783783783772</v>
          </cell>
          <cell r="F5">
            <v>0.54054054054054057</v>
          </cell>
          <cell r="G5">
            <v>0.51351351351351349</v>
          </cell>
          <cell r="H5">
            <v>1.1554054054054053</v>
          </cell>
          <cell r="I5">
            <v>2.0878378378378377</v>
          </cell>
          <cell r="J5">
            <v>2.5337837837837833</v>
          </cell>
          <cell r="K5">
            <v>2.5945945945945943</v>
          </cell>
          <cell r="L5">
            <v>2.5472972972972969</v>
          </cell>
          <cell r="M5">
            <v>2.2837837837837833</v>
          </cell>
          <cell r="N5">
            <v>2.5878378378378373</v>
          </cell>
          <cell r="O5">
            <v>2.439189189189189</v>
          </cell>
          <cell r="P5">
            <v>2.2229729729729728</v>
          </cell>
          <cell r="Q5">
            <v>2.0540540540540539</v>
          </cell>
          <cell r="R5">
            <v>1.8648648648648649</v>
          </cell>
          <cell r="S5">
            <v>1.6554054054054053</v>
          </cell>
          <cell r="T5">
            <v>2.1081081081081079</v>
          </cell>
          <cell r="U5">
            <v>2.4729729729729728</v>
          </cell>
          <cell r="V5">
            <v>2.8378378378378377</v>
          </cell>
          <cell r="W5">
            <v>2.7027027027027026</v>
          </cell>
          <cell r="X5">
            <v>2.0202702702702702</v>
          </cell>
          <cell r="Y5">
            <v>1.4459459459459458</v>
          </cell>
        </row>
        <row r="6">
          <cell r="B6">
            <v>0.5180722891566264</v>
          </cell>
          <cell r="C6">
            <v>0.4654618473895582</v>
          </cell>
          <cell r="D6">
            <v>0.43092369477911641</v>
          </cell>
          <cell r="E6">
            <v>0.42048192771084336</v>
          </cell>
          <cell r="F6">
            <v>0.44016064257028109</v>
          </cell>
          <cell r="G6">
            <v>0.44176706827309237</v>
          </cell>
          <cell r="H6">
            <v>0.48915662650602415</v>
          </cell>
          <cell r="I6">
            <v>0.56947791164658634</v>
          </cell>
          <cell r="J6">
            <v>0.62931726907630514</v>
          </cell>
          <cell r="K6">
            <v>0.64819277108433737</v>
          </cell>
          <cell r="L6">
            <v>0.69437751004016057</v>
          </cell>
          <cell r="M6">
            <v>0.73453815261044175</v>
          </cell>
          <cell r="N6">
            <v>0.75381526104417673</v>
          </cell>
          <cell r="O6">
            <v>0.71807228915662646</v>
          </cell>
          <cell r="P6">
            <v>0.69196787148594385</v>
          </cell>
          <cell r="Q6">
            <v>0.68313253012048181</v>
          </cell>
          <cell r="R6">
            <v>0.68554216867469875</v>
          </cell>
          <cell r="S6">
            <v>0.67831325301204826</v>
          </cell>
          <cell r="T6">
            <v>0.68995983935742955</v>
          </cell>
          <cell r="U6">
            <v>0.70120481927710854</v>
          </cell>
          <cell r="V6">
            <v>0.77028112449799191</v>
          </cell>
          <cell r="W6">
            <v>0.73493975903614461</v>
          </cell>
          <cell r="X6">
            <v>0.69558232931726904</v>
          </cell>
          <cell r="Y6">
            <v>0.61124497991967863</v>
          </cell>
        </row>
        <row r="7">
          <cell r="B7">
            <v>0.13566621803499326</v>
          </cell>
          <cell r="C7">
            <v>0.13021534320323017</v>
          </cell>
          <cell r="D7">
            <v>0.12106325706594885</v>
          </cell>
          <cell r="E7">
            <v>0.12624495289367429</v>
          </cell>
          <cell r="F7">
            <v>0.1296769851951548</v>
          </cell>
          <cell r="G7">
            <v>0.12994616419919244</v>
          </cell>
          <cell r="H7">
            <v>0.14152086137281292</v>
          </cell>
          <cell r="I7">
            <v>0.17792732166890982</v>
          </cell>
          <cell r="J7">
            <v>0.18580080753701214</v>
          </cell>
          <cell r="K7">
            <v>0.18479138627187083</v>
          </cell>
          <cell r="L7">
            <v>0.18519515477792733</v>
          </cell>
          <cell r="M7">
            <v>0.19542395693135939</v>
          </cell>
          <cell r="N7">
            <v>0.19293405114401077</v>
          </cell>
          <cell r="O7">
            <v>0.18452220726783314</v>
          </cell>
          <cell r="P7">
            <v>0.17348586810228803</v>
          </cell>
          <cell r="Q7">
            <v>0.16742934051144012</v>
          </cell>
          <cell r="R7">
            <v>0.17584118438761781</v>
          </cell>
          <cell r="S7">
            <v>0.17039030955585466</v>
          </cell>
          <cell r="T7">
            <v>0.16056527590847913</v>
          </cell>
          <cell r="U7">
            <v>0.16238223418573355</v>
          </cell>
          <cell r="V7">
            <v>0.16924629878869452</v>
          </cell>
          <cell r="W7">
            <v>0.15471063257065953</v>
          </cell>
          <cell r="X7">
            <v>0.14199192462987889</v>
          </cell>
          <cell r="Y7">
            <v>0.14111709286675642</v>
          </cell>
        </row>
        <row r="8">
          <cell r="B8">
            <v>0.54651162790697672</v>
          </cell>
          <cell r="C8">
            <v>0.4904862579281184</v>
          </cell>
          <cell r="D8">
            <v>0.48044397463002109</v>
          </cell>
          <cell r="E8">
            <v>0.4915433403805497</v>
          </cell>
          <cell r="F8">
            <v>0.47727272727272718</v>
          </cell>
          <cell r="G8">
            <v>0.5206131078224101</v>
          </cell>
          <cell r="H8">
            <v>0.67177589852008457</v>
          </cell>
          <cell r="I8">
            <v>0.7663847780126849</v>
          </cell>
          <cell r="J8">
            <v>0.88372093023255804</v>
          </cell>
          <cell r="K8">
            <v>0.93128964059196595</v>
          </cell>
          <cell r="L8">
            <v>0.92758985200845656</v>
          </cell>
          <cell r="M8">
            <v>0.96670190274841428</v>
          </cell>
          <cell r="N8">
            <v>0.94027484143763196</v>
          </cell>
          <cell r="O8">
            <v>0.96035940803382669</v>
          </cell>
          <cell r="P8">
            <v>0.94450317124735705</v>
          </cell>
          <cell r="Q8">
            <v>0.87949260042283295</v>
          </cell>
          <cell r="R8">
            <v>0.89323467230443954</v>
          </cell>
          <cell r="S8">
            <v>0.85940803382663844</v>
          </cell>
          <cell r="T8">
            <v>0.85517970401691323</v>
          </cell>
          <cell r="U8">
            <v>0.86205073995771653</v>
          </cell>
          <cell r="V8">
            <v>0.87103594080338265</v>
          </cell>
          <cell r="W8">
            <v>0.73520084566596189</v>
          </cell>
          <cell r="X8">
            <v>0.69926004228329808</v>
          </cell>
          <cell r="Y8">
            <v>0.59989429175475695</v>
          </cell>
        </row>
        <row r="9">
          <cell r="B9">
            <v>0.20412561576354682</v>
          </cell>
          <cell r="C9">
            <v>0.19057881773399019</v>
          </cell>
          <cell r="D9">
            <v>0.18442118226600987</v>
          </cell>
          <cell r="E9">
            <v>0.18288177339901479</v>
          </cell>
          <cell r="F9">
            <v>0.19027093596059116</v>
          </cell>
          <cell r="G9">
            <v>0.20658866995073896</v>
          </cell>
          <cell r="H9">
            <v>0.34390394088669951</v>
          </cell>
          <cell r="I9">
            <v>0.41995073891625623</v>
          </cell>
          <cell r="J9">
            <v>0.45166256157635465</v>
          </cell>
          <cell r="K9">
            <v>0.44519704433497542</v>
          </cell>
          <cell r="L9">
            <v>0.46520935960591137</v>
          </cell>
          <cell r="M9">
            <v>0.49353448275862066</v>
          </cell>
          <cell r="N9">
            <v>0.48953201970443355</v>
          </cell>
          <cell r="O9">
            <v>0.45504926108374388</v>
          </cell>
          <cell r="P9">
            <v>0.39593596059113306</v>
          </cell>
          <cell r="Q9">
            <v>0.37807881773399016</v>
          </cell>
          <cell r="R9">
            <v>0.35960591133004927</v>
          </cell>
          <cell r="S9">
            <v>0.35006157635467983</v>
          </cell>
          <cell r="T9">
            <v>0.34575123152709364</v>
          </cell>
          <cell r="U9">
            <v>0.35683497536945818</v>
          </cell>
          <cell r="V9">
            <v>0.34359605911330054</v>
          </cell>
          <cell r="W9">
            <v>0.30233990147783257</v>
          </cell>
          <cell r="X9">
            <v>0.24722906403940892</v>
          </cell>
          <cell r="Y9">
            <v>0.22136699507389168</v>
          </cell>
        </row>
        <row r="10">
          <cell r="B10">
            <v>0.80710659898477166</v>
          </cell>
          <cell r="C10">
            <v>0.74365482233502533</v>
          </cell>
          <cell r="D10">
            <v>0.72335025380710649</v>
          </cell>
          <cell r="E10">
            <v>0.67766497461928932</v>
          </cell>
          <cell r="F10">
            <v>0.6967005076142132</v>
          </cell>
          <cell r="G10">
            <v>0.68274111675126903</v>
          </cell>
          <cell r="H10">
            <v>0.67766497461928932</v>
          </cell>
          <cell r="I10">
            <v>0.77157360406091369</v>
          </cell>
          <cell r="J10">
            <v>0.67005076142131981</v>
          </cell>
          <cell r="K10">
            <v>0.69289340101522845</v>
          </cell>
          <cell r="L10">
            <v>0.77538071065989855</v>
          </cell>
          <cell r="M10">
            <v>0.86548223350253817</v>
          </cell>
          <cell r="N10">
            <v>0.90228426395939088</v>
          </cell>
          <cell r="O10">
            <v>0.88959390862944165</v>
          </cell>
          <cell r="P10">
            <v>0.86294416243654826</v>
          </cell>
          <cell r="Q10">
            <v>0.89974619289340096</v>
          </cell>
          <cell r="R10">
            <v>0.90862944162436554</v>
          </cell>
          <cell r="S10">
            <v>0.87690355329949232</v>
          </cell>
          <cell r="T10">
            <v>0.87944162436548223</v>
          </cell>
          <cell r="U10">
            <v>0.93908629441624369</v>
          </cell>
          <cell r="V10">
            <v>0.98477157360406087</v>
          </cell>
          <cell r="W10">
            <v>0.92131979695431487</v>
          </cell>
          <cell r="X10">
            <v>0.76522842639593913</v>
          </cell>
          <cell r="Y10">
            <v>0.81091370558375642</v>
          </cell>
        </row>
      </sheetData>
      <sheetData sheetId="11">
        <row r="2">
          <cell r="B2">
            <v>0.15655000000000005</v>
          </cell>
          <cell r="C2">
            <v>0.1534883720930233</v>
          </cell>
          <cell r="D2">
            <v>0.14489186046511629</v>
          </cell>
          <cell r="E2">
            <v>0.14517441860465119</v>
          </cell>
          <cell r="F2">
            <v>0.14124534883720929</v>
          </cell>
          <cell r="G2">
            <v>0.14627906976744187</v>
          </cell>
          <cell r="H2">
            <v>0.1479</v>
          </cell>
          <cell r="I2">
            <v>0.17732558139534885</v>
          </cell>
          <cell r="J2">
            <v>0.19266337209302328</v>
          </cell>
          <cell r="K2">
            <v>0.18825581395348837</v>
          </cell>
          <cell r="L2">
            <v>0.18332267441860467</v>
          </cell>
          <cell r="M2">
            <v>0.18369302325581399</v>
          </cell>
          <cell r="N2">
            <v>0.19047325581395355</v>
          </cell>
          <cell r="O2">
            <v>0.19451162790697674</v>
          </cell>
          <cell r="P2">
            <v>0.17938953488372095</v>
          </cell>
          <cell r="Q2">
            <v>0.18309186046511627</v>
          </cell>
          <cell r="R2">
            <v>0.18520581395348837</v>
          </cell>
          <cell r="S2">
            <v>0.17377906976744187</v>
          </cell>
          <cell r="T2">
            <v>0.17173953488372096</v>
          </cell>
          <cell r="U2">
            <v>0.16455872093023258</v>
          </cell>
          <cell r="V2">
            <v>0.16735465116279072</v>
          </cell>
          <cell r="W2">
            <v>0.16383720930232559</v>
          </cell>
          <cell r="X2">
            <v>0.15442325581395352</v>
          </cell>
          <cell r="Y2">
            <v>0.14932325581395353</v>
          </cell>
        </row>
        <row r="3">
          <cell r="B3">
            <v>0.27410714285714283</v>
          </cell>
          <cell r="C3">
            <v>0.25848214285714283</v>
          </cell>
          <cell r="D3">
            <v>0.24573214285714284</v>
          </cell>
          <cell r="E3">
            <v>0.22860267857142857</v>
          </cell>
          <cell r="F3">
            <v>0.21785714285714286</v>
          </cell>
          <cell r="G3">
            <v>0.23359821428571426</v>
          </cell>
          <cell r="H3">
            <v>0.24131250000000001</v>
          </cell>
          <cell r="I3">
            <v>0.32395982142857144</v>
          </cell>
          <cell r="J3">
            <v>0.36071428571428571</v>
          </cell>
          <cell r="K3">
            <v>0.37699553571428573</v>
          </cell>
          <cell r="L3">
            <v>0.35079464285714285</v>
          </cell>
          <cell r="M3">
            <v>0.36473214285714284</v>
          </cell>
          <cell r="N3">
            <v>0.37248214285714287</v>
          </cell>
          <cell r="O3">
            <v>0.35625000000000001</v>
          </cell>
          <cell r="P3">
            <v>0.30012500000000003</v>
          </cell>
          <cell r="Q3">
            <v>0.3191964285714286</v>
          </cell>
          <cell r="R3">
            <v>0.34132589285714288</v>
          </cell>
          <cell r="S3">
            <v>0.33997321428571425</v>
          </cell>
          <cell r="T3">
            <v>0.35791071428571425</v>
          </cell>
          <cell r="U3">
            <v>0.36224999999999996</v>
          </cell>
          <cell r="V3">
            <v>0.38274107142857139</v>
          </cell>
          <cell r="W3">
            <v>0.36200892857142858</v>
          </cell>
          <cell r="X3">
            <v>0.30186160714285715</v>
          </cell>
          <cell r="Y3">
            <v>0.27606250000000004</v>
          </cell>
        </row>
        <row r="4">
          <cell r="B4">
            <v>0.82421623794212229</v>
          </cell>
          <cell r="C4">
            <v>0.80620176848874592</v>
          </cell>
          <cell r="D4">
            <v>0.72101286173633461</v>
          </cell>
          <cell r="E4">
            <v>0.75025924437299041</v>
          </cell>
          <cell r="F4">
            <v>0.75885048231511254</v>
          </cell>
          <cell r="G4">
            <v>0.74386254019292608</v>
          </cell>
          <cell r="H4">
            <v>1.0546422829581994</v>
          </cell>
          <cell r="I4">
            <v>1.4051647909967848</v>
          </cell>
          <cell r="J4">
            <v>1.4294915594855304</v>
          </cell>
          <cell r="K4">
            <v>1.3676406752411574</v>
          </cell>
          <cell r="L4">
            <v>1.3251607717041802</v>
          </cell>
          <cell r="M4">
            <v>1.396145498392283</v>
          </cell>
          <cell r="N4">
            <v>1.489750803858521</v>
          </cell>
          <cell r="O4">
            <v>1.3553778135048233</v>
          </cell>
          <cell r="P4">
            <v>1.2612540192926047</v>
          </cell>
          <cell r="Q4">
            <v>1.2081028938906753</v>
          </cell>
          <cell r="R4">
            <v>1.2104421221864952</v>
          </cell>
          <cell r="S4">
            <v>1.1574477491961415</v>
          </cell>
          <cell r="T4">
            <v>1.1423995176848876</v>
          </cell>
          <cell r="U4">
            <v>1.2827893890675242</v>
          </cell>
          <cell r="V4">
            <v>1.3041499196141482</v>
          </cell>
          <cell r="W4">
            <v>1.2538866559485529</v>
          </cell>
          <cell r="X4">
            <v>1.077371382636656</v>
          </cell>
          <cell r="Y4">
            <v>0.90668609324758864</v>
          </cell>
        </row>
        <row r="5">
          <cell r="B5">
            <v>0.96621621621621623</v>
          </cell>
          <cell r="C5">
            <v>0.76432432432432418</v>
          </cell>
          <cell r="D5">
            <v>0.58270270270270252</v>
          </cell>
          <cell r="E5">
            <v>0.58783783783783783</v>
          </cell>
          <cell r="F5">
            <v>0.54054054054054057</v>
          </cell>
          <cell r="G5">
            <v>0.5083783783783784</v>
          </cell>
          <cell r="H5">
            <v>1.1669594594594594</v>
          </cell>
          <cell r="I5">
            <v>2.0878378378378377</v>
          </cell>
          <cell r="J5">
            <v>2.5337837837837833</v>
          </cell>
          <cell r="K5">
            <v>2.5427027027027025</v>
          </cell>
          <cell r="L5">
            <v>2.5218243243243239</v>
          </cell>
          <cell r="M5">
            <v>2.3066216216216211</v>
          </cell>
          <cell r="N5">
            <v>2.6137162162162157</v>
          </cell>
          <cell r="O5">
            <v>2.463581081081081</v>
          </cell>
          <cell r="P5">
            <v>2.2007432432432434</v>
          </cell>
          <cell r="Q5">
            <v>2.0745945945945947</v>
          </cell>
          <cell r="R5">
            <v>1.8835135135135137</v>
          </cell>
          <cell r="S5">
            <v>1.6388513513513512</v>
          </cell>
          <cell r="T5">
            <v>2.1081081081081079</v>
          </cell>
          <cell r="U5">
            <v>2.4482432432432431</v>
          </cell>
          <cell r="V5">
            <v>2.8094594594594593</v>
          </cell>
          <cell r="W5">
            <v>2.7297297297297294</v>
          </cell>
          <cell r="X5">
            <v>2.0202702702702706</v>
          </cell>
          <cell r="Y5">
            <v>1.4604054054054052</v>
          </cell>
        </row>
        <row r="6">
          <cell r="B6">
            <v>0.51289156626506016</v>
          </cell>
          <cell r="C6">
            <v>0.45615261044176703</v>
          </cell>
          <cell r="D6">
            <v>0.43954216867469881</v>
          </cell>
          <cell r="E6">
            <v>0.416277108433735</v>
          </cell>
          <cell r="F6">
            <v>0.44456224899598396</v>
          </cell>
          <cell r="G6">
            <v>0.43293172690763049</v>
          </cell>
          <cell r="H6">
            <v>0.49893975903614463</v>
          </cell>
          <cell r="I6">
            <v>0.56378313253012047</v>
          </cell>
          <cell r="J6">
            <v>0.62931726907630514</v>
          </cell>
          <cell r="K6">
            <v>0.65467469879518081</v>
          </cell>
          <cell r="L6">
            <v>0.70132128514056224</v>
          </cell>
          <cell r="M6">
            <v>0.71984738955823291</v>
          </cell>
          <cell r="N6">
            <v>0.74627710843373496</v>
          </cell>
          <cell r="O6">
            <v>0.71807228915662646</v>
          </cell>
          <cell r="P6">
            <v>0.67812851405622487</v>
          </cell>
          <cell r="Q6">
            <v>0.6899638554216867</v>
          </cell>
          <cell r="R6">
            <v>0.69239759036144577</v>
          </cell>
          <cell r="S6">
            <v>0.68509638554216878</v>
          </cell>
          <cell r="T6">
            <v>0.68995983935742955</v>
          </cell>
          <cell r="U6">
            <v>0.70120481927710854</v>
          </cell>
          <cell r="V6">
            <v>0.78568674698795171</v>
          </cell>
          <cell r="W6">
            <v>0.74963855421686754</v>
          </cell>
          <cell r="X6">
            <v>0.70253815261044172</v>
          </cell>
          <cell r="Y6">
            <v>0.59902008032128506</v>
          </cell>
        </row>
        <row r="7">
          <cell r="B7">
            <v>0.13430955585464333</v>
          </cell>
          <cell r="C7">
            <v>0.13021534320323017</v>
          </cell>
          <cell r="D7">
            <v>0.12106325706594885</v>
          </cell>
          <cell r="E7">
            <v>0.12372005383580081</v>
          </cell>
          <cell r="F7">
            <v>0.13227052489905791</v>
          </cell>
          <cell r="G7">
            <v>0.13124562584118435</v>
          </cell>
          <cell r="H7">
            <v>0.14293606998654104</v>
          </cell>
          <cell r="I7">
            <v>0.17970659488559892</v>
          </cell>
          <cell r="J7">
            <v>0.18765881561238226</v>
          </cell>
          <cell r="K7">
            <v>0.18109555854643342</v>
          </cell>
          <cell r="L7">
            <v>0.18889905787348588</v>
          </cell>
          <cell r="M7">
            <v>0.1993324360699866</v>
          </cell>
          <cell r="N7">
            <v>0.18907537012113057</v>
          </cell>
          <cell r="O7">
            <v>0.18636742934051145</v>
          </cell>
          <cell r="P7">
            <v>0.17175100942126514</v>
          </cell>
          <cell r="Q7">
            <v>0.16575504710632571</v>
          </cell>
          <cell r="R7">
            <v>0.17584118438761781</v>
          </cell>
          <cell r="S7">
            <v>0.17209421265141323</v>
          </cell>
          <cell r="T7">
            <v>0.16217092866756391</v>
          </cell>
          <cell r="U7">
            <v>0.16075841184387624</v>
          </cell>
          <cell r="V7">
            <v>0.17093876177658146</v>
          </cell>
          <cell r="W7">
            <v>0.15625773889636613</v>
          </cell>
          <cell r="X7">
            <v>0.14341184387617767</v>
          </cell>
          <cell r="Y7">
            <v>0.14111709286675642</v>
          </cell>
        </row>
        <row r="8">
          <cell r="B8">
            <v>0.54651162790697672</v>
          </cell>
          <cell r="C8">
            <v>0.49539112050739958</v>
          </cell>
          <cell r="D8">
            <v>0.48044397463002109</v>
          </cell>
          <cell r="E8">
            <v>0.50137420718816061</v>
          </cell>
          <cell r="F8">
            <v>0.48204545454545444</v>
          </cell>
          <cell r="G8">
            <v>0.5310253699788583</v>
          </cell>
          <cell r="H8">
            <v>0.68521141649048634</v>
          </cell>
          <cell r="I8">
            <v>0.77404862579281175</v>
          </cell>
          <cell r="J8">
            <v>0.87488372093023248</v>
          </cell>
          <cell r="K8">
            <v>0.94991543340380535</v>
          </cell>
          <cell r="L8">
            <v>0.92758985200845656</v>
          </cell>
          <cell r="M8">
            <v>0.9763689217758984</v>
          </cell>
          <cell r="N8">
            <v>0.93087209302325558</v>
          </cell>
          <cell r="O8">
            <v>0.96035940803382669</v>
          </cell>
          <cell r="P8">
            <v>0.94450317124735705</v>
          </cell>
          <cell r="Q8">
            <v>0.88828752642706121</v>
          </cell>
          <cell r="R8">
            <v>0.8843023255813951</v>
          </cell>
          <cell r="S8">
            <v>0.87659619450317128</v>
          </cell>
          <cell r="T8">
            <v>0.83807610993657489</v>
          </cell>
          <cell r="U8">
            <v>0.86205073995771653</v>
          </cell>
          <cell r="V8">
            <v>0.88845665961945031</v>
          </cell>
          <cell r="W8">
            <v>0.72049682875264265</v>
          </cell>
          <cell r="X8">
            <v>0.69226744186046507</v>
          </cell>
          <cell r="Y8">
            <v>0.58789640591966186</v>
          </cell>
        </row>
        <row r="9">
          <cell r="B9">
            <v>0.20208435960591134</v>
          </cell>
          <cell r="C9">
            <v>0.19248460591133007</v>
          </cell>
          <cell r="D9">
            <v>0.18442118226600987</v>
          </cell>
          <cell r="E9">
            <v>0.18288177339901479</v>
          </cell>
          <cell r="F9">
            <v>0.18836822660098526</v>
          </cell>
          <cell r="G9">
            <v>0.21072044334975373</v>
          </cell>
          <cell r="H9">
            <v>0.34046490147783254</v>
          </cell>
          <cell r="I9">
            <v>0.41155172413793112</v>
          </cell>
          <cell r="J9">
            <v>0.4561791871921182</v>
          </cell>
          <cell r="K9">
            <v>0.45410098522167497</v>
          </cell>
          <cell r="L9">
            <v>0.46520935960591137</v>
          </cell>
          <cell r="M9">
            <v>0.49846982758620689</v>
          </cell>
          <cell r="N9">
            <v>0.4895320197044335</v>
          </cell>
          <cell r="O9">
            <v>0.45504926108374394</v>
          </cell>
          <cell r="P9">
            <v>0.38801724137931037</v>
          </cell>
          <cell r="Q9">
            <v>0.37429802955665026</v>
          </cell>
          <cell r="R9">
            <v>0.36320197044334973</v>
          </cell>
          <cell r="S9">
            <v>0.346560960591133</v>
          </cell>
          <cell r="T9">
            <v>0.33883620689655175</v>
          </cell>
          <cell r="U9">
            <v>0.36397167487684734</v>
          </cell>
          <cell r="V9">
            <v>0.33672413793103451</v>
          </cell>
          <cell r="W9">
            <v>0.29931650246305425</v>
          </cell>
          <cell r="X9">
            <v>0.24970135467980303</v>
          </cell>
          <cell r="Y9">
            <v>0.22579433497536949</v>
          </cell>
        </row>
        <row r="10">
          <cell r="B10">
            <v>0.82324873096446705</v>
          </cell>
          <cell r="C10">
            <v>0.74365482233502533</v>
          </cell>
          <cell r="D10">
            <v>0.73058375634517758</v>
          </cell>
          <cell r="E10">
            <v>0.67088832487309646</v>
          </cell>
          <cell r="F10">
            <v>0.71063451776649744</v>
          </cell>
          <cell r="G10">
            <v>0.68274111675126903</v>
          </cell>
          <cell r="H10">
            <v>0.68444162436548228</v>
          </cell>
          <cell r="I10">
            <v>0.76385786802030453</v>
          </cell>
          <cell r="J10">
            <v>0.67005076142131981</v>
          </cell>
          <cell r="K10">
            <v>0.69289340101522834</v>
          </cell>
          <cell r="L10">
            <v>0.77538071065989855</v>
          </cell>
          <cell r="M10">
            <v>0.86548223350253817</v>
          </cell>
          <cell r="N10">
            <v>0.89326142131979691</v>
          </cell>
          <cell r="O10">
            <v>0.88959390862944165</v>
          </cell>
          <cell r="P10">
            <v>0.87157360406091366</v>
          </cell>
          <cell r="Q10">
            <v>0.91774111675126901</v>
          </cell>
          <cell r="R10">
            <v>0.90862944162436543</v>
          </cell>
          <cell r="S10">
            <v>0.89444162436548214</v>
          </cell>
          <cell r="T10">
            <v>0.87064720812182739</v>
          </cell>
          <cell r="U10">
            <v>0.92969543147208134</v>
          </cell>
          <cell r="V10">
            <v>0.96507614213197968</v>
          </cell>
          <cell r="W10">
            <v>0.93053299492385799</v>
          </cell>
          <cell r="X10">
            <v>0.76522842639593913</v>
          </cell>
          <cell r="Y10">
            <v>0.80280456852791882</v>
          </cell>
        </row>
      </sheetData>
      <sheetData sheetId="12">
        <row r="2">
          <cell r="B2">
            <v>0.15655000000000005</v>
          </cell>
          <cell r="C2">
            <v>0.15655813953488376</v>
          </cell>
          <cell r="D2">
            <v>0.14489186046511629</v>
          </cell>
          <cell r="E2">
            <v>0.14807790697674419</v>
          </cell>
          <cell r="F2">
            <v>0.14124534883720929</v>
          </cell>
          <cell r="G2">
            <v>0.14481627906976746</v>
          </cell>
          <cell r="H2">
            <v>0.14500000000000002</v>
          </cell>
          <cell r="I2">
            <v>0.18087209302325583</v>
          </cell>
          <cell r="J2">
            <v>0.18694069767441865</v>
          </cell>
          <cell r="K2">
            <v>0.18637325581395348</v>
          </cell>
          <cell r="L2">
            <v>0.18702616279069773</v>
          </cell>
          <cell r="M2">
            <v>0.18744186046511632</v>
          </cell>
          <cell r="N2">
            <v>0.19241686046511633</v>
          </cell>
          <cell r="O2">
            <v>0.18688372093023253</v>
          </cell>
          <cell r="P2">
            <v>0.17411337209302327</v>
          </cell>
          <cell r="Q2">
            <v>0.1849046511627907</v>
          </cell>
          <cell r="R2">
            <v>0.18520581395348837</v>
          </cell>
          <cell r="S2">
            <v>0.17377906976744187</v>
          </cell>
          <cell r="T2">
            <v>0.16837209302325584</v>
          </cell>
          <cell r="U2">
            <v>0.16455872093023258</v>
          </cell>
          <cell r="V2">
            <v>0.16404069767441862</v>
          </cell>
          <cell r="W2">
            <v>0.1671139534883721</v>
          </cell>
          <cell r="X2">
            <v>0.15442325581395355</v>
          </cell>
          <cell r="Y2">
            <v>0.14493139534883723</v>
          </cell>
        </row>
        <row r="3">
          <cell r="B3">
            <v>0.27684821428571427</v>
          </cell>
          <cell r="C3">
            <v>0.26106696428571424</v>
          </cell>
          <cell r="D3">
            <v>0.24821428571428569</v>
          </cell>
          <cell r="E3">
            <v>0.23086607142857143</v>
          </cell>
          <cell r="F3">
            <v>0.21567857142857139</v>
          </cell>
          <cell r="G3">
            <v>0.22672767857142856</v>
          </cell>
          <cell r="H3">
            <v>0.2461875</v>
          </cell>
          <cell r="I3">
            <v>0.32068749999999996</v>
          </cell>
          <cell r="J3">
            <v>0.35</v>
          </cell>
          <cell r="K3">
            <v>0.38461160714285714</v>
          </cell>
          <cell r="L3">
            <v>0.34037499999999998</v>
          </cell>
          <cell r="M3">
            <v>0.36473214285714284</v>
          </cell>
          <cell r="N3">
            <v>0.3615267857142857</v>
          </cell>
          <cell r="O3">
            <v>0.35625000000000001</v>
          </cell>
          <cell r="P3">
            <v>0.3031875</v>
          </cell>
          <cell r="Q3">
            <v>0.32238839285714288</v>
          </cell>
          <cell r="R3">
            <v>0.34470535714285716</v>
          </cell>
          <cell r="S3">
            <v>0.33997321428571425</v>
          </cell>
          <cell r="T3">
            <v>0.34387499999999993</v>
          </cell>
          <cell r="U3">
            <v>0.36964285714285711</v>
          </cell>
          <cell r="V3">
            <v>0.37887500000000002</v>
          </cell>
          <cell r="W3">
            <v>0.3549107142857143</v>
          </cell>
          <cell r="X3">
            <v>0.30491071428571426</v>
          </cell>
          <cell r="Y3">
            <v>0.28451339285714283</v>
          </cell>
        </row>
        <row r="4">
          <cell r="B4">
            <v>0.84944734726688109</v>
          </cell>
          <cell r="C4">
            <v>0.77458601286173634</v>
          </cell>
          <cell r="D4">
            <v>0.74286173633440522</v>
          </cell>
          <cell r="E4">
            <v>0.76541599678456596</v>
          </cell>
          <cell r="F4">
            <v>0.73653135048231522</v>
          </cell>
          <cell r="G4">
            <v>0.74386254019292597</v>
          </cell>
          <cell r="H4">
            <v>1.0976889067524118</v>
          </cell>
          <cell r="I4">
            <v>1.3913886655948555</v>
          </cell>
          <cell r="J4">
            <v>1.4294915594855304</v>
          </cell>
          <cell r="K4">
            <v>1.3811816720257235</v>
          </cell>
          <cell r="L4">
            <v>1.2986575562700966</v>
          </cell>
          <cell r="M4">
            <v>1.453131028938907</v>
          </cell>
          <cell r="N4">
            <v>1.5195458199356915</v>
          </cell>
          <cell r="O4">
            <v>1.3553778135048233</v>
          </cell>
          <cell r="P4">
            <v>1.2486414790996787</v>
          </cell>
          <cell r="Q4">
            <v>1.220064308681672</v>
          </cell>
          <cell r="R4">
            <v>1.2471221864951767</v>
          </cell>
          <cell r="S4">
            <v>1.1574477491961415</v>
          </cell>
          <cell r="T4">
            <v>1.1770176848874598</v>
          </cell>
          <cell r="U4">
            <v>1.2450602893890674</v>
          </cell>
          <cell r="V4">
            <v>1.3436696141479101</v>
          </cell>
          <cell r="W4">
            <v>1.2047146302250804</v>
          </cell>
          <cell r="X4">
            <v>1.0881450964630224</v>
          </cell>
          <cell r="Y4">
            <v>0.87975482315112552</v>
          </cell>
        </row>
        <row r="5">
          <cell r="B5">
            <v>0.96621621621621623</v>
          </cell>
          <cell r="C5">
            <v>0.76432432432432429</v>
          </cell>
          <cell r="D5">
            <v>0.58270270270270252</v>
          </cell>
          <cell r="E5">
            <v>0.59959459459459452</v>
          </cell>
          <cell r="F5">
            <v>0.53513513513513511</v>
          </cell>
          <cell r="G5">
            <v>0.51351351351351349</v>
          </cell>
          <cell r="H5">
            <v>1.1554054054054053</v>
          </cell>
          <cell r="I5">
            <v>2.0669594594594591</v>
          </cell>
          <cell r="J5">
            <v>2.5591216216216215</v>
          </cell>
          <cell r="K5">
            <v>2.5945945945945943</v>
          </cell>
          <cell r="L5">
            <v>2.5472972972972969</v>
          </cell>
          <cell r="M5">
            <v>2.3294594594594593</v>
          </cell>
          <cell r="N5">
            <v>2.5619594594594588</v>
          </cell>
          <cell r="O5">
            <v>2.439189189189189</v>
          </cell>
          <cell r="P5">
            <v>2.2452027027027026</v>
          </cell>
          <cell r="Q5">
            <v>2.0335135135135136</v>
          </cell>
          <cell r="R5">
            <v>1.8462162162162161</v>
          </cell>
          <cell r="S5">
            <v>1.6388513513513512</v>
          </cell>
          <cell r="T5">
            <v>2.0659459459459457</v>
          </cell>
          <cell r="U5">
            <v>2.4729729729729728</v>
          </cell>
          <cell r="V5">
            <v>2.8662162162162161</v>
          </cell>
          <cell r="W5">
            <v>2.7567567567567566</v>
          </cell>
          <cell r="X5">
            <v>2.0202702702702702</v>
          </cell>
          <cell r="Y5">
            <v>1.4314864864864862</v>
          </cell>
        </row>
        <row r="6">
          <cell r="B6">
            <v>0.52325301204819263</v>
          </cell>
          <cell r="C6">
            <v>0.47011646586345379</v>
          </cell>
          <cell r="D6">
            <v>0.43523293172690763</v>
          </cell>
          <cell r="E6">
            <v>0.41207228915662653</v>
          </cell>
          <cell r="F6">
            <v>0.43575903614457828</v>
          </cell>
          <cell r="G6">
            <v>0.43734939759036151</v>
          </cell>
          <cell r="H6">
            <v>0.48426506024096388</v>
          </cell>
          <cell r="I6">
            <v>0.58086746987951809</v>
          </cell>
          <cell r="J6">
            <v>0.62931726907630514</v>
          </cell>
          <cell r="K6">
            <v>0.64819277108433737</v>
          </cell>
          <cell r="L6">
            <v>0.69437751004016057</v>
          </cell>
          <cell r="M6">
            <v>0.71984738955823291</v>
          </cell>
          <cell r="N6">
            <v>0.76889156626506028</v>
          </cell>
          <cell r="O6">
            <v>0.73243373493975894</v>
          </cell>
          <cell r="P6">
            <v>0.70580722891566272</v>
          </cell>
          <cell r="Q6">
            <v>0.69679518072289148</v>
          </cell>
          <cell r="R6">
            <v>0.67868674698795184</v>
          </cell>
          <cell r="S6">
            <v>0.6918795180722892</v>
          </cell>
          <cell r="T6">
            <v>0.67616064257028097</v>
          </cell>
          <cell r="U6">
            <v>0.70821686746987966</v>
          </cell>
          <cell r="V6">
            <v>0.76257831325301195</v>
          </cell>
          <cell r="W6">
            <v>0.74963855421686754</v>
          </cell>
          <cell r="X6">
            <v>0.70949397590361452</v>
          </cell>
          <cell r="Y6">
            <v>0.60513253012048185</v>
          </cell>
        </row>
        <row r="7">
          <cell r="B7">
            <v>0.13430955585464333</v>
          </cell>
          <cell r="C7">
            <v>0.13021534320323017</v>
          </cell>
          <cell r="D7">
            <v>0.12348452220726783</v>
          </cell>
          <cell r="E7">
            <v>0.12498250336473754</v>
          </cell>
          <cell r="F7">
            <v>0.1270834454912517</v>
          </cell>
          <cell r="G7">
            <v>0.13124562584118438</v>
          </cell>
          <cell r="H7">
            <v>0.14152086137281292</v>
          </cell>
          <cell r="I7">
            <v>0.17970659488559892</v>
          </cell>
          <cell r="J7">
            <v>0.18580080753701214</v>
          </cell>
          <cell r="K7">
            <v>0.18109555854643342</v>
          </cell>
          <cell r="L7">
            <v>0.18149125168236879</v>
          </cell>
          <cell r="M7">
            <v>0.19542395693135939</v>
          </cell>
          <cell r="N7">
            <v>0.19293405114401077</v>
          </cell>
          <cell r="O7">
            <v>0.1826769851951548</v>
          </cell>
          <cell r="P7">
            <v>0.17001615074024226</v>
          </cell>
          <cell r="Q7">
            <v>0.16575504710632571</v>
          </cell>
          <cell r="R7">
            <v>0.17935800807537017</v>
          </cell>
          <cell r="S7">
            <v>0.16698250336473758</v>
          </cell>
          <cell r="T7">
            <v>0.16217092866756394</v>
          </cell>
          <cell r="U7">
            <v>0.16238223418573355</v>
          </cell>
          <cell r="V7">
            <v>0.16924629878869452</v>
          </cell>
          <cell r="W7">
            <v>0.15780484522207272</v>
          </cell>
          <cell r="X7">
            <v>0.14483176312247648</v>
          </cell>
          <cell r="Y7">
            <v>0.14393943472409151</v>
          </cell>
        </row>
        <row r="8">
          <cell r="B8">
            <v>0.54651162790697672</v>
          </cell>
          <cell r="C8">
            <v>0.49539112050739958</v>
          </cell>
          <cell r="D8">
            <v>0.49005285412262151</v>
          </cell>
          <cell r="E8">
            <v>0.4915433403805497</v>
          </cell>
          <cell r="F8">
            <v>0.4677272727272726</v>
          </cell>
          <cell r="G8">
            <v>0.5310253699788583</v>
          </cell>
          <cell r="H8">
            <v>0.67177589852008457</v>
          </cell>
          <cell r="I8">
            <v>0.7817124735729386</v>
          </cell>
          <cell r="J8">
            <v>0.86604651162790691</v>
          </cell>
          <cell r="K8">
            <v>0.91266384778012666</v>
          </cell>
          <cell r="L8">
            <v>0.91831395348837197</v>
          </cell>
          <cell r="M8">
            <v>0.98603594080338253</v>
          </cell>
          <cell r="N8">
            <v>0.94027484143763196</v>
          </cell>
          <cell r="O8">
            <v>0.9507558139534884</v>
          </cell>
          <cell r="P8">
            <v>0.9633932346723042</v>
          </cell>
          <cell r="Q8">
            <v>0.86190274841437631</v>
          </cell>
          <cell r="R8">
            <v>0.9110993657505283</v>
          </cell>
          <cell r="S8">
            <v>0.8680021141649048</v>
          </cell>
          <cell r="T8">
            <v>0.86373150105708241</v>
          </cell>
          <cell r="U8">
            <v>0.86205073995771653</v>
          </cell>
          <cell r="V8">
            <v>0.87974630021141653</v>
          </cell>
          <cell r="W8">
            <v>0.72049682875264265</v>
          </cell>
          <cell r="X8">
            <v>0.70625264270613108</v>
          </cell>
          <cell r="Y8">
            <v>0.58789640591966175</v>
          </cell>
        </row>
        <row r="9">
          <cell r="B9">
            <v>0.20820812807881775</v>
          </cell>
          <cell r="C9">
            <v>0.18867302955665027</v>
          </cell>
          <cell r="D9">
            <v>0.18810960591133008</v>
          </cell>
          <cell r="E9">
            <v>0.18471059113300495</v>
          </cell>
          <cell r="F9">
            <v>0.19217364532019707</v>
          </cell>
          <cell r="G9">
            <v>0.21072044334975373</v>
          </cell>
          <cell r="H9">
            <v>0.34734298029556648</v>
          </cell>
          <cell r="I9">
            <v>0.41995073891625623</v>
          </cell>
          <cell r="J9">
            <v>0.46069581280788174</v>
          </cell>
          <cell r="K9">
            <v>0.44074507389162565</v>
          </cell>
          <cell r="L9">
            <v>0.46986145320197048</v>
          </cell>
          <cell r="M9">
            <v>0.48366379310344826</v>
          </cell>
          <cell r="N9">
            <v>0.49932266009852222</v>
          </cell>
          <cell r="O9">
            <v>0.44594827586206898</v>
          </cell>
          <cell r="P9">
            <v>0.39197660098522175</v>
          </cell>
          <cell r="Q9">
            <v>0.37429802955665026</v>
          </cell>
          <cell r="R9">
            <v>0.36679802955665025</v>
          </cell>
          <cell r="S9">
            <v>0.34306034482758624</v>
          </cell>
          <cell r="T9">
            <v>0.35266625615763553</v>
          </cell>
          <cell r="U9">
            <v>0.36040332512315276</v>
          </cell>
          <cell r="V9">
            <v>0.34016009852216755</v>
          </cell>
          <cell r="W9">
            <v>0.30233990147783257</v>
          </cell>
          <cell r="X9">
            <v>0.24475677339901483</v>
          </cell>
          <cell r="Y9">
            <v>0.21915332512315278</v>
          </cell>
        </row>
        <row r="10">
          <cell r="B10">
            <v>0.79903553299492391</v>
          </cell>
          <cell r="C10">
            <v>0.75852791878172587</v>
          </cell>
          <cell r="D10">
            <v>0.7161167512690354</v>
          </cell>
          <cell r="E10">
            <v>0.67766497461928932</v>
          </cell>
          <cell r="F10">
            <v>0.6967005076142132</v>
          </cell>
          <cell r="G10">
            <v>0.68274111675126903</v>
          </cell>
          <cell r="H10">
            <v>0.69121827411167513</v>
          </cell>
          <cell r="I10">
            <v>0.76385786802030453</v>
          </cell>
          <cell r="J10">
            <v>0.68345177664974621</v>
          </cell>
          <cell r="K10">
            <v>0.69289340101522845</v>
          </cell>
          <cell r="L10">
            <v>0.76762690355329954</v>
          </cell>
          <cell r="M10">
            <v>0.86548223350253817</v>
          </cell>
          <cell r="N10">
            <v>0.92032994923857869</v>
          </cell>
          <cell r="O10">
            <v>0.88959390862944165</v>
          </cell>
          <cell r="P10">
            <v>0.88020304568527918</v>
          </cell>
          <cell r="Q10">
            <v>0.89074873096446694</v>
          </cell>
          <cell r="R10">
            <v>0.92680203045685283</v>
          </cell>
          <cell r="S10">
            <v>0.87690355329949232</v>
          </cell>
          <cell r="T10">
            <v>0.88823604060913708</v>
          </cell>
          <cell r="U10">
            <v>0.94847715736040616</v>
          </cell>
          <cell r="V10">
            <v>1.0044670050761422</v>
          </cell>
          <cell r="W10">
            <v>0.93974619289340122</v>
          </cell>
          <cell r="X10">
            <v>0.75757614213197977</v>
          </cell>
          <cell r="Y10">
            <v>0.81902284263959402</v>
          </cell>
        </row>
      </sheetData>
      <sheetData sheetId="13">
        <row r="2">
          <cell r="B2">
            <v>4.429530201342282E-2</v>
          </cell>
          <cell r="C2">
            <v>4.8926174496644298E-2</v>
          </cell>
          <cell r="D2">
            <v>4.6107382550335571E-2</v>
          </cell>
          <cell r="E2">
            <v>4.6107382550335571E-2</v>
          </cell>
          <cell r="F2">
            <v>4.5100671140939595E-2</v>
          </cell>
          <cell r="G2">
            <v>4.7718120805369121E-2</v>
          </cell>
          <cell r="H2">
            <v>4.9127516778523492E-2</v>
          </cell>
          <cell r="I2">
            <v>9.2013422818791948E-2</v>
          </cell>
          <cell r="J2">
            <v>0.10711409395973155</v>
          </cell>
          <cell r="K2">
            <v>0.10308724832214763</v>
          </cell>
          <cell r="L2">
            <v>0.10067114093959731</v>
          </cell>
          <cell r="M2">
            <v>0.10046979865771813</v>
          </cell>
          <cell r="N2">
            <v>0.10691275167785233</v>
          </cell>
          <cell r="O2">
            <v>0.10369127516778524</v>
          </cell>
          <cell r="P2">
            <v>7.2684563758389248E-2</v>
          </cell>
          <cell r="Q2">
            <v>9.5033557046979855E-2</v>
          </cell>
          <cell r="R2">
            <v>9.6241610738255032E-2</v>
          </cell>
          <cell r="S2">
            <v>9.020134228187919E-2</v>
          </cell>
          <cell r="T2">
            <v>7.1476510067114085E-2</v>
          </cell>
          <cell r="U2">
            <v>6.4832214765100676E-2</v>
          </cell>
          <cell r="V2">
            <v>6.8053691275167791E-2</v>
          </cell>
          <cell r="W2">
            <v>6.8255033557046971E-2</v>
          </cell>
          <cell r="X2">
            <v>4.711409395973154E-2</v>
          </cell>
          <cell r="Y2">
            <v>4.6711409395973159E-2</v>
          </cell>
        </row>
        <row r="3">
          <cell r="B3">
            <v>4.6296296296296294E-3</v>
          </cell>
          <cell r="C3">
            <v>-2.777777777777778E-2</v>
          </cell>
          <cell r="D3">
            <v>-3.0092592592592591E-2</v>
          </cell>
          <cell r="E3">
            <v>-4.3981481481481483E-2</v>
          </cell>
          <cell r="F3">
            <v>-5.3240740740740734E-2</v>
          </cell>
          <cell r="G3">
            <v>-4.1666666666666671E-2</v>
          </cell>
          <cell r="H3">
            <v>-5.3240740740740741E-2</v>
          </cell>
          <cell r="I3">
            <v>0.13425925925925927</v>
          </cell>
          <cell r="J3">
            <v>0.17129629629629628</v>
          </cell>
          <cell r="K3">
            <v>0.21990740740740738</v>
          </cell>
          <cell r="L3">
            <v>0.125</v>
          </cell>
          <cell r="M3">
            <v>0.11342592592592592</v>
          </cell>
          <cell r="N3">
            <v>7.8703703703703706E-2</v>
          </cell>
          <cell r="O3">
            <v>0.10648148148148147</v>
          </cell>
          <cell r="P3">
            <v>4.6296296296296294E-2</v>
          </cell>
          <cell r="Q3">
            <v>3.9351851851851846E-2</v>
          </cell>
          <cell r="R3">
            <v>4.6296296296296294E-2</v>
          </cell>
          <cell r="S3">
            <v>8.3333333333333329E-2</v>
          </cell>
          <cell r="T3">
            <v>0.15972222222222224</v>
          </cell>
          <cell r="U3">
            <v>0.16203703703703701</v>
          </cell>
          <cell r="V3">
            <v>0.12962962962962959</v>
          </cell>
          <cell r="W3">
            <v>9.9537037037037035E-2</v>
          </cell>
          <cell r="X3">
            <v>4.6296296296296287E-2</v>
          </cell>
          <cell r="Y3">
            <v>9.2592592592592587E-3</v>
          </cell>
        </row>
        <row r="4">
          <cell r="B4">
            <v>-0.12992647058823531</v>
          </cell>
          <cell r="C4">
            <v>-0.30772058823529408</v>
          </cell>
          <cell r="D4">
            <v>-0.53680147058823524</v>
          </cell>
          <cell r="E4">
            <v>-0.49577205882352943</v>
          </cell>
          <cell r="F4">
            <v>-0.50602941176470584</v>
          </cell>
          <cell r="G4">
            <v>-0.48209558823529419</v>
          </cell>
          <cell r="H4">
            <v>-2.735294117647059E-2</v>
          </cell>
          <cell r="I4">
            <v>0.57783088235294111</v>
          </cell>
          <cell r="J4">
            <v>0.7590441176470587</v>
          </cell>
          <cell r="K4">
            <v>0.76588235294117657</v>
          </cell>
          <cell r="L4">
            <v>0.63937500000000003</v>
          </cell>
          <cell r="M4">
            <v>0.80007352941176468</v>
          </cell>
          <cell r="N4">
            <v>0.72485294117647059</v>
          </cell>
          <cell r="O4">
            <v>0.63253676470588227</v>
          </cell>
          <cell r="P4">
            <v>0.4547426470588235</v>
          </cell>
          <cell r="Q4">
            <v>0.28378676470588238</v>
          </cell>
          <cell r="R4">
            <v>0.35216911764705883</v>
          </cell>
          <cell r="S4">
            <v>0.31455882352941172</v>
          </cell>
          <cell r="T4">
            <v>5.8124999999999996E-2</v>
          </cell>
          <cell r="U4">
            <v>0.25301470588235292</v>
          </cell>
          <cell r="V4">
            <v>0.35558823529411765</v>
          </cell>
          <cell r="W4">
            <v>0.23250000000000001</v>
          </cell>
          <cell r="X4">
            <v>-0.21540441176470587</v>
          </cell>
          <cell r="Y4">
            <v>-0.44106617647058827</v>
          </cell>
        </row>
        <row r="5">
          <cell r="B5">
            <v>-1.9918644067796611</v>
          </cell>
          <cell r="C5">
            <v>-2.0110169491525425</v>
          </cell>
          <cell r="D5">
            <v>-2.0684745762711865</v>
          </cell>
          <cell r="E5">
            <v>-2.0684745762711865</v>
          </cell>
          <cell r="F5">
            <v>-2.1163559322033896</v>
          </cell>
          <cell r="G5">
            <v>-2.173813559322034</v>
          </cell>
          <cell r="H5">
            <v>-1.9727118644067798</v>
          </cell>
          <cell r="I5">
            <v>-1.3311016949152543</v>
          </cell>
          <cell r="J5">
            <v>-0.99593220338983057</v>
          </cell>
          <cell r="K5">
            <v>-1.0533898305084746</v>
          </cell>
          <cell r="L5">
            <v>-1.3311016949152543</v>
          </cell>
          <cell r="M5">
            <v>-1.4460169491525428</v>
          </cell>
          <cell r="N5">
            <v>-1.3406779661016948</v>
          </cell>
          <cell r="O5">
            <v>-1.455593220338983</v>
          </cell>
          <cell r="P5">
            <v>-1.369406779661017</v>
          </cell>
          <cell r="Q5">
            <v>-1.6183898305084743</v>
          </cell>
          <cell r="R5">
            <v>-1.8194915254237287</v>
          </cell>
          <cell r="S5">
            <v>-1.6183898305084743</v>
          </cell>
          <cell r="T5">
            <v>-1.1395762711864406</v>
          </cell>
          <cell r="U5">
            <v>-1.0246610169491526</v>
          </cell>
          <cell r="V5">
            <v>-1.0246610169491526</v>
          </cell>
          <cell r="W5">
            <v>-1.3502542372881357</v>
          </cell>
          <cell r="X5">
            <v>-1.6758474576271185</v>
          </cell>
          <cell r="Y5">
            <v>-1.7428813559322034</v>
          </cell>
        </row>
        <row r="6">
          <cell r="B6">
            <v>-0.27439024390243905</v>
          </cell>
          <cell r="C6">
            <v>-0.35975609756097571</v>
          </cell>
          <cell r="D6">
            <v>-0.42378048780487809</v>
          </cell>
          <cell r="E6">
            <v>-0.42073170731707321</v>
          </cell>
          <cell r="F6">
            <v>-0.42073170731707316</v>
          </cell>
          <cell r="G6">
            <v>-0.46036585365853655</v>
          </cell>
          <cell r="H6">
            <v>-0.41463414634146345</v>
          </cell>
          <cell r="I6">
            <v>-0.16463414634146342</v>
          </cell>
          <cell r="J6">
            <v>5.4878048780487805E-2</v>
          </cell>
          <cell r="K6">
            <v>0.18292682926829273</v>
          </cell>
          <cell r="L6">
            <v>0.30182926829268292</v>
          </cell>
          <cell r="M6">
            <v>0.3201219512195122</v>
          </cell>
          <cell r="N6">
            <v>0.28048780487804881</v>
          </cell>
          <cell r="O6">
            <v>0.23170731707317074</v>
          </cell>
          <cell r="P6">
            <v>0.1524390243902439</v>
          </cell>
          <cell r="Q6">
            <v>9.7560975609756101E-2</v>
          </cell>
          <cell r="R6">
            <v>8.2317073170731711E-2</v>
          </cell>
          <cell r="S6">
            <v>7.621951219512195E-2</v>
          </cell>
          <cell r="T6">
            <v>7.621951219512195E-2</v>
          </cell>
          <cell r="U6">
            <v>1.8292682926829267E-2</v>
          </cell>
          <cell r="V6">
            <v>0.16158536585365854</v>
          </cell>
          <cell r="W6">
            <v>7.621951219512195E-2</v>
          </cell>
          <cell r="X6">
            <v>4.2682926829268296E-2</v>
          </cell>
          <cell r="Y6">
            <v>-6.7073170731707335E-2</v>
          </cell>
        </row>
        <row r="7">
          <cell r="B7">
            <v>4.7999999999999994E-2</v>
          </cell>
          <cell r="C7">
            <v>5.3249999999999999E-2</v>
          </cell>
          <cell r="D7">
            <v>4.0500000000000001E-2</v>
          </cell>
          <cell r="E7">
            <v>4.7624999999999994E-2</v>
          </cell>
          <cell r="F7">
            <v>4.8750000000000002E-2</v>
          </cell>
          <cell r="G7">
            <v>5.0062499999999996E-2</v>
          </cell>
          <cell r="H7">
            <v>4.8375000000000001E-2</v>
          </cell>
          <cell r="I7">
            <v>8.9624999999999996E-2</v>
          </cell>
          <cell r="J7">
            <v>0.10275000000000001</v>
          </cell>
          <cell r="K7">
            <v>0.1025625</v>
          </cell>
          <cell r="L7">
            <v>8.9624999999999982E-2</v>
          </cell>
          <cell r="M7">
            <v>0.10706250000000002</v>
          </cell>
          <cell r="N7">
            <v>0.1115625</v>
          </cell>
          <cell r="O7">
            <v>0.10275000000000001</v>
          </cell>
          <cell r="P7">
            <v>8.9437499999999989E-2</v>
          </cell>
          <cell r="Q7">
            <v>7.8750000000000001E-2</v>
          </cell>
          <cell r="R7">
            <v>9.5999999999999988E-2</v>
          </cell>
          <cell r="S7">
            <v>9.2999999999999985E-2</v>
          </cell>
          <cell r="T7">
            <v>7.2937499999999988E-2</v>
          </cell>
          <cell r="U7">
            <v>6.7687499999999984E-2</v>
          </cell>
          <cell r="V7">
            <v>7.9687499999999994E-2</v>
          </cell>
          <cell r="W7">
            <v>6.2812499999999993E-2</v>
          </cell>
          <cell r="X7">
            <v>4.7812500000000001E-2</v>
          </cell>
          <cell r="Y7">
            <v>5.3437499999999992E-2</v>
          </cell>
        </row>
        <row r="8">
          <cell r="B8">
            <v>-0.47847826086956513</v>
          </cell>
          <cell r="C8">
            <v>-0.4919565217391304</v>
          </cell>
          <cell r="D8">
            <v>-0.52228260869565213</v>
          </cell>
          <cell r="E8">
            <v>-0.53576086956521751</v>
          </cell>
          <cell r="F8">
            <v>-0.50206521739130439</v>
          </cell>
          <cell r="G8">
            <v>-0.54250000000000009</v>
          </cell>
          <cell r="H8">
            <v>-0.46499999999999997</v>
          </cell>
          <cell r="I8">
            <v>-0.21228260869565216</v>
          </cell>
          <cell r="J8">
            <v>-3.7065217391304348E-2</v>
          </cell>
          <cell r="K8">
            <v>-3.0326086956521735E-2</v>
          </cell>
          <cell r="L8">
            <v>6.4021739130434768E-2</v>
          </cell>
          <cell r="M8">
            <v>2.0217391304347826E-2</v>
          </cell>
          <cell r="N8">
            <v>6.7391304347826086E-3</v>
          </cell>
          <cell r="O8">
            <v>0</v>
          </cell>
          <cell r="P8">
            <v>-5.3913043478260869E-2</v>
          </cell>
          <cell r="Q8">
            <v>-9.4347826086956521E-2</v>
          </cell>
          <cell r="R8">
            <v>-0.13815217391304349</v>
          </cell>
          <cell r="S8">
            <v>-0.18195652173913046</v>
          </cell>
          <cell r="T8">
            <v>-0.15836956521739132</v>
          </cell>
          <cell r="U8">
            <v>-0.19206521739130436</v>
          </cell>
          <cell r="V8">
            <v>-0.13478260869565217</v>
          </cell>
          <cell r="W8">
            <v>-0.25271739130434784</v>
          </cell>
          <cell r="X8">
            <v>-0.32010869565217387</v>
          </cell>
          <cell r="Y8">
            <v>-0.34369565217391307</v>
          </cell>
        </row>
        <row r="9">
          <cell r="B9">
            <v>-0.29949999999999993</v>
          </cell>
          <cell r="C9">
            <v>-0.30149999999999993</v>
          </cell>
          <cell r="D9">
            <v>-0.30449999999999999</v>
          </cell>
          <cell r="E9">
            <v>-0.30599999999999999</v>
          </cell>
          <cell r="F9">
            <v>-0.30200000000000005</v>
          </cell>
          <cell r="G9">
            <v>-0.29499999999999998</v>
          </cell>
          <cell r="H9">
            <v>-0.2505</v>
          </cell>
          <cell r="I9">
            <v>-0.20700000000000002</v>
          </cell>
          <cell r="J9">
            <v>-0.20249999999999999</v>
          </cell>
          <cell r="K9">
            <v>-0.19949999999999996</v>
          </cell>
          <cell r="L9">
            <v>-0.19599999999999998</v>
          </cell>
          <cell r="M9">
            <v>-0.19450000000000001</v>
          </cell>
          <cell r="N9">
            <v>-0.19900000000000001</v>
          </cell>
          <cell r="O9">
            <v>-0.20649999999999999</v>
          </cell>
          <cell r="P9">
            <v>-0.22749999999999998</v>
          </cell>
          <cell r="Q9">
            <v>-0.23749999999999999</v>
          </cell>
          <cell r="R9">
            <v>-0.24550000000000002</v>
          </cell>
          <cell r="S9">
            <v>-0.24649999999999997</v>
          </cell>
          <cell r="T9">
            <v>-0.251</v>
          </cell>
          <cell r="U9">
            <v>-0.25950000000000001</v>
          </cell>
          <cell r="V9">
            <v>-0.27599999999999997</v>
          </cell>
          <cell r="W9">
            <v>-0.28699999999999998</v>
          </cell>
          <cell r="X9">
            <v>-0.29149999999999998</v>
          </cell>
          <cell r="Y9">
            <v>-0.29699999999999993</v>
          </cell>
        </row>
        <row r="10">
          <cell r="B10">
            <v>1.7222222222222222E-2</v>
          </cell>
          <cell r="C10">
            <v>-0.14638888888888887</v>
          </cell>
          <cell r="D10">
            <v>-0.18083333333333335</v>
          </cell>
          <cell r="E10">
            <v>-0.24111111111111114</v>
          </cell>
          <cell r="F10">
            <v>-0.22388888888888892</v>
          </cell>
          <cell r="G10">
            <v>-0.25833333333333336</v>
          </cell>
          <cell r="H10">
            <v>-0.49083333333333329</v>
          </cell>
          <cell r="I10">
            <v>-0.155</v>
          </cell>
          <cell r="J10">
            <v>-0.24111111111111114</v>
          </cell>
          <cell r="K10">
            <v>-7.7500000000000013E-2</v>
          </cell>
          <cell r="L10">
            <v>0</v>
          </cell>
          <cell r="M10">
            <v>6.8888888888888888E-2</v>
          </cell>
          <cell r="N10">
            <v>0.22388888888888892</v>
          </cell>
          <cell r="O10">
            <v>0.22388888888888892</v>
          </cell>
          <cell r="P10">
            <v>0.18083333333333335</v>
          </cell>
          <cell r="Q10">
            <v>0.40472222222222221</v>
          </cell>
          <cell r="R10">
            <v>0.34444444444444444</v>
          </cell>
          <cell r="S10">
            <v>0.30138888888888893</v>
          </cell>
          <cell r="T10">
            <v>0.24972222222222226</v>
          </cell>
          <cell r="U10">
            <v>0.24972222222222226</v>
          </cell>
          <cell r="V10">
            <v>0.35305555555555551</v>
          </cell>
          <cell r="W10">
            <v>0.31861111111111112</v>
          </cell>
          <cell r="X10">
            <v>-3.4444444444444444E-2</v>
          </cell>
          <cell r="Y10">
            <v>-5.1666666666666673E-2</v>
          </cell>
        </row>
      </sheetData>
      <sheetData sheetId="14">
        <row r="2">
          <cell r="B2">
            <v>4.5181208053691281E-2</v>
          </cell>
          <cell r="C2">
            <v>4.794765100671141E-2</v>
          </cell>
          <cell r="D2">
            <v>4.5646308724832219E-2</v>
          </cell>
          <cell r="E2">
            <v>4.6107382550335571E-2</v>
          </cell>
          <cell r="F2">
            <v>4.5100671140939595E-2</v>
          </cell>
          <cell r="G2">
            <v>4.6763758389261736E-2</v>
          </cell>
          <cell r="H2">
            <v>4.9127516778523492E-2</v>
          </cell>
          <cell r="I2">
            <v>9.2013422818791962E-2</v>
          </cell>
          <cell r="J2">
            <v>0.10925637583892618</v>
          </cell>
          <cell r="K2">
            <v>0.10308724832214763</v>
          </cell>
          <cell r="L2">
            <v>0.10167785234899329</v>
          </cell>
          <cell r="M2">
            <v>0.1024791946308725</v>
          </cell>
          <cell r="N2">
            <v>0.10584362416107382</v>
          </cell>
          <cell r="O2">
            <v>0.1026543624161074</v>
          </cell>
          <cell r="P2">
            <v>7.341140939597314E-2</v>
          </cell>
          <cell r="Q2">
            <v>9.3132885906040255E-2</v>
          </cell>
          <cell r="R2">
            <v>9.6241610738255032E-2</v>
          </cell>
          <cell r="S2">
            <v>8.9299328859060403E-2</v>
          </cell>
          <cell r="T2">
            <v>7.1476510067114085E-2</v>
          </cell>
          <cell r="U2">
            <v>6.5480536912751686E-2</v>
          </cell>
          <cell r="V2">
            <v>6.8734228187919466E-2</v>
          </cell>
          <cell r="W2">
            <v>6.7572483221476506E-2</v>
          </cell>
          <cell r="X2">
            <v>4.6642953020134222E-2</v>
          </cell>
          <cell r="Y2">
            <v>4.7645637583892619E-2</v>
          </cell>
        </row>
        <row r="3">
          <cell r="B3">
            <v>4.6296296296296294E-3</v>
          </cell>
          <cell r="C3">
            <v>-2.777777777777778E-2</v>
          </cell>
          <cell r="D3">
            <v>-2.9791666666666664E-2</v>
          </cell>
          <cell r="E3">
            <v>-4.3541666666666673E-2</v>
          </cell>
          <cell r="F3">
            <v>-5.2708333333333329E-2</v>
          </cell>
          <cell r="G3">
            <v>-4.1666666666666671E-2</v>
          </cell>
          <cell r="H3">
            <v>-5.4305555555555551E-2</v>
          </cell>
          <cell r="I3">
            <v>0.13694444444444445</v>
          </cell>
          <cell r="J3">
            <v>0.17472222222222222</v>
          </cell>
          <cell r="K3">
            <v>0.21990740740740736</v>
          </cell>
          <cell r="L3">
            <v>0.1275</v>
          </cell>
          <cell r="M3">
            <v>0.1111574074074074</v>
          </cell>
          <cell r="N3">
            <v>7.7129629629629631E-2</v>
          </cell>
          <cell r="O3">
            <v>0.10648148148148147</v>
          </cell>
          <cell r="P3">
            <v>4.583333333333333E-2</v>
          </cell>
          <cell r="Q3">
            <v>3.8958333333333324E-2</v>
          </cell>
          <cell r="R3">
            <v>4.6759259259259257E-2</v>
          </cell>
          <cell r="S3">
            <v>8.2500000000000004E-2</v>
          </cell>
          <cell r="T3">
            <v>0.15972222222222224</v>
          </cell>
          <cell r="U3">
            <v>0.16527777777777775</v>
          </cell>
          <cell r="V3">
            <v>0.12962962962962959</v>
          </cell>
          <cell r="W3">
            <v>9.7546296296296298E-2</v>
          </cell>
          <cell r="X3">
            <v>4.675925925925925E-2</v>
          </cell>
          <cell r="Y3">
            <v>9.2592592592592587E-3</v>
          </cell>
        </row>
        <row r="4">
          <cell r="B4">
            <v>-0.132525</v>
          </cell>
          <cell r="C4">
            <v>-0.31079779411764707</v>
          </cell>
          <cell r="D4">
            <v>-0.5475374999999999</v>
          </cell>
          <cell r="E4">
            <v>-0.49081433823529408</v>
          </cell>
          <cell r="F4">
            <v>-0.49590882352941179</v>
          </cell>
          <cell r="G4">
            <v>-0.49173750000000005</v>
          </cell>
          <cell r="H4">
            <v>-2.7352941176470587E-2</v>
          </cell>
          <cell r="I4">
            <v>0.57205257352941175</v>
          </cell>
          <cell r="J4">
            <v>0.75145367647058814</v>
          </cell>
          <cell r="K4">
            <v>0.76588235294117657</v>
          </cell>
          <cell r="L4">
            <v>0.63937500000000003</v>
          </cell>
          <cell r="M4">
            <v>0.80007352941176457</v>
          </cell>
          <cell r="N4">
            <v>0.71760441176470591</v>
          </cell>
          <cell r="O4">
            <v>0.6388621323529412</v>
          </cell>
          <cell r="P4">
            <v>0.46383749999999996</v>
          </cell>
          <cell r="Q4">
            <v>0.28094889705882359</v>
          </cell>
          <cell r="R4">
            <v>0.34864742647058822</v>
          </cell>
          <cell r="S4">
            <v>0.31455882352941172</v>
          </cell>
          <cell r="T4">
            <v>5.6962499999999992E-2</v>
          </cell>
          <cell r="U4">
            <v>0.25554485294117646</v>
          </cell>
          <cell r="V4">
            <v>0.35558823529411765</v>
          </cell>
          <cell r="W4">
            <v>0.22785</v>
          </cell>
          <cell r="X4">
            <v>-0.21755845588235295</v>
          </cell>
          <cell r="Y4">
            <v>-0.43224485294117648</v>
          </cell>
        </row>
        <row r="5">
          <cell r="B5">
            <v>-1.9719457627118642</v>
          </cell>
          <cell r="C5">
            <v>-2.0512372881355931</v>
          </cell>
          <cell r="D5">
            <v>-2.027105084745763</v>
          </cell>
          <cell r="E5">
            <v>-2.0684745762711865</v>
          </cell>
          <cell r="F5">
            <v>-2.0951923728813555</v>
          </cell>
          <cell r="G5">
            <v>-2.1303372881355935</v>
          </cell>
          <cell r="H5">
            <v>-1.9332576271186441</v>
          </cell>
          <cell r="I5">
            <v>-1.3444127118644069</v>
          </cell>
          <cell r="J5">
            <v>-0.99593220338983057</v>
          </cell>
          <cell r="K5">
            <v>-1.0744576271186441</v>
          </cell>
          <cell r="L5">
            <v>-1.3311016949152543</v>
          </cell>
          <cell r="M5">
            <v>-1.4749372881355935</v>
          </cell>
          <cell r="N5">
            <v>-1.3674915254237288</v>
          </cell>
          <cell r="O5">
            <v>-1.4410372881355933</v>
          </cell>
          <cell r="P5">
            <v>-1.3967949152542374</v>
          </cell>
          <cell r="Q5">
            <v>-1.6022059322033897</v>
          </cell>
          <cell r="R5">
            <v>-1.7831016949152543</v>
          </cell>
          <cell r="S5">
            <v>-1.5860220338983049</v>
          </cell>
          <cell r="T5">
            <v>-1.1623677966101691</v>
          </cell>
          <cell r="U5">
            <v>-1.0041677966101694</v>
          </cell>
          <cell r="V5">
            <v>-1.0246610169491528</v>
          </cell>
          <cell r="W5">
            <v>-1.3367516949152543</v>
          </cell>
          <cell r="X5">
            <v>-1.6758474576271185</v>
          </cell>
          <cell r="Y5">
            <v>-1.7080237288135591</v>
          </cell>
        </row>
        <row r="6">
          <cell r="B6">
            <v>-0.27713414634146344</v>
          </cell>
          <cell r="C6">
            <v>-0.35256097560975619</v>
          </cell>
          <cell r="D6">
            <v>-0.41954268292682934</v>
          </cell>
          <cell r="E6">
            <v>-0.41652439024390248</v>
          </cell>
          <cell r="F6">
            <v>-0.41231707317073168</v>
          </cell>
          <cell r="G6">
            <v>-0.46036585365853655</v>
          </cell>
          <cell r="H6">
            <v>-0.41878048780487809</v>
          </cell>
          <cell r="I6">
            <v>-0.16463414634146342</v>
          </cell>
          <cell r="J6">
            <v>5.5426829268292684E-2</v>
          </cell>
          <cell r="K6">
            <v>0.18475609756097566</v>
          </cell>
          <cell r="L6">
            <v>0.29579268292682925</v>
          </cell>
          <cell r="M6">
            <v>0.3201219512195122</v>
          </cell>
          <cell r="N6">
            <v>0.28048780487804881</v>
          </cell>
          <cell r="O6">
            <v>0.23170731707317074</v>
          </cell>
          <cell r="P6">
            <v>0.15091463414634146</v>
          </cell>
          <cell r="Q6">
            <v>9.6585365853658539E-2</v>
          </cell>
          <cell r="R6">
            <v>8.1493902439024393E-2</v>
          </cell>
          <cell r="S6">
            <v>7.5457317073170729E-2</v>
          </cell>
          <cell r="T6">
            <v>7.774390243902439E-2</v>
          </cell>
          <cell r="U6">
            <v>1.847560975609756E-2</v>
          </cell>
          <cell r="V6">
            <v>0.16481707317073169</v>
          </cell>
          <cell r="W6">
            <v>7.774390243902439E-2</v>
          </cell>
          <cell r="X6">
            <v>4.2256097560975613E-2</v>
          </cell>
          <cell r="Y6">
            <v>-6.6402439024390261E-2</v>
          </cell>
        </row>
        <row r="7">
          <cell r="B7">
            <v>4.7039999999999992E-2</v>
          </cell>
          <cell r="C7">
            <v>5.2184999999999995E-2</v>
          </cell>
          <cell r="D7">
            <v>4.0905000000000004E-2</v>
          </cell>
          <cell r="E7">
            <v>4.8577499999999996E-2</v>
          </cell>
          <cell r="F7">
            <v>4.8750000000000002E-2</v>
          </cell>
          <cell r="G7">
            <v>5.1063749999999998E-2</v>
          </cell>
          <cell r="H7">
            <v>4.7891250000000003E-2</v>
          </cell>
          <cell r="I7">
            <v>8.8728749999999995E-2</v>
          </cell>
          <cell r="J7">
            <v>0.104805</v>
          </cell>
          <cell r="K7">
            <v>0.101536875</v>
          </cell>
          <cell r="L7">
            <v>8.9624999999999982E-2</v>
          </cell>
          <cell r="M7">
            <v>0.10813312500000002</v>
          </cell>
          <cell r="N7">
            <v>0.10933125</v>
          </cell>
          <cell r="O7">
            <v>0.10172250000000001</v>
          </cell>
          <cell r="P7">
            <v>8.7648749999999984E-2</v>
          </cell>
          <cell r="Q7">
            <v>7.7174999999999994E-2</v>
          </cell>
          <cell r="R7">
            <v>9.6000000000000002E-2</v>
          </cell>
          <cell r="S7">
            <v>9.3929999999999986E-2</v>
          </cell>
          <cell r="T7">
            <v>7.1478749999999994E-2</v>
          </cell>
          <cell r="U7">
            <v>6.701062499999999E-2</v>
          </cell>
          <cell r="V7">
            <v>7.8890625000000006E-2</v>
          </cell>
          <cell r="W7">
            <v>6.3440625E-2</v>
          </cell>
          <cell r="X7">
            <v>4.7334374999999998E-2</v>
          </cell>
          <cell r="Y7">
            <v>5.2903124999999988E-2</v>
          </cell>
        </row>
        <row r="8">
          <cell r="B8">
            <v>-0.46890869565217386</v>
          </cell>
          <cell r="C8">
            <v>-0.48703695652173912</v>
          </cell>
          <cell r="D8">
            <v>-0.53272826086956515</v>
          </cell>
          <cell r="E8">
            <v>-0.53040326086956535</v>
          </cell>
          <cell r="F8">
            <v>-0.49704456521739127</v>
          </cell>
          <cell r="G8">
            <v>-0.54792500000000011</v>
          </cell>
          <cell r="H8">
            <v>-0.46964999999999996</v>
          </cell>
          <cell r="I8">
            <v>-0.21015978260869567</v>
          </cell>
          <cell r="J8">
            <v>-3.7806521739130433E-2</v>
          </cell>
          <cell r="K8">
            <v>-3.0629347826086954E-2</v>
          </cell>
          <cell r="L8">
            <v>6.4021739130434768E-2</v>
          </cell>
          <cell r="M8">
            <v>1.9813043478260867E-2</v>
          </cell>
          <cell r="N8">
            <v>6.7391304347826086E-3</v>
          </cell>
          <cell r="O8">
            <v>0</v>
          </cell>
          <cell r="P8">
            <v>-5.2834782608695653E-2</v>
          </cell>
          <cell r="Q8">
            <v>-9.4347826086956521E-2</v>
          </cell>
          <cell r="R8">
            <v>-0.13538913043478262</v>
          </cell>
          <cell r="S8">
            <v>-0.18559565217391305</v>
          </cell>
          <cell r="T8">
            <v>-0.1567858695652174</v>
          </cell>
          <cell r="U8">
            <v>-0.19206521739130436</v>
          </cell>
          <cell r="V8">
            <v>-0.13343478260869565</v>
          </cell>
          <cell r="W8">
            <v>-0.24766304347826082</v>
          </cell>
          <cell r="X8">
            <v>-0.3169076086956521</v>
          </cell>
          <cell r="Y8">
            <v>-0.34369565217391307</v>
          </cell>
        </row>
        <row r="9">
          <cell r="B9">
            <v>-0.29650499999999996</v>
          </cell>
          <cell r="C9">
            <v>-0.30752999999999997</v>
          </cell>
          <cell r="D9">
            <v>-0.30145499999999997</v>
          </cell>
          <cell r="E9">
            <v>-0.30293999999999999</v>
          </cell>
          <cell r="F9">
            <v>-0.30804000000000004</v>
          </cell>
          <cell r="G9">
            <v>-0.29795000000000005</v>
          </cell>
          <cell r="H9">
            <v>-0.25551000000000001</v>
          </cell>
          <cell r="I9">
            <v>-0.20493</v>
          </cell>
          <cell r="J9">
            <v>-0.19844999999999999</v>
          </cell>
          <cell r="K9">
            <v>-0.20348999999999995</v>
          </cell>
          <cell r="L9">
            <v>-0.19599999999999998</v>
          </cell>
          <cell r="M9">
            <v>-0.19450000000000001</v>
          </cell>
          <cell r="N9">
            <v>-0.19700999999999999</v>
          </cell>
          <cell r="O9">
            <v>-0.20443500000000003</v>
          </cell>
          <cell r="P9">
            <v>-0.22294999999999998</v>
          </cell>
          <cell r="Q9">
            <v>-0.24224999999999997</v>
          </cell>
          <cell r="R9">
            <v>-0.24304500000000001</v>
          </cell>
          <cell r="S9">
            <v>-0.24896499999999996</v>
          </cell>
          <cell r="T9">
            <v>-0.251</v>
          </cell>
          <cell r="U9">
            <v>-0.25690499999999999</v>
          </cell>
          <cell r="V9">
            <v>-0.27876000000000001</v>
          </cell>
          <cell r="W9">
            <v>-0.28986999999999996</v>
          </cell>
          <cell r="X9">
            <v>-0.29441499999999998</v>
          </cell>
          <cell r="Y9">
            <v>-0.29699999999999993</v>
          </cell>
        </row>
        <row r="10">
          <cell r="B10">
            <v>1.7222222222222222E-2</v>
          </cell>
          <cell r="C10">
            <v>-0.14638888888888887</v>
          </cell>
          <cell r="D10">
            <v>-0.18445000000000003</v>
          </cell>
          <cell r="E10">
            <v>-0.23870000000000005</v>
          </cell>
          <cell r="F10">
            <v>-0.22165000000000007</v>
          </cell>
          <cell r="G10">
            <v>-0.25833333333333336</v>
          </cell>
          <cell r="H10">
            <v>-0.48592499999999994</v>
          </cell>
          <cell r="I10">
            <v>-0.15654999999999999</v>
          </cell>
          <cell r="J10">
            <v>-0.24593333333333336</v>
          </cell>
          <cell r="K10">
            <v>-7.7500000000000013E-2</v>
          </cell>
          <cell r="L10">
            <v>0</v>
          </cell>
          <cell r="M10">
            <v>6.8199999999999997E-2</v>
          </cell>
          <cell r="N10">
            <v>0.22612777777777782</v>
          </cell>
          <cell r="O10">
            <v>0.21941111111111114</v>
          </cell>
          <cell r="P10">
            <v>0.18445000000000003</v>
          </cell>
          <cell r="Q10">
            <v>0.40472222222222232</v>
          </cell>
          <cell r="R10">
            <v>0.34444444444444444</v>
          </cell>
          <cell r="S10">
            <v>0.29837500000000006</v>
          </cell>
          <cell r="T10">
            <v>0.24972222222222226</v>
          </cell>
          <cell r="U10">
            <v>0.25471666666666676</v>
          </cell>
          <cell r="V10">
            <v>0.36011666666666664</v>
          </cell>
          <cell r="W10">
            <v>0.31542500000000001</v>
          </cell>
          <cell r="X10">
            <v>-3.3755555555555559E-2</v>
          </cell>
          <cell r="Y10">
            <v>-5.2183333333333345E-2</v>
          </cell>
        </row>
      </sheetData>
      <sheetData sheetId="15">
        <row r="2">
          <cell r="B2">
            <v>4.3409395973154359E-2</v>
          </cell>
          <cell r="C2">
            <v>4.8926174496644298E-2</v>
          </cell>
          <cell r="D2">
            <v>4.5185234899328859E-2</v>
          </cell>
          <cell r="E2">
            <v>4.7029530201342276E-2</v>
          </cell>
          <cell r="F2">
            <v>4.4198657718120808E-2</v>
          </cell>
          <cell r="G2">
            <v>4.7240939597315429E-2</v>
          </cell>
          <cell r="H2">
            <v>4.9618791946308728E-2</v>
          </cell>
          <cell r="I2">
            <v>9.3853691275167794E-2</v>
          </cell>
          <cell r="J2">
            <v>0.10925637583892618</v>
          </cell>
          <cell r="K2">
            <v>0.10514899328859058</v>
          </cell>
          <cell r="L2">
            <v>9.8657718120805357E-2</v>
          </cell>
          <cell r="M2">
            <v>0.1024791946308725</v>
          </cell>
          <cell r="N2">
            <v>0.10691275167785233</v>
          </cell>
          <cell r="O2">
            <v>0.1026543624161074</v>
          </cell>
          <cell r="P2">
            <v>7.4138255033557046E-2</v>
          </cell>
          <cell r="Q2">
            <v>9.5983892617449662E-2</v>
          </cell>
          <cell r="R2">
            <v>9.5279194630872477E-2</v>
          </cell>
          <cell r="S2">
            <v>8.9299328859060403E-2</v>
          </cell>
          <cell r="T2">
            <v>7.1476510067114085E-2</v>
          </cell>
          <cell r="U2">
            <v>6.3535570469798672E-2</v>
          </cell>
          <cell r="V2">
            <v>6.8053691275167791E-2</v>
          </cell>
          <cell r="W2">
            <v>6.8937583892617435E-2</v>
          </cell>
          <cell r="X2">
            <v>4.6642953020134222E-2</v>
          </cell>
          <cell r="Y2">
            <v>4.7178523489932886E-2</v>
          </cell>
        </row>
        <row r="3">
          <cell r="B3">
            <v>4.5833333333333334E-3</v>
          </cell>
          <cell r="C3">
            <v>-2.777777777777778E-2</v>
          </cell>
          <cell r="D3">
            <v>-2.9791666666666664E-2</v>
          </cell>
          <cell r="E3">
            <v>-4.3541666666666673E-2</v>
          </cell>
          <cell r="F3">
            <v>-5.2708333333333329E-2</v>
          </cell>
          <cell r="G3">
            <v>-4.083333333333334E-2</v>
          </cell>
          <cell r="H3">
            <v>-5.3773148148148146E-2</v>
          </cell>
          <cell r="I3">
            <v>0.13291666666666668</v>
          </cell>
          <cell r="J3">
            <v>0.17300925925925925</v>
          </cell>
          <cell r="K3">
            <v>0.22430555555555554</v>
          </cell>
          <cell r="L3">
            <v>0.12375</v>
          </cell>
          <cell r="M3">
            <v>0.11229166666666666</v>
          </cell>
          <cell r="N3">
            <v>7.9490740740740751E-2</v>
          </cell>
          <cell r="O3">
            <v>0.10861111111111109</v>
          </cell>
          <cell r="P3">
            <v>4.7222222222222221E-2</v>
          </cell>
          <cell r="Q3">
            <v>3.8958333333333324E-2</v>
          </cell>
          <cell r="R3">
            <v>4.583333333333333E-2</v>
          </cell>
          <cell r="S3">
            <v>8.1666666666666665E-2</v>
          </cell>
          <cell r="T3">
            <v>0.15652777777777779</v>
          </cell>
          <cell r="U3">
            <v>0.16365740740740736</v>
          </cell>
          <cell r="V3">
            <v>0.13092592592592589</v>
          </cell>
          <cell r="W3">
            <v>9.7546296296296298E-2</v>
          </cell>
          <cell r="X3">
            <v>4.7222222222222214E-2</v>
          </cell>
          <cell r="Y3">
            <v>9.1666666666666667E-3</v>
          </cell>
        </row>
        <row r="4">
          <cell r="B4">
            <v>-0.132525</v>
          </cell>
          <cell r="C4">
            <v>-0.31079779411764707</v>
          </cell>
          <cell r="D4">
            <v>-0.5475374999999999</v>
          </cell>
          <cell r="E4">
            <v>-0.49081433823529408</v>
          </cell>
          <cell r="F4">
            <v>-0.51108970588235292</v>
          </cell>
          <cell r="G4">
            <v>-0.47245367647058828</v>
          </cell>
          <cell r="H4">
            <v>-2.7079411764705883E-2</v>
          </cell>
          <cell r="I4">
            <v>0.58360919117647059</v>
          </cell>
          <cell r="J4">
            <v>0.76663455882352938</v>
          </cell>
          <cell r="K4">
            <v>0.76588235294117657</v>
          </cell>
          <cell r="L4">
            <v>0.63298125000000005</v>
          </cell>
          <cell r="M4">
            <v>0.80007352941176457</v>
          </cell>
          <cell r="N4">
            <v>0.71035588235294134</v>
          </cell>
          <cell r="O4">
            <v>0.61988602941176463</v>
          </cell>
          <cell r="P4">
            <v>0.44564779411764704</v>
          </cell>
          <cell r="Q4">
            <v>0.28378676470588238</v>
          </cell>
          <cell r="R4">
            <v>0.34864742647058822</v>
          </cell>
          <cell r="S4">
            <v>0.31455882352941172</v>
          </cell>
          <cell r="T4">
            <v>5.6962499999999992E-2</v>
          </cell>
          <cell r="U4">
            <v>0.25048455882352938</v>
          </cell>
          <cell r="V4">
            <v>0.35914411764705884</v>
          </cell>
          <cell r="W4">
            <v>0.23250000000000001</v>
          </cell>
          <cell r="X4">
            <v>-0.21755845588235295</v>
          </cell>
          <cell r="Y4">
            <v>-0.43665551470588237</v>
          </cell>
        </row>
        <row r="5">
          <cell r="B5">
            <v>-2.0117830508474577</v>
          </cell>
          <cell r="C5">
            <v>-2.0110169491525425</v>
          </cell>
          <cell r="D5">
            <v>-2.0477898305084747</v>
          </cell>
          <cell r="E5">
            <v>-2.0477898305084747</v>
          </cell>
          <cell r="F5">
            <v>-2.1375194915254236</v>
          </cell>
          <cell r="G5">
            <v>-2.173813559322034</v>
          </cell>
          <cell r="H5">
            <v>-1.9332576271186441</v>
          </cell>
          <cell r="I5">
            <v>-1.3177906779661017</v>
          </cell>
          <cell r="J5">
            <v>-0.99593220338983057</v>
          </cell>
          <cell r="K5">
            <v>-1.0744576271186441</v>
          </cell>
          <cell r="L5">
            <v>-1.3577237288135595</v>
          </cell>
          <cell r="M5">
            <v>-1.4315567796610171</v>
          </cell>
          <cell r="N5">
            <v>-1.3406779661016948</v>
          </cell>
          <cell r="O5">
            <v>-1.4264813559322034</v>
          </cell>
          <cell r="P5">
            <v>-1.383100847457627</v>
          </cell>
          <cell r="Q5">
            <v>-1.5860220338983049</v>
          </cell>
          <cell r="R5">
            <v>-1.8558813559322034</v>
          </cell>
          <cell r="S5">
            <v>-1.5860220338983049</v>
          </cell>
          <cell r="T5">
            <v>-1.1167847457627116</v>
          </cell>
          <cell r="U5">
            <v>-1.014414406779661</v>
          </cell>
          <cell r="V5">
            <v>-1.0041677966101694</v>
          </cell>
          <cell r="W5">
            <v>-1.3232491525423731</v>
          </cell>
          <cell r="X5">
            <v>-1.6423305084745763</v>
          </cell>
          <cell r="Y5">
            <v>-1.7777389830508474</v>
          </cell>
        </row>
        <row r="6">
          <cell r="B6">
            <v>-0.27164634146341465</v>
          </cell>
          <cell r="C6">
            <v>-0.35615853658536595</v>
          </cell>
          <cell r="D6">
            <v>-0.42378048780487809</v>
          </cell>
          <cell r="E6">
            <v>-0.41231707317073174</v>
          </cell>
          <cell r="F6">
            <v>-0.41231707317073168</v>
          </cell>
          <cell r="G6">
            <v>-0.46496951219512189</v>
          </cell>
          <cell r="H6">
            <v>-0.41463414634146345</v>
          </cell>
          <cell r="I6">
            <v>-0.16463414634146342</v>
          </cell>
          <cell r="J6">
            <v>5.4329268292682927E-2</v>
          </cell>
          <cell r="K6">
            <v>0.18292682926829273</v>
          </cell>
          <cell r="L6">
            <v>0.30182926829268292</v>
          </cell>
          <cell r="M6">
            <v>0.3201219512195122</v>
          </cell>
          <cell r="N6">
            <v>0.27487804878048783</v>
          </cell>
          <cell r="O6">
            <v>0.23634146341463416</v>
          </cell>
          <cell r="P6">
            <v>0.15548780487804878</v>
          </cell>
          <cell r="Q6">
            <v>9.6585365853658539E-2</v>
          </cell>
          <cell r="R6">
            <v>8.2317073170731711E-2</v>
          </cell>
          <cell r="S6">
            <v>7.4695121951219509E-2</v>
          </cell>
          <cell r="T6">
            <v>7.621951219512195E-2</v>
          </cell>
          <cell r="U6">
            <v>1.8658536585365853E-2</v>
          </cell>
          <cell r="V6">
            <v>0.15835365853658537</v>
          </cell>
          <cell r="W6">
            <v>7.4695121951219509E-2</v>
          </cell>
          <cell r="X6">
            <v>4.2682926829268296E-2</v>
          </cell>
          <cell r="Y6">
            <v>-6.8414634146341483E-2</v>
          </cell>
        </row>
        <row r="7">
          <cell r="B7">
            <v>4.7039999999999992E-2</v>
          </cell>
          <cell r="C7">
            <v>5.378249999999999E-2</v>
          </cell>
          <cell r="D7">
            <v>4.0094999999999999E-2</v>
          </cell>
          <cell r="E7">
            <v>4.7148750000000003E-2</v>
          </cell>
          <cell r="F7">
            <v>4.9237500000000003E-2</v>
          </cell>
          <cell r="G7">
            <v>5.0062499999999996E-2</v>
          </cell>
          <cell r="H7">
            <v>4.7891250000000003E-2</v>
          </cell>
          <cell r="I7">
            <v>9.0521249999999984E-2</v>
          </cell>
          <cell r="J7">
            <v>0.10172250000000001</v>
          </cell>
          <cell r="K7">
            <v>0.10461375000000001</v>
          </cell>
          <cell r="L7">
            <v>9.1417499999999971E-2</v>
          </cell>
          <cell r="M7">
            <v>0.10492125000000002</v>
          </cell>
          <cell r="N7">
            <v>0.10933125</v>
          </cell>
          <cell r="O7">
            <v>0.10069500000000001</v>
          </cell>
          <cell r="P7">
            <v>9.0331874999999992E-2</v>
          </cell>
          <cell r="Q7">
            <v>7.8750000000000001E-2</v>
          </cell>
          <cell r="R7">
            <v>9.5039999999999986E-2</v>
          </cell>
          <cell r="S7">
            <v>9.2069999999999999E-2</v>
          </cell>
          <cell r="T7">
            <v>7.2208124999999984E-2</v>
          </cell>
          <cell r="U7">
            <v>6.9041249999999985E-2</v>
          </cell>
          <cell r="V7">
            <v>7.809374999999999E-2</v>
          </cell>
          <cell r="W7">
            <v>6.1556249999999993E-2</v>
          </cell>
          <cell r="X7">
            <v>4.876875E-2</v>
          </cell>
          <cell r="Y7">
            <v>5.3971874999999989E-2</v>
          </cell>
        </row>
        <row r="8">
          <cell r="B8">
            <v>-0.46890869565217386</v>
          </cell>
          <cell r="C8">
            <v>-0.50179565217391309</v>
          </cell>
          <cell r="D8">
            <v>-0.5275054347826087</v>
          </cell>
          <cell r="E8">
            <v>-0.54111847826086967</v>
          </cell>
          <cell r="F8">
            <v>-0.51210652173913052</v>
          </cell>
          <cell r="G8">
            <v>-0.54250000000000009</v>
          </cell>
          <cell r="H8">
            <v>-0.46035000000000004</v>
          </cell>
          <cell r="I8">
            <v>-0.20803695652173912</v>
          </cell>
          <cell r="J8">
            <v>-3.7065217391304348E-2</v>
          </cell>
          <cell r="K8">
            <v>-3.0022826086956517E-2</v>
          </cell>
          <cell r="L8">
            <v>6.4661956521739131E-2</v>
          </cell>
          <cell r="M8">
            <v>2.0217391304347826E-2</v>
          </cell>
          <cell r="N8">
            <v>6.6717391304347813E-3</v>
          </cell>
          <cell r="O8">
            <v>0</v>
          </cell>
          <cell r="P8">
            <v>-5.3913043478260869E-2</v>
          </cell>
          <cell r="Q8">
            <v>-9.4347826086956521E-2</v>
          </cell>
          <cell r="R8">
            <v>-0.14091521739130436</v>
          </cell>
          <cell r="S8">
            <v>-0.18195652173913046</v>
          </cell>
          <cell r="T8">
            <v>-0.16153695652173916</v>
          </cell>
          <cell r="U8">
            <v>-0.19206521739130436</v>
          </cell>
          <cell r="V8">
            <v>-0.13208695652173913</v>
          </cell>
          <cell r="W8">
            <v>-0.25271739130434784</v>
          </cell>
          <cell r="X8">
            <v>-0.32651086956521735</v>
          </cell>
          <cell r="Y8">
            <v>-0.34369565217391307</v>
          </cell>
        </row>
        <row r="9">
          <cell r="B9">
            <v>-0.29350999999999994</v>
          </cell>
          <cell r="C9">
            <v>-0.29546999999999995</v>
          </cell>
          <cell r="D9">
            <v>-0.30754499999999996</v>
          </cell>
          <cell r="E9">
            <v>-0.30599999999999999</v>
          </cell>
          <cell r="F9">
            <v>-0.30804000000000004</v>
          </cell>
          <cell r="G9">
            <v>-0.29499999999999998</v>
          </cell>
          <cell r="H9">
            <v>-0.24548999999999999</v>
          </cell>
          <cell r="I9">
            <v>-0.20700000000000002</v>
          </cell>
          <cell r="J9">
            <v>-0.20452499999999998</v>
          </cell>
          <cell r="K9">
            <v>-0.19750499999999999</v>
          </cell>
          <cell r="L9">
            <v>-0.19796</v>
          </cell>
          <cell r="M9">
            <v>-0.19450000000000001</v>
          </cell>
          <cell r="N9">
            <v>-0.19700999999999999</v>
          </cell>
          <cell r="O9">
            <v>-0.20649999999999999</v>
          </cell>
          <cell r="P9">
            <v>-0.22977499999999995</v>
          </cell>
          <cell r="Q9">
            <v>-0.23274999999999998</v>
          </cell>
          <cell r="R9">
            <v>-0.24059</v>
          </cell>
          <cell r="S9">
            <v>-0.24156999999999998</v>
          </cell>
          <cell r="T9">
            <v>-0.25602000000000003</v>
          </cell>
          <cell r="U9">
            <v>-0.25690499999999999</v>
          </cell>
          <cell r="V9">
            <v>-0.27599999999999997</v>
          </cell>
          <cell r="W9">
            <v>-0.28412999999999999</v>
          </cell>
          <cell r="X9">
            <v>-0.28858499999999998</v>
          </cell>
          <cell r="Y9">
            <v>-0.29996999999999996</v>
          </cell>
        </row>
        <row r="10">
          <cell r="B10">
            <v>1.7222222222222222E-2</v>
          </cell>
          <cell r="C10">
            <v>-0.14931666666666665</v>
          </cell>
          <cell r="D10">
            <v>-0.17902500000000005</v>
          </cell>
          <cell r="E10">
            <v>-0.23870000000000005</v>
          </cell>
          <cell r="F10">
            <v>-0.22165000000000007</v>
          </cell>
          <cell r="G10">
            <v>-0.25316666666666671</v>
          </cell>
          <cell r="H10">
            <v>-0.50065000000000004</v>
          </cell>
          <cell r="I10">
            <v>-0.155</v>
          </cell>
          <cell r="J10">
            <v>-0.24593333333333336</v>
          </cell>
          <cell r="K10">
            <v>-7.7500000000000013E-2</v>
          </cell>
          <cell r="L10">
            <v>0</v>
          </cell>
          <cell r="M10">
            <v>7.0266666666666672E-2</v>
          </cell>
          <cell r="N10">
            <v>0.22612777777777782</v>
          </cell>
          <cell r="O10">
            <v>0.21941111111111114</v>
          </cell>
          <cell r="P10">
            <v>0.18083333333333335</v>
          </cell>
          <cell r="Q10">
            <v>0.41281666666666661</v>
          </cell>
          <cell r="R10">
            <v>0.35133333333333339</v>
          </cell>
          <cell r="S10">
            <v>0.30440277777777786</v>
          </cell>
          <cell r="T10">
            <v>0.2522194444444445</v>
          </cell>
          <cell r="U10">
            <v>0.25471666666666676</v>
          </cell>
          <cell r="V10">
            <v>0.3565861111111111</v>
          </cell>
          <cell r="W10">
            <v>0.31861111111111112</v>
          </cell>
          <cell r="X10">
            <v>-3.5133333333333336E-2</v>
          </cell>
          <cell r="Y10">
            <v>-5.2700000000000011E-2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0.61455000000000004</v>
          </cell>
          <cell r="C2">
            <v>0.63505</v>
          </cell>
          <cell r="D2">
            <v>0.56864999999999999</v>
          </cell>
          <cell r="E2">
            <v>0.53900000000000003</v>
          </cell>
          <cell r="F2">
            <v>0.44159999999999999</v>
          </cell>
          <cell r="G2">
            <v>0.37480000000000002</v>
          </cell>
          <cell r="H2">
            <v>0.45834999999999998</v>
          </cell>
          <cell r="I2">
            <v>7.9600000000000004E-2</v>
          </cell>
          <cell r="J2">
            <v>7.0000000000000007E-2</v>
          </cell>
          <cell r="K2">
            <v>0.10205</v>
          </cell>
          <cell r="L2">
            <v>6.0100000000000001E-2</v>
          </cell>
          <cell r="M2">
            <v>7.51E-2</v>
          </cell>
          <cell r="N2">
            <v>0.11965000000000001</v>
          </cell>
          <cell r="O2">
            <v>0.22045000000000001</v>
          </cell>
          <cell r="P2">
            <v>0.23519999999999999</v>
          </cell>
          <cell r="Q2">
            <v>0.23130000000000001</v>
          </cell>
          <cell r="R2">
            <v>0.12975</v>
          </cell>
          <cell r="S2">
            <v>0.26429999999999998</v>
          </cell>
          <cell r="T2">
            <v>0.15509999999999999</v>
          </cell>
          <cell r="U2">
            <v>0.10904999999999999</v>
          </cell>
          <cell r="V2">
            <v>0.1656</v>
          </cell>
          <cell r="W2">
            <v>0.10235</v>
          </cell>
          <cell r="X2">
            <v>0.46715000000000001</v>
          </cell>
          <cell r="Y2">
            <v>0.56315000000000004</v>
          </cell>
        </row>
        <row r="3">
          <cell r="B3">
            <v>-1.3875</v>
          </cell>
          <cell r="C3">
            <v>-1.4837</v>
          </cell>
          <cell r="D3">
            <v>-1.6687000000000001</v>
          </cell>
          <cell r="E3">
            <v>-1.8000499999999999</v>
          </cell>
          <cell r="F3">
            <v>-1.9239999999999999</v>
          </cell>
          <cell r="G3">
            <v>-2.0997499999999998</v>
          </cell>
          <cell r="H3">
            <v>-2.0035500000000002</v>
          </cell>
          <cell r="I3">
            <v>-2.2474699999999999</v>
          </cell>
          <cell r="J3">
            <v>-2.0384199999999999</v>
          </cell>
          <cell r="K3">
            <v>-2.9941049999999998</v>
          </cell>
          <cell r="L3">
            <v>-2.9634200000000002</v>
          </cell>
          <cell r="M3">
            <v>-2.7090200000000002</v>
          </cell>
          <cell r="N3">
            <v>-2.5968200000000001</v>
          </cell>
          <cell r="O3">
            <v>-2.5071850000000002</v>
          </cell>
          <cell r="P3">
            <v>-2.36321</v>
          </cell>
          <cell r="Q3">
            <v>-2.1505299999999998</v>
          </cell>
          <cell r="R3">
            <v>-2.0108700000000002</v>
          </cell>
          <cell r="S3">
            <v>-1.7995300000000001</v>
          </cell>
          <cell r="T3">
            <v>-1.142215</v>
          </cell>
          <cell r="U3">
            <v>-1.2783100000000001</v>
          </cell>
          <cell r="V3">
            <v>-1.3512299999999999</v>
          </cell>
          <cell r="W3">
            <v>-1.4506749999999999</v>
          </cell>
          <cell r="X3">
            <v>-1.15255</v>
          </cell>
          <cell r="Y3">
            <v>-1.2246999999999999</v>
          </cell>
        </row>
        <row r="4">
          <cell r="B4">
            <v>1.336695</v>
          </cell>
          <cell r="C4">
            <v>1.43004</v>
          </cell>
          <cell r="D4">
            <v>1.603405</v>
          </cell>
          <cell r="E4">
            <v>1.7253050000000001</v>
          </cell>
          <cell r="F4">
            <v>1.836425</v>
          </cell>
          <cell r="G4">
            <v>2.0052500000000002</v>
          </cell>
          <cell r="H4">
            <v>1.9117500000000001</v>
          </cell>
          <cell r="I4">
            <v>2.1573950000000002</v>
          </cell>
          <cell r="J4">
            <v>1.976145</v>
          </cell>
          <cell r="K4">
            <v>2.2549299999999999</v>
          </cell>
          <cell r="L4">
            <v>2.2726850000000001</v>
          </cell>
          <cell r="M4">
            <v>2.1274549999999999</v>
          </cell>
          <cell r="N4">
            <v>2.0557500000000002</v>
          </cell>
          <cell r="O4">
            <v>2.00291</v>
          </cell>
          <cell r="P4">
            <v>1.87704</v>
          </cell>
          <cell r="Q4">
            <v>1.7089350000000001</v>
          </cell>
          <cell r="R4">
            <v>1.5920049999999999</v>
          </cell>
          <cell r="S4">
            <v>1.42286</v>
          </cell>
          <cell r="T4">
            <v>1.1136699999999999</v>
          </cell>
          <cell r="U4">
            <v>1.2465200000000001</v>
          </cell>
          <cell r="V4">
            <v>1.32457</v>
          </cell>
          <cell r="W4">
            <v>1.42682</v>
          </cell>
          <cell r="X4">
            <v>1.11025</v>
          </cell>
          <cell r="Y4">
            <v>1.1806000000000001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2" sqref="B2"/>
    </sheetView>
  </sheetViews>
  <sheetFormatPr defaultRowHeight="14.4" x14ac:dyDescent="0.3"/>
  <cols>
    <col min="1" max="1" width="20.33203125" bestFit="1" customWidth="1"/>
  </cols>
  <sheetData>
    <row r="1" spans="1:5" x14ac:dyDescent="0.3">
      <c r="A1" t="s">
        <v>0</v>
      </c>
      <c r="B1">
        <v>1</v>
      </c>
      <c r="C1" s="1">
        <v>1</v>
      </c>
      <c r="D1" s="1">
        <f t="shared" ref="D1:E1" si="0">1/3</f>
        <v>0.33333333333333331</v>
      </c>
      <c r="E1" s="1">
        <f t="shared" si="0"/>
        <v>0.33333333333333331</v>
      </c>
    </row>
    <row r="3" spans="1:5" x14ac:dyDescent="0.3">
      <c r="A3" t="s">
        <v>2</v>
      </c>
      <c r="B3" s="3">
        <v>2035</v>
      </c>
    </row>
    <row r="4" spans="1:5" x14ac:dyDescent="0.3">
      <c r="A4" t="s">
        <v>12</v>
      </c>
      <c r="B4" s="7">
        <v>1</v>
      </c>
    </row>
    <row r="5" spans="1:5" x14ac:dyDescent="0.3">
      <c r="A5" t="s">
        <v>13</v>
      </c>
      <c r="B5" s="7">
        <f>((1+[1]Main!$B$2)^($B$3-2020))*$B$4</f>
        <v>1.0776827375880809</v>
      </c>
    </row>
    <row r="6" spans="1:5" x14ac:dyDescent="0.3">
      <c r="A6" t="s">
        <v>14</v>
      </c>
      <c r="B6" s="7">
        <f>((1+[1]Main!$B$3)^($B$3-2020))*$B$4</f>
        <v>1.4482981664981105</v>
      </c>
    </row>
    <row r="7" spans="1:5" x14ac:dyDescent="0.3">
      <c r="A7" t="s">
        <v>3</v>
      </c>
      <c r="B7" s="2">
        <f>SUM('RES installed'!$C$2:$C$5)</f>
        <v>20</v>
      </c>
    </row>
    <row r="8" spans="1:5" x14ac:dyDescent="0.3">
      <c r="A8" t="s">
        <v>4</v>
      </c>
      <c r="B8" s="2">
        <f>SUM('ES installed'!$B$2:$B$6)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5"/>
  <sheetViews>
    <sheetView workbookViewId="0">
      <selection activeCell="J9" sqref="J9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15</v>
      </c>
      <c r="B1" t="s">
        <v>6</v>
      </c>
      <c r="C1" t="s">
        <v>7</v>
      </c>
    </row>
    <row r="2" spans="1:3" x14ac:dyDescent="0.3">
      <c r="A2">
        <v>2</v>
      </c>
      <c r="B2">
        <v>8</v>
      </c>
      <c r="C2" s="4">
        <v>5</v>
      </c>
    </row>
    <row r="3" spans="1:3" x14ac:dyDescent="0.3">
      <c r="A3">
        <v>3</v>
      </c>
      <c r="B3">
        <v>22</v>
      </c>
      <c r="C3" s="4">
        <v>5</v>
      </c>
    </row>
    <row r="4" spans="1:3" x14ac:dyDescent="0.3">
      <c r="A4">
        <v>4</v>
      </c>
      <c r="B4">
        <v>24</v>
      </c>
      <c r="C4" s="4">
        <v>5</v>
      </c>
    </row>
    <row r="5" spans="1:3" x14ac:dyDescent="0.3">
      <c r="A5">
        <v>5</v>
      </c>
      <c r="B5">
        <v>26</v>
      </c>
      <c r="C5" s="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6"/>
  <sheetViews>
    <sheetView workbookViewId="0">
      <selection activeCell="C4" sqref="C4"/>
    </sheetView>
  </sheetViews>
  <sheetFormatPr defaultRowHeight="14.4" x14ac:dyDescent="0.3"/>
  <cols>
    <col min="2" max="2" width="11.44140625" bestFit="1" customWidth="1"/>
  </cols>
  <sheetData>
    <row r="1" spans="1:3" x14ac:dyDescent="0.3">
      <c r="A1" t="s">
        <v>1</v>
      </c>
      <c r="B1" t="s">
        <v>7</v>
      </c>
      <c r="C1" t="s">
        <v>16</v>
      </c>
    </row>
    <row r="2" spans="1:3" x14ac:dyDescent="0.3">
      <c r="A2">
        <v>2</v>
      </c>
      <c r="B2" s="4">
        <v>0</v>
      </c>
      <c r="C2" s="4">
        <v>0</v>
      </c>
    </row>
    <row r="3" spans="1:3" x14ac:dyDescent="0.3">
      <c r="A3">
        <v>7</v>
      </c>
      <c r="B3" s="4">
        <v>0</v>
      </c>
      <c r="C3" s="4">
        <v>0</v>
      </c>
    </row>
    <row r="4" spans="1:3" x14ac:dyDescent="0.3">
      <c r="A4">
        <v>20</v>
      </c>
      <c r="B4" s="4">
        <v>0</v>
      </c>
      <c r="C4" s="4">
        <v>0</v>
      </c>
    </row>
    <row r="5" spans="1:3" x14ac:dyDescent="0.3">
      <c r="A5">
        <v>23</v>
      </c>
      <c r="B5" s="4">
        <v>0</v>
      </c>
      <c r="C5" s="4">
        <v>0</v>
      </c>
    </row>
    <row r="6" spans="1:3" x14ac:dyDescent="0.3">
      <c r="A6">
        <v>25</v>
      </c>
      <c r="B6" s="4">
        <v>0</v>
      </c>
      <c r="C6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10"/>
  <sheetViews>
    <sheetView workbookViewId="0">
      <selection activeCell="B2" sqref="B2:B10"/>
    </sheetView>
  </sheetViews>
  <sheetFormatPr defaultRowHeight="14.4" x14ac:dyDescent="0.3"/>
  <sheetData>
    <row r="1" spans="1:2" x14ac:dyDescent="0.3">
      <c r="A1" t="s">
        <v>17</v>
      </c>
      <c r="B1" t="s">
        <v>8</v>
      </c>
    </row>
    <row r="2" spans="1:2" x14ac:dyDescent="0.3">
      <c r="A2">
        <v>1</v>
      </c>
      <c r="B2" s="1">
        <f>1/COUNT($A$2:$A$10)</f>
        <v>0.1111111111111111</v>
      </c>
    </row>
    <row r="3" spans="1:2" x14ac:dyDescent="0.3">
      <c r="A3">
        <v>2</v>
      </c>
      <c r="B3" s="1">
        <f t="shared" ref="B3:B10" si="0">1/COUNT($A$2:$A$10)</f>
        <v>0.1111111111111111</v>
      </c>
    </row>
    <row r="4" spans="1:2" x14ac:dyDescent="0.3">
      <c r="A4">
        <v>3</v>
      </c>
      <c r="B4" s="1">
        <f t="shared" si="0"/>
        <v>0.1111111111111111</v>
      </c>
    </row>
    <row r="5" spans="1:2" x14ac:dyDescent="0.3">
      <c r="A5">
        <v>4</v>
      </c>
      <c r="B5" s="1">
        <f t="shared" si="0"/>
        <v>0.1111111111111111</v>
      </c>
    </row>
    <row r="6" spans="1:2" x14ac:dyDescent="0.3">
      <c r="A6">
        <v>5</v>
      </c>
      <c r="B6" s="1">
        <f t="shared" si="0"/>
        <v>0.1111111111111111</v>
      </c>
    </row>
    <row r="7" spans="1:2" x14ac:dyDescent="0.3">
      <c r="A7">
        <v>6</v>
      </c>
      <c r="B7" s="1">
        <f t="shared" si="0"/>
        <v>0.1111111111111111</v>
      </c>
    </row>
    <row r="8" spans="1:2" x14ac:dyDescent="0.3">
      <c r="A8">
        <v>7</v>
      </c>
      <c r="B8" s="1">
        <f t="shared" si="0"/>
        <v>0.1111111111111111</v>
      </c>
    </row>
    <row r="9" spans="1:2" x14ac:dyDescent="0.3">
      <c r="A9">
        <v>8</v>
      </c>
      <c r="B9" s="1">
        <f t="shared" si="0"/>
        <v>0.1111111111111111</v>
      </c>
    </row>
    <row r="10" spans="1:2" x14ac:dyDescent="0.3">
      <c r="A10">
        <v>9</v>
      </c>
      <c r="B10" s="1">
        <f t="shared" si="0"/>
        <v>0.1111111111111111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6"/>
  <sheetViews>
    <sheetView workbookViewId="0">
      <selection activeCell="B5" sqref="B5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9</v>
      </c>
      <c r="B2" s="2">
        <f>'[1]EV Profiles'!B2*((1+[1]Main!$B$3)^(Main!$B$3-2020))</f>
        <v>0.89005163822141387</v>
      </c>
      <c r="C2" s="2">
        <f>'[1]EV Profiles'!C2*((1+[1]Main!$B$3)^(Main!$B$3-2020))</f>
        <v>0.91974175063462504</v>
      </c>
      <c r="D2" s="2">
        <f>'[1]EV Profiles'!D2*((1+[1]Main!$B$3)^(Main!$B$3-2020))</f>
        <v>0.82357475237915057</v>
      </c>
      <c r="E2" s="2">
        <f>'[1]EV Profiles'!E2*((1+[1]Main!$B$3)^(Main!$B$3-2020))</f>
        <v>0.78063271174248161</v>
      </c>
      <c r="F2" s="2">
        <f>'[1]EV Profiles'!F2*((1+[1]Main!$B$3)^(Main!$B$3-2020))</f>
        <v>0.63956847032556563</v>
      </c>
      <c r="G2" s="2">
        <f>'[1]EV Profiles'!G2*((1+[1]Main!$B$3)^(Main!$B$3-2020))</f>
        <v>0.54282215280349189</v>
      </c>
      <c r="H2" s="2">
        <f>'[1]EV Profiles'!H2*((1+[1]Main!$B$3)^(Main!$B$3-2020))</f>
        <v>0.66382746461440889</v>
      </c>
      <c r="I2" s="2">
        <f>'[1]EV Profiles'!I2*((1+[1]Main!$B$3)^(Main!$B$3-2020))</f>
        <v>0.11528453405324961</v>
      </c>
      <c r="J2" s="2">
        <f>'[1]EV Profiles'!J2*((1+[1]Main!$B$3)^(Main!$B$3-2020))</f>
        <v>0.10138087165486774</v>
      </c>
      <c r="K2" s="2">
        <f>'[1]EV Profiles'!K2*((1+[1]Main!$B$3)^(Main!$B$3-2020))</f>
        <v>0.14779882789113219</v>
      </c>
      <c r="L2" s="2">
        <f>'[1]EV Profiles'!L2*((1+[1]Main!$B$3)^(Main!$B$3-2020))</f>
        <v>8.7042719806536439E-2</v>
      </c>
      <c r="M2" s="2">
        <f>'[1]EV Profiles'!M2*((1+[1]Main!$B$3)^(Main!$B$3-2020))</f>
        <v>0.1087671923040081</v>
      </c>
      <c r="N2" s="2">
        <f>'[1]EV Profiles'!N2*((1+[1]Main!$B$3)^(Main!$B$3-2020))</f>
        <v>0.17328887562149892</v>
      </c>
      <c r="O2" s="2">
        <f>'[1]EV Profiles'!O2*((1+[1]Main!$B$3)^(Main!$B$3-2020))</f>
        <v>0.31927733080450849</v>
      </c>
      <c r="P2" s="2">
        <f>'[1]EV Profiles'!P2*((1+[1]Main!$B$3)^(Main!$B$3-2020))</f>
        <v>0.34063972876035559</v>
      </c>
      <c r="Q2" s="2">
        <f>'[1]EV Profiles'!Q2*((1+[1]Main!$B$3)^(Main!$B$3-2020))</f>
        <v>0.33499136591101297</v>
      </c>
      <c r="R2" s="2">
        <f>'[1]EV Profiles'!R2*((1+[1]Main!$B$3)^(Main!$B$3-2020))</f>
        <v>0.18791668710312984</v>
      </c>
      <c r="S2" s="2">
        <f>'[1]EV Profiles'!S2*((1+[1]Main!$B$3)^(Main!$B$3-2020))</f>
        <v>0.38278520540545058</v>
      </c>
      <c r="T2" s="2">
        <f>'[1]EV Profiles'!T2*((1+[1]Main!$B$3)^(Main!$B$3-2020))</f>
        <v>0.22463104562385691</v>
      </c>
      <c r="U2" s="2">
        <f>'[1]EV Profiles'!U2*((1+[1]Main!$B$3)^(Main!$B$3-2020))</f>
        <v>0.15793691505661894</v>
      </c>
      <c r="V2" s="2">
        <f>'[1]EV Profiles'!V2*((1+[1]Main!$B$3)^(Main!$B$3-2020))</f>
        <v>0.2398381763720871</v>
      </c>
      <c r="W2" s="2">
        <f>'[1]EV Profiles'!W2*((1+[1]Main!$B$3)^(Main!$B$3-2020))</f>
        <v>0.14823331734108161</v>
      </c>
      <c r="X2" s="2">
        <f>'[1]EV Profiles'!X2*((1+[1]Main!$B$3)^(Main!$B$3-2020))</f>
        <v>0.67657248847959228</v>
      </c>
      <c r="Y2" s="2">
        <f>'[1]EV Profiles'!Y2*((1+[1]Main!$B$3)^(Main!$B$3-2020))</f>
        <v>0.81560911246341095</v>
      </c>
    </row>
    <row r="3" spans="1:25" x14ac:dyDescent="0.3">
      <c r="A3" t="s">
        <v>10</v>
      </c>
      <c r="B3" s="2">
        <f>'[1]EV Profiles'!B3*((1+[1]Main!$B$3)^(Main!$B$3-2020))</f>
        <v>-2.0095137060161283</v>
      </c>
      <c r="C3" s="2">
        <f>'[1]EV Profiles'!C3*((1+[1]Main!$B$3)^(Main!$B$3-2020))</f>
        <v>-2.1488399896332466</v>
      </c>
      <c r="D3" s="2">
        <f>'[1]EV Profiles'!D3*((1+[1]Main!$B$3)^(Main!$B$3-2020))</f>
        <v>-2.4167751504353969</v>
      </c>
      <c r="E3" s="2">
        <f>'[1]EV Profiles'!E3*((1+[1]Main!$B$3)^(Main!$B$3-2020))</f>
        <v>-2.6070091146049239</v>
      </c>
      <c r="F3" s="2">
        <f>'[1]EV Profiles'!F3*((1+[1]Main!$B$3)^(Main!$B$3-2020))</f>
        <v>-2.7865256723423646</v>
      </c>
      <c r="G3" s="2">
        <f>'[1]EV Profiles'!G3*((1+[1]Main!$B$3)^(Main!$B$3-2020))</f>
        <v>-3.0410640751044071</v>
      </c>
      <c r="H3" s="2">
        <f>'[1]EV Profiles'!H3*((1+[1]Main!$B$3)^(Main!$B$3-2020))</f>
        <v>-2.9017377914872897</v>
      </c>
      <c r="I3" s="2">
        <f>'[1]EV Profiles'!I3*((1+[1]Main!$B$3)^(Main!$B$3-2020))</f>
        <v>-3.2550066802595081</v>
      </c>
      <c r="J3" s="2">
        <f>'[1]EV Profiles'!J3*((1+[1]Main!$B$3)^(Main!$B$3-2020))</f>
        <v>-2.9522399485530784</v>
      </c>
      <c r="K3" s="2">
        <f>'[1]EV Profiles'!K3*((1+[1]Main!$B$3)^(Main!$B$3-2020))</f>
        <v>-4.3363567818028246</v>
      </c>
      <c r="L3" s="2">
        <f>'[1]EV Profiles'!L3*((1+[1]Main!$B$3)^(Main!$B$3-2020))</f>
        <v>-4.2919157525638312</v>
      </c>
      <c r="M3" s="2">
        <f>'[1]EV Profiles'!M3*((1+[1]Main!$B$3)^(Main!$B$3-2020))</f>
        <v>-3.9234686990067118</v>
      </c>
      <c r="N3" s="2">
        <f>'[1]EV Profiles'!N3*((1+[1]Main!$B$3)^(Main!$B$3-2020))</f>
        <v>-3.7609696447256233</v>
      </c>
      <c r="O3" s="2">
        <f>'[1]EV Profiles'!O3*((1+[1]Main!$B$3)^(Main!$B$3-2020))</f>
        <v>-3.6311514385715653</v>
      </c>
      <c r="P3" s="2">
        <f>'[1]EV Profiles'!P3*((1+[1]Main!$B$3)^(Main!$B$3-2020))</f>
        <v>-3.4226327100499998</v>
      </c>
      <c r="Q3" s="2">
        <f>'[1]EV Profiles'!Q3*((1+[1]Main!$B$3)^(Main!$B$3-2020))</f>
        <v>-3.1146086559991812</v>
      </c>
      <c r="R3" s="2">
        <f>'[1]EV Profiles'!R3*((1+[1]Main!$B$3)^(Main!$B$3-2020))</f>
        <v>-2.9123393340660555</v>
      </c>
      <c r="S3" s="2">
        <f>'[1]EV Profiles'!S3*((1+[1]Main!$B$3)^(Main!$B$3-2020))</f>
        <v>-2.606255999558345</v>
      </c>
      <c r="T3" s="2">
        <f>'[1]EV Profiles'!T3*((1+[1]Main!$B$3)^(Main!$B$3-2020))</f>
        <v>-1.6542678902466392</v>
      </c>
      <c r="U3" s="2">
        <f>'[1]EV Profiles'!U3*((1+[1]Main!$B$3)^(Main!$B$3-2020))</f>
        <v>-1.8513740292161998</v>
      </c>
      <c r="V3" s="2">
        <f>'[1]EV Profiles'!V3*((1+[1]Main!$B$3)^(Main!$B$3-2020))</f>
        <v>-1.9569839315172417</v>
      </c>
      <c r="W3" s="2">
        <f>'[1]EV Profiles'!W3*((1+[1]Main!$B$3)^(Main!$B$3-2020))</f>
        <v>-2.1010099426846462</v>
      </c>
      <c r="X3" s="2">
        <f>'[1]EV Profiles'!X3*((1+[1]Main!$B$3)^(Main!$B$3-2020))</f>
        <v>-1.6692360517973972</v>
      </c>
      <c r="Y3" s="2">
        <f>'[1]EV Profiles'!Y3*((1+[1]Main!$B$3)^(Main!$B$3-2020))</f>
        <v>-1.7737307645102358</v>
      </c>
    </row>
    <row r="4" spans="1:25" x14ac:dyDescent="0.3">
      <c r="A4" t="s">
        <v>11</v>
      </c>
      <c r="B4" s="2">
        <f>'[1]EV Profiles'!B4*((1+[1]Main!$B$3)^(Main!$B$3-2020))</f>
        <v>1.9359329176671918</v>
      </c>
      <c r="C4" s="2">
        <f>'[1]EV Profiles'!C4*((1+[1]Main!$B$3)^(Main!$B$3-2020))</f>
        <v>2.0711243100189578</v>
      </c>
      <c r="D4" s="2">
        <f>'[1]EV Profiles'!D4*((1+[1]Main!$B$3)^(Main!$B$3-2020))</f>
        <v>2.322208521653903</v>
      </c>
      <c r="E4" s="2">
        <f>'[1]EV Profiles'!E4*((1+[1]Main!$B$3)^(Main!$B$3-2020))</f>
        <v>2.4987560681500227</v>
      </c>
      <c r="F4" s="2">
        <f>'[1]EV Profiles'!F4*((1+[1]Main!$B$3)^(Main!$B$3-2020))</f>
        <v>2.6596909604112926</v>
      </c>
      <c r="G4" s="2">
        <f>'[1]EV Profiles'!G4*((1+[1]Main!$B$3)^(Main!$B$3-2020))</f>
        <v>2.9041998983703365</v>
      </c>
      <c r="H4" s="2">
        <f>'[1]EV Profiles'!H4*((1+[1]Main!$B$3)^(Main!$B$3-2020))</f>
        <v>2.7687840198027627</v>
      </c>
      <c r="I4" s="2">
        <f>'[1]EV Profiles'!I4*((1+[1]Main!$B$3)^(Main!$B$3-2020))</f>
        <v>3.1245512229121912</v>
      </c>
      <c r="J4" s="2">
        <f>'[1]EV Profiles'!J4*((1+[1]Main!$B$3)^(Main!$B$3-2020))</f>
        <v>2.8620471802344087</v>
      </c>
      <c r="K4" s="2">
        <f>'[1]EV Profiles'!K4*((1+[1]Main!$B$3)^(Main!$B$3-2020))</f>
        <v>3.2658109845815839</v>
      </c>
      <c r="L4" s="2">
        <f>'[1]EV Profiles'!L4*((1+[1]Main!$B$3)^(Main!$B$3-2020))</f>
        <v>3.2915255185277585</v>
      </c>
      <c r="M4" s="2">
        <f>'[1]EV Profiles'!M4*((1+[1]Main!$B$3)^(Main!$B$3-2020))</f>
        <v>3.0811891758072374</v>
      </c>
      <c r="N4" s="2">
        <f>'[1]EV Profiles'!N4*((1+[1]Main!$B$3)^(Main!$B$3-2020))</f>
        <v>2.9773389557784911</v>
      </c>
      <c r="O4" s="2">
        <f>'[1]EV Profiles'!O4*((1+[1]Main!$B$3)^(Main!$B$3-2020))</f>
        <v>2.9008108806607305</v>
      </c>
      <c r="P4" s="2">
        <f>'[1]EV Profiles'!P4*((1+[1]Main!$B$3)^(Main!$B$3-2020))</f>
        <v>2.7185135904436133</v>
      </c>
      <c r="Q4" s="2">
        <f>'[1]EV Profiles'!Q4*((1+[1]Main!$B$3)^(Main!$B$3-2020))</f>
        <v>2.4750474271644487</v>
      </c>
      <c r="R4" s="2">
        <f>'[1]EV Profiles'!R4*((1+[1]Main!$B$3)^(Main!$B$3-2020))</f>
        <v>2.3056979225558241</v>
      </c>
      <c r="S4" s="2">
        <f>'[1]EV Profiles'!S4*((1+[1]Main!$B$3)^(Main!$B$3-2020))</f>
        <v>2.0607255291835016</v>
      </c>
      <c r="T4" s="2">
        <f>'[1]EV Profiles'!T4*((1+[1]Main!$B$3)^(Main!$B$3-2020))</f>
        <v>1.6129262190839506</v>
      </c>
      <c r="U4" s="2">
        <f>'[1]EV Profiles'!U4*((1+[1]Main!$B$3)^(Main!$B$3-2020))</f>
        <v>1.8053326305032249</v>
      </c>
      <c r="V4" s="2">
        <f>'[1]EV Profiles'!V4*((1+[1]Main!$B$3)^(Main!$B$3-2020))</f>
        <v>1.9183723023984023</v>
      </c>
      <c r="W4" s="2">
        <f>'[1]EV Profiles'!W4*((1+[1]Main!$B$3)^(Main!$B$3-2020))</f>
        <v>2.066460789922834</v>
      </c>
      <c r="X4" s="2">
        <f>'[1]EV Profiles'!X4*((1+[1]Main!$B$3)^(Main!$B$3-2020))</f>
        <v>1.6079730393545271</v>
      </c>
      <c r="Y4" s="2">
        <f>'[1]EV Profiles'!Y4*((1+[1]Main!$B$3)^(Main!$B$3-2020))</f>
        <v>1.7098608153676693</v>
      </c>
    </row>
    <row r="5" spans="1:25" x14ac:dyDescent="0.3">
      <c r="B5" s="2"/>
    </row>
    <row r="6" spans="1:25" x14ac:dyDescent="0.3">
      <c r="B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27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S1'!B2*Main!$B$5)+(VLOOKUP($A2,'FL Ratio'!$A$2:$B$10,2,FALSE)*'FL Characterization'!B$2)</f>
        <v>0.26416220600223173</v>
      </c>
      <c r="C2" s="2">
        <f>('[1]Pc, Winter, S1'!C2*Main!$B$5)+(VLOOKUP($A2,'FL Ratio'!$A$2:$B$10,2,FALSE)*'FL Characterization'!C$2)</f>
        <v>0.26128487892326635</v>
      </c>
      <c r="D2" s="2">
        <f>('[1]Pc, Winter, S1'!D2*Main!$B$5)+(VLOOKUP($A2,'FL Ratio'!$A$2:$B$10,2,FALSE)*'FL Characterization'!D$2)</f>
        <v>0.24493296077668514</v>
      </c>
      <c r="E2" s="2">
        <f>('[1]Pc, Winter, S1'!E2*Main!$B$5)+(VLOOKUP($A2,'FL Ratio'!$A$2:$B$10,2,FALSE)*'FL Characterization'!E$2)</f>
        <v>0.24479230235069982</v>
      </c>
      <c r="F2" s="2">
        <f>('[1]Pc, Winter, S1'!F2*Main!$B$5)+(VLOOKUP($A2,'FL Ratio'!$A$2:$B$10,2,FALSE)*'FL Characterization'!F$2)</f>
        <v>0.22465852910283085</v>
      </c>
      <c r="G2" s="2">
        <f>('[1]Pc, Winter, S1'!G2*Main!$B$5)+(VLOOKUP($A2,'FL Ratio'!$A$2:$B$10,2,FALSE)*'FL Characterization'!G$2)</f>
        <v>0.21411350828336093</v>
      </c>
      <c r="H2" s="2">
        <f>('[1]Pc, Winter, S1'!H2*Main!$B$5)+(VLOOKUP($A2,'FL Ratio'!$A$2:$B$10,2,FALSE)*'FL Characterization'!H$2)</f>
        <v>0.22897811538449134</v>
      </c>
      <c r="I2" s="2">
        <f>('[1]Pc, Winter, S1'!I2*Main!$B$5)+(VLOOKUP($A2,'FL Ratio'!$A$2:$B$10,2,FALSE)*'FL Characterization'!I$2)</f>
        <v>0.2142837765603838</v>
      </c>
      <c r="J2" s="2">
        <f>('[1]Pc, Winter, S1'!J2*Main!$B$5)+(VLOOKUP($A2,'FL Ratio'!$A$2:$B$10,2,FALSE)*'FL Characterization'!J$2)</f>
        <v>0.21676696534548964</v>
      </c>
      <c r="K2" s="2">
        <f>('[1]Pc, Winter, S1'!K2*Main!$B$5)+(VLOOKUP($A2,'FL Ratio'!$A$2:$B$10,2,FALSE)*'FL Characterization'!K$2)</f>
        <v>0.21996391866036161</v>
      </c>
      <c r="L2" s="2">
        <f>('[1]Pc, Winter, S1'!L2*Main!$B$5)+(VLOOKUP($A2,'FL Ratio'!$A$2:$B$10,2,FALSE)*'FL Characterization'!L$2)</f>
        <v>0.21259527786899596</v>
      </c>
      <c r="M2" s="2">
        <f>('[1]Pc, Winter, S1'!M2*Main!$B$5)+(VLOOKUP($A2,'FL Ratio'!$A$2:$B$10,2,FALSE)*'FL Characterization'!M$2)</f>
        <v>0.21927355778168475</v>
      </c>
      <c r="N2" s="2">
        <f>('[1]Pc, Winter, S1'!N2*Main!$B$5)+(VLOOKUP($A2,'FL Ratio'!$A$2:$B$10,2,FALSE)*'FL Characterization'!N$2)</f>
        <v>0.2242123269883099</v>
      </c>
      <c r="O2" s="2">
        <f>('[1]Pc, Winter, S1'!O2*Main!$B$5)+(VLOOKUP($A2,'FL Ratio'!$A$2:$B$10,2,FALSE)*'FL Characterization'!O$2)</f>
        <v>0.23680509136005964</v>
      </c>
      <c r="P2" s="2">
        <f>('[1]Pc, Winter, S1'!P2*Main!$B$5)+(VLOOKUP($A2,'FL Ratio'!$A$2:$B$10,2,FALSE)*'FL Characterization'!P$2)</f>
        <v>0.2129870749043864</v>
      </c>
      <c r="Q2" s="2">
        <f>('[1]Pc, Winter, S1'!Q2*Main!$B$5)+(VLOOKUP($A2,'FL Ratio'!$A$2:$B$10,2,FALSE)*'FL Characterization'!Q$2)</f>
        <v>0.22564253431534362</v>
      </c>
      <c r="R2" s="2">
        <f>('[1]Pc, Winter, S1'!R2*Main!$B$5)+(VLOOKUP($A2,'FL Ratio'!$A$2:$B$10,2,FALSE)*'FL Characterization'!R$2)</f>
        <v>0.22573119709193654</v>
      </c>
      <c r="S2" s="2">
        <f>('[1]Pc, Winter, S1'!S2*Main!$B$5)+(VLOOKUP($A2,'FL Ratio'!$A$2:$B$10,2,FALSE)*'FL Characterization'!S$2)</f>
        <v>0.24426295776800983</v>
      </c>
      <c r="T2" s="2">
        <f>('[1]Pc, Winter, S1'!T2*Main!$B$5)+(VLOOKUP($A2,'FL Ratio'!$A$2:$B$10,2,FALSE)*'FL Characterization'!T$2)</f>
        <v>0.21629536486330059</v>
      </c>
      <c r="U2" s="2">
        <f>('[1]Pc, Winter, S1'!U2*Main!$B$5)+(VLOOKUP($A2,'FL Ratio'!$A$2:$B$10,2,FALSE)*'FL Characterization'!U$2)</f>
        <v>0.20001294759445332</v>
      </c>
      <c r="V2" s="2">
        <f>('[1]Pc, Winter, S1'!V2*Main!$B$5)+(VLOOKUP($A2,'FL Ratio'!$A$2:$B$10,2,FALSE)*'FL Characterization'!V$2)</f>
        <v>0.20782403872218877</v>
      </c>
      <c r="W2" s="2">
        <f>('[1]Pc, Winter, S1'!W2*Main!$B$5)+(VLOOKUP($A2,'FL Ratio'!$A$2:$B$10,2,FALSE)*'FL Characterization'!W$2)</f>
        <v>0.18959388654304571</v>
      </c>
      <c r="X2" s="2">
        <f>('[1]Pc, Winter, S1'!X2*Main!$B$5)+(VLOOKUP($A2,'FL Ratio'!$A$2:$B$10,2,FALSE)*'FL Characterization'!X$2)</f>
        <v>0.23153117252320082</v>
      </c>
      <c r="Y2" s="2">
        <f>('[1]Pc, Winter, S1'!Y2*Main!$B$5)+(VLOOKUP($A2,'FL Ratio'!$A$2:$B$10,2,FALSE)*'FL Characterization'!Y$2)</f>
        <v>0.24359220295320366</v>
      </c>
    </row>
    <row r="3" spans="1:25" x14ac:dyDescent="0.3">
      <c r="A3">
        <v>2</v>
      </c>
      <c r="B3" s="2">
        <f>('[1]Pc, Winter, S1'!B3*Main!$B$5)+(VLOOKUP($A3,'FL Ratio'!$A$2:$B$10,2,FALSE)*'FL Characterization'!B$2)</f>
        <v>0.33799203907746078</v>
      </c>
      <c r="C3" s="2">
        <f>('[1]Pc, Winter, S1'!C3*Main!$B$5)+(VLOOKUP($A3,'FL Ratio'!$A$2:$B$10,2,FALSE)*'FL Characterization'!C$2)</f>
        <v>0.33448617254114232</v>
      </c>
      <c r="D3" s="2">
        <f>('[1]Pc, Winter, S1'!D3*Main!$B$5)+(VLOOKUP($A3,'FL Ratio'!$A$2:$B$10,2,FALSE)*'FL Characterization'!D$2)</f>
        <v>0.31393407298153631</v>
      </c>
      <c r="E3" s="2">
        <f>('[1]Pc, Winter, S1'!E3*Main!$B$5)+(VLOOKUP($A3,'FL Ratio'!$A$2:$B$10,2,FALSE)*'FL Characterization'!E$2)</f>
        <v>0.30732100402840762</v>
      </c>
      <c r="F3" s="2">
        <f>('[1]Pc, Winter, S1'!F3*Main!$B$5)+(VLOOKUP($A3,'FL Ratio'!$A$2:$B$10,2,FALSE)*'FL Characterization'!F$2)</f>
        <v>0.29386367342685693</v>
      </c>
      <c r="G3" s="2">
        <f>('[1]Pc, Winter, S1'!G3*Main!$B$5)+(VLOOKUP($A3,'FL Ratio'!$A$2:$B$10,2,FALSE)*'FL Characterization'!G$2)</f>
        <v>0.29820043196618151</v>
      </c>
      <c r="H3" s="2">
        <f>('[1]Pc, Winter, S1'!H3*Main!$B$5)+(VLOOKUP($A3,'FL Ratio'!$A$2:$B$10,2,FALSE)*'FL Characterization'!H$2)</f>
        <v>0.3605436076147534</v>
      </c>
      <c r="I3" s="2">
        <f>('[1]Pc, Winter, S1'!I3*Main!$B$5)+(VLOOKUP($A3,'FL Ratio'!$A$2:$B$10,2,FALSE)*'FL Characterization'!I$2)</f>
        <v>0.34761974790833261</v>
      </c>
      <c r="J3" s="2">
        <f>('[1]Pc, Winter, S1'!J3*Main!$B$5)+(VLOOKUP($A3,'FL Ratio'!$A$2:$B$10,2,FALSE)*'FL Characterization'!J$2)</f>
        <v>0.37524909005501744</v>
      </c>
      <c r="K3" s="2">
        <f>('[1]Pc, Winter, S1'!K3*Main!$B$5)+(VLOOKUP($A3,'FL Ratio'!$A$2:$B$10,2,FALSE)*'FL Characterization'!K$2)</f>
        <v>0.39140026321066562</v>
      </c>
      <c r="L3" s="2">
        <f>('[1]Pc, Winter, S1'!L3*Main!$B$5)+(VLOOKUP($A3,'FL Ratio'!$A$2:$B$10,2,FALSE)*'FL Characterization'!L$2)</f>
        <v>0.38383844853761057</v>
      </c>
      <c r="M3" s="2">
        <f>('[1]Pc, Winter, S1'!M3*Main!$B$5)+(VLOOKUP($A3,'FL Ratio'!$A$2:$B$10,2,FALSE)*'FL Characterization'!M$2)</f>
        <v>0.37734197354176818</v>
      </c>
      <c r="N3" s="2">
        <f>('[1]Pc, Winter, S1'!N3*Main!$B$5)+(VLOOKUP($A3,'FL Ratio'!$A$2:$B$10,2,FALSE)*'FL Characterization'!N$2)</f>
        <v>0.37126148746314253</v>
      </c>
      <c r="O3" s="2">
        <f>('[1]Pc, Winter, S1'!O3*Main!$B$5)+(VLOOKUP($A3,'FL Ratio'!$A$2:$B$10,2,FALSE)*'FL Characterization'!O$2)</f>
        <v>0.37023630115010053</v>
      </c>
      <c r="P3" s="2">
        <f>('[1]Pc, Winter, S1'!P3*Main!$B$5)+(VLOOKUP($A3,'FL Ratio'!$A$2:$B$10,2,FALSE)*'FL Characterization'!P$2)</f>
        <v>0.34963149092705831</v>
      </c>
      <c r="Q3" s="2">
        <f>('[1]Pc, Winter, S1'!Q3*Main!$B$5)+(VLOOKUP($A3,'FL Ratio'!$A$2:$B$10,2,FALSE)*'FL Characterization'!Q$2)</f>
        <v>0.35868097586924197</v>
      </c>
      <c r="R3" s="2">
        <f>('[1]Pc, Winter, S1'!R3*Main!$B$5)+(VLOOKUP($A3,'FL Ratio'!$A$2:$B$10,2,FALSE)*'FL Characterization'!R$2)</f>
        <v>0.37845389506713212</v>
      </c>
      <c r="S3" s="2">
        <f>('[1]Pc, Winter, S1'!S3*Main!$B$5)+(VLOOKUP($A3,'FL Ratio'!$A$2:$B$10,2,FALSE)*'FL Characterization'!S$2)</f>
        <v>0.4700445960996843</v>
      </c>
      <c r="T3" s="2">
        <f>('[1]Pc, Winter, S1'!T3*Main!$B$5)+(VLOOKUP($A3,'FL Ratio'!$A$2:$B$10,2,FALSE)*'FL Characterization'!T$2)</f>
        <v>0.43214144280418415</v>
      </c>
      <c r="U3" s="2">
        <f>('[1]Pc, Winter, S1'!U3*Main!$B$5)+(VLOOKUP($A3,'FL Ratio'!$A$2:$B$10,2,FALSE)*'FL Characterization'!U$2)</f>
        <v>0.39366577278637288</v>
      </c>
      <c r="V3" s="2">
        <f>('[1]Pc, Winter, S1'!V3*Main!$B$5)+(VLOOKUP($A3,'FL Ratio'!$A$2:$B$10,2,FALSE)*'FL Characterization'!V$2)</f>
        <v>0.39126931674415688</v>
      </c>
      <c r="W3" s="2">
        <f>('[1]Pc, Winter, S1'!W3*Main!$B$5)+(VLOOKUP($A3,'FL Ratio'!$A$2:$B$10,2,FALSE)*'FL Characterization'!W$2)</f>
        <v>0.35652976043478202</v>
      </c>
      <c r="X3" s="2">
        <f>('[1]Pc, Winter, S1'!X3*Main!$B$5)+(VLOOKUP($A3,'FL Ratio'!$A$2:$B$10,2,FALSE)*'FL Characterization'!X$2)</f>
        <v>0.38639769067045815</v>
      </c>
      <c r="Y3" s="2">
        <f>('[1]Pc, Winter, S1'!Y3*Main!$B$5)+(VLOOKUP($A3,'FL Ratio'!$A$2:$B$10,2,FALSE)*'FL Characterization'!Y$2)</f>
        <v>0.3659141108312976</v>
      </c>
    </row>
    <row r="4" spans="1:25" x14ac:dyDescent="0.3">
      <c r="A4">
        <v>3</v>
      </c>
      <c r="B4" s="2">
        <f>('[1]Pc, Winter, S1'!B4*Main!$B$5)+(VLOOKUP($A4,'FL Ratio'!$A$2:$B$10,2,FALSE)*'FL Characterization'!B$2)</f>
        <v>0.85505068291783559</v>
      </c>
      <c r="C4" s="2">
        <f>('[1]Pc, Winter, S1'!C4*Main!$B$5)+(VLOOKUP($A4,'FL Ratio'!$A$2:$B$10,2,FALSE)*'FL Characterization'!C$2)</f>
        <v>0.81315882446806653</v>
      </c>
      <c r="D4" s="2">
        <f>('[1]Pc, Winter, S1'!D4*Main!$B$5)+(VLOOKUP($A4,'FL Ratio'!$A$2:$B$10,2,FALSE)*'FL Characterization'!D$2)</f>
        <v>0.77949231914455708</v>
      </c>
      <c r="E4" s="2">
        <f>('[1]Pc, Winter, S1'!E4*Main!$B$5)+(VLOOKUP($A4,'FL Ratio'!$A$2:$B$10,2,FALSE)*'FL Characterization'!E$2)</f>
        <v>0.78911221484686089</v>
      </c>
      <c r="F4" s="2">
        <f>('[1]Pc, Winter, S1'!F4*Main!$B$5)+(VLOOKUP($A4,'FL Ratio'!$A$2:$B$10,2,FALSE)*'FL Characterization'!F$2)</f>
        <v>0.78004588290735033</v>
      </c>
      <c r="G4" s="2">
        <f>('[1]Pc, Winter, S1'!G4*Main!$B$5)+(VLOOKUP($A4,'FL Ratio'!$A$2:$B$10,2,FALSE)*'FL Characterization'!G$2)</f>
        <v>0.87093569192429621</v>
      </c>
      <c r="H4" s="2">
        <f>('[1]Pc, Winter, S1'!H4*Main!$B$5)+(VLOOKUP($A4,'FL Ratio'!$A$2:$B$10,2,FALSE)*'FL Characterization'!H$2)</f>
        <v>1.3829150857557733</v>
      </c>
      <c r="I4" s="2">
        <f>('[1]Pc, Winter, S1'!I4*Main!$B$5)+(VLOOKUP($A4,'FL Ratio'!$A$2:$B$10,2,FALSE)*'FL Characterization'!I$2)</f>
        <v>1.5477375291007907</v>
      </c>
      <c r="J4" s="2">
        <f>('[1]Pc, Winter, S1'!J4*Main!$B$5)+(VLOOKUP($A4,'FL Ratio'!$A$2:$B$10,2,FALSE)*'FL Characterization'!J$2)</f>
        <v>1.6149065572568633</v>
      </c>
      <c r="K4" s="2">
        <f>('[1]Pc, Winter, S1'!K4*Main!$B$5)+(VLOOKUP($A4,'FL Ratio'!$A$2:$B$10,2,FALSE)*'FL Characterization'!K$2)</f>
        <v>1.5693822047461619</v>
      </c>
      <c r="L4" s="2">
        <f>('[1]Pc, Winter, S1'!L4*Main!$B$5)+(VLOOKUP($A4,'FL Ratio'!$A$2:$B$10,2,FALSE)*'FL Characterization'!L$2)</f>
        <v>1.5055527642400099</v>
      </c>
      <c r="M4" s="2">
        <f>('[1]Pc, Winter, S1'!M4*Main!$B$5)+(VLOOKUP($A4,'FL Ratio'!$A$2:$B$10,2,FALSE)*'FL Characterization'!M$2)</f>
        <v>1.6033925935941846</v>
      </c>
      <c r="N4" s="2">
        <f>('[1]Pc, Winter, S1'!N4*Main!$B$5)+(VLOOKUP($A4,'FL Ratio'!$A$2:$B$10,2,FALSE)*'FL Characterization'!N$2)</f>
        <v>1.4944744475627811</v>
      </c>
      <c r="O4" s="2">
        <f>('[1]Pc, Winter, S1'!O4*Main!$B$5)+(VLOOKUP($A4,'FL Ratio'!$A$2:$B$10,2,FALSE)*'FL Characterization'!O$2)</f>
        <v>1.440140328649931</v>
      </c>
      <c r="P4" s="2">
        <f>('[1]Pc, Winter, S1'!P4*Main!$B$5)+(VLOOKUP($A4,'FL Ratio'!$A$2:$B$10,2,FALSE)*'FL Characterization'!P$2)</f>
        <v>1.2527261941104297</v>
      </c>
      <c r="Q4" s="2">
        <f>('[1]Pc, Winter, S1'!Q4*Main!$B$5)+(VLOOKUP($A4,'FL Ratio'!$A$2:$B$10,2,FALSE)*'FL Characterization'!Q$2)</f>
        <v>1.2470807425309003</v>
      </c>
      <c r="R4" s="2">
        <f>('[1]Pc, Winter, S1'!R4*Main!$B$5)+(VLOOKUP($A4,'FL Ratio'!$A$2:$B$10,2,FALSE)*'FL Characterization'!R$2)</f>
        <v>1.281554297150427</v>
      </c>
      <c r="S4" s="2">
        <f>('[1]Pc, Winter, S1'!S4*Main!$B$5)+(VLOOKUP($A4,'FL Ratio'!$A$2:$B$10,2,FALSE)*'FL Characterization'!S$2)</f>
        <v>1.4040877921609329</v>
      </c>
      <c r="T4" s="2">
        <f>('[1]Pc, Winter, S1'!T4*Main!$B$5)+(VLOOKUP($A4,'FL Ratio'!$A$2:$B$10,2,FALSE)*'FL Characterization'!T$2)</f>
        <v>1.2691854946874117</v>
      </c>
      <c r="U4" s="2">
        <f>('[1]Pc, Winter, S1'!U4*Main!$B$5)+(VLOOKUP($A4,'FL Ratio'!$A$2:$B$10,2,FALSE)*'FL Characterization'!U$2)</f>
        <v>1.3105221382533385</v>
      </c>
      <c r="V4" s="2">
        <f>('[1]Pc, Winter, S1'!V4*Main!$B$5)+(VLOOKUP($A4,'FL Ratio'!$A$2:$B$10,2,FALSE)*'FL Characterization'!V$2)</f>
        <v>1.2820551568526031</v>
      </c>
      <c r="W4" s="2">
        <f>('[1]Pc, Winter, S1'!W4*Main!$B$5)+(VLOOKUP($A4,'FL Ratio'!$A$2:$B$10,2,FALSE)*'FL Characterization'!W$2)</f>
        <v>1.1970710390638932</v>
      </c>
      <c r="X4" s="2">
        <f>('[1]Pc, Winter, S1'!X4*Main!$B$5)+(VLOOKUP($A4,'FL Ratio'!$A$2:$B$10,2,FALSE)*'FL Characterization'!X$2)</f>
        <v>1.0559304653241495</v>
      </c>
      <c r="Y4" s="2">
        <f>('[1]Pc, Winter, S1'!Y4*Main!$B$5)+(VLOOKUP($A4,'FL Ratio'!$A$2:$B$10,2,FALSE)*'FL Characterization'!Y$2)</f>
        <v>0.95564160441334511</v>
      </c>
    </row>
    <row r="5" spans="1:25" x14ac:dyDescent="0.3">
      <c r="A5">
        <v>4</v>
      </c>
      <c r="B5" s="2">
        <f>('[1]Pc, Winter, S1'!B5*Main!$B$5)+(VLOOKUP($A5,'FL Ratio'!$A$2:$B$10,2,FALSE)*'FL Characterization'!B$2)</f>
        <v>0.71917645285348597</v>
      </c>
      <c r="C5" s="2">
        <f>('[1]Pc, Winter, S1'!C5*Main!$B$5)+(VLOOKUP($A5,'FL Ratio'!$A$2:$B$10,2,FALSE)*'FL Characterization'!C$2)</f>
        <v>0.5051915024047231</v>
      </c>
      <c r="D5" s="2">
        <f>('[1]Pc, Winter, S1'!D5*Main!$B$5)+(VLOOKUP($A5,'FL Ratio'!$A$2:$B$10,2,FALSE)*'FL Characterization'!D$2)</f>
        <v>0.4946966472092803</v>
      </c>
      <c r="E5" s="2">
        <f>('[1]Pc, Winter, S1'!E5*Main!$B$5)+(VLOOKUP($A5,'FL Ratio'!$A$2:$B$10,2,FALSE)*'FL Characterization'!E$2)</f>
        <v>0.44591935685694645</v>
      </c>
      <c r="F5" s="2">
        <f>('[1]Pc, Winter, S1'!F5*Main!$B$5)+(VLOOKUP($A5,'FL Ratio'!$A$2:$B$10,2,FALSE)*'FL Characterization'!F$2)</f>
        <v>0.44935381269578462</v>
      </c>
      <c r="G5" s="2">
        <f>('[1]Pc, Winter, S1'!G5*Main!$B$5)+(VLOOKUP($A5,'FL Ratio'!$A$2:$B$10,2,FALSE)*'FL Characterization'!G$2)</f>
        <v>0.83221101061578773</v>
      </c>
      <c r="H5" s="2">
        <f>('[1]Pc, Winter, S1'!H5*Main!$B$5)+(VLOOKUP($A5,'FL Ratio'!$A$2:$B$10,2,FALSE)*'FL Characterization'!H$2)</f>
        <v>1.6215896418162241</v>
      </c>
      <c r="I5" s="2">
        <f>('[1]Pc, Winter, S1'!I5*Main!$B$5)+(VLOOKUP($A5,'FL Ratio'!$A$2:$B$10,2,FALSE)*'FL Characterization'!I$2)</f>
        <v>1.9395423444873621</v>
      </c>
      <c r="J5" s="2">
        <f>('[1]Pc, Winter, S1'!J5*Main!$B$5)+(VLOOKUP($A5,'FL Ratio'!$A$2:$B$10,2,FALSE)*'FL Characterization'!J$2)</f>
        <v>2.1351137133755644</v>
      </c>
      <c r="K5" s="2">
        <f>('[1]Pc, Winter, S1'!K5*Main!$B$5)+(VLOOKUP($A5,'FL Ratio'!$A$2:$B$10,2,FALSE)*'FL Characterization'!K$2)</f>
        <v>2.0053720717093033</v>
      </c>
      <c r="L5" s="2">
        <f>('[1]Pc, Winter, S1'!L5*Main!$B$5)+(VLOOKUP($A5,'FL Ratio'!$A$2:$B$10,2,FALSE)*'FL Characterization'!L$2)</f>
        <v>1.9814433182243052</v>
      </c>
      <c r="M5" s="2">
        <f>('[1]Pc, Winter, S1'!M5*Main!$B$5)+(VLOOKUP($A5,'FL Ratio'!$A$2:$B$10,2,FALSE)*'FL Characterization'!M$2)</f>
        <v>1.8447176340117584</v>
      </c>
      <c r="N5" s="2">
        <f>('[1]Pc, Winter, S1'!N5*Main!$B$5)+(VLOOKUP($A5,'FL Ratio'!$A$2:$B$10,2,FALSE)*'FL Characterization'!N$2)</f>
        <v>1.8045377671138922</v>
      </c>
      <c r="O5" s="2">
        <f>('[1]Pc, Winter, S1'!O5*Main!$B$5)+(VLOOKUP($A5,'FL Ratio'!$A$2:$B$10,2,FALSE)*'FL Characterization'!O$2)</f>
        <v>1.7169005607190304</v>
      </c>
      <c r="P5" s="2">
        <f>('[1]Pc, Winter, S1'!P5*Main!$B$5)+(VLOOKUP($A5,'FL Ratio'!$A$2:$B$10,2,FALSE)*'FL Characterization'!P$2)</f>
        <v>1.6428413633535919</v>
      </c>
      <c r="Q5" s="2">
        <f>('[1]Pc, Winter, S1'!Q5*Main!$B$5)+(VLOOKUP($A5,'FL Ratio'!$A$2:$B$10,2,FALSE)*'FL Characterization'!Q$2)</f>
        <v>1.6787721741672263</v>
      </c>
      <c r="R5" s="2">
        <f>('[1]Pc, Winter, S1'!R5*Main!$B$5)+(VLOOKUP($A5,'FL Ratio'!$A$2:$B$10,2,FALSE)*'FL Characterization'!R$2)</f>
        <v>2.0927044987097223</v>
      </c>
      <c r="S5" s="2">
        <f>('[1]Pc, Winter, S1'!S5*Main!$B$5)+(VLOOKUP($A5,'FL Ratio'!$A$2:$B$10,2,FALSE)*'FL Characterization'!S$2)</f>
        <v>3.1674270786859</v>
      </c>
      <c r="T5" s="2">
        <f>('[1]Pc, Winter, S1'!T5*Main!$B$5)+(VLOOKUP($A5,'FL Ratio'!$A$2:$B$10,2,FALSE)*'FL Characterization'!T$2)</f>
        <v>2.8342023098886364</v>
      </c>
      <c r="U5" s="2">
        <f>('[1]Pc, Winter, S1'!U5*Main!$B$5)+(VLOOKUP($A5,'FL Ratio'!$A$2:$B$10,2,FALSE)*'FL Characterization'!U$2)</f>
        <v>2.3949414368981978</v>
      </c>
      <c r="V5" s="2">
        <f>('[1]Pc, Winter, S1'!V5*Main!$B$5)+(VLOOKUP($A5,'FL Ratio'!$A$2:$B$10,2,FALSE)*'FL Characterization'!V$2)</f>
        <v>2.3251896876277462</v>
      </c>
      <c r="W5" s="2">
        <f>('[1]Pc, Winter, S1'!W5*Main!$B$5)+(VLOOKUP($A5,'FL Ratio'!$A$2:$B$10,2,FALSE)*'FL Characterization'!W$2)</f>
        <v>2.062636222782694</v>
      </c>
      <c r="X5" s="2">
        <f>('[1]Pc, Winter, S1'!X5*Main!$B$5)+(VLOOKUP($A5,'FL Ratio'!$A$2:$B$10,2,FALSE)*'FL Characterization'!X$2)</f>
        <v>1.6065070031744642</v>
      </c>
      <c r="Y5" s="2">
        <f>('[1]Pc, Winter, S1'!Y5*Main!$B$5)+(VLOOKUP($A5,'FL Ratio'!$A$2:$B$10,2,FALSE)*'FL Characterization'!Y$2)</f>
        <v>1.281052160170584</v>
      </c>
    </row>
    <row r="6" spans="1:25" x14ac:dyDescent="0.3">
      <c r="A6">
        <v>5</v>
      </c>
      <c r="B6" s="2">
        <f>('[1]Pc, Winter, S1'!B6*Main!$B$5)+(VLOOKUP($A6,'FL Ratio'!$A$2:$B$10,2,FALSE)*'FL Characterization'!B$2)</f>
        <v>0.57577857275330613</v>
      </c>
      <c r="C6" s="2">
        <f>('[1]Pc, Winter, S1'!C6*Main!$B$5)+(VLOOKUP($A6,'FL Ratio'!$A$2:$B$10,2,FALSE)*'FL Characterization'!C$2)</f>
        <v>0.53595013358558896</v>
      </c>
      <c r="D6" s="2">
        <f>('[1]Pc, Winter, S1'!D6*Main!$B$5)+(VLOOKUP($A6,'FL Ratio'!$A$2:$B$10,2,FALSE)*'FL Characterization'!D$2)</f>
        <v>0.48900144134573548</v>
      </c>
      <c r="E6" s="2">
        <f>('[1]Pc, Winter, S1'!E6*Main!$B$5)+(VLOOKUP($A6,'FL Ratio'!$A$2:$B$10,2,FALSE)*'FL Characterization'!E$2)</f>
        <v>0.48943458172784737</v>
      </c>
      <c r="F6" s="2">
        <f>('[1]Pc, Winter, S1'!F6*Main!$B$5)+(VLOOKUP($A6,'FL Ratio'!$A$2:$B$10,2,FALSE)*'FL Characterization'!F$2)</f>
        <v>0.48274027082716009</v>
      </c>
      <c r="G6" s="2">
        <f>('[1]Pc, Winter, S1'!G6*Main!$B$5)+(VLOOKUP($A6,'FL Ratio'!$A$2:$B$10,2,FALSE)*'FL Characterization'!G$2)</f>
        <v>0.52411991265752711</v>
      </c>
      <c r="H6" s="2">
        <f>('[1]Pc, Winter, S1'!H6*Main!$B$5)+(VLOOKUP($A6,'FL Ratio'!$A$2:$B$10,2,FALSE)*'FL Characterization'!H$2)</f>
        <v>0.67330268233064283</v>
      </c>
      <c r="I6" s="2">
        <f>('[1]Pc, Winter, S1'!I6*Main!$B$5)+(VLOOKUP($A6,'FL Ratio'!$A$2:$B$10,2,FALSE)*'FL Characterization'!I$2)</f>
        <v>0.67683329356031274</v>
      </c>
      <c r="J6" s="2">
        <f>('[1]Pc, Winter, S1'!J6*Main!$B$5)+(VLOOKUP($A6,'FL Ratio'!$A$2:$B$10,2,FALSE)*'FL Characterization'!J$2)</f>
        <v>0.69782410299296271</v>
      </c>
      <c r="K6" s="2">
        <f>('[1]Pc, Winter, S1'!K6*Main!$B$5)+(VLOOKUP($A6,'FL Ratio'!$A$2:$B$10,2,FALSE)*'FL Characterization'!K$2)</f>
        <v>0.73033334474521361</v>
      </c>
      <c r="L6" s="2">
        <f>('[1]Pc, Winter, S1'!L6*Main!$B$5)+(VLOOKUP($A6,'FL Ratio'!$A$2:$B$10,2,FALSE)*'FL Characterization'!L$2)</f>
        <v>0.7436730771532325</v>
      </c>
      <c r="M6" s="2">
        <f>('[1]Pc, Winter, S1'!M6*Main!$B$5)+(VLOOKUP($A6,'FL Ratio'!$A$2:$B$10,2,FALSE)*'FL Characterization'!M$2)</f>
        <v>0.75835835000552942</v>
      </c>
      <c r="N6" s="2">
        <f>('[1]Pc, Winter, S1'!N6*Main!$B$5)+(VLOOKUP($A6,'FL Ratio'!$A$2:$B$10,2,FALSE)*'FL Characterization'!N$2)</f>
        <v>0.7510455275464103</v>
      </c>
      <c r="O6" s="2">
        <f>('[1]Pc, Winter, S1'!O6*Main!$B$5)+(VLOOKUP($A6,'FL Ratio'!$A$2:$B$10,2,FALSE)*'FL Characterization'!O$2)</f>
        <v>0.73184977231408777</v>
      </c>
      <c r="P6" s="2">
        <f>('[1]Pc, Winter, S1'!P6*Main!$B$5)+(VLOOKUP($A6,'FL Ratio'!$A$2:$B$10,2,FALSE)*'FL Characterization'!P$2)</f>
        <v>0.7320399883520522</v>
      </c>
      <c r="Q6" s="2">
        <f>('[1]Pc, Winter, S1'!Q6*Main!$B$5)+(VLOOKUP($A6,'FL Ratio'!$A$2:$B$10,2,FALSE)*'FL Characterization'!Q$2)</f>
        <v>0.72578806800806139</v>
      </c>
      <c r="R6" s="2">
        <f>('[1]Pc, Winter, S1'!R6*Main!$B$5)+(VLOOKUP($A6,'FL Ratio'!$A$2:$B$10,2,FALSE)*'FL Characterization'!R$2)</f>
        <v>0.75684337195726203</v>
      </c>
      <c r="S6" s="2">
        <f>('[1]Pc, Winter, S1'!S6*Main!$B$5)+(VLOOKUP($A6,'FL Ratio'!$A$2:$B$10,2,FALSE)*'FL Characterization'!S$2)</f>
        <v>0.88625605515805517</v>
      </c>
      <c r="T6" s="2">
        <f>('[1]Pc, Winter, S1'!T6*Main!$B$5)+(VLOOKUP($A6,'FL Ratio'!$A$2:$B$10,2,FALSE)*'FL Characterization'!T$2)</f>
        <v>0.85769443041992566</v>
      </c>
      <c r="U6" s="2">
        <f>('[1]Pc, Winter, S1'!U6*Main!$B$5)+(VLOOKUP($A6,'FL Ratio'!$A$2:$B$10,2,FALSE)*'FL Characterization'!U$2)</f>
        <v>0.83208563486109588</v>
      </c>
      <c r="V6" s="2">
        <f>('[1]Pc, Winter, S1'!V6*Main!$B$5)+(VLOOKUP($A6,'FL Ratio'!$A$2:$B$10,2,FALSE)*'FL Characterization'!V$2)</f>
        <v>0.83382293084511694</v>
      </c>
      <c r="W6" s="2">
        <f>('[1]Pc, Winter, S1'!W6*Main!$B$5)+(VLOOKUP($A6,'FL Ratio'!$A$2:$B$10,2,FALSE)*'FL Characterization'!W$2)</f>
        <v>0.77010630771675259</v>
      </c>
      <c r="X6" s="2">
        <f>('[1]Pc, Winter, S1'!X6*Main!$B$5)+(VLOOKUP($A6,'FL Ratio'!$A$2:$B$10,2,FALSE)*'FL Characterization'!X$2)</f>
        <v>0.74572380868807764</v>
      </c>
      <c r="Y6" s="2">
        <f>('[1]Pc, Winter, S1'!Y6*Main!$B$5)+(VLOOKUP($A6,'FL Ratio'!$A$2:$B$10,2,FALSE)*'FL Characterization'!Y$2)</f>
        <v>0.69824140880750851</v>
      </c>
    </row>
    <row r="7" spans="1:25" x14ac:dyDescent="0.3">
      <c r="A7">
        <v>6</v>
      </c>
      <c r="B7" s="2">
        <f>('[1]Pc, Winter, S1'!B7*Main!$B$5)+(VLOOKUP($A7,'FL Ratio'!$A$2:$B$10,2,FALSE)*'FL Characterization'!B$2)</f>
        <v>0.24026570751178877</v>
      </c>
      <c r="C7" s="2">
        <f>('[1]Pc, Winter, S1'!C7*Main!$B$5)+(VLOOKUP($A7,'FL Ratio'!$A$2:$B$10,2,FALSE)*'FL Characterization'!C$2)</f>
        <v>0.23512269838324917</v>
      </c>
      <c r="D7" s="2">
        <f>('[1]Pc, Winter, S1'!D7*Main!$B$5)+(VLOOKUP($A7,'FL Ratio'!$A$2:$B$10,2,FALSE)*'FL Characterization'!D$2)</f>
        <v>0.22105845666684742</v>
      </c>
      <c r="E7" s="2">
        <f>('[1]Pc, Winter, S1'!E7*Main!$B$5)+(VLOOKUP($A7,'FL Ratio'!$A$2:$B$10,2,FALSE)*'FL Characterization'!E$2)</f>
        <v>0.21786468093436295</v>
      </c>
      <c r="F7" s="2">
        <f>('[1]Pc, Winter, S1'!F7*Main!$B$5)+(VLOOKUP($A7,'FL Ratio'!$A$2:$B$10,2,FALSE)*'FL Characterization'!F$2)</f>
        <v>0.20362643546443387</v>
      </c>
      <c r="G7" s="2">
        <f>('[1]Pc, Winter, S1'!G7*Main!$B$5)+(VLOOKUP($A7,'FL Ratio'!$A$2:$B$10,2,FALSE)*'FL Characterization'!G$2)</f>
        <v>0.20397110670566257</v>
      </c>
      <c r="H7" s="2">
        <f>('[1]Pc, Winter, S1'!H7*Main!$B$5)+(VLOOKUP($A7,'FL Ratio'!$A$2:$B$10,2,FALSE)*'FL Characterization'!H$2)</f>
        <v>0.23603272963956956</v>
      </c>
      <c r="I7" s="2">
        <f>('[1]Pc, Winter, S1'!I7*Main!$B$5)+(VLOOKUP($A7,'FL Ratio'!$A$2:$B$10,2,FALSE)*'FL Characterization'!I$2)</f>
        <v>0.20958698489932176</v>
      </c>
      <c r="J7" s="2">
        <f>('[1]Pc, Winter, S1'!J7*Main!$B$5)+(VLOOKUP($A7,'FL Ratio'!$A$2:$B$10,2,FALSE)*'FL Characterization'!J$2)</f>
        <v>0.21759820208826613</v>
      </c>
      <c r="K7" s="2">
        <f>('[1]Pc, Winter, S1'!K7*Main!$B$5)+(VLOOKUP($A7,'FL Ratio'!$A$2:$B$10,2,FALSE)*'FL Characterization'!K$2)</f>
        <v>0.22977726617942093</v>
      </c>
      <c r="L7" s="2">
        <f>('[1]Pc, Winter, S1'!L7*Main!$B$5)+(VLOOKUP($A7,'FL Ratio'!$A$2:$B$10,2,FALSE)*'FL Characterization'!L$2)</f>
        <v>0.21958104147627561</v>
      </c>
      <c r="M7" s="2">
        <f>('[1]Pc, Winter, S1'!M7*Main!$B$5)+(VLOOKUP($A7,'FL Ratio'!$A$2:$B$10,2,FALSE)*'FL Characterization'!M$2)</f>
        <v>0.22521283208691212</v>
      </c>
      <c r="N7" s="2">
        <f>('[1]Pc, Winter, S1'!N7*Main!$B$5)+(VLOOKUP($A7,'FL Ratio'!$A$2:$B$10,2,FALSE)*'FL Characterization'!N$2)</f>
        <v>0.23131216541498575</v>
      </c>
      <c r="O7" s="2">
        <f>('[1]Pc, Winter, S1'!O7*Main!$B$5)+(VLOOKUP($A7,'FL Ratio'!$A$2:$B$10,2,FALSE)*'FL Characterization'!O$2)</f>
        <v>0.24438355208152249</v>
      </c>
      <c r="P7" s="2">
        <f>('[1]Pc, Winter, S1'!P7*Main!$B$5)+(VLOOKUP($A7,'FL Ratio'!$A$2:$B$10,2,FALSE)*'FL Characterization'!P$2)</f>
        <v>0.23253240245039336</v>
      </c>
      <c r="Q7" s="2">
        <f>('[1]Pc, Winter, S1'!Q7*Main!$B$5)+(VLOOKUP($A7,'FL Ratio'!$A$2:$B$10,2,FALSE)*'FL Characterization'!Q$2)</f>
        <v>0.23236459775146973</v>
      </c>
      <c r="R7" s="2">
        <f>('[1]Pc, Winter, S1'!R7*Main!$B$5)+(VLOOKUP($A7,'FL Ratio'!$A$2:$B$10,2,FALSE)*'FL Characterization'!R$2)</f>
        <v>0.21019224188713564</v>
      </c>
      <c r="S7" s="2">
        <f>('[1]Pc, Winter, S1'!S7*Main!$B$5)+(VLOOKUP($A7,'FL Ratio'!$A$2:$B$10,2,FALSE)*'FL Characterization'!S$2)</f>
        <v>0.24093508343974643</v>
      </c>
      <c r="T7" s="2">
        <f>('[1]Pc, Winter, S1'!T7*Main!$B$5)+(VLOOKUP($A7,'FL Ratio'!$A$2:$B$10,2,FALSE)*'FL Characterization'!T$2)</f>
        <v>0.21718246464404634</v>
      </c>
      <c r="U7" s="2">
        <f>('[1]Pc, Winter, S1'!U7*Main!$B$5)+(VLOOKUP($A7,'FL Ratio'!$A$2:$B$10,2,FALSE)*'FL Characterization'!U$2)</f>
        <v>0.20675180558352654</v>
      </c>
      <c r="V7" s="2">
        <f>('[1]Pc, Winter, S1'!V7*Main!$B$5)+(VLOOKUP($A7,'FL Ratio'!$A$2:$B$10,2,FALSE)*'FL Characterization'!V$2)</f>
        <v>0.2116678957808707</v>
      </c>
      <c r="W7" s="2">
        <f>('[1]Pc, Winter, S1'!W7*Main!$B$5)+(VLOOKUP($A7,'FL Ratio'!$A$2:$B$10,2,FALSE)*'FL Characterization'!W$2)</f>
        <v>0.1951404173643061</v>
      </c>
      <c r="X7" s="2">
        <f>('[1]Pc, Winter, S1'!X7*Main!$B$5)+(VLOOKUP($A7,'FL Ratio'!$A$2:$B$10,2,FALSE)*'FL Characterization'!X$2)</f>
        <v>0.2355389018038648</v>
      </c>
      <c r="Y7" s="2">
        <f>('[1]Pc, Winter, S1'!Y7*Main!$B$5)+(VLOOKUP($A7,'FL Ratio'!$A$2:$B$10,2,FALSE)*'FL Characterization'!Y$2)</f>
        <v>0.23960352799838519</v>
      </c>
    </row>
    <row r="8" spans="1:25" x14ac:dyDescent="0.3">
      <c r="A8">
        <v>7</v>
      </c>
      <c r="B8" s="2">
        <f>('[1]Pc, Winter, S1'!B8*Main!$B$5)+(VLOOKUP($A8,'FL Ratio'!$A$2:$B$10,2,FALSE)*'FL Characterization'!B$2)</f>
        <v>0.67187902874960348</v>
      </c>
      <c r="C8" s="2">
        <f>('[1]Pc, Winter, S1'!C8*Main!$B$5)+(VLOOKUP($A8,'FL Ratio'!$A$2:$B$10,2,FALSE)*'FL Characterization'!C$2)</f>
        <v>0.6340834444403034</v>
      </c>
      <c r="D8" s="2">
        <f>('[1]Pc, Winter, S1'!D8*Main!$B$5)+(VLOOKUP($A8,'FL Ratio'!$A$2:$B$10,2,FALSE)*'FL Characterization'!D$2)</f>
        <v>0.60165113732149389</v>
      </c>
      <c r="E8" s="2">
        <f>('[1]Pc, Winter, S1'!E8*Main!$B$5)+(VLOOKUP($A8,'FL Ratio'!$A$2:$B$10,2,FALSE)*'FL Characterization'!E$2)</f>
        <v>0.60152446323723274</v>
      </c>
      <c r="F8" s="2">
        <f>('[1]Pc, Winter, S1'!F8*Main!$B$5)+(VLOOKUP($A8,'FL Ratio'!$A$2:$B$10,2,FALSE)*'FL Characterization'!F$2)</f>
        <v>0.58792030971517584</v>
      </c>
      <c r="G8" s="2">
        <f>('[1]Pc, Winter, S1'!G8*Main!$B$5)+(VLOOKUP($A8,'FL Ratio'!$A$2:$B$10,2,FALSE)*'FL Characterization'!G$2)</f>
        <v>0.63689295847231309</v>
      </c>
      <c r="H8" s="2">
        <f>('[1]Pc, Winter, S1'!H8*Main!$B$5)+(VLOOKUP($A8,'FL Ratio'!$A$2:$B$10,2,FALSE)*'FL Characterization'!H$2)</f>
        <v>0.81418784256003063</v>
      </c>
      <c r="I8" s="2">
        <f>('[1]Pc, Winter, S1'!I8*Main!$B$5)+(VLOOKUP($A8,'FL Ratio'!$A$2:$B$10,2,FALSE)*'FL Characterization'!I$2)</f>
        <v>0.90011695706071559</v>
      </c>
      <c r="J8" s="2">
        <f>('[1]Pc, Winter, S1'!J8*Main!$B$5)+(VLOOKUP($A8,'FL Ratio'!$A$2:$B$10,2,FALSE)*'FL Characterization'!J$2)</f>
        <v>0.94532881622436138</v>
      </c>
      <c r="K8" s="2">
        <f>('[1]Pc, Winter, S1'!K8*Main!$B$5)+(VLOOKUP($A8,'FL Ratio'!$A$2:$B$10,2,FALSE)*'FL Characterization'!K$2)</f>
        <v>0.95185701977724657</v>
      </c>
      <c r="L8" s="2">
        <f>('[1]Pc, Winter, S1'!L8*Main!$B$5)+(VLOOKUP($A8,'FL Ratio'!$A$2:$B$10,2,FALSE)*'FL Characterization'!L$2)</f>
        <v>0.93827119115579827</v>
      </c>
      <c r="M8" s="2">
        <f>('[1]Pc, Winter, S1'!M8*Main!$B$5)+(VLOOKUP($A8,'FL Ratio'!$A$2:$B$10,2,FALSE)*'FL Characterization'!M$2)</f>
        <v>0.94863720217183634</v>
      </c>
      <c r="N8" s="2">
        <f>('[1]Pc, Winter, S1'!N8*Main!$B$5)+(VLOOKUP($A8,'FL Ratio'!$A$2:$B$10,2,FALSE)*'FL Characterization'!N$2)</f>
        <v>0.92898944696289576</v>
      </c>
      <c r="O8" s="2">
        <f>('[1]Pc, Winter, S1'!O8*Main!$B$5)+(VLOOKUP($A8,'FL Ratio'!$A$2:$B$10,2,FALSE)*'FL Characterization'!O$2)</f>
        <v>0.91138856812591051</v>
      </c>
      <c r="P8" s="2">
        <f>('[1]Pc, Winter, S1'!P8*Main!$B$5)+(VLOOKUP($A8,'FL Ratio'!$A$2:$B$10,2,FALSE)*'FL Characterization'!P$2)</f>
        <v>0.84471886155286546</v>
      </c>
      <c r="Q8" s="2">
        <f>('[1]Pc, Winter, S1'!Q8*Main!$B$5)+(VLOOKUP($A8,'FL Ratio'!$A$2:$B$10,2,FALSE)*'FL Characterization'!Q$2)</f>
        <v>0.85987750353927683</v>
      </c>
      <c r="R8" s="2">
        <f>('[1]Pc, Winter, S1'!R8*Main!$B$5)+(VLOOKUP($A8,'FL Ratio'!$A$2:$B$10,2,FALSE)*'FL Characterization'!R$2)</f>
        <v>0.90684117767531958</v>
      </c>
      <c r="S8" s="2">
        <f>('[1]Pc, Winter, S1'!S8*Main!$B$5)+(VLOOKUP($A8,'FL Ratio'!$A$2:$B$10,2,FALSE)*'FL Characterization'!S$2)</f>
        <v>1.0547728394230675</v>
      </c>
      <c r="T8" s="2">
        <f>('[1]Pc, Winter, S1'!T8*Main!$B$5)+(VLOOKUP($A8,'FL Ratio'!$A$2:$B$10,2,FALSE)*'FL Characterization'!T$2)</f>
        <v>0.98205454410612125</v>
      </c>
      <c r="U8" s="2">
        <f>('[1]Pc, Winter, S1'!U8*Main!$B$5)+(VLOOKUP($A8,'FL Ratio'!$A$2:$B$10,2,FALSE)*'FL Characterization'!U$2)</f>
        <v>0.92942345011775962</v>
      </c>
      <c r="V8" s="2">
        <f>('[1]Pc, Winter, S1'!V8*Main!$B$5)+(VLOOKUP($A8,'FL Ratio'!$A$2:$B$10,2,FALSE)*'FL Characterization'!V$2)</f>
        <v>0.91908371503947894</v>
      </c>
      <c r="W8" s="2">
        <f>('[1]Pc, Winter, S1'!W8*Main!$B$5)+(VLOOKUP($A8,'FL Ratio'!$A$2:$B$10,2,FALSE)*'FL Characterization'!W$2)</f>
        <v>0.85318430784118271</v>
      </c>
      <c r="X8" s="2">
        <f>('[1]Pc, Winter, S1'!X8*Main!$B$5)+(VLOOKUP($A8,'FL Ratio'!$A$2:$B$10,2,FALSE)*'FL Characterization'!X$2)</f>
        <v>0.80252942147807405</v>
      </c>
      <c r="Y8" s="2">
        <f>('[1]Pc, Winter, S1'!Y8*Main!$B$5)+(VLOOKUP($A8,'FL Ratio'!$A$2:$B$10,2,FALSE)*'FL Characterization'!Y$2)</f>
        <v>0.74578736312124327</v>
      </c>
    </row>
    <row r="9" spans="1:25" x14ac:dyDescent="0.3">
      <c r="A9">
        <v>8</v>
      </c>
      <c r="B9" s="2">
        <f>('[1]Pc, Winter, S1'!B9*Main!$B$5)+(VLOOKUP($A9,'FL Ratio'!$A$2:$B$10,2,FALSE)*'FL Characterization'!B$2)</f>
        <v>0.30944211175388142</v>
      </c>
      <c r="C9" s="2">
        <f>('[1]Pc, Winter, S1'!C9*Main!$B$5)+(VLOOKUP($A9,'FL Ratio'!$A$2:$B$10,2,FALSE)*'FL Characterization'!C$2)</f>
        <v>0.30165514170062047</v>
      </c>
      <c r="D9" s="2">
        <f>('[1]Pc, Winter, S1'!D9*Main!$B$5)+(VLOOKUP($A9,'FL Ratio'!$A$2:$B$10,2,FALSE)*'FL Characterization'!D$2)</f>
        <v>0.28654773238728498</v>
      </c>
      <c r="E9" s="2">
        <f>('[1]Pc, Winter, S1'!E9*Main!$B$5)+(VLOOKUP($A9,'FL Ratio'!$A$2:$B$10,2,FALSE)*'FL Characterization'!E$2)</f>
        <v>0.27967668987197819</v>
      </c>
      <c r="F9" s="2">
        <f>('[1]Pc, Winter, S1'!F9*Main!$B$5)+(VLOOKUP($A9,'FL Ratio'!$A$2:$B$10,2,FALSE)*'FL Characterization'!F$2)</f>
        <v>0.27547696039083058</v>
      </c>
      <c r="G9" s="2">
        <f>('[1]Pc, Winter, S1'!G9*Main!$B$5)+(VLOOKUP($A9,'FL Ratio'!$A$2:$B$10,2,FALSE)*'FL Characterization'!G$2)</f>
        <v>0.30966162140788972</v>
      </c>
      <c r="H9" s="2">
        <f>('[1]Pc, Winter, S1'!H9*Main!$B$5)+(VLOOKUP($A9,'FL Ratio'!$A$2:$B$10,2,FALSE)*'FL Characterization'!H$2)</f>
        <v>0.48327387270673233</v>
      </c>
      <c r="I9" s="2">
        <f>('[1]Pc, Winter, S1'!I9*Main!$B$5)+(VLOOKUP($A9,'FL Ratio'!$A$2:$B$10,2,FALSE)*'FL Characterization'!I$2)</f>
        <v>0.50540217219283945</v>
      </c>
      <c r="J9" s="2">
        <f>('[1]Pc, Winter, S1'!J9*Main!$B$5)+(VLOOKUP($A9,'FL Ratio'!$A$2:$B$10,2,FALSE)*'FL Characterization'!J$2)</f>
        <v>0.52297752523785623</v>
      </c>
      <c r="K9" s="2">
        <f>('[1]Pc, Winter, S1'!K9*Main!$B$5)+(VLOOKUP($A9,'FL Ratio'!$A$2:$B$10,2,FALSE)*'FL Characterization'!K$2)</f>
        <v>0.52533671262630022</v>
      </c>
      <c r="L9" s="2">
        <f>('[1]Pc, Winter, S1'!L9*Main!$B$5)+(VLOOKUP($A9,'FL Ratio'!$A$2:$B$10,2,FALSE)*'FL Characterization'!L$2)</f>
        <v>0.5373317972853624</v>
      </c>
      <c r="M9" s="2">
        <f>('[1]Pc, Winter, S1'!M9*Main!$B$5)+(VLOOKUP($A9,'FL Ratio'!$A$2:$B$10,2,FALSE)*'FL Characterization'!M$2)</f>
        <v>0.53615345904798839</v>
      </c>
      <c r="N9" s="2">
        <f>('[1]Pc, Winter, S1'!N9*Main!$B$5)+(VLOOKUP($A9,'FL Ratio'!$A$2:$B$10,2,FALSE)*'FL Characterization'!N$2)</f>
        <v>0.51193486050199277</v>
      </c>
      <c r="O9" s="2">
        <f>('[1]Pc, Winter, S1'!O9*Main!$B$5)+(VLOOKUP($A9,'FL Ratio'!$A$2:$B$10,2,FALSE)*'FL Characterization'!O$2)</f>
        <v>0.51618887772690003</v>
      </c>
      <c r="P9" s="2">
        <f>('[1]Pc, Winter, S1'!P9*Main!$B$5)+(VLOOKUP($A9,'FL Ratio'!$A$2:$B$10,2,FALSE)*'FL Characterization'!P$2)</f>
        <v>0.46290694547915068</v>
      </c>
      <c r="Q9" s="2">
        <f>('[1]Pc, Winter, S1'!Q9*Main!$B$5)+(VLOOKUP($A9,'FL Ratio'!$A$2:$B$10,2,FALSE)*'FL Characterization'!Q$2)</f>
        <v>0.4205629730043019</v>
      </c>
      <c r="R9" s="2">
        <f>('[1]Pc, Winter, S1'!R9*Main!$B$5)+(VLOOKUP($A9,'FL Ratio'!$A$2:$B$10,2,FALSE)*'FL Characterization'!R$2)</f>
        <v>0.41447442225710746</v>
      </c>
      <c r="S9" s="2">
        <f>('[1]Pc, Winter, S1'!S9*Main!$B$5)+(VLOOKUP($A9,'FL Ratio'!$A$2:$B$10,2,FALSE)*'FL Characterization'!S$2)</f>
        <v>0.4711714191484157</v>
      </c>
      <c r="T9" s="2">
        <f>('[1]Pc, Winter, S1'!T9*Main!$B$5)+(VLOOKUP($A9,'FL Ratio'!$A$2:$B$10,2,FALSE)*'FL Characterization'!T$2)</f>
        <v>0.44617889190571253</v>
      </c>
      <c r="U9" s="2">
        <f>('[1]Pc, Winter, S1'!U9*Main!$B$5)+(VLOOKUP($A9,'FL Ratio'!$A$2:$B$10,2,FALSE)*'FL Characterization'!U$2)</f>
        <v>0.42521827765693632</v>
      </c>
      <c r="V9" s="2">
        <f>('[1]Pc, Winter, S1'!V9*Main!$B$5)+(VLOOKUP($A9,'FL Ratio'!$A$2:$B$10,2,FALSE)*'FL Characterization'!V$2)</f>
        <v>0.42586858519940751</v>
      </c>
      <c r="W9" s="2">
        <f>('[1]Pc, Winter, S1'!W9*Main!$B$5)+(VLOOKUP($A9,'FL Ratio'!$A$2:$B$10,2,FALSE)*'FL Characterization'!W$2)</f>
        <v>0.38473208153278537</v>
      </c>
      <c r="X9" s="2">
        <f>('[1]Pc, Winter, S1'!X9*Main!$B$5)+(VLOOKUP($A9,'FL Ratio'!$A$2:$B$10,2,FALSE)*'FL Characterization'!X$2)</f>
        <v>0.36594290357218834</v>
      </c>
      <c r="Y9" s="2">
        <f>('[1]Pc, Winter, S1'!Y9*Main!$B$5)+(VLOOKUP($A9,'FL Ratio'!$A$2:$B$10,2,FALSE)*'FL Characterization'!Y$2)</f>
        <v>0.34259759025323466</v>
      </c>
    </row>
    <row r="10" spans="1:25" x14ac:dyDescent="0.3">
      <c r="A10">
        <v>9</v>
      </c>
      <c r="B10" s="2">
        <f>('[1]Pc, Winter, S1'!B10*Main!$B$5)+(VLOOKUP($A10,'FL Ratio'!$A$2:$B$10,2,FALSE)*'FL Characterization'!B$2)</f>
        <v>0.65289284978574269</v>
      </c>
      <c r="C10" s="2">
        <f>('[1]Pc, Winter, S1'!C10*Main!$B$5)+(VLOOKUP($A10,'FL Ratio'!$A$2:$B$10,2,FALSE)*'FL Characterization'!C$2)</f>
        <v>0.61746260832938415</v>
      </c>
      <c r="D10" s="2">
        <f>('[1]Pc, Winter, S1'!D10*Main!$B$5)+(VLOOKUP($A10,'FL Ratio'!$A$2:$B$10,2,FALSE)*'FL Characterization'!D$2)</f>
        <v>0.58664314002564022</v>
      </c>
      <c r="E10" s="2">
        <f>('[1]Pc, Winter, S1'!E10*Main!$B$5)+(VLOOKUP($A10,'FL Ratio'!$A$2:$B$10,2,FALSE)*'FL Characterization'!E$2)</f>
        <v>0.58541095680414978</v>
      </c>
      <c r="F10" s="2">
        <f>('[1]Pc, Winter, S1'!F10*Main!$B$5)+(VLOOKUP($A10,'FL Ratio'!$A$2:$B$10,2,FALSE)*'FL Characterization'!F$2)</f>
        <v>0.57441661567729807</v>
      </c>
      <c r="G10" s="2">
        <f>('[1]Pc, Winter, S1'!G10*Main!$B$5)+(VLOOKUP($A10,'FL Ratio'!$A$2:$B$10,2,FALSE)*'FL Characterization'!G$2)</f>
        <v>0.62715754744853114</v>
      </c>
      <c r="H10" s="2">
        <f>('[1]Pc, Winter, S1'!H10*Main!$B$5)+(VLOOKUP($A10,'FL Ratio'!$A$2:$B$10,2,FALSE)*'FL Characterization'!H$2)</f>
        <v>0.82401300451928761</v>
      </c>
      <c r="I10" s="2">
        <f>('[1]Pc, Winter, S1'!I10*Main!$B$5)+(VLOOKUP($A10,'FL Ratio'!$A$2:$B$10,2,FALSE)*'FL Characterization'!I$2)</f>
        <v>0.91235170639226315</v>
      </c>
      <c r="J10" s="2">
        <f>('[1]Pc, Winter, S1'!J10*Main!$B$5)+(VLOOKUP($A10,'FL Ratio'!$A$2:$B$10,2,FALSE)*'FL Characterization'!J$2)</f>
        <v>0.95649902784390706</v>
      </c>
      <c r="K10" s="2">
        <f>('[1]Pc, Winter, S1'!K10*Main!$B$5)+(VLOOKUP($A10,'FL Ratio'!$A$2:$B$10,2,FALSE)*'FL Characterization'!K$2)</f>
        <v>0.96215630896317794</v>
      </c>
      <c r="L10" s="2">
        <f>('[1]Pc, Winter, S1'!L10*Main!$B$5)+(VLOOKUP($A10,'FL Ratio'!$A$2:$B$10,2,FALSE)*'FL Characterization'!L$2)</f>
        <v>0.95411131491868439</v>
      </c>
      <c r="M10" s="2">
        <f>('[1]Pc, Winter, S1'!M10*Main!$B$5)+(VLOOKUP($A10,'FL Ratio'!$A$2:$B$10,2,FALSE)*'FL Characterization'!M$2)</f>
        <v>0.96258526121368715</v>
      </c>
      <c r="N10" s="2">
        <f>('[1]Pc, Winter, S1'!N10*Main!$B$5)+(VLOOKUP($A10,'FL Ratio'!$A$2:$B$10,2,FALSE)*'FL Characterization'!N$2)</f>
        <v>0.9384426912788445</v>
      </c>
      <c r="O10" s="2">
        <f>('[1]Pc, Winter, S1'!O10*Main!$B$5)+(VLOOKUP($A10,'FL Ratio'!$A$2:$B$10,2,FALSE)*'FL Characterization'!O$2)</f>
        <v>0.92207780916961191</v>
      </c>
      <c r="P10" s="2">
        <f>('[1]Pc, Winter, S1'!P10*Main!$B$5)+(VLOOKUP($A10,'FL Ratio'!$A$2:$B$10,2,FALSE)*'FL Characterization'!P$2)</f>
        <v>0.85012463288465123</v>
      </c>
      <c r="Q10" s="2">
        <f>('[1]Pc, Winter, S1'!Q10*Main!$B$5)+(VLOOKUP($A10,'FL Ratio'!$A$2:$B$10,2,FALSE)*'FL Characterization'!Q$2)</f>
        <v>0.85288090098806746</v>
      </c>
      <c r="R10" s="2">
        <f>('[1]Pc, Winter, S1'!R10*Main!$B$5)+(VLOOKUP($A10,'FL Ratio'!$A$2:$B$10,2,FALSE)*'FL Characterization'!R$2)</f>
        <v>0.89449468204263805</v>
      </c>
      <c r="S10" s="2">
        <f>('[1]Pc, Winter, S1'!S10*Main!$B$5)+(VLOOKUP($A10,'FL Ratio'!$A$2:$B$10,2,FALSE)*'FL Characterization'!S$2)</f>
        <v>1.0354026280961013</v>
      </c>
      <c r="T10" s="2">
        <f>('[1]Pc, Winter, S1'!T10*Main!$B$5)+(VLOOKUP($A10,'FL Ratio'!$A$2:$B$10,2,FALSE)*'FL Characterization'!T$2)</f>
        <v>0.96772257343561952</v>
      </c>
      <c r="U10" s="2">
        <f>('[1]Pc, Winter, S1'!U10*Main!$B$5)+(VLOOKUP($A10,'FL Ratio'!$A$2:$B$10,2,FALSE)*'FL Characterization'!U$2)</f>
        <v>0.91735652000259849</v>
      </c>
      <c r="V10" s="2">
        <f>('[1]Pc, Winter, S1'!V10*Main!$B$5)+(VLOOKUP($A10,'FL Ratio'!$A$2:$B$10,2,FALSE)*'FL Characterization'!V$2)</f>
        <v>0.90733431117645025</v>
      </c>
      <c r="W10" s="2">
        <f>('[1]Pc, Winter, S1'!W10*Main!$B$5)+(VLOOKUP($A10,'FL Ratio'!$A$2:$B$10,2,FALSE)*'FL Characterization'!W$2)</f>
        <v>0.84066049367004947</v>
      </c>
      <c r="X10" s="2">
        <f>('[1]Pc, Winter, S1'!X10*Main!$B$5)+(VLOOKUP($A10,'FL Ratio'!$A$2:$B$10,2,FALSE)*'FL Characterization'!X$2)</f>
        <v>0.7843021295685898</v>
      </c>
      <c r="Y10" s="2">
        <f>('[1]Pc, Winter, S1'!Y10*Main!$B$5)+(VLOOKUP($A10,'FL Ratio'!$A$2:$B$10,2,FALSE)*'FL Characterization'!Y$2)</f>
        <v>0.72688543595462707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B0D6-0623-4F98-97F8-276121B72F2D}">
  <dimension ref="A1:Y27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S2'!B2*Main!$B$5)+(VLOOKUP($A2,'FL Ratio'!$A$2:$B$10,2,FALSE)*'FL Characterization'!B$2)</f>
        <v>0.26416220600223173</v>
      </c>
      <c r="C2" s="2">
        <f>('[1]Pc, Winter, S2'!C2*Main!$B$5)+(VLOOKUP($A2,'FL Ratio'!$A$2:$B$10,2,FALSE)*'FL Characterization'!C$2)</f>
        <v>0.26287579243401615</v>
      </c>
      <c r="D2" s="2">
        <f>('[1]Pc, Winter, S2'!D2*Main!$B$5)+(VLOOKUP($A2,'FL Ratio'!$A$2:$B$10,2,FALSE)*'FL Characterization'!D$2)</f>
        <v>0.2433987142271174</v>
      </c>
      <c r="E2" s="2">
        <f>('[1]Pc, Winter, S2'!E2*Main!$B$5)+(VLOOKUP($A2,'FL Ratio'!$A$2:$B$10,2,FALSE)*'FL Characterization'!E$2)</f>
        <v>0.24163119566311353</v>
      </c>
      <c r="F2" s="2">
        <f>('[1]Pc, Winter, S2'!F2*Main!$B$5)+(VLOOKUP($A2,'FL Ratio'!$A$2:$B$10,2,FALSE)*'FL Characterization'!F$2)</f>
        <v>0.22465852910283085</v>
      </c>
      <c r="G2" s="2">
        <f>('[1]Pc, Winter, S2'!G2*Main!$B$5)+(VLOOKUP($A2,'FL Ratio'!$A$2:$B$10,2,FALSE)*'FL Characterization'!G$2)</f>
        <v>0.21718950699835374</v>
      </c>
      <c r="H2" s="2">
        <f>('[1]Pc, Winter, S2'!H2*Main!$B$5)+(VLOOKUP($A2,'FL Ratio'!$A$2:$B$10,2,FALSE)*'FL Characterization'!H$2)</f>
        <v>0.22587372522038909</v>
      </c>
      <c r="I2" s="2">
        <f>('[1]Pc, Winter, S2'!I2*Main!$B$5)+(VLOOKUP($A2,'FL Ratio'!$A$2:$B$10,2,FALSE)*'FL Characterization'!I$2)</f>
        <v>0.21831326423813982</v>
      </c>
      <c r="J2" s="2">
        <f>('[1]Pc, Winter, S2'!J2*Main!$B$5)+(VLOOKUP($A2,'FL Ratio'!$A$2:$B$10,2,FALSE)*'FL Characterization'!J$2)</f>
        <v>0.21882198958599469</v>
      </c>
      <c r="K2" s="2">
        <f>('[1]Pc, Winter, S2'!K2*Main!$B$5)+(VLOOKUP($A2,'FL Ratio'!$A$2:$B$10,2,FALSE)*'FL Characterization'!K$2)</f>
        <v>0.22403475519381075</v>
      </c>
      <c r="L2" s="2">
        <f>('[1]Pc, Winter, S2'!L2*Main!$B$5)+(VLOOKUP($A2,'FL Ratio'!$A$2:$B$10,2,FALSE)*'FL Characterization'!L$2)</f>
        <v>0.21056603922342437</v>
      </c>
      <c r="M2" s="2">
        <f>('[1]Pc, Winter, S2'!M2*Main!$B$5)+(VLOOKUP($A2,'FL Ratio'!$A$2:$B$10,2,FALSE)*'FL Characterization'!M$2)</f>
        <v>0.21720167463976123</v>
      </c>
      <c r="N2" s="2">
        <f>('[1]Pc, Winter, S2'!N2*Main!$B$5)+(VLOOKUP($A2,'FL Ratio'!$A$2:$B$10,2,FALSE)*'FL Characterization'!N$2)</f>
        <v>0.2221627469135618</v>
      </c>
      <c r="O2" s="2">
        <f>('[1]Pc, Winter, S2'!O2*Main!$B$5)+(VLOOKUP($A2,'FL Ratio'!$A$2:$B$10,2,FALSE)*'FL Characterization'!O$2)</f>
        <v>0.23277849471242401</v>
      </c>
      <c r="P2" s="2">
        <f>('[1]Pc, Winter, S2'!P2*Main!$B$5)+(VLOOKUP($A2,'FL Ratio'!$A$2:$B$10,2,FALSE)*'FL Characterization'!P$2)</f>
        <v>0.21473845706591876</v>
      </c>
      <c r="Q2" s="2">
        <f>('[1]Pc, Winter, S2'!Q2*Main!$B$5)+(VLOOKUP($A2,'FL Ratio'!$A$2:$B$10,2,FALSE)*'FL Characterization'!Q$2)</f>
        <v>0.22941095974407047</v>
      </c>
      <c r="R2" s="2">
        <f>('[1]Pc, Winter, S2'!R2*Main!$B$5)+(VLOOKUP($A2,'FL Ratio'!$A$2:$B$10,2,FALSE)*'FL Characterization'!R$2)</f>
        <v>0.22982822839576833</v>
      </c>
      <c r="S2" s="2">
        <f>('[1]Pc, Winter, S2'!S2*Main!$B$5)+(VLOOKUP($A2,'FL Ratio'!$A$2:$B$10,2,FALSE)*'FL Characterization'!S$2)</f>
        <v>0.24829758313358014</v>
      </c>
      <c r="T2" s="2">
        <f>('[1]Pc, Winter, S2'!T2*Main!$B$5)+(VLOOKUP($A2,'FL Ratio'!$A$2:$B$10,2,FALSE)*'FL Characterization'!T$2)</f>
        <v>0.2182087284612404</v>
      </c>
      <c r="U2" s="2">
        <f>('[1]Pc, Winter, S2'!U2*Main!$B$5)+(VLOOKUP($A2,'FL Ratio'!$A$2:$B$10,2,FALSE)*'FL Characterization'!U$2)</f>
        <v>0.20183759160922385</v>
      </c>
      <c r="V2" s="2">
        <f>('[1]Pc, Winter, S2'!V2*Main!$B$5)+(VLOOKUP($A2,'FL Ratio'!$A$2:$B$10,2,FALSE)*'FL Characterization'!V$2)</f>
        <v>0.20420053167301627</v>
      </c>
      <c r="W2" s="2">
        <f>('[1]Pc, Winter, S2'!W2*Main!$B$5)+(VLOOKUP($A2,'FL Ratio'!$A$2:$B$10,2,FALSE)*'FL Characterization'!W$2)</f>
        <v>0.18786265136354982</v>
      </c>
      <c r="X2" s="2">
        <f>('[1]Pc, Winter, S2'!X2*Main!$B$5)+(VLOOKUP($A2,'FL Ratio'!$A$2:$B$10,2,FALSE)*'FL Characterization'!X$2)</f>
        <v>0.23465830155482131</v>
      </c>
      <c r="Y2" s="2">
        <f>('[1]Pc, Winter, S2'!Y2*Main!$B$5)+(VLOOKUP($A2,'FL Ratio'!$A$2:$B$10,2,FALSE)*'FL Characterization'!Y$2)</f>
        <v>0.24512189263555412</v>
      </c>
    </row>
    <row r="3" spans="1:25" x14ac:dyDescent="0.3">
      <c r="A3">
        <v>2</v>
      </c>
      <c r="B3" s="2">
        <f>('[1]Pc, Winter, S2'!B3*Main!$B$5)+(VLOOKUP($A3,'FL Ratio'!$A$2:$B$10,2,FALSE)*'FL Characterization'!B$2)</f>
        <v>0.33799203907746078</v>
      </c>
      <c r="C3" s="2">
        <f>('[1]Pc, Winter, S2'!C3*Main!$B$5)+(VLOOKUP($A3,'FL Ratio'!$A$2:$B$10,2,FALSE)*'FL Characterization'!C$2)</f>
        <v>0.32984031964728533</v>
      </c>
      <c r="D3" s="2">
        <f>('[1]Pc, Winter, S2'!D3*Main!$B$5)+(VLOOKUP($A3,'FL Ratio'!$A$2:$B$10,2,FALSE)*'FL Characterization'!D$2)</f>
        <v>0.30948555763830371</v>
      </c>
      <c r="E3" s="2">
        <f>('[1]Pc, Winter, S2'!E3*Main!$B$5)+(VLOOKUP($A3,'FL Ratio'!$A$2:$B$10,2,FALSE)*'FL Characterization'!E$2)</f>
        <v>0.30732100402840762</v>
      </c>
      <c r="F3" s="2">
        <f>('[1]Pc, Winter, S2'!F3*Main!$B$5)+(VLOOKUP($A3,'FL Ratio'!$A$2:$B$10,2,FALSE)*'FL Characterization'!F$2)</f>
        <v>0.29386367342685693</v>
      </c>
      <c r="G3" s="2">
        <f>('[1]Pc, Winter, S2'!G3*Main!$B$5)+(VLOOKUP($A3,'FL Ratio'!$A$2:$B$10,2,FALSE)*'FL Characterization'!G$2)</f>
        <v>0.30057930056050614</v>
      </c>
      <c r="H3" s="2">
        <f>('[1]Pc, Winter, S2'!H3*Main!$B$5)+(VLOOKUP($A3,'FL Ratio'!$A$2:$B$10,2,FALSE)*'FL Characterization'!H$2)</f>
        <v>0.35480790760604591</v>
      </c>
      <c r="I3" s="2">
        <f>('[1]Pc, Winter, S2'!I3*Main!$B$5)+(VLOOKUP($A3,'FL Ratio'!$A$2:$B$10,2,FALSE)*'FL Characterization'!I$2)</f>
        <v>0.34761974790833261</v>
      </c>
      <c r="J3" s="2">
        <f>('[1]Pc, Winter, S2'!J3*Main!$B$5)+(VLOOKUP($A3,'FL Ratio'!$A$2:$B$10,2,FALSE)*'FL Characterization'!J$2)</f>
        <v>0.37524909005501744</v>
      </c>
      <c r="K3" s="2">
        <f>('[1]Pc, Winter, S2'!K3*Main!$B$5)+(VLOOKUP($A3,'FL Ratio'!$A$2:$B$10,2,FALSE)*'FL Characterization'!K$2)</f>
        <v>0.39515004492289324</v>
      </c>
      <c r="L3" s="2">
        <f>('[1]Pc, Winter, S2'!L3*Main!$B$5)+(VLOOKUP($A3,'FL Ratio'!$A$2:$B$10,2,FALSE)*'FL Characterization'!L$2)</f>
        <v>0.37635510783309511</v>
      </c>
      <c r="M3" s="2">
        <f>('[1]Pc, Winter, S2'!M3*Main!$B$5)+(VLOOKUP($A3,'FL Ratio'!$A$2:$B$10,2,FALSE)*'FL Characterization'!M$2)</f>
        <v>0.38464710814081682</v>
      </c>
      <c r="N3" s="2">
        <f>('[1]Pc, Winter, S2'!N3*Main!$B$5)+(VLOOKUP($A3,'FL Ratio'!$A$2:$B$10,2,FALSE)*'FL Characterization'!N$2)</f>
        <v>0.37830163082213536</v>
      </c>
      <c r="O3" s="2">
        <f>('[1]Pc, Winter, S2'!O3*Main!$B$5)+(VLOOKUP($A3,'FL Ratio'!$A$2:$B$10,2,FALSE)*'FL Characterization'!O$2)</f>
        <v>0.37693152199353697</v>
      </c>
      <c r="P3" s="2">
        <f>('[1]Pc, Winter, S2'!P3*Main!$B$5)+(VLOOKUP($A3,'FL Ratio'!$A$2:$B$10,2,FALSE)*'FL Characterization'!P$2)</f>
        <v>0.35586714357057647</v>
      </c>
      <c r="Q3" s="2">
        <f>('[1]Pc, Winter, S2'!Q3*Main!$B$5)+(VLOOKUP($A3,'FL Ratio'!$A$2:$B$10,2,FALSE)*'FL Characterization'!Q$2)</f>
        <v>0.36189557299914438</v>
      </c>
      <c r="R3" s="2">
        <f>('[1]Pc, Winter, S2'!R3*Main!$B$5)+(VLOOKUP($A3,'FL Ratio'!$A$2:$B$10,2,FALSE)*'FL Characterization'!R$2)</f>
        <v>0.37845389506713212</v>
      </c>
      <c r="S3" s="2">
        <f>('[1]Pc, Winter, S2'!S3*Main!$B$5)+(VLOOKUP($A3,'FL Ratio'!$A$2:$B$10,2,FALSE)*'FL Characterization'!S$2)</f>
        <v>0.46149433796748057</v>
      </c>
      <c r="T3" s="2">
        <f>('[1]Pc, Winter, S2'!T3*Main!$B$5)+(VLOOKUP($A3,'FL Ratio'!$A$2:$B$10,2,FALSE)*'FL Characterization'!T$2)</f>
        <v>0.43621326718153275</v>
      </c>
      <c r="U3" s="2">
        <f>('[1]Pc, Winter, S2'!U3*Main!$B$5)+(VLOOKUP($A3,'FL Ratio'!$A$2:$B$10,2,FALSE)*'FL Characterization'!U$2)</f>
        <v>0.39742694505306259</v>
      </c>
      <c r="V3" s="2">
        <f>('[1]Pc, Winter, S2'!V3*Main!$B$5)+(VLOOKUP($A3,'FL Ratio'!$A$2:$B$10,2,FALSE)*'FL Characterization'!V$2)</f>
        <v>0.39856172935376866</v>
      </c>
      <c r="W3" s="2">
        <f>('[1]Pc, Winter, S2'!W3*Main!$B$5)+(VLOOKUP($A3,'FL Ratio'!$A$2:$B$10,2,FALSE)*'FL Characterization'!W$2)</f>
        <v>0.35652976043478202</v>
      </c>
      <c r="X3" s="2">
        <f>('[1]Pc, Winter, S2'!X3*Main!$B$5)+(VLOOKUP($A3,'FL Ratio'!$A$2:$B$10,2,FALSE)*'FL Characterization'!X$2)</f>
        <v>0.38017323127589248</v>
      </c>
      <c r="Y3" s="2">
        <f>('[1]Pc, Winter, S2'!Y3*Main!$B$5)+(VLOOKUP($A3,'FL Ratio'!$A$2:$B$10,2,FALSE)*'FL Characterization'!Y$2)</f>
        <v>0.36866701959242903</v>
      </c>
    </row>
    <row r="4" spans="1:25" x14ac:dyDescent="0.3">
      <c r="A4">
        <v>3</v>
      </c>
      <c r="B4" s="2">
        <f>('[1]Pc, Winter, S2'!B4*Main!$B$5)+(VLOOKUP($A4,'FL Ratio'!$A$2:$B$10,2,FALSE)*'FL Characterization'!B$2)</f>
        <v>0.87017380404681144</v>
      </c>
      <c r="C4" s="2">
        <f>('[1]Pc, Winter, S2'!C4*Main!$B$5)+(VLOOKUP($A4,'FL Ratio'!$A$2:$B$10,2,FALSE)*'FL Characterization'!C$2)</f>
        <v>0.82737813040046215</v>
      </c>
      <c r="D4" s="2">
        <f>('[1]Pc, Winter, S2'!D4*Main!$B$5)+(VLOOKUP($A4,'FL Ratio'!$A$2:$B$10,2,FALSE)*'FL Characterization'!D$2)</f>
        <v>0.77261247901131058</v>
      </c>
      <c r="E4" s="2">
        <f>('[1]Pc, Winter, S2'!E4*Main!$B$5)+(VLOOKUP($A4,'FL Ratio'!$A$2:$B$10,2,FALSE)*'FL Characterization'!E$2)</f>
        <v>0.80315971978437029</v>
      </c>
      <c r="F4" s="2">
        <f>('[1]Pc, Winter, S2'!F4*Main!$B$5)+(VLOOKUP($A4,'FL Ratio'!$A$2:$B$10,2,FALSE)*'FL Characterization'!F$2)</f>
        <v>0.76586622851659358</v>
      </c>
      <c r="G4" s="2">
        <f>('[1]Pc, Winter, S2'!G4*Main!$B$5)+(VLOOKUP($A4,'FL Ratio'!$A$2:$B$10,2,FALSE)*'FL Characterization'!G$2)</f>
        <v>0.85472324953648471</v>
      </c>
      <c r="H4" s="2">
        <f>('[1]Pc, Winter, S2'!H4*Main!$B$5)+(VLOOKUP($A4,'FL Ratio'!$A$2:$B$10,2,FALSE)*'FL Characterization'!H$2)</f>
        <v>1.3960066505415372</v>
      </c>
      <c r="I4" s="2">
        <f>('[1]Pc, Winter, S2'!I4*Main!$B$5)+(VLOOKUP($A4,'FL Ratio'!$A$2:$B$10,2,FALSE)*'FL Characterization'!I$2)</f>
        <v>1.5477375291007907</v>
      </c>
      <c r="J4" s="2">
        <f>('[1]Pc, Winter, S2'!J4*Main!$B$5)+(VLOOKUP($A4,'FL Ratio'!$A$2:$B$10,2,FALSE)*'FL Characterization'!J$2)</f>
        <v>1.5828337169376254</v>
      </c>
      <c r="K4" s="2">
        <f>('[1]Pc, Winter, S2'!K4*Main!$B$5)+(VLOOKUP($A4,'FL Ratio'!$A$2:$B$10,2,FALSE)*'FL Characterization'!K$2)</f>
        <v>1.5538526036185794</v>
      </c>
      <c r="L4" s="2">
        <f>('[1]Pc, Winter, S2'!L4*Main!$B$5)+(VLOOKUP($A4,'FL Ratio'!$A$2:$B$10,2,FALSE)*'FL Characterization'!L$2)</f>
        <v>1.5055527642400099</v>
      </c>
      <c r="M4" s="2">
        <f>('[1]Pc, Winter, S2'!M4*Main!$B$5)+(VLOOKUP($A4,'FL Ratio'!$A$2:$B$10,2,FALSE)*'FL Characterization'!M$2)</f>
        <v>1.5715664465940877</v>
      </c>
      <c r="N4" s="2">
        <f>('[1]Pc, Winter, S2'!N4*Main!$B$5)+(VLOOKUP($A4,'FL Ratio'!$A$2:$B$10,2,FALSE)*'FL Characterization'!N$2)</f>
        <v>1.4649700450017953</v>
      </c>
      <c r="O4" s="2">
        <f>('[1]Pc, Winter, S2'!O4*Main!$B$5)+(VLOOKUP($A4,'FL Ratio'!$A$2:$B$10,2,FALSE)*'FL Characterization'!O$2)</f>
        <v>1.440140328649931</v>
      </c>
      <c r="P4" s="2">
        <f>('[1]Pc, Winter, S2'!P4*Main!$B$5)+(VLOOKUP($A4,'FL Ratio'!$A$2:$B$10,2,FALSE)*'FL Characterization'!P$2)</f>
        <v>1.2527261941104297</v>
      </c>
      <c r="Q4" s="2">
        <f>('[1]Pc, Winter, S2'!Q4*Main!$B$5)+(VLOOKUP($A4,'FL Ratio'!$A$2:$B$10,2,FALSE)*'FL Characterization'!Q$2)</f>
        <v>1.2591793373274192</v>
      </c>
      <c r="R4" s="2">
        <f>('[1]Pc, Winter, S2'!R4*Main!$B$5)+(VLOOKUP($A4,'FL Ratio'!$A$2:$B$10,2,FALSE)*'FL Characterization'!R$2)</f>
        <v>1.2563408038454253</v>
      </c>
      <c r="S4" s="2">
        <f>('[1]Pc, Winter, S2'!S4*Main!$B$5)+(VLOOKUP($A4,'FL Ratio'!$A$2:$B$10,2,FALSE)*'FL Characterization'!S$2)</f>
        <v>1.4177033531876475</v>
      </c>
      <c r="T4" s="2">
        <f>('[1]Pc, Winter, S2'!T4*Main!$B$5)+(VLOOKUP($A4,'FL Ratio'!$A$2:$B$10,2,FALSE)*'FL Characterization'!T$2)</f>
        <v>1.24430096489505</v>
      </c>
      <c r="U4" s="2">
        <f>('[1]Pc, Winter, S2'!U4*Main!$B$5)+(VLOOKUP($A4,'FL Ratio'!$A$2:$B$10,2,FALSE)*'FL Characterization'!U$2)</f>
        <v>1.3105221382533385</v>
      </c>
      <c r="V4" s="2">
        <f>('[1]Pc, Winter, S2'!V4*Main!$B$5)+(VLOOKUP($A4,'FL Ratio'!$A$2:$B$10,2,FALSE)*'FL Characterization'!V$2)</f>
        <v>1.2695010921467127</v>
      </c>
      <c r="W4" s="2">
        <f>('[1]Pc, Winter, S2'!W4*Main!$B$5)+(VLOOKUP($A4,'FL Ratio'!$A$2:$B$10,2,FALSE)*'FL Characterization'!W$2)</f>
        <v>1.1734590256544843</v>
      </c>
      <c r="X4" s="2">
        <f>('[1]Pc, Winter, S2'!X4*Main!$B$5)+(VLOOKUP($A4,'FL Ratio'!$A$2:$B$10,2,FALSE)*'FL Characterization'!X$2)</f>
        <v>1.0363153504365099</v>
      </c>
      <c r="Y4" s="2">
        <f>('[1]Pc, Winter, S2'!Y4*Main!$B$5)+(VLOOKUP($A4,'FL Ratio'!$A$2:$B$10,2,FALSE)*'FL Characterization'!Y$2)</f>
        <v>0.97294197180724895</v>
      </c>
    </row>
    <row r="5" spans="1:25" x14ac:dyDescent="0.3">
      <c r="A5">
        <v>4</v>
      </c>
      <c r="B5" s="2">
        <f>('[1]Pc, Winter, S2'!B5*Main!$B$5)+(VLOOKUP($A5,'FL Ratio'!$A$2:$B$10,2,FALSE)*'FL Characterization'!B$2)</f>
        <v>0.71297363458964147</v>
      </c>
      <c r="C5" s="2">
        <f>('[1]Pc, Winter, S2'!C5*Main!$B$5)+(VLOOKUP($A5,'FL Ratio'!$A$2:$B$10,2,FALSE)*'FL Characterization'!C$2)</f>
        <v>0.50519150240472321</v>
      </c>
      <c r="D5" s="2">
        <f>('[1]Pc, Winter, S2'!D5*Main!$B$5)+(VLOOKUP($A5,'FL Ratio'!$A$2:$B$10,2,FALSE)*'FL Characterization'!D$2)</f>
        <v>0.49066476379538654</v>
      </c>
      <c r="E5" s="2">
        <f>('[1]Pc, Winter, S2'!E5*Main!$B$5)+(VLOOKUP($A5,'FL Ratio'!$A$2:$B$10,2,FALSE)*'FL Characterization'!E$2)</f>
        <v>0.44591935685694645</v>
      </c>
      <c r="F5" s="2">
        <f>('[1]Pc, Winter, S2'!F5*Main!$B$5)+(VLOOKUP($A5,'FL Ratio'!$A$2:$B$10,2,FALSE)*'FL Characterization'!F$2)</f>
        <v>0.45691962568231015</v>
      </c>
      <c r="G5" s="2">
        <f>('[1]Pc, Winter, S2'!G5*Main!$B$5)+(VLOOKUP($A5,'FL Ratio'!$A$2:$B$10,2,FALSE)*'FL Characterization'!G$2)</f>
        <v>0.83992998499660843</v>
      </c>
      <c r="H5" s="2">
        <f>('[1]Pc, Winter, S2'!H5*Main!$B$5)+(VLOOKUP($A5,'FL Ratio'!$A$2:$B$10,2,FALSE)*'FL Characterization'!H$2)</f>
        <v>1.5906330211234874</v>
      </c>
      <c r="I5" s="2">
        <f>('[1]Pc, Winter, S2'!I5*Main!$B$5)+(VLOOKUP($A5,'FL Ratio'!$A$2:$B$10,2,FALSE)*'FL Characterization'!I$2)</f>
        <v>1.9010076854510662</v>
      </c>
      <c r="J5" s="2">
        <f>('[1]Pc, Winter, S2'!J5*Main!$B$5)+(VLOOKUP($A5,'FL Ratio'!$A$2:$B$10,2,FALSE)*'FL Characterization'!J$2)</f>
        <v>2.1563522050963702</v>
      </c>
      <c r="K5" s="2">
        <f>('[1]Pc, Winter, S2'!K5*Main!$B$5)+(VLOOKUP($A5,'FL Ratio'!$A$2:$B$10,2,FALSE)*'FL Characterization'!K$2)</f>
        <v>2.0451510713037311</v>
      </c>
      <c r="L5" s="2">
        <f>('[1]Pc, Winter, S2'!L5*Main!$B$5)+(VLOOKUP($A5,'FL Ratio'!$A$2:$B$10,2,FALSE)*'FL Characterization'!L$2)</f>
        <v>2.0208787563225545</v>
      </c>
      <c r="M5" s="2">
        <f>('[1]Pc, Winter, S2'!M5*Main!$B$5)+(VLOOKUP($A5,'FL Ratio'!$A$2:$B$10,2,FALSE)*'FL Characterization'!M$2)</f>
        <v>1.8080649862033098</v>
      </c>
      <c r="N5" s="2">
        <f>('[1]Pc, Winter, S2'!N5*Main!$B$5)+(VLOOKUP($A5,'FL Ratio'!$A$2:$B$10,2,FALSE)*'FL Characterization'!N$2)</f>
        <v>1.8402434360658997</v>
      </c>
      <c r="O5" s="2">
        <f>('[1]Pc, Winter, S2'!O5*Main!$B$5)+(VLOOKUP($A5,'FL Ratio'!$A$2:$B$10,2,FALSE)*'FL Characterization'!O$2)</f>
        <v>1.7169005607190304</v>
      </c>
      <c r="P5" s="2">
        <f>('[1]Pc, Winter, S2'!P5*Main!$B$5)+(VLOOKUP($A5,'FL Ratio'!$A$2:$B$10,2,FALSE)*'FL Characterization'!P$2)</f>
        <v>1.6749412134456405</v>
      </c>
      <c r="Q5" s="2">
        <f>('[1]Pc, Winter, S2'!Q5*Main!$B$5)+(VLOOKUP($A5,'FL Ratio'!$A$2:$B$10,2,FALSE)*'FL Characterization'!Q$2)</f>
        <v>1.662356665054344</v>
      </c>
      <c r="R5" s="2">
        <f>('[1]Pc, Winter, S2'!R5*Main!$B$5)+(VLOOKUP($A5,'FL Ratio'!$A$2:$B$10,2,FALSE)*'FL Characterization'!R$2)</f>
        <v>2.0512680013735349</v>
      </c>
      <c r="S5" s="2">
        <f>('[1]Pc, Winter, S2'!S5*Main!$B$5)+(VLOOKUP($A5,'FL Ratio'!$A$2:$B$10,2,FALSE)*'FL Characterization'!S$2)</f>
        <v>3.1049291709019715</v>
      </c>
      <c r="T5" s="2">
        <f>('[1]Pc, Winter, S2'!T5*Main!$B$5)+(VLOOKUP($A5,'FL Ratio'!$A$2:$B$10,2,FALSE)*'FL Characterization'!T$2)</f>
        <v>2.7780174437922494</v>
      </c>
      <c r="U5" s="2">
        <f>('[1]Pc, Winter, S2'!U5*Main!$B$5)+(VLOOKUP($A5,'FL Ratio'!$A$2:$B$10,2,FALSE)*'FL Characterization'!U$2)</f>
        <v>2.3949414368981978</v>
      </c>
      <c r="V5" s="2">
        <f>('[1]Pc, Winter, S2'!V5*Main!$B$5)+(VLOOKUP($A5,'FL Ratio'!$A$2:$B$10,2,FALSE)*'FL Characterization'!V$2)</f>
        <v>2.3711605076550302</v>
      </c>
      <c r="W5" s="2">
        <f>('[1]Pc, Winter, S2'!W5*Main!$B$5)+(VLOOKUP($A5,'FL Ratio'!$A$2:$B$10,2,FALSE)*'FL Characterization'!W$2)</f>
        <v>2.062636222782694</v>
      </c>
      <c r="X5" s="2">
        <f>('[1]Pc, Winter, S2'!X5*Main!$B$5)+(VLOOKUP($A5,'FL Ratio'!$A$2:$B$10,2,FALSE)*'FL Characterization'!X$2)</f>
        <v>1.6218203259967869</v>
      </c>
      <c r="Y5" s="2">
        <f>('[1]Pc, Winter, S2'!Y5*Main!$B$5)+(VLOOKUP($A5,'FL Ratio'!$A$2:$B$10,2,FALSE)*'FL Characterization'!Y$2)</f>
        <v>1.3048607386796323</v>
      </c>
    </row>
    <row r="6" spans="1:25" x14ac:dyDescent="0.3">
      <c r="A6">
        <v>5</v>
      </c>
      <c r="B6" s="2">
        <f>('[1]Pc, Winter, S2'!B6*Main!$B$5)+(VLOOKUP($A6,'FL Ratio'!$A$2:$B$10,2,FALSE)*'FL Characterization'!B$2)</f>
        <v>0.58531625167899126</v>
      </c>
      <c r="C6" s="2">
        <f>('[1]Pc, Winter, S2'!C6*Main!$B$5)+(VLOOKUP($A6,'FL Ratio'!$A$2:$B$10,2,FALSE)*'FL Characterization'!C$2)</f>
        <v>0.52727500147084294</v>
      </c>
      <c r="D6" s="2">
        <f>('[1]Pc, Winter, S2'!D6*Main!$B$5)+(VLOOKUP($A6,'FL Ratio'!$A$2:$B$10,2,FALSE)*'FL Characterization'!D$2)</f>
        <v>0.48105157863521886</v>
      </c>
      <c r="E6" s="2">
        <f>('[1]Pc, Winter, S2'!E6*Main!$B$5)+(VLOOKUP($A6,'FL Ratio'!$A$2:$B$10,2,FALSE)*'FL Characterization'!E$2)</f>
        <v>0.4974885340029766</v>
      </c>
      <c r="F6" s="2">
        <f>('[1]Pc, Winter, S2'!F6*Main!$B$5)+(VLOOKUP($A6,'FL Ratio'!$A$2:$B$10,2,FALSE)*'FL Characterization'!F$2)</f>
        <v>0.47862349975258356</v>
      </c>
      <c r="G6" s="2">
        <f>('[1]Pc, Winter, S2'!G6*Main!$B$5)+(VLOOKUP($A6,'FL Ratio'!$A$2:$B$10,2,FALSE)*'FL Characterization'!G$2)</f>
        <v>0.51484378585505097</v>
      </c>
      <c r="H6" s="2">
        <f>('[1]Pc, Winter, S2'!H6*Main!$B$5)+(VLOOKUP($A6,'FL Ratio'!$A$2:$B$10,2,FALSE)*'FL Characterization'!H$2)</f>
        <v>0.68529356383366813</v>
      </c>
      <c r="I6" s="2">
        <f>('[1]Pc, Winter, S2'!I6*Main!$B$5)+(VLOOKUP($A6,'FL Ratio'!$A$2:$B$10,2,FALSE)*'FL Characterization'!I$2)</f>
        <v>0.67019305455143541</v>
      </c>
      <c r="J6" s="2">
        <f>('[1]Pc, Winter, S2'!J6*Main!$B$5)+(VLOOKUP($A6,'FL Ratio'!$A$2:$B$10,2,FALSE)*'FL Characterization'!J$2)</f>
        <v>0.71155529422692232</v>
      </c>
      <c r="K6" s="2">
        <f>('[1]Pc, Winter, S2'!K6*Main!$B$5)+(VLOOKUP($A6,'FL Ratio'!$A$2:$B$10,2,FALSE)*'FL Characterization'!K$2)</f>
        <v>0.71605511969006741</v>
      </c>
      <c r="L6" s="2">
        <f>('[1]Pc, Winter, S2'!L6*Main!$B$5)+(VLOOKUP($A6,'FL Ratio'!$A$2:$B$10,2,FALSE)*'FL Characterization'!L$2)</f>
        <v>0.75101309379164638</v>
      </c>
      <c r="M6" s="2">
        <f>('[1]Pc, Winter, S2'!M6*Main!$B$5)+(VLOOKUP($A6,'FL Ratio'!$A$2:$B$10,2,FALSE)*'FL Characterization'!M$2)</f>
        <v>0.74343288787720552</v>
      </c>
      <c r="N6" s="2">
        <f>('[1]Pc, Winter, S2'!N6*Main!$B$5)+(VLOOKUP($A6,'FL Ratio'!$A$2:$B$10,2,FALSE)*'FL Characterization'!N$2)</f>
        <v>0.74372761546608124</v>
      </c>
      <c r="O6" s="2">
        <f>('[1]Pc, Winter, S2'!O6*Main!$B$5)+(VLOOKUP($A6,'FL Ratio'!$A$2:$B$10,2,FALSE)*'FL Characterization'!O$2)</f>
        <v>0.73881351744744572</v>
      </c>
      <c r="P6" s="2">
        <f>('[1]Pc, Winter, S2'!P6*Main!$B$5)+(VLOOKUP($A6,'FL Ratio'!$A$2:$B$10,2,FALSE)*'FL Characterization'!P$2)</f>
        <v>0.7320399883520522</v>
      </c>
      <c r="Q6" s="2">
        <f>('[1]Pc, Winter, S2'!Q6*Main!$B$5)+(VLOOKUP($A6,'FL Ratio'!$A$2:$B$10,2,FALSE)*'FL Characterization'!Q$2)</f>
        <v>0.72578806800806139</v>
      </c>
      <c r="R6" s="2">
        <f>('[1]Pc, Winter, S2'!R6*Main!$B$5)+(VLOOKUP($A6,'FL Ratio'!$A$2:$B$10,2,FALSE)*'FL Characterization'!R$2)</f>
        <v>0.74948373455669293</v>
      </c>
      <c r="S6" s="2">
        <f>('[1]Pc, Winter, S2'!S6*Main!$B$5)+(VLOOKUP($A6,'FL Ratio'!$A$2:$B$10,2,FALSE)*'FL Characterization'!S$2)</f>
        <v>0.87781881150136964</v>
      </c>
      <c r="T6" s="2">
        <f>('[1]Pc, Winter, S2'!T6*Main!$B$5)+(VLOOKUP($A6,'FL Ratio'!$A$2:$B$10,2,FALSE)*'FL Characterization'!T$2)</f>
        <v>0.84936707616641971</v>
      </c>
      <c r="U6" s="2">
        <f>('[1]Pc, Winter, S2'!U6*Main!$B$5)+(VLOOKUP($A6,'FL Ratio'!$A$2:$B$10,2,FALSE)*'FL Characterization'!U$2)</f>
        <v>0.83208563486109588</v>
      </c>
      <c r="V6" s="2">
        <f>('[1]Pc, Winter, S2'!V6*Main!$B$5)+(VLOOKUP($A6,'FL Ratio'!$A$2:$B$10,2,FALSE)*'FL Characterization'!V$2)</f>
        <v>0.83382293084511694</v>
      </c>
      <c r="W6" s="2">
        <f>('[1]Pc, Winter, S2'!W6*Main!$B$5)+(VLOOKUP($A6,'FL Ratio'!$A$2:$B$10,2,FALSE)*'FL Characterization'!W$2)</f>
        <v>0.76256994832551961</v>
      </c>
      <c r="X6" s="2">
        <f>('[1]Pc, Winter, S2'!X6*Main!$B$5)+(VLOOKUP($A6,'FL Ratio'!$A$2:$B$10,2,FALSE)*'FL Characterization'!X$2)</f>
        <v>0.7591347904429957</v>
      </c>
      <c r="Y6" s="2">
        <f>('[1]Pc, Winter, S2'!Y6*Main!$B$5)+(VLOOKUP($A6,'FL Ratio'!$A$2:$B$10,2,FALSE)*'FL Characterization'!Y$2)</f>
        <v>0.70431759054840204</v>
      </c>
    </row>
    <row r="7" spans="1:25" x14ac:dyDescent="0.3">
      <c r="A7">
        <v>6</v>
      </c>
      <c r="B7" s="2">
        <f>('[1]Pc, Winter, S2'!B7*Main!$B$5)+(VLOOKUP($A7,'FL Ratio'!$A$2:$B$10,2,FALSE)*'FL Characterization'!B$2)</f>
        <v>0.23743828589093394</v>
      </c>
      <c r="C7" s="2">
        <f>('[1]Pc, Winter, S2'!C7*Main!$B$5)+(VLOOKUP($A7,'FL Ratio'!$A$2:$B$10,2,FALSE)*'FL Characterization'!C$2)</f>
        <v>0.23379340667789961</v>
      </c>
      <c r="D7" s="2">
        <f>('[1]Pc, Winter, S2'!D7*Main!$B$5)+(VLOOKUP($A7,'FL Ratio'!$A$2:$B$10,2,FALSE)*'FL Characterization'!D$2)</f>
        <v>0.21846745364990855</v>
      </c>
      <c r="E7" s="2">
        <f>('[1]Pc, Winter, S2'!E7*Main!$B$5)+(VLOOKUP($A7,'FL Ratio'!$A$2:$B$10,2,FALSE)*'FL Characterization'!E$2)</f>
        <v>0.21524212667510345</v>
      </c>
      <c r="F7" s="2">
        <f>('[1]Pc, Winter, S2'!F7*Main!$B$5)+(VLOOKUP($A7,'FL Ratio'!$A$2:$B$10,2,FALSE)*'FL Characterization'!F$2)</f>
        <v>0.20495206818538314</v>
      </c>
      <c r="G7" s="2">
        <f>('[1]Pc, Winter, S2'!G7*Main!$B$5)+(VLOOKUP($A7,'FL Ratio'!$A$2:$B$10,2,FALSE)*'FL Characterization'!G$2)</f>
        <v>0.20397110670566257</v>
      </c>
      <c r="H7" s="2">
        <f>('[1]Pc, Winter, S2'!H7*Main!$B$5)+(VLOOKUP($A7,'FL Ratio'!$A$2:$B$10,2,FALSE)*'FL Characterization'!H$2)</f>
        <v>0.23440998841496763</v>
      </c>
      <c r="I7" s="2">
        <f>('[1]Pc, Winter, S2'!I7*Main!$B$5)+(VLOOKUP($A7,'FL Ratio'!$A$2:$B$10,2,FALSE)*'FL Characterization'!I$2)</f>
        <v>0.21155476082158914</v>
      </c>
      <c r="J7" s="2">
        <f>('[1]Pc, Winter, S2'!J7*Main!$B$5)+(VLOOKUP($A7,'FL Ratio'!$A$2:$B$10,2,FALSE)*'FL Characterization'!J$2)</f>
        <v>0.22172487530413174</v>
      </c>
      <c r="K7" s="2">
        <f>('[1]Pc, Winter, S2'!K7*Main!$B$5)+(VLOOKUP($A7,'FL Ratio'!$A$2:$B$10,2,FALSE)*'FL Characterization'!K$2)</f>
        <v>0.22764371443750575</v>
      </c>
      <c r="L7" s="2">
        <f>('[1]Pc, Winter, S2'!L7*Main!$B$5)+(VLOOKUP($A7,'FL Ratio'!$A$2:$B$10,2,FALSE)*'FL Characterization'!L$2)</f>
        <v>0.21958104147627561</v>
      </c>
      <c r="M7" s="2">
        <f>('[1]Pc, Winter, S2'!M7*Main!$B$5)+(VLOOKUP($A7,'FL Ratio'!$A$2:$B$10,2,FALSE)*'FL Characterization'!M$2)</f>
        <v>0.22734410797188792</v>
      </c>
      <c r="N7" s="2">
        <f>('[1]Pc, Winter, S2'!N7*Main!$B$5)+(VLOOKUP($A7,'FL Ratio'!$A$2:$B$10,2,FALSE)*'FL Characterization'!N$2)</f>
        <v>0.22707100849695602</v>
      </c>
      <c r="O7" s="2">
        <f>('[1]Pc, Winter, S2'!O7*Main!$B$5)+(VLOOKUP($A7,'FL Ratio'!$A$2:$B$10,2,FALSE)*'FL Characterization'!O$2)</f>
        <v>0.24438355208152249</v>
      </c>
      <c r="P7" s="2">
        <f>('[1]Pc, Winter, S2'!P7*Main!$B$5)+(VLOOKUP($A7,'FL Ratio'!$A$2:$B$10,2,FALSE)*'FL Characterization'!P$2)</f>
        <v>0.23058556701340094</v>
      </c>
      <c r="Q7" s="2">
        <f>('[1]Pc, Winter, S2'!Q7*Main!$B$5)+(VLOOKUP($A7,'FL Ratio'!$A$2:$B$10,2,FALSE)*'FL Characterization'!Q$2)</f>
        <v>0.23041316440274504</v>
      </c>
      <c r="R7" s="2">
        <f>('[1]Pc, Winter, S2'!R7*Main!$B$5)+(VLOOKUP($A7,'FL Ratio'!$A$2:$B$10,2,FALSE)*'FL Characterization'!R$2)</f>
        <v>0.20640598968739987</v>
      </c>
      <c r="S7" s="2">
        <f>('[1]Pc, Winter, S2'!S7*Main!$B$5)+(VLOOKUP($A7,'FL Ratio'!$A$2:$B$10,2,FALSE)*'FL Characterization'!S$2)</f>
        <v>0.2369670155607414</v>
      </c>
      <c r="T7" s="2">
        <f>('[1]Pc, Winter, S2'!T7*Main!$B$5)+(VLOOKUP($A7,'FL Ratio'!$A$2:$B$10,2,FALSE)*'FL Characterization'!T$2)</f>
        <v>0.21333799545255178</v>
      </c>
      <c r="U7" s="2">
        <f>('[1]Pc, Winter, S2'!U7*Main!$B$5)+(VLOOKUP($A7,'FL Ratio'!$A$2:$B$10,2,FALSE)*'FL Characterization'!U$2)</f>
        <v>0.20675180558352654</v>
      </c>
      <c r="V7" s="2">
        <f>('[1]Pc, Winter, S2'!V7*Main!$B$5)+(VLOOKUP($A7,'FL Ratio'!$A$2:$B$10,2,FALSE)*'FL Characterization'!V$2)</f>
        <v>0.21351808787604373</v>
      </c>
      <c r="W7" s="2">
        <f>('[1]Pc, Winter, S2'!W7*Main!$B$5)+(VLOOKUP($A7,'FL Ratio'!$A$2:$B$10,2,FALSE)*'FL Characterization'!W$2)</f>
        <v>0.1951404173643061</v>
      </c>
      <c r="X7" s="2">
        <f>('[1]Pc, Winter, S2'!X7*Main!$B$5)+(VLOOKUP($A7,'FL Ratio'!$A$2:$B$10,2,FALSE)*'FL Characterization'!X$2)</f>
        <v>0.2355389018038648</v>
      </c>
      <c r="Y7" s="2">
        <f>('[1]Pc, Winter, S2'!Y7*Main!$B$5)+(VLOOKUP($A7,'FL Ratio'!$A$2:$B$10,2,FALSE)*'FL Characterization'!Y$2)</f>
        <v>0.23960352799838519</v>
      </c>
    </row>
    <row r="8" spans="1:25" x14ac:dyDescent="0.3">
      <c r="A8">
        <v>7</v>
      </c>
      <c r="B8" s="2">
        <f>('[1]Pc, Winter, S2'!B8*Main!$B$5)+(VLOOKUP($A8,'FL Ratio'!$A$2:$B$10,2,FALSE)*'FL Characterization'!B$2)</f>
        <v>0.67760887277240911</v>
      </c>
      <c r="C8" s="2">
        <f>('[1]Pc, Winter, S2'!C8*Main!$B$5)+(VLOOKUP($A8,'FL Ratio'!$A$2:$B$10,2,FALSE)*'FL Characterization'!C$2)</f>
        <v>0.6394023436062235</v>
      </c>
      <c r="D8" s="2">
        <f>('[1]Pc, Winter, S2'!D8*Main!$B$5)+(VLOOKUP($A8,'FL Ratio'!$A$2:$B$10,2,FALSE)*'FL Characterization'!D$2)</f>
        <v>0.59144828069146216</v>
      </c>
      <c r="E8" s="2">
        <f>('[1]Pc, Winter, S2'!E8*Main!$B$5)+(VLOOKUP($A8,'FL Ratio'!$A$2:$B$10,2,FALSE)*'FL Characterization'!E$2)</f>
        <v>0.59637658828457418</v>
      </c>
      <c r="F8" s="2">
        <f>('[1]Pc, Winter, S2'!F8*Main!$B$5)+(VLOOKUP($A8,'FL Ratio'!$A$2:$B$10,2,FALSE)*'FL Characterization'!F$2)</f>
        <v>0.59308888117863257</v>
      </c>
      <c r="G8" s="2">
        <f>('[1]Pc, Winter, S2'!G8*Main!$B$5)+(VLOOKUP($A8,'FL Ratio'!$A$2:$B$10,2,FALSE)*'FL Characterization'!G$2)</f>
        <v>0.64842454619108492</v>
      </c>
      <c r="H8" s="2">
        <f>('[1]Pc, Winter, S2'!H8*Main!$B$5)+(VLOOKUP($A8,'FL Ratio'!$A$2:$B$10,2,FALSE)*'FL Characterization'!H$2)</f>
        <v>0.81418784256003063</v>
      </c>
      <c r="I8" s="2">
        <f>('[1]Pc, Winter, S2'!I8*Main!$B$5)+(VLOOKUP($A8,'FL Ratio'!$A$2:$B$10,2,FALSE)*'FL Characterization'!I$2)</f>
        <v>0.88237080577295302</v>
      </c>
      <c r="J8" s="2">
        <f>('[1]Pc, Winter, S2'!J8*Main!$B$5)+(VLOOKUP($A8,'FL Ratio'!$A$2:$B$10,2,FALSE)*'FL Characterization'!J$2)</f>
        <v>0.95466945897365518</v>
      </c>
      <c r="K8" s="2">
        <f>('[1]Pc, Winter, S2'!K8*Main!$B$5)+(VLOOKUP($A8,'FL Ratio'!$A$2:$B$10,2,FALSE)*'FL Characterization'!K$2)</f>
        <v>0.9425026704993531</v>
      </c>
      <c r="L8" s="2">
        <f>('[1]Pc, Winter, S2'!L8*Main!$B$5)+(VLOOKUP($A8,'FL Ratio'!$A$2:$B$10,2,FALSE)*'FL Characterization'!L$2)</f>
        <v>0.92898519337735874</v>
      </c>
      <c r="M8" s="2">
        <f>('[1]Pc, Winter, S2'!M8*Main!$B$5)+(VLOOKUP($A8,'FL Ratio'!$A$2:$B$10,2,FALSE)*'FL Characterization'!M$2)</f>
        <v>0.92990616300018625</v>
      </c>
      <c r="N8" s="2">
        <f>('[1]Pc, Winter, S2'!N8*Main!$B$5)+(VLOOKUP($A8,'FL Ratio'!$A$2:$B$10,2,FALSE)*'FL Characterization'!N$2)</f>
        <v>0.91989209568840191</v>
      </c>
      <c r="O8" s="2">
        <f>('[1]Pc, Winter, S2'!O8*Main!$B$5)+(VLOOKUP($A8,'FL Ratio'!$A$2:$B$10,2,FALSE)*'FL Characterization'!O$2)</f>
        <v>0.92890683430886312</v>
      </c>
      <c r="P8" s="2">
        <f>('[1]Pc, Winter, S2'!P8*Main!$B$5)+(VLOOKUP($A8,'FL Ratio'!$A$2:$B$10,2,FALSE)*'FL Characterization'!P$2)</f>
        <v>0.85278756158088265</v>
      </c>
      <c r="Q8" s="2">
        <f>('[1]Pc, Winter, S2'!Q8*Main!$B$5)+(VLOOKUP($A8,'FL Ratio'!$A$2:$B$10,2,FALSE)*'FL Characterization'!Q$2)</f>
        <v>0.87633062835248232</v>
      </c>
      <c r="R8" s="2">
        <f>('[1]Pc, Winter, S2'!R8*Main!$B$5)+(VLOOKUP($A8,'FL Ratio'!$A$2:$B$10,2,FALSE)*'FL Characterization'!R$2)</f>
        <v>0.90684117767531958</v>
      </c>
      <c r="S8" s="2">
        <f>('[1]Pc, Winter, S2'!S8*Main!$B$5)+(VLOOKUP($A8,'FL Ratio'!$A$2:$B$10,2,FALSE)*'FL Characterization'!S$2)</f>
        <v>1.0648952509224034</v>
      </c>
      <c r="T8" s="2">
        <f>('[1]Pc, Winter, S2'!T8*Main!$B$5)+(VLOOKUP($A8,'FL Ratio'!$A$2:$B$10,2,FALSE)*'FL Characterization'!T$2)</f>
        <v>0.96291263332538524</v>
      </c>
      <c r="U8" s="2">
        <f>('[1]Pc, Winter, S2'!U8*Main!$B$5)+(VLOOKUP($A8,'FL Ratio'!$A$2:$B$10,2,FALSE)*'FL Characterization'!U$2)</f>
        <v>0.94766094819776692</v>
      </c>
      <c r="V8" s="2">
        <f>('[1]Pc, Winter, S2'!V8*Main!$B$5)+(VLOOKUP($A8,'FL Ratio'!$A$2:$B$10,2,FALSE)*'FL Characterization'!V$2)</f>
        <v>0.91015936475171977</v>
      </c>
      <c r="W8" s="2">
        <f>('[1]Pc, Winter, S2'!W8*Main!$B$5)+(VLOOKUP($A8,'FL Ratio'!$A$2:$B$10,2,FALSE)*'FL Characterization'!W$2)</f>
        <v>0.84481716844870558</v>
      </c>
      <c r="X8" s="2">
        <f>('[1]Pc, Winter, S2'!X8*Main!$B$5)+(VLOOKUP($A8,'FL Ratio'!$A$2:$B$10,2,FALSE)*'FL Characterization'!X$2)</f>
        <v>0.79525587447271506</v>
      </c>
      <c r="Y8" s="2">
        <f>('[1]Pc, Winter, S2'!Y8*Main!$B$5)+(VLOOKUP($A8,'FL Ratio'!$A$2:$B$10,2,FALSE)*'FL Characterization'!Y$2)</f>
        <v>0.74578736312124327</v>
      </c>
    </row>
    <row r="9" spans="1:25" x14ac:dyDescent="0.3">
      <c r="A9">
        <v>8</v>
      </c>
      <c r="B9" s="2">
        <f>('[1]Pc, Winter, S2'!B9*Main!$B$5)+(VLOOKUP($A9,'FL Ratio'!$A$2:$B$10,2,FALSE)*'FL Characterization'!B$2)</f>
        <v>0.30733663690103308</v>
      </c>
      <c r="C9" s="2">
        <f>('[1]Pc, Winter, S2'!C9*Main!$B$5)+(VLOOKUP($A9,'FL Ratio'!$A$2:$B$10,2,FALSE)*'FL Characterization'!C$2)</f>
        <v>0.30364975783914372</v>
      </c>
      <c r="D9" s="2">
        <f>('[1]Pc, Winter, S2'!D9*Main!$B$5)+(VLOOKUP($A9,'FL Ratio'!$A$2:$B$10,2,FALSE)*'FL Characterization'!D$2)</f>
        <v>0.28264694385593736</v>
      </c>
      <c r="E9" s="2">
        <f>('[1]Pc, Winter, S2'!E9*Main!$B$5)+(VLOOKUP($A9,'FL Ratio'!$A$2:$B$10,2,FALSE)*'FL Characterization'!E$2)</f>
        <v>0.27967668987197819</v>
      </c>
      <c r="F9" s="2">
        <f>('[1]Pc, Winter, S2'!F9*Main!$B$5)+(VLOOKUP($A9,'FL Ratio'!$A$2:$B$10,2,FALSE)*'FL Characterization'!F$2)</f>
        <v>0.27956523633125707</v>
      </c>
      <c r="G9" s="2">
        <f>('[1]Pc, Winter, S2'!G9*Main!$B$5)+(VLOOKUP($A9,'FL Ratio'!$A$2:$B$10,2,FALSE)*'FL Characterization'!G$2)</f>
        <v>0.31464858238537308</v>
      </c>
      <c r="H9" s="2">
        <f>('[1]Pc, Winter, S2'!H9*Main!$B$5)+(VLOOKUP($A9,'FL Ratio'!$A$2:$B$10,2,FALSE)*'FL Characterization'!H$2)</f>
        <v>0.47917872005145878</v>
      </c>
      <c r="I9" s="2">
        <f>('[1]Pc, Winter, S2'!I9*Main!$B$5)+(VLOOKUP($A9,'FL Ratio'!$A$2:$B$10,2,FALSE)*'FL Characterization'!I$2)</f>
        <v>0.51525402778324458</v>
      </c>
      <c r="J9" s="2">
        <f>('[1]Pc, Winter, S2'!J9*Main!$B$5)+(VLOOKUP($A9,'FL Ratio'!$A$2:$B$10,2,FALSE)*'FL Characterization'!J$2)</f>
        <v>0.52297752523785623</v>
      </c>
      <c r="K9" s="2">
        <f>('[1]Pc, Winter, S2'!K9*Main!$B$5)+(VLOOKUP($A9,'FL Ratio'!$A$2:$B$10,2,FALSE)*'FL Characterization'!K$2)</f>
        <v>0.51515842021353231</v>
      </c>
      <c r="L9" s="2">
        <f>('[1]Pc, Winter, S2'!L9*Main!$B$5)+(VLOOKUP($A9,'FL Ratio'!$A$2:$B$10,2,FALSE)*'FL Characterization'!L$2)</f>
        <v>0.54260840112509756</v>
      </c>
      <c r="M9" s="2">
        <f>('[1]Pc, Winter, S2'!M9*Main!$B$5)+(VLOOKUP($A9,'FL Ratio'!$A$2:$B$10,2,FALSE)*'FL Characterization'!M$2)</f>
        <v>0.54663482335716151</v>
      </c>
      <c r="N9" s="2">
        <f>('[1]Pc, Winter, S2'!N9*Main!$B$5)+(VLOOKUP($A9,'FL Ratio'!$A$2:$B$10,2,FALSE)*'FL Characterization'!N$2)</f>
        <v>0.51193486050199277</v>
      </c>
      <c r="O9" s="2">
        <f>('[1]Pc, Winter, S2'!O9*Main!$B$5)+(VLOOKUP($A9,'FL Ratio'!$A$2:$B$10,2,FALSE)*'FL Characterization'!O$2)</f>
        <v>0.52099601391438621</v>
      </c>
      <c r="P9" s="2">
        <f>('[1]Pc, Winter, S2'!P9*Main!$B$5)+(VLOOKUP($A9,'FL Ratio'!$A$2:$B$10,2,FALSE)*'FL Characterization'!P$2)</f>
        <v>0.46715752634643065</v>
      </c>
      <c r="Q9" s="2">
        <f>('[1]Pc, Winter, S2'!Q9*Main!$B$5)+(VLOOKUP($A9,'FL Ratio'!$A$2:$B$10,2,FALSE)*'FL Characterization'!Q$2)</f>
        <v>0.41672955590304889</v>
      </c>
      <c r="R9" s="2">
        <f>('[1]Pc, Winter, S2'!R9*Main!$B$5)+(VLOOKUP($A9,'FL Ratio'!$A$2:$B$10,2,FALSE)*'FL Characterization'!R$2)</f>
        <v>0.4105384743535398</v>
      </c>
      <c r="S9" s="2">
        <f>('[1]Pc, Winter, S2'!S9*Main!$B$5)+(VLOOKUP($A9,'FL Ratio'!$A$2:$B$10,2,FALSE)*'FL Characterization'!S$2)</f>
        <v>0.46259862455523731</v>
      </c>
      <c r="T9" s="2">
        <f>('[1]Pc, Winter, S2'!T9*Main!$B$5)+(VLOOKUP($A9,'FL Ratio'!$A$2:$B$10,2,FALSE)*'FL Characterization'!T$2)</f>
        <v>0.44617889190571253</v>
      </c>
      <c r="U9" s="2">
        <f>('[1]Pc, Winter, S2'!U9*Main!$B$5)+(VLOOKUP($A9,'FL Ratio'!$A$2:$B$10,2,FALSE)*'FL Characterization'!U$2)</f>
        <v>0.42929497497233166</v>
      </c>
      <c r="V9" s="2">
        <f>('[1]Pc, Winter, S2'!V9*Main!$B$5)+(VLOOKUP($A9,'FL Ratio'!$A$2:$B$10,2,FALSE)*'FL Characterization'!V$2)</f>
        <v>0.41788418722069065</v>
      </c>
      <c r="W9" s="2">
        <f>('[1]Pc, Winter, S2'!W9*Main!$B$5)+(VLOOKUP($A9,'FL Ratio'!$A$2:$B$10,2,FALSE)*'FL Characterization'!W$2)</f>
        <v>0.38104946440339205</v>
      </c>
      <c r="X9" s="2">
        <f>('[1]Pc, Winter, S2'!X9*Main!$B$5)+(VLOOKUP($A9,'FL Ratio'!$A$2:$B$10,2,FALSE)*'FL Characterization'!X$2)</f>
        <v>0.36885058539848847</v>
      </c>
      <c r="Y9" s="2">
        <f>('[1]Pc, Winter, S2'!Y9*Main!$B$5)+(VLOOKUP($A9,'FL Ratio'!$A$2:$B$10,2,FALSE)*'FL Characterization'!Y$2)</f>
        <v>0.34511733380858539</v>
      </c>
    </row>
    <row r="10" spans="1:25" x14ac:dyDescent="0.3">
      <c r="A10">
        <v>9</v>
      </c>
      <c r="B10" s="2">
        <f>('[1]Pc, Winter, S2'!B10*Main!$B$5)+(VLOOKUP($A10,'FL Ratio'!$A$2:$B$10,2,FALSE)*'FL Characterization'!B$2)</f>
        <v>0.64181288531940872</v>
      </c>
      <c r="C10" s="2">
        <f>('[1]Pc, Winter, S2'!C10*Main!$B$5)+(VLOOKUP($A10,'FL Ratio'!$A$2:$B$10,2,FALSE)*'FL Characterization'!C$2)</f>
        <v>0.6123099175245732</v>
      </c>
      <c r="D10" s="2">
        <f>('[1]Pc, Winter, S2'!D10*Main!$B$5)+(VLOOKUP($A10,'FL Ratio'!$A$2:$B$10,2,FALSE)*'FL Characterization'!D$2)</f>
        <v>0.57674044334152552</v>
      </c>
      <c r="E10" s="2">
        <f>('[1]Pc, Winter, S2'!E10*Main!$B$5)+(VLOOKUP($A10,'FL Ratio'!$A$2:$B$10,2,FALSE)*'FL Characterization'!E$2)</f>
        <v>0.59039769669247744</v>
      </c>
      <c r="F10" s="2">
        <f>('[1]Pc, Winter, S2'!F10*Main!$B$5)+(VLOOKUP($A10,'FL Ratio'!$A$2:$B$10,2,FALSE)*'FL Characterization'!F$2)</f>
        <v>0.56434954663114234</v>
      </c>
      <c r="G10" s="2">
        <f>('[1]Pc, Winter, S2'!G10*Main!$B$5)+(VLOOKUP($A10,'FL Ratio'!$A$2:$B$10,2,FALSE)*'FL Characterization'!G$2)</f>
        <v>0.62148910769938304</v>
      </c>
      <c r="H10" s="2">
        <f>('[1]Pc, Winter, S2'!H10*Main!$B$5)+(VLOOKUP($A10,'FL Ratio'!$A$2:$B$10,2,FALSE)*'FL Characterization'!H$2)</f>
        <v>0.83901809246608583</v>
      </c>
      <c r="I10" s="2">
        <f>('[1]Pc, Winter, S2'!I10*Main!$B$5)+(VLOOKUP($A10,'FL Ratio'!$A$2:$B$10,2,FALSE)*'FL Characterization'!I$2)</f>
        <v>0.92134712952945996</v>
      </c>
      <c r="J10" s="2">
        <f>('[1]Pc, Winter, S2'!J10*Main!$B$5)+(VLOOKUP($A10,'FL Ratio'!$A$2:$B$10,2,FALSE)*'FL Characterization'!J$2)</f>
        <v>0.97540371757488564</v>
      </c>
      <c r="K10" s="2">
        <f>('[1]Pc, Winter, S2'!K10*Main!$B$5)+(VLOOKUP($A10,'FL Ratio'!$A$2:$B$10,2,FALSE)*'FL Characterization'!K$2)</f>
        <v>0.98107099330268333</v>
      </c>
      <c r="L10" s="2">
        <f>('[1]Pc, Winter, S2'!L10*Main!$B$5)+(VLOOKUP($A10,'FL Ratio'!$A$2:$B$10,2,FALSE)*'FL Characterization'!L$2)</f>
        <v>0.95411131491868439</v>
      </c>
      <c r="M10" s="2">
        <f>('[1]Pc, Winter, S2'!M10*Main!$B$5)+(VLOOKUP($A10,'FL Ratio'!$A$2:$B$10,2,FALSE)*'FL Characterization'!M$2)</f>
        <v>0.97209026138993071</v>
      </c>
      <c r="N10" s="2">
        <f>('[1]Pc, Winter, S2'!N10*Main!$B$5)+(VLOOKUP($A10,'FL Ratio'!$A$2:$B$10,2,FALSE)*'FL Characterization'!N$2)</f>
        <v>0.9200589238435376</v>
      </c>
      <c r="O10" s="2">
        <f>('[1]Pc, Winter, S2'!O10*Main!$B$5)+(VLOOKUP($A10,'FL Ratio'!$A$2:$B$10,2,FALSE)*'FL Characterization'!O$2)</f>
        <v>0.91321178366769862</v>
      </c>
      <c r="P10" s="2">
        <f>('[1]Pc, Winter, S2'!P10*Main!$B$5)+(VLOOKUP($A10,'FL Ratio'!$A$2:$B$10,2,FALSE)*'FL Characterization'!P$2)</f>
        <v>0.85012463288465123</v>
      </c>
      <c r="Q10" s="2">
        <f>('[1]Pc, Winter, S2'!Q10*Main!$B$5)+(VLOOKUP($A10,'FL Ratio'!$A$2:$B$10,2,FALSE)*'FL Characterization'!Q$2)</f>
        <v>0.86919409375024892</v>
      </c>
      <c r="R10" s="2">
        <f>('[1]Pc, Winter, S2'!R10*Main!$B$5)+(VLOOKUP($A10,'FL Ratio'!$A$2:$B$10,2,FALSE)*'FL Characterization'!R$2)</f>
        <v>0.903230832544061</v>
      </c>
      <c r="S10" s="2">
        <f>('[1]Pc, Winter, S2'!S10*Main!$B$5)+(VLOOKUP($A10,'FL Ratio'!$A$2:$B$10,2,FALSE)*'FL Characterization'!S$2)</f>
        <v>1.0254739187100352</v>
      </c>
      <c r="T10" s="2">
        <f>('[1]Pc, Winter, S2'!T10*Main!$B$5)+(VLOOKUP($A10,'FL Ratio'!$A$2:$B$10,2,FALSE)*'FL Characterization'!T$2)</f>
        <v>0.97715020911928252</v>
      </c>
      <c r="U10" s="2">
        <f>('[1]Pc, Winter, S2'!U10*Main!$B$5)+(VLOOKUP($A10,'FL Ratio'!$A$2:$B$10,2,FALSE)*'FL Characterization'!U$2)</f>
        <v>0.93535267948030243</v>
      </c>
      <c r="V10" s="2">
        <f>('[1]Pc, Winter, S2'!V10*Main!$B$5)+(VLOOKUP($A10,'FL Ratio'!$A$2:$B$10,2,FALSE)*'FL Characterization'!V$2)</f>
        <v>0.90733431117645025</v>
      </c>
      <c r="W10" s="2">
        <f>('[1]Pc, Winter, S2'!W10*Main!$B$5)+(VLOOKUP($A10,'FL Ratio'!$A$2:$B$10,2,FALSE)*'FL Characterization'!W$2)</f>
        <v>0.84066049367004936</v>
      </c>
      <c r="X10" s="2">
        <f>('[1]Pc, Winter, S2'!X10*Main!$B$5)+(VLOOKUP($A10,'FL Ratio'!$A$2:$B$10,2,FALSE)*'FL Characterization'!X$2)</f>
        <v>0.7772108554823256</v>
      </c>
      <c r="Y10" s="2">
        <f>('[1]Pc, Winter, S2'!Y10*Main!$B$5)+(VLOOKUP($A10,'FL Ratio'!$A$2:$B$10,2,FALSE)*'FL Characterization'!Y$2)</f>
        <v>0.73324805796699177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2F42-1A8D-4EC8-B93C-39B383292130}">
  <dimension ref="A1:Y27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S3'!B2*Main!$B$5)+(VLOOKUP($A2,'FL Ratio'!$A$2:$B$10,2,FALSE)*'FL Characterization'!B$2)</f>
        <v>0.26085685441156803</v>
      </c>
      <c r="C2" s="2">
        <f>('[1]Pc, Winter, S3'!C2*Main!$B$5)+(VLOOKUP($A2,'FL Ratio'!$A$2:$B$10,2,FALSE)*'FL Characterization'!C$2)</f>
        <v>0.25969396541251666</v>
      </c>
      <c r="D2" s="2">
        <f>('[1]Pc, Winter, S3'!D2*Main!$B$5)+(VLOOKUP($A2,'FL Ratio'!$A$2:$B$10,2,FALSE)*'FL Characterization'!D$2)</f>
        <v>0.24800145387582079</v>
      </c>
      <c r="E2" s="2">
        <f>('[1]Pc, Winter, S3'!E2*Main!$B$5)+(VLOOKUP($A2,'FL Ratio'!$A$2:$B$10,2,FALSE)*'FL Characterization'!E$2)</f>
        <v>0.24795340903828605</v>
      </c>
      <c r="F2" s="2">
        <f>('[1]Pc, Winter, S3'!F2*Main!$B$5)+(VLOOKUP($A2,'FL Ratio'!$A$2:$B$10,2,FALSE)*'FL Characterization'!F$2)</f>
        <v>0.22158662178816435</v>
      </c>
      <c r="G2" s="2">
        <f>('[1]Pc, Winter, S3'!G2*Main!$B$5)+(VLOOKUP($A2,'FL Ratio'!$A$2:$B$10,2,FALSE)*'FL Characterization'!G$2)</f>
        <v>0.21103750956836814</v>
      </c>
      <c r="H2" s="2">
        <f>('[1]Pc, Winter, S3'!H2*Main!$B$5)+(VLOOKUP($A2,'FL Ratio'!$A$2:$B$10,2,FALSE)*'FL Characterization'!H$2)</f>
        <v>0.22897811538449134</v>
      </c>
      <c r="I2" s="2">
        <f>('[1]Pc, Winter, S3'!I2*Main!$B$5)+(VLOOKUP($A2,'FL Ratio'!$A$2:$B$10,2,FALSE)*'FL Characterization'!I$2)</f>
        <v>0.21428377656038378</v>
      </c>
      <c r="J2" s="2">
        <f>('[1]Pc, Winter, S3'!J2*Main!$B$5)+(VLOOKUP($A2,'FL Ratio'!$A$2:$B$10,2,FALSE)*'FL Characterization'!J$2)</f>
        <v>0.22087701382649974</v>
      </c>
      <c r="K2" s="2">
        <f>('[1]Pc, Winter, S3'!K2*Main!$B$5)+(VLOOKUP($A2,'FL Ratio'!$A$2:$B$10,2,FALSE)*'FL Characterization'!K$2)</f>
        <v>0.2219993369270862</v>
      </c>
      <c r="L2" s="2">
        <f>('[1]Pc, Winter, S3'!L2*Main!$B$5)+(VLOOKUP($A2,'FL Ratio'!$A$2:$B$10,2,FALSE)*'FL Characterization'!L$2)</f>
        <v>0.21665375516013913</v>
      </c>
      <c r="M2" s="2">
        <f>('[1]Pc, Winter, S3'!M2*Main!$B$5)+(VLOOKUP($A2,'FL Ratio'!$A$2:$B$10,2,FALSE)*'FL Characterization'!M$2)</f>
        <v>0.22134544092360825</v>
      </c>
      <c r="N2" s="2">
        <f>('[1]Pc, Winter, S3'!N2*Main!$B$5)+(VLOOKUP($A2,'FL Ratio'!$A$2:$B$10,2,FALSE)*'FL Characterization'!N$2)</f>
        <v>0.22011316683881371</v>
      </c>
      <c r="O2" s="2">
        <f>('[1]Pc, Winter, S3'!O2*Main!$B$5)+(VLOOKUP($A2,'FL Ratio'!$A$2:$B$10,2,FALSE)*'FL Characterization'!O$2)</f>
        <v>0.24083168800769525</v>
      </c>
      <c r="P2" s="2">
        <f>('[1]Pc, Winter, S3'!P2*Main!$B$5)+(VLOOKUP($A2,'FL Ratio'!$A$2:$B$10,2,FALSE)*'FL Characterization'!P$2)</f>
        <v>0.21648983922745113</v>
      </c>
      <c r="Q2" s="2">
        <f>('[1]Pc, Winter, S3'!Q2*Main!$B$5)+(VLOOKUP($A2,'FL Ratio'!$A$2:$B$10,2,FALSE)*'FL Characterization'!Q$2)</f>
        <v>0.22941095974407047</v>
      </c>
      <c r="R2" s="2">
        <f>('[1]Pc, Winter, S3'!R2*Main!$B$5)+(VLOOKUP($A2,'FL Ratio'!$A$2:$B$10,2,FALSE)*'FL Characterization'!R$2)</f>
        <v>0.22573119709193654</v>
      </c>
      <c r="S2" s="2">
        <f>('[1]Pc, Winter, S3'!S2*Main!$B$5)+(VLOOKUP($A2,'FL Ratio'!$A$2:$B$10,2,FALSE)*'FL Characterization'!S$2)</f>
        <v>0.24426295776800983</v>
      </c>
      <c r="T2" s="2">
        <f>('[1]Pc, Winter, S3'!T2*Main!$B$5)+(VLOOKUP($A2,'FL Ratio'!$A$2:$B$10,2,FALSE)*'FL Characterization'!T$2)</f>
        <v>0.21438200126536078</v>
      </c>
      <c r="U2" s="2">
        <f>('[1]Pc, Winter, S3'!U2*Main!$B$5)+(VLOOKUP($A2,'FL Ratio'!$A$2:$B$10,2,FALSE)*'FL Characterization'!U$2)</f>
        <v>0.19636365956491234</v>
      </c>
      <c r="V2" s="2">
        <f>('[1]Pc, Winter, S3'!V2*Main!$B$5)+(VLOOKUP($A2,'FL Ratio'!$A$2:$B$10,2,FALSE)*'FL Characterization'!V$2)</f>
        <v>0.20601228519760253</v>
      </c>
      <c r="W2" s="2">
        <f>('[1]Pc, Winter, S3'!W2*Main!$B$5)+(VLOOKUP($A2,'FL Ratio'!$A$2:$B$10,2,FALSE)*'FL Characterization'!W$2)</f>
        <v>0.19305635690203757</v>
      </c>
      <c r="X2" s="2">
        <f>('[1]Pc, Winter, S3'!X2*Main!$B$5)+(VLOOKUP($A2,'FL Ratio'!$A$2:$B$10,2,FALSE)*'FL Characterization'!X$2)</f>
        <v>0.22840404349158033</v>
      </c>
      <c r="Y2" s="2">
        <f>('[1]Pc, Winter, S3'!Y2*Main!$B$5)+(VLOOKUP($A2,'FL Ratio'!$A$2:$B$10,2,FALSE)*'FL Characterization'!Y$2)</f>
        <v>0.24206251327085321</v>
      </c>
    </row>
    <row r="3" spans="1:25" x14ac:dyDescent="0.3">
      <c r="A3">
        <v>2</v>
      </c>
      <c r="B3" s="2">
        <f>('[1]Pc, Winter, S3'!B3*Main!$B$5)+(VLOOKUP($A3,'FL Ratio'!$A$2:$B$10,2,FALSE)*'FL Characterization'!B$2)</f>
        <v>0.33560106495137665</v>
      </c>
      <c r="C3" s="2">
        <f>('[1]Pc, Winter, S3'!C3*Main!$B$5)+(VLOOKUP($A3,'FL Ratio'!$A$2:$B$10,2,FALSE)*'FL Characterization'!C$2)</f>
        <v>0.33913202543499943</v>
      </c>
      <c r="D3" s="2">
        <f>('[1]Pc, Winter, S3'!D3*Main!$B$5)+(VLOOKUP($A3,'FL Ratio'!$A$2:$B$10,2,FALSE)*'FL Characterization'!D$2)</f>
        <v>0.30948555763830371</v>
      </c>
      <c r="E3" s="2">
        <f>('[1]Pc, Winter, S3'!E3*Main!$B$5)+(VLOOKUP($A3,'FL Ratio'!$A$2:$B$10,2,FALSE)*'FL Characterization'!E$2)</f>
        <v>0.30732100402840762</v>
      </c>
      <c r="F3" s="2">
        <f>('[1]Pc, Winter, S3'!F3*Main!$B$5)+(VLOOKUP($A3,'FL Ratio'!$A$2:$B$10,2,FALSE)*'FL Characterization'!F$2)</f>
        <v>0.29163566832628346</v>
      </c>
      <c r="G3" s="2">
        <f>('[1]Pc, Winter, S3'!G3*Main!$B$5)+(VLOOKUP($A3,'FL Ratio'!$A$2:$B$10,2,FALSE)*'FL Characterization'!G$2)</f>
        <v>0.30057930056050614</v>
      </c>
      <c r="H3" s="2">
        <f>('[1]Pc, Winter, S3'!H3*Main!$B$5)+(VLOOKUP($A3,'FL Ratio'!$A$2:$B$10,2,FALSE)*'FL Characterization'!H$2)</f>
        <v>0.36627930762346089</v>
      </c>
      <c r="I3" s="2">
        <f>('[1]Pc, Winter, S3'!I3*Main!$B$5)+(VLOOKUP($A3,'FL Ratio'!$A$2:$B$10,2,FALSE)*'FL Characterization'!I$2)</f>
        <v>0.34761974790833261</v>
      </c>
      <c r="J3" s="2">
        <f>('[1]Pc, Winter, S3'!J3*Main!$B$5)+(VLOOKUP($A3,'FL Ratio'!$A$2:$B$10,2,FALSE)*'FL Characterization'!J$2)</f>
        <v>0.36796939907981679</v>
      </c>
      <c r="K3" s="2">
        <f>('[1]Pc, Winter, S3'!K3*Main!$B$5)+(VLOOKUP($A3,'FL Ratio'!$A$2:$B$10,2,FALSE)*'FL Characterization'!K$2)</f>
        <v>0.39889982663512086</v>
      </c>
      <c r="L3" s="2">
        <f>('[1]Pc, Winter, S3'!L3*Main!$B$5)+(VLOOKUP($A3,'FL Ratio'!$A$2:$B$10,2,FALSE)*'FL Characterization'!L$2)</f>
        <v>0.38009677818535281</v>
      </c>
      <c r="M3" s="2">
        <f>('[1]Pc, Winter, S3'!M3*Main!$B$5)+(VLOOKUP($A3,'FL Ratio'!$A$2:$B$10,2,FALSE)*'FL Characterization'!M$2)</f>
        <v>0.38464710814081682</v>
      </c>
      <c r="N3" s="2">
        <f>('[1]Pc, Winter, S3'!N3*Main!$B$5)+(VLOOKUP($A3,'FL Ratio'!$A$2:$B$10,2,FALSE)*'FL Characterization'!N$2)</f>
        <v>0.36422134410414969</v>
      </c>
      <c r="O3" s="2">
        <f>('[1]Pc, Winter, S3'!O3*Main!$B$5)+(VLOOKUP($A3,'FL Ratio'!$A$2:$B$10,2,FALSE)*'FL Characterization'!O$2)</f>
        <v>0.37023630115010053</v>
      </c>
      <c r="P3" s="2">
        <f>('[1]Pc, Winter, S3'!P3*Main!$B$5)+(VLOOKUP($A3,'FL Ratio'!$A$2:$B$10,2,FALSE)*'FL Characterization'!P$2)</f>
        <v>0.34339583828354014</v>
      </c>
      <c r="Q3" s="2">
        <f>('[1]Pc, Winter, S3'!Q3*Main!$B$5)+(VLOOKUP($A3,'FL Ratio'!$A$2:$B$10,2,FALSE)*'FL Characterization'!Q$2)</f>
        <v>0.35225178160943715</v>
      </c>
      <c r="R3" s="2">
        <f>('[1]Pc, Winter, S3'!R3*Main!$B$5)+(VLOOKUP($A3,'FL Ratio'!$A$2:$B$10,2,FALSE)*'FL Characterization'!R$2)</f>
        <v>0.37130240980379647</v>
      </c>
      <c r="S3" s="2">
        <f>('[1]Pc, Winter, S3'!S3*Main!$B$5)+(VLOOKUP($A3,'FL Ratio'!$A$2:$B$10,2,FALSE)*'FL Characterization'!S$2)</f>
        <v>0.4743197251657863</v>
      </c>
      <c r="T3" s="2">
        <f>('[1]Pc, Winter, S3'!T3*Main!$B$5)+(VLOOKUP($A3,'FL Ratio'!$A$2:$B$10,2,FALSE)*'FL Characterization'!T$2)</f>
        <v>0.43214144280418415</v>
      </c>
      <c r="U3" s="2">
        <f>('[1]Pc, Winter, S3'!U3*Main!$B$5)+(VLOOKUP($A3,'FL Ratio'!$A$2:$B$10,2,FALSE)*'FL Characterization'!U$2)</f>
        <v>0.40118811731975235</v>
      </c>
      <c r="V3" s="2">
        <f>('[1]Pc, Winter, S3'!V3*Main!$B$5)+(VLOOKUP($A3,'FL Ratio'!$A$2:$B$10,2,FALSE)*'FL Characterization'!V$2)</f>
        <v>0.38762311043935094</v>
      </c>
      <c r="W3" s="2">
        <f>('[1]Pc, Winter, S3'!W3*Main!$B$5)+(VLOOKUP($A3,'FL Ratio'!$A$2:$B$10,2,FALSE)*'FL Characterization'!W$2)</f>
        <v>0.35312916651636872</v>
      </c>
      <c r="X3" s="2">
        <f>('[1]Pc, Winter, S3'!X3*Main!$B$5)+(VLOOKUP($A3,'FL Ratio'!$A$2:$B$10,2,FALSE)*'FL Characterization'!X$2)</f>
        <v>0.38950992036774101</v>
      </c>
      <c r="Y3" s="2">
        <f>('[1]Pc, Winter, S3'!Y3*Main!$B$5)+(VLOOKUP($A3,'FL Ratio'!$A$2:$B$10,2,FALSE)*'FL Characterization'!Y$2)</f>
        <v>0.36866701959242903</v>
      </c>
    </row>
    <row r="4" spans="1:25" x14ac:dyDescent="0.3">
      <c r="A4">
        <v>3</v>
      </c>
      <c r="B4" s="2">
        <f>('[1]Pc, Winter, S3'!B4*Main!$B$5)+(VLOOKUP($A4,'FL Ratio'!$A$2:$B$10,2,FALSE)*'FL Characterization'!B$2)</f>
        <v>0.85505068291783559</v>
      </c>
      <c r="C4" s="2">
        <f>('[1]Pc, Winter, S3'!C4*Main!$B$5)+(VLOOKUP($A4,'FL Ratio'!$A$2:$B$10,2,FALSE)*'FL Characterization'!C$2)</f>
        <v>0.79893951853567113</v>
      </c>
      <c r="D4" s="2">
        <f>('[1]Pc, Winter, S3'!D4*Main!$B$5)+(VLOOKUP($A4,'FL Ratio'!$A$2:$B$10,2,FALSE)*'FL Characterization'!D$2)</f>
        <v>0.77261247901131058</v>
      </c>
      <c r="E4" s="2">
        <f>('[1]Pc, Winter, S3'!E4*Main!$B$5)+(VLOOKUP($A4,'FL Ratio'!$A$2:$B$10,2,FALSE)*'FL Characterization'!E$2)</f>
        <v>0.79613596731561564</v>
      </c>
      <c r="F4" s="2">
        <f>('[1]Pc, Winter, S3'!F4*Main!$B$5)+(VLOOKUP($A4,'FL Ratio'!$A$2:$B$10,2,FALSE)*'FL Characterization'!F$2)</f>
        <v>0.78713571010272887</v>
      </c>
      <c r="G4" s="2">
        <f>('[1]Pc, Winter, S3'!G4*Main!$B$5)+(VLOOKUP($A4,'FL Ratio'!$A$2:$B$10,2,FALSE)*'FL Characterization'!G$2)</f>
        <v>0.85472324953648471</v>
      </c>
      <c r="H4" s="2">
        <f>('[1]Pc, Winter, S3'!H4*Main!$B$5)+(VLOOKUP($A4,'FL Ratio'!$A$2:$B$10,2,FALSE)*'FL Characterization'!H$2)</f>
        <v>1.3567319561842455</v>
      </c>
      <c r="I4" s="2">
        <f>('[1]Pc, Winter, S3'!I4*Main!$B$5)+(VLOOKUP($A4,'FL Ratio'!$A$2:$B$10,2,FALSE)*'FL Characterization'!I$2)</f>
        <v>1.5477375291007907</v>
      </c>
      <c r="J4" s="2">
        <f>('[1]Pc, Winter, S3'!J4*Main!$B$5)+(VLOOKUP($A4,'FL Ratio'!$A$2:$B$10,2,FALSE)*'FL Characterization'!J$2)</f>
        <v>1.5988701370972442</v>
      </c>
      <c r="K4" s="2">
        <f>('[1]Pc, Winter, S3'!K4*Main!$B$5)+(VLOOKUP($A4,'FL Ratio'!$A$2:$B$10,2,FALSE)*'FL Characterization'!K$2)</f>
        <v>1.5383230024909968</v>
      </c>
      <c r="L4" s="2">
        <f>('[1]Pc, Winter, S3'!L4*Main!$B$5)+(VLOOKUP($A4,'FL Ratio'!$A$2:$B$10,2,FALSE)*'FL Characterization'!L$2)</f>
        <v>1.5055527642400099</v>
      </c>
      <c r="M4" s="2">
        <f>('[1]Pc, Winter, S3'!M4*Main!$B$5)+(VLOOKUP($A4,'FL Ratio'!$A$2:$B$10,2,FALSE)*'FL Characterization'!M$2)</f>
        <v>1.5715664465940877</v>
      </c>
      <c r="N4" s="2">
        <f>('[1]Pc, Winter, S3'!N4*Main!$B$5)+(VLOOKUP($A4,'FL Ratio'!$A$2:$B$10,2,FALSE)*'FL Characterization'!N$2)</f>
        <v>1.4649700450017953</v>
      </c>
      <c r="O4" s="2">
        <f>('[1]Pc, Winter, S3'!O4*Main!$B$5)+(VLOOKUP($A4,'FL Ratio'!$A$2:$B$10,2,FALSE)*'FL Characterization'!O$2)</f>
        <v>1.4541869793466475</v>
      </c>
      <c r="P4" s="2">
        <f>('[1]Pc, Winter, S3'!P4*Main!$B$5)+(VLOOKUP($A4,'FL Ratio'!$A$2:$B$10,2,FALSE)*'FL Characterization'!P$2)</f>
        <v>1.2648749674640227</v>
      </c>
      <c r="Q4" s="2">
        <f>('[1]Pc, Winter, S3'!Q4*Main!$B$5)+(VLOOKUP($A4,'FL Ratio'!$A$2:$B$10,2,FALSE)*'FL Characterization'!Q$2)</f>
        <v>1.271277932123938</v>
      </c>
      <c r="R4" s="2">
        <f>('[1]Pc, Winter, S3'!R4*Main!$B$5)+(VLOOKUP($A4,'FL Ratio'!$A$2:$B$10,2,FALSE)*'FL Characterization'!R$2)</f>
        <v>1.2563408038454253</v>
      </c>
      <c r="S4" s="2">
        <f>('[1]Pc, Winter, S3'!S4*Main!$B$5)+(VLOOKUP($A4,'FL Ratio'!$A$2:$B$10,2,FALSE)*'FL Characterization'!S$2)</f>
        <v>1.376856670107504</v>
      </c>
      <c r="T4" s="2">
        <f>('[1]Pc, Winter, S3'!T4*Main!$B$5)+(VLOOKUP($A4,'FL Ratio'!$A$2:$B$10,2,FALSE)*'FL Characterization'!T$2)</f>
        <v>1.2940700244797738</v>
      </c>
      <c r="U4" s="2">
        <f>('[1]Pc, Winter, S3'!U4*Main!$B$5)+(VLOOKUP($A4,'FL Ratio'!$A$2:$B$10,2,FALSE)*'FL Characterization'!U$2)</f>
        <v>1.3363816100960568</v>
      </c>
      <c r="V4" s="2">
        <f>('[1]Pc, Winter, S3'!V4*Main!$B$5)+(VLOOKUP($A4,'FL Ratio'!$A$2:$B$10,2,FALSE)*'FL Characterization'!V$2)</f>
        <v>1.2820551568526031</v>
      </c>
      <c r="W4" s="2">
        <f>('[1]Pc, Winter, S3'!W4*Main!$B$5)+(VLOOKUP($A4,'FL Ratio'!$A$2:$B$10,2,FALSE)*'FL Characterization'!W$2)</f>
        <v>1.2088770457685976</v>
      </c>
      <c r="X4" s="2">
        <f>('[1]Pc, Winter, S3'!X4*Main!$B$5)+(VLOOKUP($A4,'FL Ratio'!$A$2:$B$10,2,FALSE)*'FL Characterization'!X$2)</f>
        <v>1.0363153504365099</v>
      </c>
      <c r="Y4" s="2">
        <f>('[1]Pc, Winter, S3'!Y4*Main!$B$5)+(VLOOKUP($A4,'FL Ratio'!$A$2:$B$10,2,FALSE)*'FL Characterization'!Y$2)</f>
        <v>0.95564160441334511</v>
      </c>
    </row>
    <row r="5" spans="1:25" x14ac:dyDescent="0.3">
      <c r="A5">
        <v>4</v>
      </c>
      <c r="B5" s="2">
        <f>('[1]Pc, Winter, S3'!B5*Main!$B$5)+(VLOOKUP($A5,'FL Ratio'!$A$2:$B$10,2,FALSE)*'FL Characterization'!B$2)</f>
        <v>0.71297363458964147</v>
      </c>
      <c r="C5" s="2">
        <f>('[1]Pc, Winter, S3'!C5*Main!$B$5)+(VLOOKUP($A5,'FL Ratio'!$A$2:$B$10,2,FALSE)*'FL Characterization'!C$2)</f>
        <v>0.5132514618958518</v>
      </c>
      <c r="D5" s="2">
        <f>('[1]Pc, Winter, S3'!D5*Main!$B$5)+(VLOOKUP($A5,'FL Ratio'!$A$2:$B$10,2,FALSE)*'FL Characterization'!D$2)</f>
        <v>0.49066476379538654</v>
      </c>
      <c r="E5" s="2">
        <f>('[1]Pc, Winter, S3'!E5*Main!$B$5)+(VLOOKUP($A5,'FL Ratio'!$A$2:$B$10,2,FALSE)*'FL Characterization'!E$2)</f>
        <v>0.4387357090792352</v>
      </c>
      <c r="F5" s="2">
        <f>('[1]Pc, Winter, S3'!F5*Main!$B$5)+(VLOOKUP($A5,'FL Ratio'!$A$2:$B$10,2,FALSE)*'FL Characterization'!F$2)</f>
        <v>0.45691962568231015</v>
      </c>
      <c r="G5" s="2">
        <f>('[1]Pc, Winter, S3'!G5*Main!$B$5)+(VLOOKUP($A5,'FL Ratio'!$A$2:$B$10,2,FALSE)*'FL Characterization'!G$2)</f>
        <v>0.81677306185414655</v>
      </c>
      <c r="H5" s="2">
        <f>('[1]Pc, Winter, S3'!H5*Main!$B$5)+(VLOOKUP($A5,'FL Ratio'!$A$2:$B$10,2,FALSE)*'FL Characterization'!H$2)</f>
        <v>1.6525462625089613</v>
      </c>
      <c r="I5" s="2">
        <f>('[1]Pc, Winter, S3'!I5*Main!$B$5)+(VLOOKUP($A5,'FL Ratio'!$A$2:$B$10,2,FALSE)*'FL Characterization'!I$2)</f>
        <v>1.9780770035236577</v>
      </c>
      <c r="J5" s="2">
        <f>('[1]Pc, Winter, S3'!J5*Main!$B$5)+(VLOOKUP($A5,'FL Ratio'!$A$2:$B$10,2,FALSE)*'FL Characterization'!J$2)</f>
        <v>2.1563522050963702</v>
      </c>
      <c r="K5" s="2">
        <f>('[1]Pc, Winter, S3'!K5*Main!$B$5)+(VLOOKUP($A5,'FL Ratio'!$A$2:$B$10,2,FALSE)*'FL Characterization'!K$2)</f>
        <v>2.0053720717093033</v>
      </c>
      <c r="L5" s="2">
        <f>('[1]Pc, Winter, S3'!L5*Main!$B$5)+(VLOOKUP($A5,'FL Ratio'!$A$2:$B$10,2,FALSE)*'FL Characterization'!L$2)</f>
        <v>1.9814433182243052</v>
      </c>
      <c r="M5" s="2">
        <f>('[1]Pc, Winter, S3'!M5*Main!$B$5)+(VLOOKUP($A5,'FL Ratio'!$A$2:$B$10,2,FALSE)*'FL Characterization'!M$2)</f>
        <v>1.8080649862033098</v>
      </c>
      <c r="N5" s="2">
        <f>('[1]Pc, Winter, S3'!N5*Main!$B$5)+(VLOOKUP($A5,'FL Ratio'!$A$2:$B$10,2,FALSE)*'FL Characterization'!N$2)</f>
        <v>1.8402434360658997</v>
      </c>
      <c r="O5" s="2">
        <f>('[1]Pc, Winter, S3'!O5*Main!$B$5)+(VLOOKUP($A5,'FL Ratio'!$A$2:$B$10,2,FALSE)*'FL Characterization'!O$2)</f>
        <v>1.6832720546842153</v>
      </c>
      <c r="P5" s="2">
        <f>('[1]Pc, Winter, S3'!P5*Main!$B$5)+(VLOOKUP($A5,'FL Ratio'!$A$2:$B$10,2,FALSE)*'FL Characterization'!P$2)</f>
        <v>1.6749412134456405</v>
      </c>
      <c r="Q5" s="2">
        <f>('[1]Pc, Winter, S3'!Q5*Main!$B$5)+(VLOOKUP($A5,'FL Ratio'!$A$2:$B$10,2,FALSE)*'FL Characterization'!Q$2)</f>
        <v>1.6787721741672263</v>
      </c>
      <c r="R5" s="2">
        <f>('[1]Pc, Winter, S3'!R5*Main!$B$5)+(VLOOKUP($A5,'FL Ratio'!$A$2:$B$10,2,FALSE)*'FL Characterization'!R$2)</f>
        <v>2.0719862500416286</v>
      </c>
      <c r="S5" s="2">
        <f>('[1]Pc, Winter, S3'!S5*Main!$B$5)+(VLOOKUP($A5,'FL Ratio'!$A$2:$B$10,2,FALSE)*'FL Characterization'!S$2)</f>
        <v>3.1986760325778638</v>
      </c>
      <c r="T5" s="2">
        <f>('[1]Pc, Winter, S3'!T5*Main!$B$5)+(VLOOKUP($A5,'FL Ratio'!$A$2:$B$10,2,FALSE)*'FL Characterization'!T$2)</f>
        <v>2.8622947429368297</v>
      </c>
      <c r="U5" s="2">
        <f>('[1]Pc, Winter, S3'!U5*Main!$B$5)+(VLOOKUP($A5,'FL Ratio'!$A$2:$B$10,2,FALSE)*'FL Characterization'!U$2)</f>
        <v>2.3473935790825817</v>
      </c>
      <c r="V5" s="2">
        <f>('[1]Pc, Winter, S3'!V5*Main!$B$5)+(VLOOKUP($A5,'FL Ratio'!$A$2:$B$10,2,FALSE)*'FL Characterization'!V$2)</f>
        <v>2.3251896876277462</v>
      </c>
      <c r="W5" s="2">
        <f>('[1]Pc, Winter, S3'!W5*Main!$B$5)+(VLOOKUP($A5,'FL Ratio'!$A$2:$B$10,2,FALSE)*'FL Characterization'!W$2)</f>
        <v>2.0421745642408018</v>
      </c>
      <c r="X5" s="2">
        <f>('[1]Pc, Winter, S3'!X5*Main!$B$5)+(VLOOKUP($A5,'FL Ratio'!$A$2:$B$10,2,FALSE)*'FL Characterization'!X$2)</f>
        <v>1.6371336488191099</v>
      </c>
      <c r="Y5" s="2">
        <f>('[1]Pc, Winter, S3'!Y5*Main!$B$5)+(VLOOKUP($A5,'FL Ratio'!$A$2:$B$10,2,FALSE)*'FL Characterization'!Y$2)</f>
        <v>1.3048607386796323</v>
      </c>
    </row>
    <row r="6" spans="1:25" x14ac:dyDescent="0.3">
      <c r="A6">
        <v>5</v>
      </c>
      <c r="B6" s="2">
        <f>('[1]Pc, Winter, S3'!B6*Main!$B$5)+(VLOOKUP($A6,'FL Ratio'!$A$2:$B$10,2,FALSE)*'FL Characterization'!B$2)</f>
        <v>0.57100973329046345</v>
      </c>
      <c r="C6" s="2">
        <f>('[1]Pc, Winter, S3'!C6*Main!$B$5)+(VLOOKUP($A6,'FL Ratio'!$A$2:$B$10,2,FALSE)*'FL Characterization'!C$2)</f>
        <v>0.53161256752821595</v>
      </c>
      <c r="D6" s="2">
        <f>('[1]Pc, Winter, S3'!D6*Main!$B$5)+(VLOOKUP($A6,'FL Ratio'!$A$2:$B$10,2,FALSE)*'FL Characterization'!D$2)</f>
        <v>0.48900144134573548</v>
      </c>
      <c r="E6" s="2">
        <f>('[1]Pc, Winter, S3'!E6*Main!$B$5)+(VLOOKUP($A6,'FL Ratio'!$A$2:$B$10,2,FALSE)*'FL Characterization'!E$2)</f>
        <v>0.4813806294527182</v>
      </c>
      <c r="F6" s="2">
        <f>('[1]Pc, Winter, S3'!F6*Main!$B$5)+(VLOOKUP($A6,'FL Ratio'!$A$2:$B$10,2,FALSE)*'FL Characterization'!F$2)</f>
        <v>0.47862349975258356</v>
      </c>
      <c r="G6" s="2">
        <f>('[1]Pc, Winter, S3'!G6*Main!$B$5)+(VLOOKUP($A6,'FL Ratio'!$A$2:$B$10,2,FALSE)*'FL Characterization'!G$2)</f>
        <v>0.52875797605876518</v>
      </c>
      <c r="H6" s="2">
        <f>('[1]Pc, Winter, S3'!H6*Main!$B$5)+(VLOOKUP($A6,'FL Ratio'!$A$2:$B$10,2,FALSE)*'FL Characterization'!H$2)</f>
        <v>0.67330268233064294</v>
      </c>
      <c r="I6" s="2">
        <f>('[1]Pc, Winter, S3'!I6*Main!$B$5)+(VLOOKUP($A6,'FL Ratio'!$A$2:$B$10,2,FALSE)*'FL Characterization'!I$2)</f>
        <v>0.67019305455143541</v>
      </c>
      <c r="J6" s="2">
        <f>('[1]Pc, Winter, S3'!J6*Main!$B$5)+(VLOOKUP($A6,'FL Ratio'!$A$2:$B$10,2,FALSE)*'FL Characterization'!J$2)</f>
        <v>0.68409291175900322</v>
      </c>
      <c r="K6" s="2">
        <f>('[1]Pc, Winter, S3'!K6*Main!$B$5)+(VLOOKUP($A6,'FL Ratio'!$A$2:$B$10,2,FALSE)*'FL Characterization'!K$2)</f>
        <v>0.73033334474521361</v>
      </c>
      <c r="L6" s="2">
        <f>('[1]Pc, Winter, S3'!L6*Main!$B$5)+(VLOOKUP($A6,'FL Ratio'!$A$2:$B$10,2,FALSE)*'FL Characterization'!L$2)</f>
        <v>0.7436730771532325</v>
      </c>
      <c r="M6" s="2">
        <f>('[1]Pc, Winter, S3'!M6*Main!$B$5)+(VLOOKUP($A6,'FL Ratio'!$A$2:$B$10,2,FALSE)*'FL Characterization'!M$2)</f>
        <v>0.75089561894136747</v>
      </c>
      <c r="N6" s="2">
        <f>('[1]Pc, Winter, S3'!N6*Main!$B$5)+(VLOOKUP($A6,'FL Ratio'!$A$2:$B$10,2,FALSE)*'FL Characterization'!N$2)</f>
        <v>0.74372761546608124</v>
      </c>
      <c r="O6" s="2">
        <f>('[1]Pc, Winter, S3'!O6*Main!$B$5)+(VLOOKUP($A6,'FL Ratio'!$A$2:$B$10,2,FALSE)*'FL Characterization'!O$2)</f>
        <v>0.72488602718072959</v>
      </c>
      <c r="P6" s="2">
        <f>('[1]Pc, Winter, S3'!P6*Main!$B$5)+(VLOOKUP($A6,'FL Ratio'!$A$2:$B$10,2,FALSE)*'FL Characterization'!P$2)</f>
        <v>0.7320399883520522</v>
      </c>
      <c r="Q6" s="2">
        <f>('[1]Pc, Winter, S3'!Q6*Main!$B$5)+(VLOOKUP($A6,'FL Ratio'!$A$2:$B$10,2,FALSE)*'FL Characterization'!Q$2)</f>
        <v>0.73267373605935204</v>
      </c>
      <c r="R6" s="2">
        <f>('[1]Pc, Winter, S3'!R6*Main!$B$5)+(VLOOKUP($A6,'FL Ratio'!$A$2:$B$10,2,FALSE)*'FL Characterization'!R$2)</f>
        <v>0.76420300935783125</v>
      </c>
      <c r="S6" s="2">
        <f>('[1]Pc, Winter, S3'!S6*Main!$B$5)+(VLOOKUP($A6,'FL Ratio'!$A$2:$B$10,2,FALSE)*'FL Characterization'!S$2)</f>
        <v>0.87781881150136964</v>
      </c>
      <c r="T6" s="2">
        <f>('[1]Pc, Winter, S3'!T6*Main!$B$5)+(VLOOKUP($A6,'FL Ratio'!$A$2:$B$10,2,FALSE)*'FL Characterization'!T$2)</f>
        <v>0.84103972191291354</v>
      </c>
      <c r="U6" s="2">
        <f>('[1]Pc, Winter, S3'!U6*Main!$B$5)+(VLOOKUP($A6,'FL Ratio'!$A$2:$B$10,2,FALSE)*'FL Characterization'!U$2)</f>
        <v>0.82394026397365883</v>
      </c>
      <c r="V6" s="2">
        <f>('[1]Pc, Winter, S3'!V6*Main!$B$5)+(VLOOKUP($A6,'FL Ratio'!$A$2:$B$10,2,FALSE)*'FL Characterization'!V$2)</f>
        <v>0.84189467329093248</v>
      </c>
      <c r="W6" s="2">
        <f>('[1]Pc, Winter, S3'!W6*Main!$B$5)+(VLOOKUP($A6,'FL Ratio'!$A$2:$B$10,2,FALSE)*'FL Characterization'!W$2)</f>
        <v>0.77764266710798569</v>
      </c>
      <c r="X6" s="2">
        <f>('[1]Pc, Winter, S3'!X6*Main!$B$5)+(VLOOKUP($A6,'FL Ratio'!$A$2:$B$10,2,FALSE)*'FL Characterization'!X$2)</f>
        <v>0.7591347904429957</v>
      </c>
      <c r="Y6" s="2">
        <f>('[1]Pc, Winter, S3'!Y6*Main!$B$5)+(VLOOKUP($A6,'FL Ratio'!$A$2:$B$10,2,FALSE)*'FL Characterization'!Y$2)</f>
        <v>0.68608904532572146</v>
      </c>
    </row>
    <row r="7" spans="1:25" x14ac:dyDescent="0.3">
      <c r="A7">
        <v>6</v>
      </c>
      <c r="B7" s="2">
        <f>('[1]Pc, Winter, S3'!B7*Main!$B$5)+(VLOOKUP($A7,'FL Ratio'!$A$2:$B$10,2,FALSE)*'FL Characterization'!B$2)</f>
        <v>0.24309312913264364</v>
      </c>
      <c r="C7" s="2">
        <f>('[1]Pc, Winter, S3'!C7*Main!$B$5)+(VLOOKUP($A7,'FL Ratio'!$A$2:$B$10,2,FALSE)*'FL Characterization'!C$2)</f>
        <v>0.23246411497255004</v>
      </c>
      <c r="D7" s="2">
        <f>('[1]Pc, Winter, S3'!D7*Main!$B$5)+(VLOOKUP($A7,'FL Ratio'!$A$2:$B$10,2,FALSE)*'FL Characterization'!D$2)</f>
        <v>0.21846745364990855</v>
      </c>
      <c r="E7" s="2">
        <f>('[1]Pc, Winter, S3'!E7*Main!$B$5)+(VLOOKUP($A7,'FL Ratio'!$A$2:$B$10,2,FALSE)*'FL Characterization'!E$2)</f>
        <v>0.2191759580639927</v>
      </c>
      <c r="F7" s="2">
        <f>('[1]Pc, Winter, S3'!F7*Main!$B$5)+(VLOOKUP($A7,'FL Ratio'!$A$2:$B$10,2,FALSE)*'FL Characterization'!F$2)</f>
        <v>0.20230080274348461</v>
      </c>
      <c r="G7" s="2">
        <f>('[1]Pc, Winter, S3'!G7*Main!$B$5)+(VLOOKUP($A7,'FL Ratio'!$A$2:$B$10,2,FALSE)*'FL Characterization'!G$2)</f>
        <v>0.20397110670566257</v>
      </c>
      <c r="H7" s="2">
        <f>('[1]Pc, Winter, S3'!H7*Main!$B$5)+(VLOOKUP($A7,'FL Ratio'!$A$2:$B$10,2,FALSE)*'FL Characterization'!H$2)</f>
        <v>0.23765547086417149</v>
      </c>
      <c r="I7" s="2">
        <f>('[1]Pc, Winter, S3'!I7*Main!$B$5)+(VLOOKUP($A7,'FL Ratio'!$A$2:$B$10,2,FALSE)*'FL Characterization'!I$2)</f>
        <v>0.21352253674385654</v>
      </c>
      <c r="J7" s="2">
        <f>('[1]Pc, Winter, S3'!J7*Main!$B$5)+(VLOOKUP($A7,'FL Ratio'!$A$2:$B$10,2,FALSE)*'FL Characterization'!J$2)</f>
        <v>0.21759820208826613</v>
      </c>
      <c r="K7" s="2">
        <f>('[1]Pc, Winter, S3'!K7*Main!$B$5)+(VLOOKUP($A7,'FL Ratio'!$A$2:$B$10,2,FALSE)*'FL Characterization'!K$2)</f>
        <v>0.23404436966325132</v>
      </c>
      <c r="L7" s="2">
        <f>('[1]Pc, Winter, S3'!L7*Main!$B$5)+(VLOOKUP($A7,'FL Ratio'!$A$2:$B$10,2,FALSE)*'FL Characterization'!L$2)</f>
        <v>0.22168013775791998</v>
      </c>
      <c r="M7" s="2">
        <f>('[1]Pc, Winter, S3'!M7*Main!$B$5)+(VLOOKUP($A7,'FL Ratio'!$A$2:$B$10,2,FALSE)*'FL Characterization'!M$2)</f>
        <v>0.22521283208691212</v>
      </c>
      <c r="N7" s="2">
        <f>('[1]Pc, Winter, S3'!N7*Main!$B$5)+(VLOOKUP($A7,'FL Ratio'!$A$2:$B$10,2,FALSE)*'FL Characterization'!N$2)</f>
        <v>0.23343274387400062</v>
      </c>
      <c r="O7" s="2">
        <f>('[1]Pc, Winter, S3'!O7*Main!$B$5)+(VLOOKUP($A7,'FL Ratio'!$A$2:$B$10,2,FALSE)*'FL Characterization'!O$2)</f>
        <v>0.24229446915049005</v>
      </c>
      <c r="P7" s="2">
        <f>('[1]Pc, Winter, S3'!P7*Main!$B$5)+(VLOOKUP($A7,'FL Ratio'!$A$2:$B$10,2,FALSE)*'FL Characterization'!P$2)</f>
        <v>0.23447923788738581</v>
      </c>
      <c r="Q7" s="2">
        <f>('[1]Pc, Winter, S3'!Q7*Main!$B$5)+(VLOOKUP($A7,'FL Ratio'!$A$2:$B$10,2,FALSE)*'FL Characterization'!Q$2)</f>
        <v>0.23041316440274504</v>
      </c>
      <c r="R7" s="2">
        <f>('[1]Pc, Winter, S3'!R7*Main!$B$5)+(VLOOKUP($A7,'FL Ratio'!$A$2:$B$10,2,FALSE)*'FL Characterization'!R$2)</f>
        <v>0.21397849408687142</v>
      </c>
      <c r="S7" s="2">
        <f>('[1]Pc, Winter, S3'!S7*Main!$B$5)+(VLOOKUP($A7,'FL Ratio'!$A$2:$B$10,2,FALSE)*'FL Characterization'!S$2)</f>
        <v>0.23895104950024393</v>
      </c>
      <c r="T7" s="2">
        <f>('[1]Pc, Winter, S3'!T7*Main!$B$5)+(VLOOKUP($A7,'FL Ratio'!$A$2:$B$10,2,FALSE)*'FL Characterization'!T$2)</f>
        <v>0.21910469923979364</v>
      </c>
      <c r="U7" s="2">
        <f>('[1]Pc, Winter, S3'!U7*Main!$B$5)+(VLOOKUP($A7,'FL Ratio'!$A$2:$B$10,2,FALSE)*'FL Characterization'!U$2)</f>
        <v>0.20675180558352654</v>
      </c>
      <c r="V7" s="2">
        <f>('[1]Pc, Winter, S3'!V7*Main!$B$5)+(VLOOKUP($A7,'FL Ratio'!$A$2:$B$10,2,FALSE)*'FL Characterization'!V$2)</f>
        <v>0.20981770368569763</v>
      </c>
      <c r="W7" s="2">
        <f>('[1]Pc, Winter, S3'!W7*Main!$B$5)+(VLOOKUP($A7,'FL Ratio'!$A$2:$B$10,2,FALSE)*'FL Characterization'!W$2)</f>
        <v>0.19335371687659758</v>
      </c>
      <c r="X7" s="2">
        <f>('[1]Pc, Winter, S3'!X7*Main!$B$5)+(VLOOKUP($A7,'FL Ratio'!$A$2:$B$10,2,FALSE)*'FL Characterization'!X$2)</f>
        <v>0.2387461854210986</v>
      </c>
      <c r="Y7" s="2">
        <f>('[1]Pc, Winter, S3'!Y7*Main!$B$5)+(VLOOKUP($A7,'FL Ratio'!$A$2:$B$10,2,FALSE)*'FL Characterization'!Y$2)</f>
        <v>0.23960352799838519</v>
      </c>
    </row>
    <row r="8" spans="1:25" x14ac:dyDescent="0.3">
      <c r="A8">
        <v>7</v>
      </c>
      <c r="B8" s="2">
        <f>('[1]Pc, Winter, S3'!B8*Main!$B$5)+(VLOOKUP($A8,'FL Ratio'!$A$2:$B$10,2,FALSE)*'FL Characterization'!B$2)</f>
        <v>0.68333871679521474</v>
      </c>
      <c r="C8" s="2">
        <f>('[1]Pc, Winter, S3'!C8*Main!$B$5)+(VLOOKUP($A8,'FL Ratio'!$A$2:$B$10,2,FALSE)*'FL Characterization'!C$2)</f>
        <v>0.6394023436062235</v>
      </c>
      <c r="D8" s="2">
        <f>('[1]Pc, Winter, S3'!D8*Main!$B$5)+(VLOOKUP($A8,'FL Ratio'!$A$2:$B$10,2,FALSE)*'FL Characterization'!D$2)</f>
        <v>0.60675256563650981</v>
      </c>
      <c r="E8" s="2">
        <f>('[1]Pc, Winter, S3'!E8*Main!$B$5)+(VLOOKUP($A8,'FL Ratio'!$A$2:$B$10,2,FALSE)*'FL Characterization'!E$2)</f>
        <v>0.60667233818989119</v>
      </c>
      <c r="F8" s="2">
        <f>('[1]Pc, Winter, S3'!F8*Main!$B$5)+(VLOOKUP($A8,'FL Ratio'!$A$2:$B$10,2,FALSE)*'FL Characterization'!F$2)</f>
        <v>0.59308888117863257</v>
      </c>
      <c r="G8" s="2">
        <f>('[1]Pc, Winter, S3'!G8*Main!$B$5)+(VLOOKUP($A8,'FL Ratio'!$A$2:$B$10,2,FALSE)*'FL Characterization'!G$2)</f>
        <v>0.642658752331699</v>
      </c>
      <c r="H8" s="2">
        <f>('[1]Pc, Winter, S3'!H8*Main!$B$5)+(VLOOKUP($A8,'FL Ratio'!$A$2:$B$10,2,FALSE)*'FL Characterization'!H$2)</f>
        <v>0.8215921349138372</v>
      </c>
      <c r="I8" s="2">
        <f>('[1]Pc, Winter, S3'!I8*Main!$B$5)+(VLOOKUP($A8,'FL Ratio'!$A$2:$B$10,2,FALSE)*'FL Characterization'!I$2)</f>
        <v>0.8912438814168343</v>
      </c>
      <c r="J8" s="2">
        <f>('[1]Pc, Winter, S3'!J8*Main!$B$5)+(VLOOKUP($A8,'FL Ratio'!$A$2:$B$10,2,FALSE)*'FL Characterization'!J$2)</f>
        <v>0.95466945897365518</v>
      </c>
      <c r="K8" s="2">
        <f>('[1]Pc, Winter, S3'!K8*Main!$B$5)+(VLOOKUP($A8,'FL Ratio'!$A$2:$B$10,2,FALSE)*'FL Characterization'!K$2)</f>
        <v>0.93314832122145985</v>
      </c>
      <c r="L8" s="2">
        <f>('[1]Pc, Winter, S3'!L8*Main!$B$5)+(VLOOKUP($A8,'FL Ratio'!$A$2:$B$10,2,FALSE)*'FL Characterization'!L$2)</f>
        <v>0.94755718893423779</v>
      </c>
      <c r="M8" s="2">
        <f>('[1]Pc, Winter, S3'!M8*Main!$B$5)+(VLOOKUP($A8,'FL Ratio'!$A$2:$B$10,2,FALSE)*'FL Characterization'!M$2)</f>
        <v>0.93927168258601124</v>
      </c>
      <c r="N8" s="2">
        <f>('[1]Pc, Winter, S3'!N8*Main!$B$5)+(VLOOKUP($A8,'FL Ratio'!$A$2:$B$10,2,FALSE)*'FL Characterization'!N$2)</f>
        <v>0.92898944696289576</v>
      </c>
      <c r="O8" s="2">
        <f>('[1]Pc, Winter, S3'!O8*Main!$B$5)+(VLOOKUP($A8,'FL Ratio'!$A$2:$B$10,2,FALSE)*'FL Characterization'!O$2)</f>
        <v>0.92014770121738687</v>
      </c>
      <c r="P8" s="2">
        <f>('[1]Pc, Winter, S3'!P8*Main!$B$5)+(VLOOKUP($A8,'FL Ratio'!$A$2:$B$10,2,FALSE)*'FL Characterization'!P$2)</f>
        <v>0.86085626160889972</v>
      </c>
      <c r="Q8" s="2">
        <f>('[1]Pc, Winter, S3'!Q8*Main!$B$5)+(VLOOKUP($A8,'FL Ratio'!$A$2:$B$10,2,FALSE)*'FL Characterization'!Q$2)</f>
        <v>0.85987750353927683</v>
      </c>
      <c r="R8" s="2">
        <f>('[1]Pc, Winter, S3'!R8*Main!$B$5)+(VLOOKUP($A8,'FL Ratio'!$A$2:$B$10,2,FALSE)*'FL Characterization'!R$2)</f>
        <v>0.91570079313306929</v>
      </c>
      <c r="S8" s="2">
        <f>('[1]Pc, Winter, S3'!S8*Main!$B$5)+(VLOOKUP($A8,'FL Ratio'!$A$2:$B$10,2,FALSE)*'FL Characterization'!S$2)</f>
        <v>1.0547728394230675</v>
      </c>
      <c r="T8" s="2">
        <f>('[1]Pc, Winter, S3'!T8*Main!$B$5)+(VLOOKUP($A8,'FL Ratio'!$A$2:$B$10,2,FALSE)*'FL Characterization'!T$2)</f>
        <v>0.99162549949648926</v>
      </c>
      <c r="U8" s="2">
        <f>('[1]Pc, Winter, S3'!U8*Main!$B$5)+(VLOOKUP($A8,'FL Ratio'!$A$2:$B$10,2,FALSE)*'FL Characterization'!U$2)</f>
        <v>0.91118595203775243</v>
      </c>
      <c r="V8" s="2">
        <f>('[1]Pc, Winter, S3'!V8*Main!$B$5)+(VLOOKUP($A8,'FL Ratio'!$A$2:$B$10,2,FALSE)*'FL Characterization'!V$2)</f>
        <v>0.90123501446396059</v>
      </c>
      <c r="W8" s="2">
        <f>('[1]Pc, Winter, S3'!W8*Main!$B$5)+(VLOOKUP($A8,'FL Ratio'!$A$2:$B$10,2,FALSE)*'FL Characterization'!W$2)</f>
        <v>0.86155144723366006</v>
      </c>
      <c r="X8" s="2">
        <f>('[1]Pc, Winter, S3'!X8*Main!$B$5)+(VLOOKUP($A8,'FL Ratio'!$A$2:$B$10,2,FALSE)*'FL Characterization'!X$2)</f>
        <v>0.80252942147807405</v>
      </c>
      <c r="Y8" s="2">
        <f>('[1]Pc, Winter, S3'!Y8*Main!$B$5)+(VLOOKUP($A8,'FL Ratio'!$A$2:$B$10,2,FALSE)*'FL Characterization'!Y$2)</f>
        <v>0.73268408055318157</v>
      </c>
    </row>
    <row r="9" spans="1:25" x14ac:dyDescent="0.3">
      <c r="A9">
        <v>8</v>
      </c>
      <c r="B9" s="2">
        <f>('[1]Pc, Winter, S3'!B9*Main!$B$5)+(VLOOKUP($A9,'FL Ratio'!$A$2:$B$10,2,FALSE)*'FL Characterization'!B$2)</f>
        <v>0.30523116204818468</v>
      </c>
      <c r="C9" s="2">
        <f>('[1]Pc, Winter, S3'!C9*Main!$B$5)+(VLOOKUP($A9,'FL Ratio'!$A$2:$B$10,2,FALSE)*'FL Characterization'!C$2)</f>
        <v>0.30364975783914372</v>
      </c>
      <c r="D9" s="2">
        <f>('[1]Pc, Winter, S3'!D9*Main!$B$5)+(VLOOKUP($A9,'FL Ratio'!$A$2:$B$10,2,FALSE)*'FL Characterization'!D$2)</f>
        <v>0.28654773238728493</v>
      </c>
      <c r="E9" s="2">
        <f>('[1]Pc, Winter, S3'!E9*Main!$B$5)+(VLOOKUP($A9,'FL Ratio'!$A$2:$B$10,2,FALSE)*'FL Characterization'!E$2)</f>
        <v>0.28160608709098411</v>
      </c>
      <c r="F9" s="2">
        <f>('[1]Pc, Winter, S3'!F9*Main!$B$5)+(VLOOKUP($A9,'FL Ratio'!$A$2:$B$10,2,FALSE)*'FL Characterization'!F$2)</f>
        <v>0.27343282242061739</v>
      </c>
      <c r="G9" s="2">
        <f>('[1]Pc, Winter, S3'!G9*Main!$B$5)+(VLOOKUP($A9,'FL Ratio'!$A$2:$B$10,2,FALSE)*'FL Characterization'!G$2)</f>
        <v>0.30716814091914801</v>
      </c>
      <c r="H9" s="2">
        <f>('[1]Pc, Winter, S3'!H9*Main!$B$5)+(VLOOKUP($A9,'FL Ratio'!$A$2:$B$10,2,FALSE)*'FL Characterization'!H$2)</f>
        <v>0.48736902536200588</v>
      </c>
      <c r="I9" s="2">
        <f>('[1]Pc, Winter, S3'!I9*Main!$B$5)+(VLOOKUP($A9,'FL Ratio'!$A$2:$B$10,2,FALSE)*'FL Characterization'!I$2)</f>
        <v>0.49555031660243432</v>
      </c>
      <c r="J9" s="2">
        <f>('[1]Pc, Winter, S3'!J9*Main!$B$5)+(VLOOKUP($A9,'FL Ratio'!$A$2:$B$10,2,FALSE)*'FL Characterization'!J$2)</f>
        <v>0.51274326555899885</v>
      </c>
      <c r="K9" s="2">
        <f>('[1]Pc, Winter, S3'!K9*Main!$B$5)+(VLOOKUP($A9,'FL Ratio'!$A$2:$B$10,2,FALSE)*'FL Characterization'!K$2)</f>
        <v>0.51515842021353231</v>
      </c>
      <c r="L9" s="2">
        <f>('[1]Pc, Winter, S3'!L9*Main!$B$5)+(VLOOKUP($A9,'FL Ratio'!$A$2:$B$10,2,FALSE)*'FL Characterization'!L$2)</f>
        <v>0.54788500496483283</v>
      </c>
      <c r="M9" s="2">
        <f>('[1]Pc, Winter, S3'!M9*Main!$B$5)+(VLOOKUP($A9,'FL Ratio'!$A$2:$B$10,2,FALSE)*'FL Characterization'!M$2)</f>
        <v>0.52567209473881538</v>
      </c>
      <c r="N9" s="2">
        <f>('[1]Pc, Winter, S3'!N9*Main!$B$5)+(VLOOKUP($A9,'FL Ratio'!$A$2:$B$10,2,FALSE)*'FL Characterization'!N$2)</f>
        <v>0.51686166591187777</v>
      </c>
      <c r="O9" s="2">
        <f>('[1]Pc, Winter, S3'!O9*Main!$B$5)+(VLOOKUP($A9,'FL Ratio'!$A$2:$B$10,2,FALSE)*'FL Characterization'!O$2)</f>
        <v>0.5258031501018724</v>
      </c>
      <c r="P9" s="2">
        <f>('[1]Pc, Winter, S3'!P9*Main!$B$5)+(VLOOKUP($A9,'FL Ratio'!$A$2:$B$10,2,FALSE)*'FL Characterization'!P$2)</f>
        <v>0.45440578374459067</v>
      </c>
      <c r="Q9" s="2">
        <f>('[1]Pc, Winter, S3'!Q9*Main!$B$5)+(VLOOKUP($A9,'FL Ratio'!$A$2:$B$10,2,FALSE)*'FL Characterization'!Q$2)</f>
        <v>0.42822980720680792</v>
      </c>
      <c r="R9" s="2">
        <f>('[1]Pc, Winter, S3'!R9*Main!$B$5)+(VLOOKUP($A9,'FL Ratio'!$A$2:$B$10,2,FALSE)*'FL Characterization'!R$2)</f>
        <v>0.42234631806424267</v>
      </c>
      <c r="S9" s="2">
        <f>('[1]Pc, Winter, S3'!S9*Main!$B$5)+(VLOOKUP($A9,'FL Ratio'!$A$2:$B$10,2,FALSE)*'FL Characterization'!S$2)</f>
        <v>0.47974421374159415</v>
      </c>
      <c r="T9" s="2">
        <f>('[1]Pc, Winter, S3'!T9*Main!$B$5)+(VLOOKUP($A9,'FL Ratio'!$A$2:$B$10,2,FALSE)*'FL Characterization'!T$2)</f>
        <v>0.4546032896424404</v>
      </c>
      <c r="U9" s="2">
        <f>('[1]Pc, Winter, S3'!U9*Main!$B$5)+(VLOOKUP($A9,'FL Ratio'!$A$2:$B$10,2,FALSE)*'FL Characterization'!U$2)</f>
        <v>0.42521827765693632</v>
      </c>
      <c r="V9" s="2">
        <f>('[1]Pc, Winter, S3'!V9*Main!$B$5)+(VLOOKUP($A9,'FL Ratio'!$A$2:$B$10,2,FALSE)*'FL Characterization'!V$2)</f>
        <v>0.42187638621004908</v>
      </c>
      <c r="W9" s="2">
        <f>('[1]Pc, Winter, S3'!W9*Main!$B$5)+(VLOOKUP($A9,'FL Ratio'!$A$2:$B$10,2,FALSE)*'FL Characterization'!W$2)</f>
        <v>0.38841469866217865</v>
      </c>
      <c r="X9" s="2">
        <f>('[1]Pc, Winter, S3'!X9*Main!$B$5)+(VLOOKUP($A9,'FL Ratio'!$A$2:$B$10,2,FALSE)*'FL Characterization'!X$2)</f>
        <v>0.36012753991958812</v>
      </c>
      <c r="Y9" s="2">
        <f>('[1]Pc, Winter, S3'!Y9*Main!$B$5)+(VLOOKUP($A9,'FL Ratio'!$A$2:$B$10,2,FALSE)*'FL Characterization'!Y$2)</f>
        <v>0.34511733380858539</v>
      </c>
    </row>
    <row r="10" spans="1:25" x14ac:dyDescent="0.3">
      <c r="A10">
        <v>9</v>
      </c>
      <c r="B10" s="2">
        <f>('[1]Pc, Winter, S3'!B10*Main!$B$5)+(VLOOKUP($A10,'FL Ratio'!$A$2:$B$10,2,FALSE)*'FL Characterization'!B$2)</f>
        <v>0.66397281425207666</v>
      </c>
      <c r="C10" s="2">
        <f>('[1]Pc, Winter, S3'!C10*Main!$B$5)+(VLOOKUP($A10,'FL Ratio'!$A$2:$B$10,2,FALSE)*'FL Characterization'!C$2)</f>
        <v>0.6123099175245732</v>
      </c>
      <c r="D10" s="2">
        <f>('[1]Pc, Winter, S3'!D10*Main!$B$5)+(VLOOKUP($A10,'FL Ratio'!$A$2:$B$10,2,FALSE)*'FL Characterization'!D$2)</f>
        <v>0.59159448836769757</v>
      </c>
      <c r="E10" s="2">
        <f>('[1]Pc, Winter, S3'!E10*Main!$B$5)+(VLOOKUP($A10,'FL Ratio'!$A$2:$B$10,2,FALSE)*'FL Characterization'!E$2)</f>
        <v>0.59538443658080509</v>
      </c>
      <c r="F10" s="2">
        <f>('[1]Pc, Winter, S3'!F10*Main!$B$5)+(VLOOKUP($A10,'FL Ratio'!$A$2:$B$10,2,FALSE)*'FL Characterization'!F$2)</f>
        <v>0.58448368472345391</v>
      </c>
      <c r="G10" s="2">
        <f>('[1]Pc, Winter, S3'!G10*Main!$B$5)+(VLOOKUP($A10,'FL Ratio'!$A$2:$B$10,2,FALSE)*'FL Characterization'!G$2)</f>
        <v>0.62715754744853114</v>
      </c>
      <c r="H10" s="2">
        <f>('[1]Pc, Winter, S3'!H10*Main!$B$5)+(VLOOKUP($A10,'FL Ratio'!$A$2:$B$10,2,FALSE)*'FL Characterization'!H$2)</f>
        <v>0.81651046054588849</v>
      </c>
      <c r="I10" s="2">
        <f>('[1]Pc, Winter, S3'!I10*Main!$B$5)+(VLOOKUP($A10,'FL Ratio'!$A$2:$B$10,2,FALSE)*'FL Characterization'!I$2)</f>
        <v>0.93034255266665677</v>
      </c>
      <c r="J10" s="2">
        <f>('[1]Pc, Winter, S3'!J10*Main!$B$5)+(VLOOKUP($A10,'FL Ratio'!$A$2:$B$10,2,FALSE)*'FL Characterization'!J$2)</f>
        <v>0.94704668297841799</v>
      </c>
      <c r="K10" s="2">
        <f>('[1]Pc, Winter, S3'!K10*Main!$B$5)+(VLOOKUP($A10,'FL Ratio'!$A$2:$B$10,2,FALSE)*'FL Characterization'!K$2)</f>
        <v>0.95269896679342514</v>
      </c>
      <c r="L10" s="2">
        <f>('[1]Pc, Winter, S3'!L10*Main!$B$5)+(VLOOKUP($A10,'FL Ratio'!$A$2:$B$10,2,FALSE)*'FL Characterization'!L$2)</f>
        <v>0.94466691590261598</v>
      </c>
      <c r="M10" s="2">
        <f>('[1]Pc, Winter, S3'!M10*Main!$B$5)+(VLOOKUP($A10,'FL Ratio'!$A$2:$B$10,2,FALSE)*'FL Characterization'!M$2)</f>
        <v>0.97209026138993071</v>
      </c>
      <c r="N10" s="2">
        <f>('[1]Pc, Winter, S3'!N10*Main!$B$5)+(VLOOKUP($A10,'FL Ratio'!$A$2:$B$10,2,FALSE)*'FL Characterization'!N$2)</f>
        <v>0.94763457499649795</v>
      </c>
      <c r="O10" s="2">
        <f>('[1]Pc, Winter, S3'!O10*Main!$B$5)+(VLOOKUP($A10,'FL Ratio'!$A$2:$B$10,2,FALSE)*'FL Characterization'!O$2)</f>
        <v>0.93094383467152531</v>
      </c>
      <c r="P10" s="2">
        <f>('[1]Pc, Winter, S3'!P10*Main!$B$5)+(VLOOKUP($A10,'FL Ratio'!$A$2:$B$10,2,FALSE)*'FL Characterization'!P$2)</f>
        <v>0.84200187514331626</v>
      </c>
      <c r="Q10" s="2">
        <f>('[1]Pc, Winter, S3'!Q10*Main!$B$5)+(VLOOKUP($A10,'FL Ratio'!$A$2:$B$10,2,FALSE)*'FL Characterization'!Q$2)</f>
        <v>0.84472430460697689</v>
      </c>
      <c r="R10" s="2">
        <f>('[1]Pc, Winter, S3'!R10*Main!$B$5)+(VLOOKUP($A10,'FL Ratio'!$A$2:$B$10,2,FALSE)*'FL Characterization'!R$2)</f>
        <v>0.87702238103979235</v>
      </c>
      <c r="S10" s="2">
        <f>('[1]Pc, Winter, S3'!S10*Main!$B$5)+(VLOOKUP($A10,'FL Ratio'!$A$2:$B$10,2,FALSE)*'FL Characterization'!S$2)</f>
        <v>1.0453313374821673</v>
      </c>
      <c r="T10" s="2">
        <f>('[1]Pc, Winter, S3'!T10*Main!$B$5)+(VLOOKUP($A10,'FL Ratio'!$A$2:$B$10,2,FALSE)*'FL Characterization'!T$2)</f>
        <v>0.94886730206829362</v>
      </c>
      <c r="U10" s="2">
        <f>('[1]Pc, Winter, S3'!U10*Main!$B$5)+(VLOOKUP($A10,'FL Ratio'!$A$2:$B$10,2,FALSE)*'FL Characterization'!U$2)</f>
        <v>0.92635459974145051</v>
      </c>
      <c r="V10" s="2">
        <f>('[1]Pc, Winter, S3'!V10*Main!$B$5)+(VLOOKUP($A10,'FL Ratio'!$A$2:$B$10,2,FALSE)*'FL Characterization'!V$2)</f>
        <v>0.90733431117645025</v>
      </c>
      <c r="W10" s="2">
        <f>('[1]Pc, Winter, S3'!W10*Main!$B$5)+(VLOOKUP($A10,'FL Ratio'!$A$2:$B$10,2,FALSE)*'FL Characterization'!W$2)</f>
        <v>0.84066049367004936</v>
      </c>
      <c r="X10" s="2">
        <f>('[1]Pc, Winter, S3'!X10*Main!$B$5)+(VLOOKUP($A10,'FL Ratio'!$A$2:$B$10,2,FALSE)*'FL Characterization'!X$2)</f>
        <v>0.79139340365485389</v>
      </c>
      <c r="Y10" s="2">
        <f>('[1]Pc, Winter, S3'!Y10*Main!$B$5)+(VLOOKUP($A10,'FL Ratio'!$A$2:$B$10,2,FALSE)*'FL Characterization'!Y$2)</f>
        <v>0.73961067997935648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6.193256121185451E-2</v>
      </c>
      <c r="C2" s="2">
        <f>('[1]Qc, Winter, S1'!C2*Main!$B$5)</f>
        <v>4.3756400897852536E-2</v>
      </c>
      <c r="D2" s="2">
        <f>('[1]Qc, Winter, S1'!D2*Main!$B$5)</f>
        <v>3.7932087972039723E-2</v>
      </c>
      <c r="E2" s="2">
        <f>('[1]Qc, Winter, S1'!E2*Main!$B$5)</f>
        <v>4.8622355747954829E-2</v>
      </c>
      <c r="F2" s="2">
        <f>('[1]Qc, Winter, S1'!F2*Main!$B$5)</f>
        <v>4.1865284235443861E-2</v>
      </c>
      <c r="G2" s="2">
        <f>('[1]Qc, Winter, S1'!G2*Main!$B$5)</f>
        <v>3.4420408348769319E-2</v>
      </c>
      <c r="H2" s="2">
        <f>('[1]Qc, Winter, S1'!H2*Main!$B$5)</f>
        <v>2.8479396529168154E-2</v>
      </c>
      <c r="I2" s="2">
        <f>('[1]Qc, Winter, S1'!I2*Main!$B$5)</f>
        <v>9.9522229770496032E-2</v>
      </c>
      <c r="J2" s="2">
        <f>('[1]Qc, Winter, S1'!J2*Main!$B$5)</f>
        <v>0.10407944719425449</v>
      </c>
      <c r="K2" s="2">
        <f>('[1]Qc, Winter, S1'!K2*Main!$B$5)</f>
        <v>8.926945575140012E-2</v>
      </c>
      <c r="L2" s="2">
        <f>('[1]Qc, Winter, S1'!L2*Main!$B$5)</f>
        <v>0.10400539692390788</v>
      </c>
      <c r="M2" s="2">
        <f>('[1]Qc, Winter, S1'!M2*Main!$B$5)</f>
        <v>9.6641692305171112E-2</v>
      </c>
      <c r="N2" s="2">
        <f>('[1]Qc, Winter, S1'!N2*Main!$B$5)</f>
        <v>9.7067474912821958E-2</v>
      </c>
      <c r="O2" s="2">
        <f>('[1]Qc, Winter, S1'!O2*Main!$B$5)</f>
        <v>8.667755630069765E-2</v>
      </c>
      <c r="P2" s="2">
        <f>('[1]Qc, Winter, S1'!P2*Main!$B$5)</f>
        <v>5.1434847715863118E-2</v>
      </c>
      <c r="Q2" s="2">
        <f>('[1]Qc, Winter, S1'!Q2*Main!$B$5)</f>
        <v>8.0531173879072576E-2</v>
      </c>
      <c r="R2" s="2">
        <f>('[1]Qc, Winter, S1'!R2*Main!$B$5)</f>
        <v>9.6584724324441762E-2</v>
      </c>
      <c r="S2" s="2">
        <f>('[1]Qc, Winter, S1'!S2*Main!$B$5)</f>
        <v>9.0119598977529455E-2</v>
      </c>
      <c r="T2" s="2">
        <f>('[1]Qc, Winter, S1'!T2*Main!$B$5)</f>
        <v>6.298470794647526E-2</v>
      </c>
      <c r="U2" s="2">
        <f>('[1]Qc, Winter, S1'!U2*Main!$B$5)</f>
        <v>6.534289279336053E-2</v>
      </c>
      <c r="V2" s="2">
        <f>('[1]Qc, Winter, S1'!V2*Main!$B$5)</f>
        <v>6.086119551994814E-2</v>
      </c>
      <c r="W2" s="2">
        <f>('[1]Qc, Winter, S1'!W2*Main!$B$5)</f>
        <v>3.7752688933915306E-2</v>
      </c>
      <c r="X2" s="2">
        <f>('[1]Qc, Winter, S1'!X2*Main!$B$5)</f>
        <v>3.0115553480098881E-2</v>
      </c>
      <c r="Y2" s="2">
        <f>('[1]Qc, Winter, S1'!Y2*Main!$B$5)</f>
        <v>3.1213472793648875E-2</v>
      </c>
    </row>
    <row r="3" spans="1:25" x14ac:dyDescent="0.3">
      <c r="A3">
        <v>2</v>
      </c>
      <c r="B3" s="2">
        <f>('[1]Qc, Winter, S1'!B3*Main!$B$5)</f>
        <v>-0.24438161349873666</v>
      </c>
      <c r="C3" s="2">
        <f>('[1]Qc, Winter, S1'!C3*Main!$B$5)</f>
        <v>-0.24432773419643253</v>
      </c>
      <c r="D3" s="2">
        <f>('[1]Qc, Winter, S1'!D3*Main!$B$5)</f>
        <v>-0.25106946684208775</v>
      </c>
      <c r="E3" s="2">
        <f>('[1]Qc, Winter, S1'!E3*Main!$B$5)</f>
        <v>-0.26257097471715263</v>
      </c>
      <c r="F3" s="2">
        <f>('[1]Qc, Winter, S1'!F3*Main!$B$5)</f>
        <v>-0.26004947190922945</v>
      </c>
      <c r="G3" s="2">
        <f>('[1]Qc, Winter, S1'!G3*Main!$B$5)</f>
        <v>-0.23866463120496834</v>
      </c>
      <c r="H3" s="2">
        <f>('[1]Qc, Winter, S1'!H3*Main!$B$5)</f>
        <v>-0.1513321554992586</v>
      </c>
      <c r="I3" s="2">
        <f>('[1]Qc, Winter, S1'!I3*Main!$B$5)</f>
        <v>-2.9090381842305245E-2</v>
      </c>
      <c r="J3" s="2">
        <f>('[1]Qc, Winter, S1'!J3*Main!$B$5)</f>
        <v>-3.1261305135911424E-2</v>
      </c>
      <c r="K3" s="2">
        <f>('[1]Qc, Winter, S1'!K3*Main!$B$5)</f>
        <v>-2.0717077135073324E-2</v>
      </c>
      <c r="L3" s="2">
        <f>('[1]Qc, Winter, S1'!L3*Main!$B$5)</f>
        <v>-1.8249623519146264E-2</v>
      </c>
      <c r="M3" s="2">
        <f>('[1]Qc, Winter, S1'!M3*Main!$B$5)</f>
        <v>-8.1446890027658897E-2</v>
      </c>
      <c r="N3" s="2">
        <f>('[1]Qc, Winter, S1'!N3*Main!$B$5)</f>
        <v>-0.11898515815196217</v>
      </c>
      <c r="O3" s="2">
        <f>('[1]Qc, Winter, S1'!O3*Main!$B$5)</f>
        <v>-0.15424457448835893</v>
      </c>
      <c r="P3" s="2">
        <f>('[1]Qc, Winter, S1'!P3*Main!$B$5)</f>
        <v>-0.15308495599101965</v>
      </c>
      <c r="Q3" s="2">
        <f>('[1]Qc, Winter, S1'!Q3*Main!$B$5)</f>
        <v>-0.15567380792682303</v>
      </c>
      <c r="R3" s="2">
        <f>('[1]Qc, Winter, S1'!R3*Main!$B$5)</f>
        <v>-0.12239651889636392</v>
      </c>
      <c r="S3" s="2">
        <f>('[1]Qc, Winter, S1'!S3*Main!$B$5)</f>
        <v>4.0228252966728932E-2</v>
      </c>
      <c r="T3" s="2">
        <f>('[1]Qc, Winter, S1'!T3*Main!$B$5)</f>
        <v>-5.6695587997582838E-3</v>
      </c>
      <c r="U3" s="2">
        <f>('[1]Qc, Winter, S1'!U3*Main!$B$5)</f>
        <v>-6.6925180288929381E-2</v>
      </c>
      <c r="V3" s="2">
        <f>('[1]Qc, Winter, S1'!V3*Main!$B$5)</f>
        <v>-0.12405503060909262</v>
      </c>
      <c r="W3" s="2">
        <f>('[1]Qc, Winter, S1'!W3*Main!$B$5)</f>
        <v>-0.16318407299894849</v>
      </c>
      <c r="X3" s="2">
        <f>('[1]Qc, Winter, S1'!X3*Main!$B$5)</f>
        <v>-0.17897313556966973</v>
      </c>
      <c r="Y3" s="2">
        <f>('[1]Qc, Winter, S1'!Y3*Main!$B$5)</f>
        <v>-0.20491567984974376</v>
      </c>
    </row>
    <row r="4" spans="1:25" x14ac:dyDescent="0.3">
      <c r="A4">
        <v>3</v>
      </c>
      <c r="B4" s="2">
        <f>('[1]Qc, Winter, S1'!B4*Main!$B$5)</f>
        <v>-0.86942435150110198</v>
      </c>
      <c r="C4" s="2">
        <f>('[1]Qc, Winter, S1'!C4*Main!$B$5)</f>
        <v>-0.93811139854245351</v>
      </c>
      <c r="D4" s="2">
        <f>('[1]Qc, Winter, S1'!D4*Main!$B$5)</f>
        <v>-0.95531842383117593</v>
      </c>
      <c r="E4" s="2">
        <f>('[1]Qc, Winter, S1'!E4*Main!$B$5)</f>
        <v>-0.94254260193632433</v>
      </c>
      <c r="F4" s="2">
        <f>('[1]Qc, Winter, S1'!F4*Main!$B$5)</f>
        <v>-0.94332653977308101</v>
      </c>
      <c r="G4" s="2">
        <f>('[1]Qc, Winter, S1'!G4*Main!$B$5)</f>
        <v>-0.78771804838993875</v>
      </c>
      <c r="H4" s="2">
        <f>('[1]Qc, Winter, S1'!H4*Main!$B$5)</f>
        <v>-2.9332273694584562E-2</v>
      </c>
      <c r="I4" s="2">
        <f>('[1]Qc, Winter, S1'!I4*Main!$B$5)</f>
        <v>0.40612098312282541</v>
      </c>
      <c r="J4" s="2">
        <f>('[1]Qc, Winter, S1'!J4*Main!$B$5)</f>
        <v>0.51760878381844788</v>
      </c>
      <c r="K4" s="2">
        <f>('[1]Qc, Winter, S1'!K4*Main!$B$5)</f>
        <v>0.36057849013666871</v>
      </c>
      <c r="L4" s="2">
        <f>('[1]Qc, Winter, S1'!L4*Main!$B$5)</f>
        <v>0.21289383584555527</v>
      </c>
      <c r="M4" s="2">
        <f>('[1]Qc, Winter, S1'!M4*Main!$B$5)</f>
        <v>0.42228396987820394</v>
      </c>
      <c r="N4" s="2">
        <f>('[1]Qc, Winter, S1'!N4*Main!$B$5)</f>
        <v>0.26627113838447142</v>
      </c>
      <c r="O4" s="2">
        <f>('[1]Qc, Winter, S1'!O4*Main!$B$5)</f>
        <v>8.0784850383608164E-2</v>
      </c>
      <c r="P4" s="2">
        <f>('[1]Qc, Winter, S1'!P4*Main!$B$5)</f>
        <v>-0.31960378236736792</v>
      </c>
      <c r="Q4" s="2">
        <f>('[1]Qc, Winter, S1'!Q4*Main!$B$5)</f>
        <v>-0.31973978504481387</v>
      </c>
      <c r="R4" s="2">
        <f>('[1]Qc, Winter, S1'!R4*Main!$B$5)</f>
        <v>-0.26338840928855245</v>
      </c>
      <c r="S4" s="2">
        <f>('[1]Qc, Winter, S1'!S4*Main!$B$5)</f>
        <v>-0.13287413324343342</v>
      </c>
      <c r="T4" s="2">
        <f>('[1]Qc, Winter, S1'!T4*Main!$B$5)</f>
        <v>-0.32384885481990322</v>
      </c>
      <c r="U4" s="2">
        <f>('[1]Qc, Winter, S1'!U4*Main!$B$5)</f>
        <v>-0.18452004801827984</v>
      </c>
      <c r="V4" s="2">
        <f>('[1]Qc, Winter, S1'!V4*Main!$B$5)</f>
        <v>-0.25333618016535975</v>
      </c>
      <c r="W4" s="2">
        <f>('[1]Qc, Winter, S1'!W4*Main!$B$5)</f>
        <v>-0.42018736650218969</v>
      </c>
      <c r="X4" s="2">
        <f>('[1]Qc, Winter, S1'!X4*Main!$B$5)</f>
        <v>-0.66383807754440549</v>
      </c>
      <c r="Y4" s="2">
        <f>('[1]Qc, Winter, S1'!Y4*Main!$B$5)</f>
        <v>-0.74936571162195242</v>
      </c>
    </row>
    <row r="5" spans="1:25" x14ac:dyDescent="0.3">
      <c r="A5">
        <v>4</v>
      </c>
      <c r="B5" s="2">
        <f>('[1]Qc, Winter, S1'!B5*Main!$B$5)</f>
        <v>-2.3097258483466985</v>
      </c>
      <c r="C5" s="2">
        <f>('[1]Qc, Winter, S1'!C5*Main!$B$5)</f>
        <v>-2.3326336791331834</v>
      </c>
      <c r="D5" s="2">
        <f>('[1]Qc, Winter, S1'!D5*Main!$B$5)</f>
        <v>-2.356434655382218</v>
      </c>
      <c r="E5" s="2">
        <f>('[1]Qc, Winter, S1'!E5*Main!$B$5)</f>
        <v>-2.3770650134651983</v>
      </c>
      <c r="F5" s="2">
        <f>('[1]Qc, Winter, S1'!F5*Main!$B$5)</f>
        <v>-2.3876482888611101</v>
      </c>
      <c r="G5" s="2">
        <f>('[1]Qc, Winter, S1'!G5*Main!$B$5)</f>
        <v>-2.1829070695774764</v>
      </c>
      <c r="H5" s="2">
        <f>('[1]Qc, Winter, S1'!H5*Main!$B$5)</f>
        <v>-1.8939042632405221</v>
      </c>
      <c r="I5" s="2">
        <f>('[1]Qc, Winter, S1'!I5*Main!$B$5)</f>
        <v>-1.7291295351194316</v>
      </c>
      <c r="J5" s="2">
        <f>('[1]Qc, Winter, S1'!J5*Main!$B$5)</f>
        <v>-1.7797679571355178</v>
      </c>
      <c r="K5" s="2">
        <f>('[1]Qc, Winter, S1'!K5*Main!$B$5)</f>
        <v>-1.9716469815398274</v>
      </c>
      <c r="L5" s="2">
        <f>('[1]Qc, Winter, S1'!L5*Main!$B$5)</f>
        <v>-2.1029757751622817</v>
      </c>
      <c r="M5" s="2">
        <f>('[1]Qc, Winter, S1'!M5*Main!$B$5)</f>
        <v>-2.2267129931063869</v>
      </c>
      <c r="N5" s="2">
        <f>('[1]Qc, Winter, S1'!N5*Main!$B$5)</f>
        <v>-2.2293472578102742</v>
      </c>
      <c r="O5" s="2">
        <f>('[1]Qc, Winter, S1'!O5*Main!$B$5)</f>
        <v>-2.2703405608234362</v>
      </c>
      <c r="P5" s="2">
        <f>('[1]Qc, Winter, S1'!P5*Main!$B$5)</f>
        <v>-2.2903008990561817</v>
      </c>
      <c r="Q5" s="2">
        <f>('[1]Qc, Winter, S1'!Q5*Main!$B$5)</f>
        <v>-2.2219793703808706</v>
      </c>
      <c r="R5" s="2">
        <f>('[1]Qc, Winter, S1'!R5*Main!$B$5)</f>
        <v>-1.8810435955177669</v>
      </c>
      <c r="S5" s="2">
        <f>('[1]Qc, Winter, S1'!S5*Main!$B$5)</f>
        <v>-1.1211156977590935</v>
      </c>
      <c r="T5" s="2">
        <f>('[1]Qc, Winter, S1'!T5*Main!$B$5)</f>
        <v>-1.4460656799237956</v>
      </c>
      <c r="U5" s="2">
        <f>('[1]Qc, Winter, S1'!U5*Main!$B$5)</f>
        <v>-1.754091712997107</v>
      </c>
      <c r="V5" s="2">
        <f>('[1]Qc, Winter, S1'!V5*Main!$B$5)</f>
        <v>-1.8883229078662016</v>
      </c>
      <c r="W5" s="2">
        <f>('[1]Qc, Winter, S1'!W5*Main!$B$5)</f>
        <v>-1.9977700395394975</v>
      </c>
      <c r="X5" s="2">
        <f>('[1]Qc, Winter, S1'!X5*Main!$B$5)</f>
        <v>-2.1118168060435947</v>
      </c>
      <c r="Y5" s="2">
        <f>('[1]Qc, Winter, S1'!Y5*Main!$B$5)</f>
        <v>-2.1220426464258311</v>
      </c>
    </row>
    <row r="6" spans="1:25" x14ac:dyDescent="0.3">
      <c r="A6">
        <v>5</v>
      </c>
      <c r="B6" s="2">
        <f>('[1]Qc, Winter, S1'!B6*Main!$B$5)</f>
        <v>-0.48083595880666558</v>
      </c>
      <c r="C6" s="2">
        <f>('[1]Qc, Winter, S1'!C6*Main!$B$5)</f>
        <v>-0.5049974475001181</v>
      </c>
      <c r="D6" s="2">
        <f>('[1]Qc, Winter, S1'!D6*Main!$B$5)</f>
        <v>-0.52645580580097573</v>
      </c>
      <c r="E6" s="2">
        <f>('[1]Qc, Winter, S1'!E6*Main!$B$5)</f>
        <v>-0.52833330846259408</v>
      </c>
      <c r="F6" s="2">
        <f>('[1]Qc, Winter, S1'!F6*Main!$B$5)</f>
        <v>-0.52716362207684342</v>
      </c>
      <c r="G6" s="2">
        <f>('[1]Qc, Winter, S1'!G6*Main!$B$5)</f>
        <v>-0.44435729661165646</v>
      </c>
      <c r="H6" s="2">
        <f>('[1]Qc, Winter, S1'!H6*Main!$B$5)</f>
        <v>-0.33864724067299451</v>
      </c>
      <c r="I6" s="2">
        <f>('[1]Qc, Winter, S1'!I6*Main!$B$5)</f>
        <v>-0.2740552776577076</v>
      </c>
      <c r="J6" s="2">
        <f>('[1]Qc, Winter, S1'!J6*Main!$B$5)</f>
        <v>-0.26919954064263735</v>
      </c>
      <c r="K6" s="2">
        <f>('[1]Qc, Winter, S1'!K6*Main!$B$5)</f>
        <v>-0.22549604566377504</v>
      </c>
      <c r="L6" s="2">
        <f>('[1]Qc, Winter, S1'!L6*Main!$B$5)</f>
        <v>-0.22315662302147285</v>
      </c>
      <c r="M6" s="2">
        <f>('[1]Qc, Winter, S1'!M6*Main!$B$5)</f>
        <v>-0.21845791253454672</v>
      </c>
      <c r="N6" s="2">
        <f>('[1]Qc, Winter, S1'!N6*Main!$B$5)</f>
        <v>-0.26291826341007124</v>
      </c>
      <c r="O6" s="2">
        <f>('[1]Qc, Winter, S1'!O6*Main!$B$5)</f>
        <v>-0.28293178149352027</v>
      </c>
      <c r="P6" s="2">
        <f>('[1]Qc, Winter, S1'!P6*Main!$B$5)</f>
        <v>-0.27532350874585482</v>
      </c>
      <c r="Q6" s="2">
        <f>('[1]Qc, Winter, S1'!Q6*Main!$B$5)</f>
        <v>-0.34129145702623481</v>
      </c>
      <c r="R6" s="2">
        <f>('[1]Qc, Winter, S1'!R6*Main!$B$5)</f>
        <v>-0.30236530216357255</v>
      </c>
      <c r="S6" s="2">
        <f>('[1]Qc, Winter, S1'!S6*Main!$B$5)</f>
        <v>-0.15158564039951533</v>
      </c>
      <c r="T6" s="2">
        <f>('[1]Qc, Winter, S1'!T6*Main!$B$5)</f>
        <v>-0.17950243364100937</v>
      </c>
      <c r="U6" s="2">
        <f>('[1]Qc, Winter, S1'!U6*Main!$B$5)</f>
        <v>-0.22318614653555119</v>
      </c>
      <c r="V6" s="2">
        <f>('[1]Qc, Winter, S1'!V6*Main!$B$5)</f>
        <v>-0.24099758616212327</v>
      </c>
      <c r="W6" s="2">
        <f>('[1]Qc, Winter, S1'!W6*Main!$B$5)</f>
        <v>-0.31284380573374004</v>
      </c>
      <c r="X6" s="2">
        <f>('[1]Qc, Winter, S1'!X6*Main!$B$5)</f>
        <v>-0.34598027647100071</v>
      </c>
      <c r="Y6" s="2">
        <f>('[1]Qc, Winter, S1'!Y6*Main!$B$5)</f>
        <v>-0.36194368707923197</v>
      </c>
    </row>
    <row r="7" spans="1:25" x14ac:dyDescent="0.3">
      <c r="A7">
        <v>6</v>
      </c>
      <c r="B7" s="2">
        <f>('[1]Qc, Winter, S1'!B7*Main!$B$5)</f>
        <v>3.7343258312312472E-2</v>
      </c>
      <c r="C7" s="2">
        <f>('[1]Qc, Winter, S1'!C7*Main!$B$5)</f>
        <v>2.9211334347149457E-2</v>
      </c>
      <c r="D7" s="2">
        <f>('[1]Qc, Winter, S1'!D7*Main!$B$5)</f>
        <v>2.2148665971978385E-2</v>
      </c>
      <c r="E7" s="2">
        <f>('[1]Qc, Winter, S1'!E7*Main!$B$5)</f>
        <v>3.2996473255447703E-2</v>
      </c>
      <c r="F7" s="2">
        <f>('[1]Qc, Winter, S1'!F7*Main!$B$5)</f>
        <v>2.7095487025126666E-2</v>
      </c>
      <c r="G7" s="2">
        <f>('[1]Qc, Winter, S1'!G7*Main!$B$5)</f>
        <v>3.9036493806033343E-2</v>
      </c>
      <c r="H7" s="2">
        <f>('[1]Qc, Winter, S1'!H7*Main!$B$5)</f>
        <v>5.2063236232202284E-2</v>
      </c>
      <c r="I7" s="2">
        <f>('[1]Qc, Winter, S1'!I7*Main!$B$5)</f>
        <v>0.10140844797241536</v>
      </c>
      <c r="J7" s="2">
        <f>('[1]Qc, Winter, S1'!J7*Main!$B$5)</f>
        <v>0.11678881971281979</v>
      </c>
      <c r="K7" s="2">
        <f>('[1]Qc, Winter, S1'!K7*Main!$B$5)</f>
        <v>0.1203364210019887</v>
      </c>
      <c r="L7" s="2">
        <f>('[1]Qc, Winter, S1'!L7*Main!$B$5)</f>
        <v>0.11421883876210227</v>
      </c>
      <c r="M7" s="2">
        <f>('[1]Qc, Winter, S1'!M7*Main!$B$5)</f>
        <v>0.12183867776737006</v>
      </c>
      <c r="N7" s="2">
        <f>('[1]Qc, Winter, S1'!N7*Main!$B$5)</f>
        <v>0.12093336393324547</v>
      </c>
      <c r="O7" s="2">
        <f>('[1]Qc, Winter, S1'!O7*Main!$B$5)</f>
        <v>0.11953115118083543</v>
      </c>
      <c r="P7" s="2">
        <f>('[1]Qc, Winter, S1'!P7*Main!$B$5)</f>
        <v>0.10053247519983476</v>
      </c>
      <c r="Q7" s="2">
        <f>('[1]Qc, Winter, S1'!Q7*Main!$B$5)</f>
        <v>9.5628617262106599E-2</v>
      </c>
      <c r="R7" s="2">
        <f>('[1]Qc, Winter, S1'!R7*Main!$B$5)</f>
        <v>8.3113820154070983E-2</v>
      </c>
      <c r="S7" s="2">
        <f>('[1]Qc, Winter, S1'!S7*Main!$B$5)</f>
        <v>9.0923725561500315E-2</v>
      </c>
      <c r="T7" s="2">
        <f>('[1]Qc, Winter, S1'!T7*Main!$B$5)</f>
        <v>7.7072945461374859E-2</v>
      </c>
      <c r="U7" s="2">
        <f>('[1]Qc, Winter, S1'!U7*Main!$B$5)</f>
        <v>8.0427864392708756E-2</v>
      </c>
      <c r="V7" s="2">
        <f>('[1]Qc, Winter, S1'!V7*Main!$B$5)</f>
        <v>6.8000131595873162E-2</v>
      </c>
      <c r="W7" s="2">
        <f>('[1]Qc, Winter, S1'!W7*Main!$B$5)</f>
        <v>7.1580781435365254E-2</v>
      </c>
      <c r="X7" s="2">
        <f>('[1]Qc, Winter, S1'!X7*Main!$B$5)</f>
        <v>4.4437706825135898E-2</v>
      </c>
      <c r="Y7" s="2">
        <f>('[1]Qc, Winter, S1'!Y7*Main!$B$5)</f>
        <v>4.5635316467967577E-2</v>
      </c>
    </row>
    <row r="8" spans="1:25" x14ac:dyDescent="0.3">
      <c r="A8">
        <v>7</v>
      </c>
      <c r="B8" s="2">
        <f>('[1]Qc, Winter, S1'!B8*Main!$B$5)</f>
        <v>-0.57446479169301112</v>
      </c>
      <c r="C8" s="2">
        <f>('[1]Qc, Winter, S1'!C8*Main!$B$5)</f>
        <v>-0.56818344955034128</v>
      </c>
      <c r="D8" s="2">
        <f>('[1]Qc, Winter, S1'!D8*Main!$B$5)</f>
        <v>-0.58603520308944979</v>
      </c>
      <c r="E8" s="2">
        <f>('[1]Qc, Winter, S1'!E8*Main!$B$5)</f>
        <v>-0.59663945480412905</v>
      </c>
      <c r="F8" s="2">
        <f>('[1]Qc, Winter, S1'!F8*Main!$B$5)</f>
        <v>-0.63197671038551362</v>
      </c>
      <c r="G8" s="2">
        <f>('[1]Qc, Winter, S1'!G8*Main!$B$5)</f>
        <v>-0.56584583930040167</v>
      </c>
      <c r="H8" s="2">
        <f>('[1]Qc, Winter, S1'!H8*Main!$B$5)</f>
        <v>-0.48071463931656627</v>
      </c>
      <c r="I8" s="2">
        <f>('[1]Qc, Winter, S1'!I8*Main!$B$5)</f>
        <v>-0.24970170332142411</v>
      </c>
      <c r="J8" s="2">
        <f>('[1]Qc, Winter, S1'!J8*Main!$B$5)</f>
        <v>-0.12372104245162313</v>
      </c>
      <c r="K8" s="2">
        <f>('[1]Qc, Winter, S1'!K8*Main!$B$5)</f>
        <v>-0.11484049426805024</v>
      </c>
      <c r="L8" s="2">
        <f>('[1]Qc, Winter, S1'!L8*Main!$B$5)</f>
        <v>-8.7286075748729028E-2</v>
      </c>
      <c r="M8" s="2">
        <f>('[1]Qc, Winter, S1'!M8*Main!$B$5)</f>
        <v>-2.9333710431445476E-2</v>
      </c>
      <c r="N8" s="2">
        <f>('[1]Qc, Winter, S1'!N8*Main!$B$5)</f>
        <v>-0.11909845412063262</v>
      </c>
      <c r="O8" s="2">
        <f>('[1]Qc, Winter, S1'!O8*Main!$B$5)</f>
        <v>-0.12428185328201807</v>
      </c>
      <c r="P8" s="2">
        <f>('[1]Qc, Winter, S1'!P8*Main!$B$5)</f>
        <v>-0.22652044998030901</v>
      </c>
      <c r="Q8" s="2">
        <f>('[1]Qc, Winter, S1'!Q8*Main!$B$5)</f>
        <v>-0.32370632948280881</v>
      </c>
      <c r="R8" s="2">
        <f>('[1]Qc, Winter, S1'!R8*Main!$B$5)</f>
        <v>-0.29215621349872145</v>
      </c>
      <c r="S8" s="2">
        <f>('[1]Qc, Winter, S1'!S8*Main!$B$5)</f>
        <v>-0.32587401550026229</v>
      </c>
      <c r="T8" s="2">
        <f>('[1]Qc, Winter, S1'!T8*Main!$B$5)</f>
        <v>-0.36646101112110868</v>
      </c>
      <c r="U8" s="2">
        <f>('[1]Qc, Winter, S1'!U8*Main!$B$5)</f>
        <v>-0.35183465890980337</v>
      </c>
      <c r="V8" s="2">
        <f>('[1]Qc, Winter, S1'!V8*Main!$B$5)</f>
        <v>-0.40061070991823339</v>
      </c>
      <c r="W8" s="2">
        <f>('[1]Qc, Winter, S1'!W8*Main!$B$5)</f>
        <v>-0.47226546624408378</v>
      </c>
      <c r="X8" s="2">
        <f>('[1]Qc, Winter, S1'!X8*Main!$B$5)</f>
        <v>-0.5328330938916781</v>
      </c>
      <c r="Y8" s="2">
        <f>('[1]Qc, Winter, S1'!Y8*Main!$B$5)</f>
        <v>-0.52999944863593973</v>
      </c>
    </row>
    <row r="9" spans="1:25" x14ac:dyDescent="0.3">
      <c r="A9">
        <v>8</v>
      </c>
      <c r="B9" s="2">
        <f>('[1]Qc, Winter, S1'!B9*Main!$B$5)</f>
        <v>-0.32696893631748714</v>
      </c>
      <c r="C9" s="2">
        <f>('[1]Qc, Winter, S1'!C9*Main!$B$5)</f>
        <v>-0.33388160439382147</v>
      </c>
      <c r="D9" s="2">
        <f>('[1]Qc, Winter, S1'!D9*Main!$B$5)</f>
        <v>-0.33255908653908578</v>
      </c>
      <c r="E9" s="2">
        <f>('[1]Qc, Winter, S1'!E9*Main!$B$5)</f>
        <v>-0.33208119613552473</v>
      </c>
      <c r="F9" s="2">
        <f>('[1]Qc, Winter, S1'!F9*Main!$B$5)</f>
        <v>-0.32523520616803675</v>
      </c>
      <c r="G9" s="2">
        <f>('[1]Qc, Winter, S1'!G9*Main!$B$5)</f>
        <v>-0.31209334670239786</v>
      </c>
      <c r="H9" s="2">
        <f>('[1]Qc, Winter, S1'!H9*Main!$B$5)</f>
        <v>-0.23857718847807913</v>
      </c>
      <c r="I9" s="2">
        <f>('[1]Qc, Winter, S1'!I9*Main!$B$5)</f>
        <v>-0.18979850931632791</v>
      </c>
      <c r="J9" s="2">
        <f>('[1]Qc, Winter, S1'!J9*Main!$B$5)</f>
        <v>-0.17526188206628868</v>
      </c>
      <c r="K9" s="2">
        <f>('[1]Qc, Winter, S1'!K9*Main!$B$5)</f>
        <v>-0.20016196195688604</v>
      </c>
      <c r="L9" s="2">
        <f>('[1]Qc, Winter, S1'!L9*Main!$B$5)</f>
        <v>-0.18900944116222437</v>
      </c>
      <c r="M9" s="2">
        <f>('[1]Qc, Winter, S1'!M9*Main!$B$5)</f>
        <v>-0.17229454482852744</v>
      </c>
      <c r="N9" s="2">
        <f>('[1]Qc, Winter, S1'!N9*Main!$B$5)</f>
        <v>-0.18263577474345166</v>
      </c>
      <c r="O9" s="2">
        <f>('[1]Qc, Winter, S1'!O9*Main!$B$5)</f>
        <v>-0.19773362637668632</v>
      </c>
      <c r="P9" s="2">
        <f>('[1]Qc, Winter, S1'!P9*Main!$B$5)</f>
        <v>-0.24024881417908736</v>
      </c>
      <c r="Q9" s="2">
        <f>('[1]Qc, Winter, S1'!Q9*Main!$B$5)</f>
        <v>-0.26643851732450985</v>
      </c>
      <c r="R9" s="2">
        <f>('[1]Qc, Winter, S1'!R9*Main!$B$5)</f>
        <v>-0.26573268879656881</v>
      </c>
      <c r="S9" s="2">
        <f>('[1]Qc, Winter, S1'!S9*Main!$B$5)</f>
        <v>-0.26204751034409368</v>
      </c>
      <c r="T9" s="2">
        <f>('[1]Qc, Winter, S1'!T9*Main!$B$5)</f>
        <v>-0.27621300566111467</v>
      </c>
      <c r="U9" s="2">
        <f>('[1]Qc, Winter, S1'!U9*Main!$B$5)</f>
        <v>-0.28559845973488884</v>
      </c>
      <c r="V9" s="2">
        <f>('[1]Qc, Winter, S1'!V9*Main!$B$5)</f>
        <v>-0.29048845753478097</v>
      </c>
      <c r="W9" s="2">
        <f>('[1]Qc, Winter, S1'!W9*Main!$B$5)</f>
        <v>-0.29900705646577441</v>
      </c>
      <c r="X9" s="2">
        <f>('[1]Qc, Winter, S1'!X9*Main!$B$5)</f>
        <v>-0.31206000516498855</v>
      </c>
      <c r="Y9" s="2">
        <f>('[1]Qc, Winter, S1'!Y9*Main!$B$5)</f>
        <v>-0.31803914495566793</v>
      </c>
    </row>
    <row r="10" spans="1:25" x14ac:dyDescent="0.3">
      <c r="A10">
        <v>9</v>
      </c>
      <c r="B10" s="2">
        <f>('[1]Qc, Winter, S1'!B10*Main!$B$5)</f>
        <v>-0.39137980324141908</v>
      </c>
      <c r="C10" s="2">
        <f>('[1]Qc, Winter, S1'!C10*Main!$B$5)</f>
        <v>-0.41955124515107323</v>
      </c>
      <c r="D10" s="2">
        <f>('[1]Qc, Winter, S1'!D10*Main!$B$5)</f>
        <v>-0.43744101232088722</v>
      </c>
      <c r="E10" s="2">
        <f>('[1]Qc, Winter, S1'!E10*Main!$B$5)</f>
        <v>-0.42823634987405579</v>
      </c>
      <c r="F10" s="2">
        <f>('[1]Qc, Winter, S1'!F10*Main!$B$5)</f>
        <v>-0.43858228790275722</v>
      </c>
      <c r="G10" s="2">
        <f>('[1]Qc, Winter, S1'!G10*Main!$B$5)</f>
        <v>-0.38467406446167907</v>
      </c>
      <c r="H10" s="2">
        <f>('[1]Qc, Winter, S1'!H10*Main!$B$5)</f>
        <v>-0.23450998872857473</v>
      </c>
      <c r="I10" s="2">
        <f>('[1]Qc, Winter, S1'!I10*Main!$B$5)</f>
        <v>-2.5843153242894244E-2</v>
      </c>
      <c r="J10" s="2">
        <f>('[1]Qc, Winter, S1'!J10*Main!$B$5)</f>
        <v>1.4048754360862893E-2</v>
      </c>
      <c r="K10" s="2">
        <f>('[1]Qc, Winter, S1'!K10*Main!$B$5)</f>
        <v>-7.9628517649769186E-3</v>
      </c>
      <c r="L10" s="2">
        <f>('[1]Qc, Winter, S1'!L10*Main!$B$5)</f>
        <v>-1.1847460807551681E-2</v>
      </c>
      <c r="M10" s="2">
        <f>('[1]Qc, Winter, S1'!M10*Main!$B$5)</f>
        <v>-5.9161466487614809E-3</v>
      </c>
      <c r="N10" s="2">
        <f>('[1]Qc, Winter, S1'!N10*Main!$B$5)</f>
        <v>-5.1651365432930599E-2</v>
      </c>
      <c r="O10" s="2">
        <f>('[1]Qc, Winter, S1'!O10*Main!$B$5)</f>
        <v>-9.458495357464812E-2</v>
      </c>
      <c r="P10" s="2">
        <f>('[1]Qc, Winter, S1'!P10*Main!$B$5)</f>
        <v>-0.18553590532239259</v>
      </c>
      <c r="Q10" s="2">
        <f>('[1]Qc, Winter, S1'!Q10*Main!$B$5)</f>
        <v>-0.19730328901115421</v>
      </c>
      <c r="R10" s="2">
        <f>('[1]Qc, Winter, S1'!R10*Main!$B$5)</f>
        <v>-0.15816077927449146</v>
      </c>
      <c r="S10" s="2">
        <f>('[1]Qc, Winter, S1'!S10*Main!$B$5)</f>
        <v>-4.9865515231024095E-2</v>
      </c>
      <c r="T10" s="2">
        <f>('[1]Qc, Winter, S1'!T10*Main!$B$5)</f>
        <v>-0.13056335714089998</v>
      </c>
      <c r="U10" s="2">
        <f>('[1]Qc, Winter, S1'!U10*Main!$B$5)</f>
        <v>-0.15210403766605193</v>
      </c>
      <c r="V10" s="2">
        <f>('[1]Qc, Winter, S1'!V10*Main!$B$5)</f>
        <v>-0.20115298238540419</v>
      </c>
      <c r="W10" s="2">
        <f>('[1]Qc, Winter, S1'!W10*Main!$B$5)</f>
        <v>-0.26577481509045858</v>
      </c>
      <c r="X10" s="2">
        <f>('[1]Qc, Winter, S1'!X10*Main!$B$5)</f>
        <v>-0.33331710875630344</v>
      </c>
      <c r="Y10" s="2">
        <f>('[1]Qc, Winter, S1'!Y10*Main!$B$5)</f>
        <v>-0.35096964402060149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033B-9D41-484C-9A45-AD1889642895}">
  <dimension ref="A1:Y33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6.0693909987617423E-2</v>
      </c>
      <c r="C2" s="2">
        <f>('[1]Qc, Winter, S2'!C2*Main!$B$5)</f>
        <v>4.2881272879895488E-2</v>
      </c>
      <c r="D2" s="2">
        <f>('[1]Qc, Winter, S2'!D2*Main!$B$5)</f>
        <v>3.7173446212598923E-2</v>
      </c>
      <c r="E2" s="2">
        <f>('[1]Qc, Winter, S2'!E2*Main!$B$5)</f>
        <v>4.813613219047528E-2</v>
      </c>
      <c r="F2" s="2">
        <f>('[1]Qc, Winter, S2'!F2*Main!$B$5)</f>
        <v>4.2283937077798296E-2</v>
      </c>
      <c r="G2" s="2">
        <f>('[1]Qc, Winter, S2'!G2*Main!$B$5)</f>
        <v>3.5108816515744705E-2</v>
      </c>
      <c r="H2" s="2">
        <f>('[1]Qc, Winter, S2'!H2*Main!$B$5)</f>
        <v>2.9048984459751515E-2</v>
      </c>
      <c r="I2" s="2">
        <f>('[1]Qc, Winter, S2'!I2*Main!$B$5)</f>
        <v>9.8527007472791084E-2</v>
      </c>
      <c r="J2" s="2">
        <f>('[1]Qc, Winter, S2'!J2*Main!$B$5)</f>
        <v>0.10512024166619702</v>
      </c>
      <c r="K2" s="2">
        <f>('[1]Qc, Winter, S2'!K2*Main!$B$5)</f>
        <v>8.926945575140012E-2</v>
      </c>
      <c r="L2" s="2">
        <f>('[1]Qc, Winter, S2'!L2*Main!$B$5)</f>
        <v>0.10296534295466879</v>
      </c>
      <c r="M2" s="2">
        <f>('[1]Qc, Winter, S2'!M2*Main!$B$5)</f>
        <v>9.6641692305171126E-2</v>
      </c>
      <c r="N2" s="2">
        <f>('[1]Qc, Winter, S2'!N2*Main!$B$5)</f>
        <v>9.7067474912821958E-2</v>
      </c>
      <c r="O2" s="2">
        <f>('[1]Qc, Winter, S2'!O2*Main!$B$5)</f>
        <v>8.8411107426711599E-2</v>
      </c>
      <c r="P2" s="2">
        <f>('[1]Qc, Winter, S2'!P2*Main!$B$5)</f>
        <v>5.2463544670180384E-2</v>
      </c>
      <c r="Q2" s="2">
        <f>('[1]Qc, Winter, S2'!Q2*Main!$B$5)</f>
        <v>8.1336485617863302E-2</v>
      </c>
      <c r="R2" s="2">
        <f>('[1]Qc, Winter, S2'!R2*Main!$B$5)</f>
        <v>9.4653029837952929E-2</v>
      </c>
      <c r="S2" s="2">
        <f>('[1]Qc, Winter, S2'!S2*Main!$B$5)</f>
        <v>9.1921990957080049E-2</v>
      </c>
      <c r="T2" s="2">
        <f>('[1]Qc, Winter, S2'!T2*Main!$B$5)</f>
        <v>6.3614555025940003E-2</v>
      </c>
      <c r="U2" s="2">
        <f>('[1]Qc, Winter, S2'!U2*Main!$B$5)</f>
        <v>6.5996321721294146E-2</v>
      </c>
      <c r="V2" s="2">
        <f>('[1]Qc, Winter, S2'!V2*Main!$B$5)</f>
        <v>6.086119551994814E-2</v>
      </c>
      <c r="W2" s="2">
        <f>('[1]Qc, Winter, S2'!W2*Main!$B$5)</f>
        <v>3.8130215823254453E-2</v>
      </c>
      <c r="X2" s="2">
        <f>('[1]Qc, Winter, S2'!X2*Main!$B$5)</f>
        <v>3.0717864549700855E-2</v>
      </c>
      <c r="Y2" s="2">
        <f>('[1]Qc, Winter, S2'!Y2*Main!$B$5)</f>
        <v>3.0589203337775896E-2</v>
      </c>
    </row>
    <row r="3" spans="1:25" x14ac:dyDescent="0.3">
      <c r="A3">
        <v>2</v>
      </c>
      <c r="B3" s="2">
        <f>('[1]Qc, Winter, S2'!B3*Main!$B$5)</f>
        <v>-0.24193779736374935</v>
      </c>
      <c r="C3" s="2">
        <f>('[1]Qc, Winter, S2'!C3*Main!$B$5)</f>
        <v>-0.24188445685446822</v>
      </c>
      <c r="D3" s="2">
        <f>('[1]Qc, Winter, S2'!D3*Main!$B$5)</f>
        <v>-0.2485587721736669</v>
      </c>
      <c r="E3" s="2">
        <f>('[1]Qc, Winter, S2'!E3*Main!$B$5)</f>
        <v>-0.26519668446432415</v>
      </c>
      <c r="F3" s="2">
        <f>('[1]Qc, Winter, S2'!F3*Main!$B$5)</f>
        <v>-0.25744897719013715</v>
      </c>
      <c r="G3" s="2">
        <f>('[1]Qc, Winter, S2'!G3*Main!$B$5)</f>
        <v>-0.24105127751701802</v>
      </c>
      <c r="H3" s="2">
        <f>('[1]Qc, Winter, S2'!H3*Main!$B$5)</f>
        <v>-0.1513321554992586</v>
      </c>
      <c r="I3" s="2">
        <f>('[1]Qc, Winter, S2'!I3*Main!$B$5)</f>
        <v>-2.8799478023882191E-2</v>
      </c>
      <c r="J3" s="2">
        <f>('[1]Qc, Winter, S2'!J3*Main!$B$5)</f>
        <v>-3.0636079033193198E-2</v>
      </c>
      <c r="K3" s="2">
        <f>('[1]Qc, Winter, S2'!K3*Main!$B$5)</f>
        <v>-2.113141867777479E-2</v>
      </c>
      <c r="L3" s="2">
        <f>('[1]Qc, Winter, S2'!L3*Main!$B$5)</f>
        <v>-1.8249623519146264E-2</v>
      </c>
      <c r="M3" s="2">
        <f>('[1]Qc, Winter, S2'!M3*Main!$B$5)</f>
        <v>-8.1446890027658897E-2</v>
      </c>
      <c r="N3" s="2">
        <f>('[1]Qc, Winter, S2'!N3*Main!$B$5)</f>
        <v>-0.12136486131500139</v>
      </c>
      <c r="O3" s="2">
        <f>('[1]Qc, Winter, S2'!O3*Main!$B$5)</f>
        <v>-0.15115968299859175</v>
      </c>
      <c r="P3" s="2">
        <f>('[1]Qc, Winter, S2'!P3*Main!$B$5)</f>
        <v>-0.15155410643110945</v>
      </c>
      <c r="Q3" s="2">
        <f>('[1]Qc, Winter, S2'!Q3*Main!$B$5)</f>
        <v>-0.15567380792682303</v>
      </c>
      <c r="R3" s="2">
        <f>('[1]Qc, Winter, S2'!R3*Main!$B$5)</f>
        <v>-0.11994858851843665</v>
      </c>
      <c r="S3" s="2">
        <f>('[1]Qc, Winter, S2'!S3*Main!$B$5)</f>
        <v>4.0630535496396225E-2</v>
      </c>
      <c r="T3" s="2">
        <f>('[1]Qc, Winter, S2'!T3*Main!$B$5)</f>
        <v>-5.612863211760701E-3</v>
      </c>
      <c r="U3" s="2">
        <f>('[1]Qc, Winter, S2'!U3*Main!$B$5)</f>
        <v>-6.7594432091818674E-2</v>
      </c>
      <c r="V3" s="2">
        <f>('[1]Qc, Winter, S2'!V3*Main!$B$5)</f>
        <v>-0.12405503060909262</v>
      </c>
      <c r="W3" s="2">
        <f>('[1]Qc, Winter, S2'!W3*Main!$B$5)</f>
        <v>-0.16318407299894849</v>
      </c>
      <c r="X3" s="2">
        <f>('[1]Qc, Winter, S2'!X3*Main!$B$5)</f>
        <v>-0.18076286692536642</v>
      </c>
      <c r="Y3" s="2">
        <f>('[1]Qc, Winter, S2'!Y3*Main!$B$5)</f>
        <v>-0.2008173662527489</v>
      </c>
    </row>
    <row r="4" spans="1:25" x14ac:dyDescent="0.3">
      <c r="A4">
        <v>3</v>
      </c>
      <c r="B4" s="2">
        <f>('[1]Qc, Winter, S2'!B4*Main!$B$5)</f>
        <v>-0.86073010798609084</v>
      </c>
      <c r="C4" s="2">
        <f>('[1]Qc, Winter, S2'!C4*Main!$B$5)</f>
        <v>-0.9381113985424534</v>
      </c>
      <c r="D4" s="2">
        <f>('[1]Qc, Winter, S2'!D4*Main!$B$5)</f>
        <v>-0.93621205535455243</v>
      </c>
      <c r="E4" s="2">
        <f>('[1]Qc, Winter, S2'!E4*Main!$B$5)</f>
        <v>-0.92369174989759784</v>
      </c>
      <c r="F4" s="2">
        <f>('[1]Qc, Winter, S2'!F4*Main!$B$5)</f>
        <v>-0.92446000897761937</v>
      </c>
      <c r="G4" s="2">
        <f>('[1]Qc, Winter, S2'!G4*Main!$B$5)</f>
        <v>-0.77984086790603946</v>
      </c>
      <c r="H4" s="2">
        <f>('[1]Qc, Winter, S2'!H4*Main!$B$5)</f>
        <v>-2.9038950957638716E-2</v>
      </c>
      <c r="I4" s="2">
        <f>('[1]Qc, Winter, S2'!I4*Main!$B$5)</f>
        <v>0.41018219295405367</v>
      </c>
      <c r="J4" s="2">
        <f>('[1]Qc, Winter, S2'!J4*Main!$B$5)</f>
        <v>0.50725660814207896</v>
      </c>
      <c r="K4" s="2">
        <f>('[1]Qc, Winter, S2'!K4*Main!$B$5)</f>
        <v>0.35336692033393535</v>
      </c>
      <c r="L4" s="2">
        <f>('[1]Qc, Winter, S2'!L4*Main!$B$5)</f>
        <v>0.21289383584555527</v>
      </c>
      <c r="M4" s="2">
        <f>('[1]Qc, Winter, S2'!M4*Main!$B$5)</f>
        <v>0.41806113017942187</v>
      </c>
      <c r="N4" s="2">
        <f>('[1]Qc, Winter, S2'!N4*Main!$B$5)</f>
        <v>0.2715965611521608</v>
      </c>
      <c r="O4" s="2">
        <f>('[1]Qc, Winter, S2'!O4*Main!$B$5)</f>
        <v>8.2400547391280332E-2</v>
      </c>
      <c r="P4" s="2">
        <f>('[1]Qc, Winter, S2'!P4*Main!$B$5)</f>
        <v>-0.31321170672002058</v>
      </c>
      <c r="Q4" s="2">
        <f>('[1]Qc, Winter, S2'!Q4*Main!$B$5)</f>
        <v>-0.31654238719436573</v>
      </c>
      <c r="R4" s="2">
        <f>('[1]Qc, Winter, S2'!R4*Main!$B$5)</f>
        <v>-0.260754525195667</v>
      </c>
      <c r="S4" s="2">
        <f>('[1]Qc, Winter, S2'!S4*Main!$B$5)</f>
        <v>-0.13553161590830209</v>
      </c>
      <c r="T4" s="2">
        <f>('[1]Qc, Winter, S2'!T4*Main!$B$5)</f>
        <v>-0.3270873433681023</v>
      </c>
      <c r="U4" s="2">
        <f>('[1]Qc, Winter, S2'!U4*Main!$B$5)</f>
        <v>-0.18082964705791424</v>
      </c>
      <c r="V4" s="2">
        <f>('[1]Qc, Winter, S2'!V4*Main!$B$5)</f>
        <v>-0.25586954196701334</v>
      </c>
      <c r="W4" s="2">
        <f>('[1]Qc, Winter, S2'!W4*Main!$B$5)</f>
        <v>-0.42018736650218957</v>
      </c>
      <c r="X4" s="2">
        <f>('[1]Qc, Winter, S2'!X4*Main!$B$5)</f>
        <v>-0.67047645831984959</v>
      </c>
      <c r="Y4" s="2">
        <f>('[1]Qc, Winter, S2'!Y4*Main!$B$5)</f>
        <v>-0.74187205450573301</v>
      </c>
    </row>
    <row r="5" spans="1:25" x14ac:dyDescent="0.3">
      <c r="A5">
        <v>4</v>
      </c>
      <c r="B5" s="2">
        <f>('[1]Qc, Winter, S2'!B5*Main!$B$5)</f>
        <v>-2.3559203653136325</v>
      </c>
      <c r="C5" s="2">
        <f>('[1]Qc, Winter, S2'!C5*Main!$B$5)</f>
        <v>-2.2859810055505196</v>
      </c>
      <c r="D5" s="2">
        <f>('[1]Qc, Winter, S2'!D5*Main!$B$5)</f>
        <v>-2.4035633484898624</v>
      </c>
      <c r="E5" s="2">
        <f>('[1]Qc, Winter, S2'!E5*Main!$B$5)</f>
        <v>-2.3770650134651983</v>
      </c>
      <c r="F5" s="2">
        <f>('[1]Qc, Winter, S2'!F5*Main!$B$5)</f>
        <v>-2.3637718059724993</v>
      </c>
      <c r="G5" s="2">
        <f>('[1]Qc, Winter, S2'!G5*Main!$B$5)</f>
        <v>-2.1829070695774768</v>
      </c>
      <c r="H5" s="2">
        <f>('[1]Qc, Winter, S2'!H5*Main!$B$5)</f>
        <v>-1.8749652206081169</v>
      </c>
      <c r="I5" s="2">
        <f>('[1]Qc, Winter, S2'!I5*Main!$B$5)</f>
        <v>-1.7291295351194316</v>
      </c>
      <c r="J5" s="2">
        <f>('[1]Qc, Winter, S2'!J5*Main!$B$5)</f>
        <v>-1.7441725979928073</v>
      </c>
      <c r="K5" s="2">
        <f>('[1]Qc, Winter, S2'!K5*Main!$B$5)</f>
        <v>-1.9716469815398276</v>
      </c>
      <c r="L5" s="2">
        <f>('[1]Qc, Winter, S2'!L5*Main!$B$5)</f>
        <v>-2.0609162596590358</v>
      </c>
      <c r="M5" s="2">
        <f>('[1]Qc, Winter, S2'!M5*Main!$B$5)</f>
        <v>-2.2267129931063869</v>
      </c>
      <c r="N5" s="2">
        <f>('[1]Qc, Winter, S2'!N5*Main!$B$5)</f>
        <v>-2.2293472578102742</v>
      </c>
      <c r="O5" s="2">
        <f>('[1]Qc, Winter, S2'!O5*Main!$B$5)</f>
        <v>-2.2930439664316706</v>
      </c>
      <c r="P5" s="2">
        <f>('[1]Qc, Winter, S2'!P5*Main!$B$5)</f>
        <v>-2.2673978900656198</v>
      </c>
      <c r="Q5" s="2">
        <f>('[1]Qc, Winter, S2'!Q5*Main!$B$5)</f>
        <v>-2.2219793703808706</v>
      </c>
      <c r="R5" s="2">
        <f>('[1]Qc, Winter, S2'!R5*Main!$B$5)</f>
        <v>-1.8434227236074114</v>
      </c>
      <c r="S5" s="2">
        <f>('[1]Qc, Winter, S2'!S5*Main!$B$5)</f>
        <v>-1.1435380117142753</v>
      </c>
      <c r="T5" s="2">
        <f>('[1]Qc, Winter, S2'!T5*Main!$B$5)</f>
        <v>-1.4460656799237956</v>
      </c>
      <c r="U5" s="2">
        <f>('[1]Qc, Winter, S2'!U5*Main!$B$5)</f>
        <v>-1.7891735472570491</v>
      </c>
      <c r="V5" s="2">
        <f>('[1]Qc, Winter, S2'!V5*Main!$B$5)</f>
        <v>-1.9260893660235257</v>
      </c>
      <c r="W5" s="2">
        <f>('[1]Qc, Winter, S2'!W5*Main!$B$5)</f>
        <v>-2.0177477399348924</v>
      </c>
      <c r="X5" s="2">
        <f>('[1]Qc, Winter, S2'!X5*Main!$B$5)</f>
        <v>-2.0695804699227227</v>
      </c>
      <c r="Y5" s="2">
        <f>('[1]Qc, Winter, S2'!Y5*Main!$B$5)</f>
        <v>-2.0796017934973148</v>
      </c>
    </row>
    <row r="6" spans="1:25" x14ac:dyDescent="0.3">
      <c r="A6">
        <v>5</v>
      </c>
      <c r="B6" s="2">
        <f>('[1]Qc, Winter, S2'!B6*Main!$B$5)</f>
        <v>-0.47602759921859894</v>
      </c>
      <c r="C6" s="2">
        <f>('[1]Qc, Winter, S2'!C6*Main!$B$5)</f>
        <v>-0.50499744750011821</v>
      </c>
      <c r="D6" s="2">
        <f>('[1]Qc, Winter, S2'!D6*Main!$B$5)</f>
        <v>-0.52119124774296599</v>
      </c>
      <c r="E6" s="2">
        <f>('[1]Qc, Winter, S2'!E6*Main!$B$5)</f>
        <v>-0.53889997463184591</v>
      </c>
      <c r="F6" s="2">
        <f>('[1]Qc, Winter, S2'!F6*Main!$B$5)</f>
        <v>-0.53243525829761185</v>
      </c>
      <c r="G6" s="2">
        <f>('[1]Qc, Winter, S2'!G6*Main!$B$5)</f>
        <v>-0.43991372364553982</v>
      </c>
      <c r="H6" s="2">
        <f>('[1]Qc, Winter, S2'!H6*Main!$B$5)</f>
        <v>-0.33864724067299451</v>
      </c>
      <c r="I6" s="2">
        <f>('[1]Qc, Winter, S2'!I6*Main!$B$5)</f>
        <v>-0.27131472488113051</v>
      </c>
      <c r="J6" s="2">
        <f>('[1]Qc, Winter, S2'!J6*Main!$B$5)</f>
        <v>-0.27189153604906374</v>
      </c>
      <c r="K6" s="2">
        <f>('[1]Qc, Winter, S2'!K6*Main!$B$5)</f>
        <v>-0.23000596657705052</v>
      </c>
      <c r="L6" s="2">
        <f>('[1]Qc, Winter, S2'!L6*Main!$B$5)</f>
        <v>-0.22538818925168758</v>
      </c>
      <c r="M6" s="2">
        <f>('[1]Qc, Winter, S2'!M6*Main!$B$5)</f>
        <v>-0.21408875428385576</v>
      </c>
      <c r="N6" s="2">
        <f>('[1]Qc, Winter, S2'!N6*Main!$B$5)</f>
        <v>-0.26554744604417191</v>
      </c>
      <c r="O6" s="2">
        <f>('[1]Qc, Winter, S2'!O6*Main!$B$5)</f>
        <v>-0.28293178149352027</v>
      </c>
      <c r="P6" s="2">
        <f>('[1]Qc, Winter, S2'!P6*Main!$B$5)</f>
        <v>-0.26981703857093775</v>
      </c>
      <c r="Q6" s="2">
        <f>('[1]Qc, Winter, S2'!Q6*Main!$B$5)</f>
        <v>-0.33787854245597243</v>
      </c>
      <c r="R6" s="2">
        <f>('[1]Qc, Winter, S2'!R6*Main!$B$5)</f>
        <v>-0.30538895518520831</v>
      </c>
      <c r="S6" s="2">
        <f>('[1]Qc, Winter, S2'!S6*Main!$B$5)</f>
        <v>-0.15461735320750564</v>
      </c>
      <c r="T6" s="2">
        <f>('[1]Qc, Winter, S2'!T6*Main!$B$5)</f>
        <v>-0.18129745797741945</v>
      </c>
      <c r="U6" s="2">
        <f>('[1]Qc, Winter, S2'!U6*Main!$B$5)</f>
        <v>-0.22541800800090669</v>
      </c>
      <c r="V6" s="2">
        <f>('[1]Qc, Winter, S2'!V6*Main!$B$5)</f>
        <v>-0.24099758616212325</v>
      </c>
      <c r="W6" s="2">
        <f>('[1]Qc, Winter, S2'!W6*Main!$B$5)</f>
        <v>-0.30971536767640268</v>
      </c>
      <c r="X6" s="2">
        <f>('[1]Qc, Winter, S2'!X6*Main!$B$5)</f>
        <v>-0.33906067094158071</v>
      </c>
      <c r="Y6" s="2">
        <f>('[1]Qc, Winter, S2'!Y6*Main!$B$5)</f>
        <v>-0.36556312395002433</v>
      </c>
    </row>
    <row r="7" spans="1:25" x14ac:dyDescent="0.3">
      <c r="A7">
        <v>6</v>
      </c>
      <c r="B7" s="2">
        <f>('[1]Qc, Winter, S2'!B7*Main!$B$5)</f>
        <v>3.8090123478558724E-2</v>
      </c>
      <c r="C7" s="2">
        <f>('[1]Qc, Winter, S2'!C7*Main!$B$5)</f>
        <v>2.8627107660206465E-2</v>
      </c>
      <c r="D7" s="2">
        <f>('[1]Qc, Winter, S2'!D7*Main!$B$5)</f>
        <v>2.1927179312258602E-2</v>
      </c>
      <c r="E7" s="2">
        <f>('[1]Qc, Winter, S2'!E7*Main!$B$5)</f>
        <v>3.3326437988002167E-2</v>
      </c>
      <c r="F7" s="2">
        <f>('[1]Qc, Winter, S2'!F7*Main!$B$5)</f>
        <v>2.7366441895377926E-2</v>
      </c>
      <c r="G7" s="2">
        <f>('[1]Qc, Winter, S2'!G7*Main!$B$5)</f>
        <v>3.8646128867973008E-2</v>
      </c>
      <c r="H7" s="2">
        <f>('[1]Qc, Winter, S2'!H7*Main!$B$5)</f>
        <v>5.1021971507558245E-2</v>
      </c>
      <c r="I7" s="2">
        <f>('[1]Qc, Winter, S2'!I7*Main!$B$5)</f>
        <v>9.9380279012967046E-2</v>
      </c>
      <c r="J7" s="2">
        <f>('[1]Qc, Winter, S2'!J7*Main!$B$5)</f>
        <v>0.11562093151569158</v>
      </c>
      <c r="K7" s="2">
        <f>('[1]Qc, Winter, S2'!K7*Main!$B$5)</f>
        <v>0.11792969258194892</v>
      </c>
      <c r="L7" s="2">
        <f>('[1]Qc, Winter, S2'!L7*Main!$B$5)</f>
        <v>0.11421883876210227</v>
      </c>
      <c r="M7" s="2">
        <f>('[1]Qc, Winter, S2'!M7*Main!$B$5)</f>
        <v>0.12062029098969636</v>
      </c>
      <c r="N7" s="2">
        <f>('[1]Qc, Winter, S2'!N7*Main!$B$5)</f>
        <v>0.11972403029391303</v>
      </c>
      <c r="O7" s="2">
        <f>('[1]Qc, Winter, S2'!O7*Main!$B$5)</f>
        <v>0.12192177420445213</v>
      </c>
      <c r="P7" s="2">
        <f>('[1]Qc, Winter, S2'!P7*Main!$B$5)</f>
        <v>0.10254312470383145</v>
      </c>
      <c r="Q7" s="2">
        <f>('[1]Qc, Winter, S2'!Q7*Main!$B$5)</f>
        <v>9.5628617262106599E-2</v>
      </c>
      <c r="R7" s="2">
        <f>('[1]Qc, Winter, S2'!R7*Main!$B$5)</f>
        <v>8.3944958355611679E-2</v>
      </c>
      <c r="S7" s="2">
        <f>('[1]Qc, Winter, S2'!S7*Main!$B$5)</f>
        <v>9.2742200072730319E-2</v>
      </c>
      <c r="T7" s="2">
        <f>('[1]Qc, Winter, S2'!T7*Main!$B$5)</f>
        <v>7.7843674915988592E-2</v>
      </c>
      <c r="U7" s="2">
        <f>('[1]Qc, Winter, S2'!U7*Main!$B$5)</f>
        <v>8.2036421680562924E-2</v>
      </c>
      <c r="V7" s="2">
        <f>('[1]Qc, Winter, S2'!V7*Main!$B$5)</f>
        <v>6.7320130279914431E-2</v>
      </c>
      <c r="W7" s="2">
        <f>('[1]Qc, Winter, S2'!W7*Main!$B$5)</f>
        <v>7.0864973621011615E-2</v>
      </c>
      <c r="X7" s="2">
        <f>('[1]Qc, Winter, S2'!X7*Main!$B$5)</f>
        <v>4.3993329756884539E-2</v>
      </c>
      <c r="Y7" s="2">
        <f>('[1]Qc, Winter, S2'!Y7*Main!$B$5)</f>
        <v>4.5635316467967577E-2</v>
      </c>
    </row>
    <row r="8" spans="1:25" x14ac:dyDescent="0.3">
      <c r="A8">
        <v>7</v>
      </c>
      <c r="B8" s="2">
        <f>('[1]Qc, Winter, S2'!B8*Main!$B$5)</f>
        <v>-0.56297549585915097</v>
      </c>
      <c r="C8" s="2">
        <f>('[1]Qc, Winter, S2'!C8*Main!$B$5)</f>
        <v>-0.57954711854134822</v>
      </c>
      <c r="D8" s="2">
        <f>('[1]Qc, Winter, S2'!D8*Main!$B$5)</f>
        <v>-0.58017485105855537</v>
      </c>
      <c r="E8" s="2">
        <f>('[1]Qc, Winter, S2'!E8*Main!$B$5)</f>
        <v>-0.60260584935217032</v>
      </c>
      <c r="F8" s="2">
        <f>('[1]Qc, Winter, S2'!F8*Main!$B$5)</f>
        <v>-0.62565694328165855</v>
      </c>
      <c r="G8" s="2">
        <f>('[1]Qc, Winter, S2'!G8*Main!$B$5)</f>
        <v>-0.56584583930040167</v>
      </c>
      <c r="H8" s="2">
        <f>('[1]Qc, Winter, S2'!H8*Main!$B$5)</f>
        <v>-0.47590749292340068</v>
      </c>
      <c r="I8" s="2">
        <f>('[1]Qc, Winter, S2'!I8*Main!$B$5)</f>
        <v>-0.24720468628820988</v>
      </c>
      <c r="J8" s="2">
        <f>('[1]Qc, Winter, S2'!J8*Main!$B$5)</f>
        <v>-0.12124662160259067</v>
      </c>
      <c r="K8" s="2">
        <f>('[1]Qc, Winter, S2'!K8*Main!$B$5)</f>
        <v>-0.11484049426805021</v>
      </c>
      <c r="L8" s="2">
        <f>('[1]Qc, Winter, S2'!L8*Main!$B$5)</f>
        <v>-8.641321499124173E-2</v>
      </c>
      <c r="M8" s="2">
        <f>('[1]Qc, Winter, S2'!M8*Main!$B$5)</f>
        <v>-2.8747036222816567E-2</v>
      </c>
      <c r="N8" s="2">
        <f>('[1]Qc, Winter, S2'!N8*Main!$B$5)</f>
        <v>-0.11671648503821998</v>
      </c>
      <c r="O8" s="2">
        <f>('[1]Qc, Winter, S2'!O8*Main!$B$5)</f>
        <v>-0.12552467181483823</v>
      </c>
      <c r="P8" s="2">
        <f>('[1]Qc, Winter, S2'!P8*Main!$B$5)</f>
        <v>-0.22878565448011212</v>
      </c>
      <c r="Q8" s="2">
        <f>('[1]Qc, Winter, S2'!Q8*Main!$B$5)</f>
        <v>-0.31723220289315257</v>
      </c>
      <c r="R8" s="2">
        <f>('[1]Qc, Winter, S2'!R8*Main!$B$5)</f>
        <v>-0.28923465136373422</v>
      </c>
      <c r="S8" s="2">
        <f>('[1]Qc, Winter, S2'!S8*Main!$B$5)</f>
        <v>-0.32587401550026229</v>
      </c>
      <c r="T8" s="2">
        <f>('[1]Qc, Winter, S2'!T8*Main!$B$5)</f>
        <v>-0.37379023134353084</v>
      </c>
      <c r="U8" s="2">
        <f>('[1]Qc, Winter, S2'!U8*Main!$B$5)</f>
        <v>-0.35183465890980337</v>
      </c>
      <c r="V8" s="2">
        <f>('[1]Qc, Winter, S2'!V8*Main!$B$5)</f>
        <v>-0.39660460281905108</v>
      </c>
      <c r="W8" s="2">
        <f>('[1]Qc, Winter, S2'!W8*Main!$B$5)</f>
        <v>-0.48171077556896535</v>
      </c>
      <c r="X8" s="2">
        <f>('[1]Qc, Winter, S2'!X8*Main!$B$5)</f>
        <v>-0.52217643201384467</v>
      </c>
      <c r="Y8" s="2">
        <f>('[1]Qc, Winter, S2'!Y8*Main!$B$5)</f>
        <v>-0.52999944863593973</v>
      </c>
    </row>
    <row r="9" spans="1:25" x14ac:dyDescent="0.3">
      <c r="A9">
        <v>8</v>
      </c>
      <c r="B9" s="2">
        <f>('[1]Qc, Winter, S2'!B9*Main!$B$5)</f>
        <v>-0.32696893631748714</v>
      </c>
      <c r="C9" s="2">
        <f>('[1]Qc, Winter, S2'!C9*Main!$B$5)</f>
        <v>-0.33054278834988327</v>
      </c>
      <c r="D9" s="2">
        <f>('[1]Qc, Winter, S2'!D9*Main!$B$5)</f>
        <v>-0.33588467740447669</v>
      </c>
      <c r="E9" s="2">
        <f>('[1]Qc, Winter, S2'!E9*Main!$B$5)</f>
        <v>-0.32543957221281417</v>
      </c>
      <c r="F9" s="2">
        <f>('[1]Qc, Winter, S2'!F9*Main!$B$5)</f>
        <v>-0.32848755822971715</v>
      </c>
      <c r="G9" s="2">
        <f>('[1]Qc, Winter, S2'!G9*Main!$B$5)</f>
        <v>-0.30585147976834987</v>
      </c>
      <c r="H9" s="2">
        <f>('[1]Qc, Winter, S2'!H9*Main!$B$5)</f>
        <v>-0.24096296036285994</v>
      </c>
      <c r="I9" s="2">
        <f>('[1]Qc, Winter, S2'!I9*Main!$B$5)</f>
        <v>-0.18600253913000134</v>
      </c>
      <c r="J9" s="2">
        <f>('[1]Qc, Winter, S2'!J9*Main!$B$5)</f>
        <v>-0.17876711970761444</v>
      </c>
      <c r="K9" s="2">
        <f>('[1]Qc, Winter, S2'!K9*Main!$B$5)</f>
        <v>-0.20416520119602374</v>
      </c>
      <c r="L9" s="2">
        <f>('[1]Qc, Winter, S2'!L9*Main!$B$5)</f>
        <v>-0.19278962998546884</v>
      </c>
      <c r="M9" s="2">
        <f>('[1]Qc, Winter, S2'!M9*Main!$B$5)</f>
        <v>-0.16884865393195692</v>
      </c>
      <c r="N9" s="2">
        <f>('[1]Qc, Winter, S2'!N9*Main!$B$5)</f>
        <v>-0.1789830592485826</v>
      </c>
      <c r="O9" s="2">
        <f>('[1]Qc, Winter, S2'!O9*Main!$B$5)</f>
        <v>-0.20168829890422008</v>
      </c>
      <c r="P9" s="2">
        <f>('[1]Qc, Winter, S2'!P9*Main!$B$5)</f>
        <v>-0.2378463260372965</v>
      </c>
      <c r="Q9" s="2">
        <f>('[1]Qc, Winter, S2'!Q9*Main!$B$5)</f>
        <v>-0.26377413215126477</v>
      </c>
      <c r="R9" s="2">
        <f>('[1]Qc, Winter, S2'!R9*Main!$B$5)</f>
        <v>-0.26041803502063743</v>
      </c>
      <c r="S9" s="2">
        <f>('[1]Qc, Winter, S2'!S9*Main!$B$5)</f>
        <v>-0.26466798544753461</v>
      </c>
      <c r="T9" s="2">
        <f>('[1]Qc, Winter, S2'!T9*Main!$B$5)</f>
        <v>-0.27345087560450354</v>
      </c>
      <c r="U9" s="2">
        <f>('[1]Qc, Winter, S2'!U9*Main!$B$5)</f>
        <v>-0.29131042892958664</v>
      </c>
      <c r="V9" s="2">
        <f>('[1]Qc, Winter, S2'!V9*Main!$B$5)</f>
        <v>-0.28758357295943315</v>
      </c>
      <c r="W9" s="2">
        <f>('[1]Qc, Winter, S2'!W9*Main!$B$5)</f>
        <v>-0.30498719759508991</v>
      </c>
      <c r="X9" s="2">
        <f>('[1]Qc, Winter, S2'!X9*Main!$B$5)</f>
        <v>-0.31830120526828826</v>
      </c>
      <c r="Y9" s="2">
        <f>('[1]Qc, Winter, S2'!Y9*Main!$B$5)</f>
        <v>-0.31167836205655453</v>
      </c>
    </row>
    <row r="10" spans="1:25" x14ac:dyDescent="0.3">
      <c r="A10">
        <v>9</v>
      </c>
      <c r="B10" s="2">
        <f>('[1]Qc, Winter, S2'!B10*Main!$B$5)</f>
        <v>-0.39137980324141908</v>
      </c>
      <c r="C10" s="2">
        <f>('[1]Qc, Winter, S2'!C10*Main!$B$5)</f>
        <v>-0.41116022024805182</v>
      </c>
      <c r="D10" s="2">
        <f>('[1]Qc, Winter, S2'!D10*Main!$B$5)</f>
        <v>-0.44181542244409605</v>
      </c>
      <c r="E10" s="2">
        <f>('[1]Qc, Winter, S2'!E10*Main!$B$5)</f>
        <v>-0.43680107687153691</v>
      </c>
      <c r="F10" s="2">
        <f>('[1]Qc, Winter, S2'!F10*Main!$B$5)</f>
        <v>-0.44296811078178489</v>
      </c>
      <c r="G10" s="2">
        <f>('[1]Qc, Winter, S2'!G10*Main!$B$5)</f>
        <v>-0.38852080510629583</v>
      </c>
      <c r="H10" s="2">
        <f>('[1]Qc, Winter, S2'!H10*Main!$B$5)</f>
        <v>-0.23450998872857473</v>
      </c>
      <c r="I10" s="2">
        <f>('[1]Qc, Winter, S2'!I10*Main!$B$5)</f>
        <v>-2.5326290178036361E-2</v>
      </c>
      <c r="J10" s="2">
        <f>('[1]Qc, Winter, S2'!J10*Main!$B$5)</f>
        <v>1.4329729448080152E-2</v>
      </c>
      <c r="K10" s="2">
        <f>('[1]Qc, Winter, S2'!K10*Main!$B$5)</f>
        <v>-7.88322324732715E-3</v>
      </c>
      <c r="L10" s="2">
        <f>('[1]Qc, Winter, S2'!L10*Main!$B$5)</f>
        <v>-1.2084410023702715E-2</v>
      </c>
      <c r="M10" s="2">
        <f>('[1]Qc, Winter, S2'!M10*Main!$B$5)</f>
        <v>-6.0344695817367107E-3</v>
      </c>
      <c r="N10" s="2">
        <f>('[1]Qc, Winter, S2'!N10*Main!$B$5)</f>
        <v>-5.1134851778601283E-2</v>
      </c>
      <c r="O10" s="2">
        <f>('[1]Qc, Winter, S2'!O10*Main!$B$5)</f>
        <v>-9.458495357464812E-2</v>
      </c>
      <c r="P10" s="2">
        <f>('[1]Qc, Winter, S2'!P10*Main!$B$5)</f>
        <v>-0.18182518721594476</v>
      </c>
      <c r="Q10" s="2">
        <f>('[1]Qc, Winter, S2'!Q10*Main!$B$5)</f>
        <v>-0.20124935479137726</v>
      </c>
      <c r="R10" s="2">
        <f>('[1]Qc, Winter, S2'!R10*Main!$B$5)</f>
        <v>-0.15816077927449146</v>
      </c>
      <c r="S10" s="2">
        <f>('[1]Qc, Winter, S2'!S10*Main!$B$5)</f>
        <v>-4.8868204926403619E-2</v>
      </c>
      <c r="T10" s="2">
        <f>('[1]Qc, Winter, S2'!T10*Main!$B$5)</f>
        <v>-0.13186899071230898</v>
      </c>
      <c r="U10" s="2">
        <f>('[1]Qc, Winter, S2'!U10*Main!$B$5)</f>
        <v>-0.15514611841937295</v>
      </c>
      <c r="V10" s="2">
        <f>('[1]Qc, Winter, S2'!V10*Main!$B$5)</f>
        <v>-0.20115298238540419</v>
      </c>
      <c r="W10" s="2">
        <f>('[1]Qc, Winter, S2'!W10*Main!$B$5)</f>
        <v>-0.26045931878864942</v>
      </c>
      <c r="X10" s="2">
        <f>('[1]Qc, Winter, S2'!X10*Main!$B$5)</f>
        <v>-0.33665027984386653</v>
      </c>
      <c r="Y10" s="2">
        <f>('[1]Qc, Winter, S2'!Y10*Main!$B$5)</f>
        <v>-0.35798903690101352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AA92-39DE-4C63-A1B3-3560315B829B}">
  <dimension ref="A1:Y33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6.0693909987617423E-2</v>
      </c>
      <c r="C2" s="2">
        <f>('[1]Qc, Winter, S3'!C2*Main!$B$5)</f>
        <v>4.4193964906831071E-2</v>
      </c>
      <c r="D2" s="2">
        <f>('[1]Qc, Winter, S3'!D2*Main!$B$5)</f>
        <v>3.7173446212598923E-2</v>
      </c>
      <c r="E2" s="2">
        <f>('[1]Qc, Winter, S3'!E2*Main!$B$5)</f>
        <v>4.9594802862913914E-2</v>
      </c>
      <c r="F2" s="2">
        <f>('[1]Qc, Winter, S3'!F2*Main!$B$5)</f>
        <v>4.144663139308942E-2</v>
      </c>
      <c r="G2" s="2">
        <f>('[1]Qc, Winter, S3'!G2*Main!$B$5)</f>
        <v>3.4076204265281629E-2</v>
      </c>
      <c r="H2" s="2">
        <f>('[1]Qc, Winter, S3'!H2*Main!$B$5)</f>
        <v>2.8194602563876469E-2</v>
      </c>
      <c r="I2" s="2">
        <f>('[1]Qc, Winter, S3'!I2*Main!$B$5)</f>
        <v>9.7531785175086122E-2</v>
      </c>
      <c r="J2" s="2">
        <f>('[1]Qc, Winter, S3'!J2*Main!$B$5)</f>
        <v>0.10407944719425449</v>
      </c>
      <c r="K2" s="2">
        <f>('[1]Qc, Winter, S3'!K2*Main!$B$5)</f>
        <v>8.8376761193886127E-2</v>
      </c>
      <c r="L2" s="2">
        <f>('[1]Qc, Winter, S3'!L2*Main!$B$5)</f>
        <v>0.10192528898542974</v>
      </c>
      <c r="M2" s="2">
        <f>('[1]Qc, Winter, S3'!M2*Main!$B$5)</f>
        <v>9.4708858459067694E-2</v>
      </c>
      <c r="N2" s="2">
        <f>('[1]Qc, Winter, S3'!N2*Main!$B$5)</f>
        <v>9.6096800163693735E-2</v>
      </c>
      <c r="O2" s="2">
        <f>('[1]Qc, Winter, S3'!O2*Main!$B$5)</f>
        <v>8.667755630069765E-2</v>
      </c>
      <c r="P2" s="2">
        <f>('[1]Qc, Winter, S3'!P2*Main!$B$5)</f>
        <v>5.0406150761545858E-2</v>
      </c>
      <c r="Q2" s="2">
        <f>('[1]Qc, Winter, S3'!Q2*Main!$B$5)</f>
        <v>7.9725862140281864E-2</v>
      </c>
      <c r="R2" s="2">
        <f>('[1]Qc, Winter, S3'!R2*Main!$B$5)</f>
        <v>9.4653029837952929E-2</v>
      </c>
      <c r="S2" s="2">
        <f>('[1]Qc, Winter, S3'!S2*Main!$B$5)</f>
        <v>8.8317206997978875E-2</v>
      </c>
      <c r="T2" s="2">
        <f>('[1]Qc, Winter, S3'!T2*Main!$B$5)</f>
        <v>6.2354860867010503E-2</v>
      </c>
      <c r="U2" s="2">
        <f>('[1]Qc, Winter, S3'!U2*Main!$B$5)</f>
        <v>6.6649750649227749E-2</v>
      </c>
      <c r="V2" s="2">
        <f>('[1]Qc, Winter, S3'!V2*Main!$B$5)</f>
        <v>5.9643971609549172E-2</v>
      </c>
      <c r="W2" s="2">
        <f>('[1]Qc, Winter, S3'!W2*Main!$B$5)</f>
        <v>3.6997635155237005E-2</v>
      </c>
      <c r="X2" s="2">
        <f>('[1]Qc, Winter, S3'!X2*Main!$B$5)</f>
        <v>2.9814397945297895E-2</v>
      </c>
      <c r="Y2" s="2">
        <f>('[1]Qc, Winter, S3'!Y2*Main!$B$5)</f>
        <v>3.1525607521585362E-2</v>
      </c>
    </row>
    <row r="3" spans="1:25" x14ac:dyDescent="0.3">
      <c r="A3">
        <v>2</v>
      </c>
      <c r="B3" s="2">
        <f>('[1]Qc, Winter, S3'!B3*Main!$B$5)</f>
        <v>-0.24438161349873666</v>
      </c>
      <c r="C3" s="2">
        <f>('[1]Qc, Winter, S3'!C3*Main!$B$5)</f>
        <v>-0.24677101153839684</v>
      </c>
      <c r="D3" s="2">
        <f>('[1]Qc, Winter, S3'!D3*Main!$B$5)</f>
        <v>-0.25609085617892952</v>
      </c>
      <c r="E3" s="2">
        <f>('[1]Qc, Winter, S3'!E3*Main!$B$5)</f>
        <v>-0.25731955522280958</v>
      </c>
      <c r="F3" s="2">
        <f>('[1]Qc, Winter, S3'!F3*Main!$B$5)</f>
        <v>-0.25744897719013715</v>
      </c>
      <c r="G3" s="2">
        <f>('[1]Qc, Winter, S3'!G3*Main!$B$5)</f>
        <v>-0.23866463120496834</v>
      </c>
      <c r="H3" s="2">
        <f>('[1]Qc, Winter, S3'!H3*Main!$B$5)</f>
        <v>-0.1513321554992586</v>
      </c>
      <c r="I3" s="2">
        <f>('[1]Qc, Winter, S3'!I3*Main!$B$5)</f>
        <v>-2.9672189479151349E-2</v>
      </c>
      <c r="J3" s="2">
        <f>('[1]Qc, Winter, S3'!J3*Main!$B$5)</f>
        <v>-3.0948692084552309E-2</v>
      </c>
      <c r="K3" s="2">
        <f>('[1]Qc, Winter, S3'!K3*Main!$B$5)</f>
        <v>-2.0509906363722588E-2</v>
      </c>
      <c r="L3" s="2">
        <f>('[1]Qc, Winter, S3'!L3*Main!$B$5)</f>
        <v>-1.8432119754337725E-2</v>
      </c>
      <c r="M3" s="2">
        <f>('[1]Qc, Winter, S3'!M3*Main!$B$5)</f>
        <v>-8.1446890027658897E-2</v>
      </c>
      <c r="N3" s="2">
        <f>('[1]Qc, Winter, S3'!N3*Main!$B$5)</f>
        <v>-0.11779530657044254</v>
      </c>
      <c r="O3" s="2">
        <f>('[1]Qc, Winter, S3'!O3*Main!$B$5)</f>
        <v>-0.15732946597812611</v>
      </c>
      <c r="P3" s="2">
        <f>('[1]Qc, Winter, S3'!P3*Main!$B$5)</f>
        <v>-0.15308495599101965</v>
      </c>
      <c r="Q3" s="2">
        <f>('[1]Qc, Winter, S3'!Q3*Main!$B$5)</f>
        <v>-0.15256033176828657</v>
      </c>
      <c r="R3" s="2">
        <f>('[1]Qc, Winter, S3'!R3*Main!$B$5)</f>
        <v>-0.11994858851843665</v>
      </c>
      <c r="S3" s="2">
        <f>('[1]Qc, Winter, S3'!S3*Main!$B$5)</f>
        <v>4.1032818026063518E-2</v>
      </c>
      <c r="T3" s="2">
        <f>('[1]Qc, Winter, S3'!T3*Main!$B$5)</f>
        <v>-5.6695587997582838E-3</v>
      </c>
      <c r="U3" s="2">
        <f>('[1]Qc, Winter, S3'!U3*Main!$B$5)</f>
        <v>-6.6925180288929395E-2</v>
      </c>
      <c r="V3" s="2">
        <f>('[1]Qc, Winter, S3'!V3*Main!$B$5)</f>
        <v>-0.12405503060909262</v>
      </c>
      <c r="W3" s="2">
        <f>('[1]Qc, Winter, S3'!W3*Main!$B$5)</f>
        <v>-0.16644775445892748</v>
      </c>
      <c r="X3" s="2">
        <f>('[1]Qc, Winter, S3'!X3*Main!$B$5)</f>
        <v>-0.17539367285827634</v>
      </c>
      <c r="Y3" s="2">
        <f>('[1]Qc, Winter, S3'!Y3*Main!$B$5)</f>
        <v>-0.20901399344673863</v>
      </c>
    </row>
    <row r="4" spans="1:25" x14ac:dyDescent="0.3">
      <c r="A4">
        <v>3</v>
      </c>
      <c r="B4" s="2">
        <f>('[1]Qc, Winter, S3'!B4*Main!$B$5)</f>
        <v>-0.88681283853112414</v>
      </c>
      <c r="C4" s="2">
        <f>('[1]Qc, Winter, S3'!C4*Main!$B$5)</f>
        <v>-0.9381113985424534</v>
      </c>
      <c r="D4" s="2">
        <f>('[1]Qc, Winter, S3'!D4*Main!$B$5)</f>
        <v>-0.95531842383117593</v>
      </c>
      <c r="E4" s="2">
        <f>('[1]Qc, Winter, S3'!E4*Main!$B$5)</f>
        <v>-0.94254260193632433</v>
      </c>
      <c r="F4" s="2">
        <f>('[1]Qc, Winter, S3'!F4*Main!$B$5)</f>
        <v>-0.96219307056854253</v>
      </c>
      <c r="G4" s="2">
        <f>('[1]Qc, Winter, S3'!G4*Main!$B$5)</f>
        <v>-0.78771804838993875</v>
      </c>
      <c r="H4" s="2">
        <f>('[1]Qc, Winter, S3'!H4*Main!$B$5)</f>
        <v>-2.8745628220692869E-2</v>
      </c>
      <c r="I4" s="2">
        <f>('[1]Qc, Winter, S3'!I4*Main!$B$5)</f>
        <v>0.40612098312282541</v>
      </c>
      <c r="J4" s="2">
        <f>('[1]Qc, Winter, S3'!J4*Main!$B$5)</f>
        <v>0.51243269598026342</v>
      </c>
      <c r="K4" s="2">
        <f>('[1]Qc, Winter, S3'!K4*Main!$B$5)</f>
        <v>0.36057849013666871</v>
      </c>
      <c r="L4" s="2">
        <f>('[1]Qc, Winter, S3'!L4*Main!$B$5)</f>
        <v>0.21289383584555527</v>
      </c>
      <c r="M4" s="2">
        <f>('[1]Qc, Winter, S3'!M4*Main!$B$5)</f>
        <v>0.43072964927576801</v>
      </c>
      <c r="N4" s="2">
        <f>('[1]Qc, Winter, S3'!N4*Main!$B$5)</f>
        <v>0.26094571561678198</v>
      </c>
      <c r="O4" s="2">
        <f>('[1]Qc, Winter, S3'!O4*Main!$B$5)</f>
        <v>7.9169153375936011E-2</v>
      </c>
      <c r="P4" s="2">
        <f>('[1]Qc, Winter, S3'!P4*Main!$B$5)</f>
        <v>-0.31640774454369425</v>
      </c>
      <c r="Q4" s="2">
        <f>('[1]Qc, Winter, S3'!Q4*Main!$B$5)</f>
        <v>-0.31973978504481387</v>
      </c>
      <c r="R4" s="2">
        <f>('[1]Qc, Winter, S3'!R4*Main!$B$5)</f>
        <v>-0.26865617747432352</v>
      </c>
      <c r="S4" s="2">
        <f>('[1]Qc, Winter, S3'!S4*Main!$B$5)</f>
        <v>-0.13553161590830209</v>
      </c>
      <c r="T4" s="2">
        <f>('[1]Qc, Winter, S3'!T4*Main!$B$5)</f>
        <v>-0.31737187772350511</v>
      </c>
      <c r="U4" s="2">
        <f>('[1]Qc, Winter, S3'!U4*Main!$B$5)</f>
        <v>-0.18636524849846262</v>
      </c>
      <c r="V4" s="2">
        <f>('[1]Qc, Winter, S3'!V4*Main!$B$5)</f>
        <v>-0.25333618016535975</v>
      </c>
      <c r="W4" s="2">
        <f>('[1]Qc, Winter, S3'!W4*Main!$B$5)</f>
        <v>-0.42438924016721158</v>
      </c>
      <c r="X4" s="2">
        <f>('[1]Qc, Winter, S3'!X4*Main!$B$5)</f>
        <v>-0.65719969676896162</v>
      </c>
      <c r="Y4" s="2">
        <f>('[1]Qc, Winter, S3'!Y4*Main!$B$5)</f>
        <v>-0.75685936873817206</v>
      </c>
    </row>
    <row r="5" spans="1:25" x14ac:dyDescent="0.3">
      <c r="A5">
        <v>4</v>
      </c>
      <c r="B5" s="2">
        <f>('[1]Qc, Winter, S3'!B5*Main!$B$5)</f>
        <v>-2.3097258483466985</v>
      </c>
      <c r="C5" s="2">
        <f>('[1]Qc, Winter, S3'!C5*Main!$B$5)</f>
        <v>-2.2859810055505196</v>
      </c>
      <c r="D5" s="2">
        <f>('[1]Qc, Winter, S3'!D5*Main!$B$5)</f>
        <v>-2.356434655382218</v>
      </c>
      <c r="E5" s="2">
        <f>('[1]Qc, Winter, S3'!E5*Main!$B$5)</f>
        <v>-2.3532943633305465</v>
      </c>
      <c r="F5" s="2">
        <f>('[1]Qc, Winter, S3'!F5*Main!$B$5)</f>
        <v>-2.4115247717497215</v>
      </c>
      <c r="G5" s="2">
        <f>('[1]Qc, Winter, S3'!G5*Main!$B$5)</f>
        <v>-2.1610779988817019</v>
      </c>
      <c r="H5" s="2">
        <f>('[1]Qc, Winter, S3'!H5*Main!$B$5)</f>
        <v>-1.8560261779757119</v>
      </c>
      <c r="I5" s="2">
        <f>('[1]Qc, Winter, S3'!I5*Main!$B$5)</f>
        <v>-1.6945469444170433</v>
      </c>
      <c r="J5" s="2">
        <f>('[1]Qc, Winter, S3'!J5*Main!$B$5)</f>
        <v>-1.7441725979928073</v>
      </c>
      <c r="K5" s="2">
        <f>('[1]Qc, Winter, S3'!K5*Main!$B$5)</f>
        <v>-1.9716469815398276</v>
      </c>
      <c r="L5" s="2">
        <f>('[1]Qc, Winter, S3'!L5*Main!$B$5)</f>
        <v>-2.1240055329139045</v>
      </c>
      <c r="M5" s="2">
        <f>('[1]Qc, Winter, S3'!M5*Main!$B$5)</f>
        <v>-2.182178733244259</v>
      </c>
      <c r="N5" s="2">
        <f>('[1]Qc, Winter, S3'!N5*Main!$B$5)</f>
        <v>-2.1847603126540691</v>
      </c>
      <c r="O5" s="2">
        <f>('[1]Qc, Winter, S3'!O5*Main!$B$5)</f>
        <v>-2.2703405608234362</v>
      </c>
      <c r="P5" s="2">
        <f>('[1]Qc, Winter, S3'!P5*Main!$B$5)</f>
        <v>-2.2444948810750578</v>
      </c>
      <c r="Q5" s="2">
        <f>('[1]Qc, Winter, S3'!Q5*Main!$B$5)</f>
        <v>-2.1997595766770623</v>
      </c>
      <c r="R5" s="2">
        <f>('[1]Qc, Winter, S3'!R5*Main!$B$5)</f>
        <v>-1.8622331595625894</v>
      </c>
      <c r="S5" s="2">
        <f>('[1]Qc, Winter, S3'!S5*Main!$B$5)</f>
        <v>-1.1099045407815027</v>
      </c>
      <c r="T5" s="2">
        <f>('[1]Qc, Winter, S3'!T5*Main!$B$5)</f>
        <v>-1.4171443663253196</v>
      </c>
      <c r="U5" s="2">
        <f>('[1]Qc, Winter, S3'!U5*Main!$B$5)</f>
        <v>-1.754091712997107</v>
      </c>
      <c r="V5" s="2">
        <f>('[1]Qc, Winter, S3'!V5*Main!$B$5)</f>
        <v>-1.9260893660235257</v>
      </c>
      <c r="W5" s="2">
        <f>('[1]Qc, Winter, S3'!W5*Main!$B$5)</f>
        <v>-1.9977700395394975</v>
      </c>
      <c r="X5" s="2">
        <f>('[1]Qc, Winter, S3'!X5*Main!$B$5)</f>
        <v>-2.1540531421644662</v>
      </c>
      <c r="Y5" s="2">
        <f>('[1]Qc, Winter, S3'!Y5*Main!$B$5)</f>
        <v>-2.1644834993543478</v>
      </c>
    </row>
    <row r="6" spans="1:25" x14ac:dyDescent="0.3">
      <c r="A6">
        <v>5</v>
      </c>
      <c r="B6" s="2">
        <f>('[1]Qc, Winter, S3'!B6*Main!$B$5)</f>
        <v>-0.4904526779827989</v>
      </c>
      <c r="C6" s="2">
        <f>('[1]Qc, Winter, S3'!C6*Main!$B$5)</f>
        <v>-0.51004742197511932</v>
      </c>
      <c r="D6" s="2">
        <f>('[1]Qc, Winter, S3'!D6*Main!$B$5)</f>
        <v>-0.52645580580097562</v>
      </c>
      <c r="E6" s="2">
        <f>('[1]Qc, Winter, S3'!E6*Main!$B$5)</f>
        <v>-0.52833330846259408</v>
      </c>
      <c r="F6" s="2">
        <f>('[1]Qc, Winter, S3'!F6*Main!$B$5)</f>
        <v>-0.53243525829761185</v>
      </c>
      <c r="G6" s="2">
        <f>('[1]Qc, Winter, S3'!G6*Main!$B$5)</f>
        <v>-0.44435729661165646</v>
      </c>
      <c r="H6" s="2">
        <f>('[1]Qc, Winter, S3'!H6*Main!$B$5)</f>
        <v>-0.33864724067299451</v>
      </c>
      <c r="I6" s="2">
        <f>('[1]Qc, Winter, S3'!I6*Main!$B$5)</f>
        <v>-0.27953638321086177</v>
      </c>
      <c r="J6" s="2">
        <f>('[1]Qc, Winter, S3'!J6*Main!$B$5)</f>
        <v>-0.27189153604906374</v>
      </c>
      <c r="K6" s="2">
        <f>('[1]Qc, Winter, S3'!K6*Main!$B$5)</f>
        <v>-0.22324108520713729</v>
      </c>
      <c r="L6" s="2">
        <f>('[1]Qc, Winter, S3'!L6*Main!$B$5)</f>
        <v>-0.22538818925168758</v>
      </c>
      <c r="M6" s="2">
        <f>('[1]Qc, Winter, S3'!M6*Main!$B$5)</f>
        <v>-0.22282707078523764</v>
      </c>
      <c r="N6" s="2">
        <f>('[1]Qc, Winter, S3'!N6*Main!$B$5)</f>
        <v>-0.26817662867827263</v>
      </c>
      <c r="O6" s="2">
        <f>('[1]Qc, Winter, S3'!O6*Main!$B$5)</f>
        <v>-0.28576109930845545</v>
      </c>
      <c r="P6" s="2">
        <f>('[1]Qc, Winter, S3'!P6*Main!$B$5)</f>
        <v>-0.27807674383331343</v>
      </c>
      <c r="Q6" s="2">
        <f>('[1]Qc, Winter, S3'!Q6*Main!$B$5)</f>
        <v>-0.3344656278857101</v>
      </c>
      <c r="R6" s="2">
        <f>('[1]Qc, Winter, S3'!R6*Main!$B$5)</f>
        <v>-0.30841260820684396</v>
      </c>
      <c r="S6" s="2">
        <f>('[1]Qc, Winter, S3'!S6*Main!$B$5)</f>
        <v>-0.15158564039951533</v>
      </c>
      <c r="T6" s="2">
        <f>('[1]Qc, Winter, S3'!T6*Main!$B$5)</f>
        <v>-0.18129745797741945</v>
      </c>
      <c r="U6" s="2">
        <f>('[1]Qc, Winter, S3'!U6*Main!$B$5)</f>
        <v>-0.22318614653555119</v>
      </c>
      <c r="V6" s="2">
        <f>('[1]Qc, Winter, S3'!V6*Main!$B$5)</f>
        <v>-0.24581753788536573</v>
      </c>
      <c r="W6" s="2">
        <f>('[1]Qc, Winter, S3'!W6*Main!$B$5)</f>
        <v>-0.30658692961906525</v>
      </c>
      <c r="X6" s="2">
        <f>('[1]Qc, Winter, S3'!X6*Main!$B$5)</f>
        <v>-0.34252047370629074</v>
      </c>
      <c r="Y6" s="2">
        <f>('[1]Qc, Winter, S3'!Y6*Main!$B$5)</f>
        <v>-0.35832425020843972</v>
      </c>
    </row>
    <row r="7" spans="1:25" x14ac:dyDescent="0.3">
      <c r="A7">
        <v>6</v>
      </c>
      <c r="B7" s="2">
        <f>('[1]Qc, Winter, S3'!B7*Main!$B$5)</f>
        <v>3.659639314606622E-2</v>
      </c>
      <c r="C7" s="2">
        <f>('[1]Qc, Winter, S3'!C7*Main!$B$5)</f>
        <v>2.8919221003677963E-2</v>
      </c>
      <c r="D7" s="2">
        <f>('[1]Qc, Winter, S3'!D7*Main!$B$5)</f>
        <v>2.2591639291417952E-2</v>
      </c>
      <c r="E7" s="2">
        <f>('[1]Qc, Winter, S3'!E7*Main!$B$5)</f>
        <v>3.2996473255447703E-2</v>
      </c>
      <c r="F7" s="2">
        <f>('[1]Qc, Winter, S3'!F7*Main!$B$5)</f>
        <v>2.6824532154875395E-2</v>
      </c>
      <c r="G7" s="2">
        <f>('[1]Qc, Winter, S3'!G7*Main!$B$5)</f>
        <v>3.9426858744093678E-2</v>
      </c>
      <c r="H7" s="2">
        <f>('[1]Qc, Winter, S3'!H7*Main!$B$5)</f>
        <v>5.2063236232202284E-2</v>
      </c>
      <c r="I7" s="2">
        <f>('[1]Qc, Winter, S3'!I7*Main!$B$5)</f>
        <v>0.10343661693186365</v>
      </c>
      <c r="J7" s="2">
        <f>('[1]Qc, Winter, S3'!J7*Main!$B$5)</f>
        <v>0.1144530433185634</v>
      </c>
      <c r="K7" s="2">
        <f>('[1]Qc, Winter, S3'!K7*Main!$B$5)</f>
        <v>0.11913305679196881</v>
      </c>
      <c r="L7" s="2">
        <f>('[1]Qc, Winter, S3'!L7*Main!$B$5)</f>
        <v>0.11650321553734432</v>
      </c>
      <c r="M7" s="2">
        <f>('[1]Qc, Winter, S3'!M7*Main!$B$5)</f>
        <v>0.12305706454504375</v>
      </c>
      <c r="N7" s="2">
        <f>('[1]Qc, Winter, S3'!N7*Main!$B$5)</f>
        <v>0.11851469665458056</v>
      </c>
      <c r="O7" s="2">
        <f>('[1]Qc, Winter, S3'!O7*Main!$B$5)</f>
        <v>0.11833583966902707</v>
      </c>
      <c r="P7" s="2">
        <f>('[1]Qc, Winter, S3'!P7*Main!$B$5)</f>
        <v>9.9527150447836388E-2</v>
      </c>
      <c r="Q7" s="2">
        <f>('[1]Qc, Winter, S3'!Q7*Main!$B$5)</f>
        <v>9.658490343472767E-2</v>
      </c>
      <c r="R7" s="2">
        <f>('[1]Qc, Winter, S3'!R7*Main!$B$5)</f>
        <v>8.3113820154070997E-2</v>
      </c>
      <c r="S7" s="2">
        <f>('[1]Qc, Winter, S3'!S7*Main!$B$5)</f>
        <v>9.2742200072730319E-2</v>
      </c>
      <c r="T7" s="2">
        <f>('[1]Qc, Winter, S3'!T7*Main!$B$5)</f>
        <v>7.7072945461374859E-2</v>
      </c>
      <c r="U7" s="2">
        <f>('[1]Qc, Winter, S3'!U7*Main!$B$5)</f>
        <v>8.0427864392708756E-2</v>
      </c>
      <c r="V7" s="2">
        <f>('[1]Qc, Winter, S3'!V7*Main!$B$5)</f>
        <v>6.9360134227790637E-2</v>
      </c>
      <c r="W7" s="2">
        <f>('[1]Qc, Winter, S3'!W7*Main!$B$5)</f>
        <v>7.1580781435365254E-2</v>
      </c>
      <c r="X7" s="2">
        <f>('[1]Qc, Winter, S3'!X7*Main!$B$5)</f>
        <v>4.3993329756884539E-2</v>
      </c>
      <c r="Y7" s="2">
        <f>('[1]Qc, Winter, S3'!Y7*Main!$B$5)</f>
        <v>4.5635316467967577E-2</v>
      </c>
    </row>
    <row r="8" spans="1:25" x14ac:dyDescent="0.3">
      <c r="A8">
        <v>7</v>
      </c>
      <c r="B8" s="2">
        <f>('[1]Qc, Winter, S3'!B8*Main!$B$5)</f>
        <v>-0.5802094396099412</v>
      </c>
      <c r="C8" s="2">
        <f>('[1]Qc, Winter, S3'!C8*Main!$B$5)</f>
        <v>-0.56250161505483798</v>
      </c>
      <c r="D8" s="2">
        <f>('[1]Qc, Winter, S3'!D8*Main!$B$5)</f>
        <v>-0.59189555512034431</v>
      </c>
      <c r="E8" s="2">
        <f>('[1]Qc, Winter, S3'!E8*Main!$B$5)</f>
        <v>-0.59067306025608779</v>
      </c>
      <c r="F8" s="2">
        <f>('[1]Qc, Winter, S3'!F8*Main!$B$5)</f>
        <v>-0.61933717617780326</v>
      </c>
      <c r="G8" s="2">
        <f>('[1]Qc, Winter, S3'!G8*Main!$B$5)</f>
        <v>-0.55452892251439367</v>
      </c>
      <c r="H8" s="2">
        <f>('[1]Qc, Winter, S3'!H8*Main!$B$5)</f>
        <v>-0.49032893210289763</v>
      </c>
      <c r="I8" s="2">
        <f>('[1]Qc, Winter, S3'!I8*Main!$B$5)</f>
        <v>-0.25469573738785256</v>
      </c>
      <c r="J8" s="2">
        <f>('[1]Qc, Winter, S3'!J8*Main!$B$5)</f>
        <v>-0.12495825287613936</v>
      </c>
      <c r="K8" s="2">
        <f>('[1]Qc, Winter, S3'!K8*Main!$B$5)</f>
        <v>-0.11713730415341124</v>
      </c>
      <c r="L8" s="2">
        <f>('[1]Qc, Winter, S3'!L8*Main!$B$5)</f>
        <v>-8.9031797263703624E-2</v>
      </c>
      <c r="M8" s="2">
        <f>('[1]Qc, Winter, S3'!M8*Main!$B$5)</f>
        <v>-2.9333710431445476E-2</v>
      </c>
      <c r="N8" s="2">
        <f>('[1]Qc, Winter, S3'!N8*Main!$B$5)</f>
        <v>-0.12028943866183894</v>
      </c>
      <c r="O8" s="2">
        <f>('[1]Qc, Winter, S3'!O8*Main!$B$5)</f>
        <v>-0.12179621621637771</v>
      </c>
      <c r="P8" s="2">
        <f>('[1]Qc, Winter, S3'!P8*Main!$B$5)</f>
        <v>-0.23105085897991523</v>
      </c>
      <c r="Q8" s="2">
        <f>('[1]Qc, Winter, S3'!Q8*Main!$B$5)</f>
        <v>-0.31723220289315257</v>
      </c>
      <c r="R8" s="2">
        <f>('[1]Qc, Winter, S3'!R8*Main!$B$5)</f>
        <v>-0.28923465136373422</v>
      </c>
      <c r="S8" s="2">
        <f>('[1]Qc, Winter, S3'!S8*Main!$B$5)</f>
        <v>-0.31935653519025708</v>
      </c>
      <c r="T8" s="2">
        <f>('[1]Qc, Winter, S3'!T8*Main!$B$5)</f>
        <v>-0.35913179089868652</v>
      </c>
      <c r="U8" s="2">
        <f>('[1]Qc, Winter, S3'!U8*Main!$B$5)</f>
        <v>-0.35535300549890136</v>
      </c>
      <c r="V8" s="2">
        <f>('[1]Qc, Winter, S3'!V8*Main!$B$5)</f>
        <v>-0.40461681701741575</v>
      </c>
      <c r="W8" s="2">
        <f>('[1]Qc, Winter, S3'!W8*Main!$B$5)</f>
        <v>-0.46754281158164285</v>
      </c>
      <c r="X8" s="2">
        <f>('[1]Qc, Winter, S3'!X8*Main!$B$5)</f>
        <v>-0.52750476295276127</v>
      </c>
      <c r="Y8" s="2">
        <f>('[1]Qc, Winter, S3'!Y8*Main!$B$5)</f>
        <v>-0.53529944312229905</v>
      </c>
    </row>
    <row r="9" spans="1:25" x14ac:dyDescent="0.3">
      <c r="A9">
        <v>8</v>
      </c>
      <c r="B9" s="2">
        <f>('[1]Qc, Winter, S3'!B9*Main!$B$5)</f>
        <v>-0.32696893631748714</v>
      </c>
      <c r="C9" s="2">
        <f>('[1]Qc, Winter, S3'!C9*Main!$B$5)</f>
        <v>-0.34055923648169795</v>
      </c>
      <c r="D9" s="2">
        <f>('[1]Qc, Winter, S3'!D9*Main!$B$5)</f>
        <v>-0.33588467740447669</v>
      </c>
      <c r="E9" s="2">
        <f>('[1]Qc, Winter, S3'!E9*Main!$B$5)</f>
        <v>-0.32543957221281417</v>
      </c>
      <c r="F9" s="2">
        <f>('[1]Qc, Winter, S3'!F9*Main!$B$5)</f>
        <v>-0.32523520616803675</v>
      </c>
      <c r="G9" s="2">
        <f>('[1]Qc, Winter, S3'!G9*Main!$B$5)</f>
        <v>-0.31833521363644574</v>
      </c>
      <c r="H9" s="2">
        <f>('[1]Qc, Winter, S3'!H9*Main!$B$5)</f>
        <v>-0.24096296036285994</v>
      </c>
      <c r="I9" s="2">
        <f>('[1]Qc, Winter, S3'!I9*Main!$B$5)</f>
        <v>-0.19169649440949119</v>
      </c>
      <c r="J9" s="2">
        <f>('[1]Qc, Winter, S3'!J9*Main!$B$5)</f>
        <v>-0.17350926324562579</v>
      </c>
      <c r="K9" s="2">
        <f>('[1]Qc, Winter, S3'!K9*Main!$B$5)</f>
        <v>-0.20416520119602374</v>
      </c>
      <c r="L9" s="2">
        <f>('[1]Qc, Winter, S3'!L9*Main!$B$5)</f>
        <v>-0.18711934675060213</v>
      </c>
      <c r="M9" s="2">
        <f>('[1]Qc, Winter, S3'!M9*Main!$B$5)</f>
        <v>-0.17229454482852744</v>
      </c>
      <c r="N9" s="2">
        <f>('[1]Qc, Winter, S3'!N9*Main!$B$5)</f>
        <v>-0.18446213249088614</v>
      </c>
      <c r="O9" s="2">
        <f>('[1]Qc, Winter, S3'!O9*Main!$B$5)</f>
        <v>-0.19377895384915261</v>
      </c>
      <c r="P9" s="2">
        <f>('[1]Qc, Winter, S3'!P9*Main!$B$5)</f>
        <v>-0.2354438378955056</v>
      </c>
      <c r="Q9" s="2">
        <f>('[1]Qc, Winter, S3'!Q9*Main!$B$5)</f>
        <v>-0.26643851732450985</v>
      </c>
      <c r="R9" s="2">
        <f>('[1]Qc, Winter, S3'!R9*Main!$B$5)</f>
        <v>-0.26041803502063743</v>
      </c>
      <c r="S9" s="2">
        <f>('[1]Qc, Winter, S3'!S9*Main!$B$5)</f>
        <v>-0.26204751034409374</v>
      </c>
      <c r="T9" s="2">
        <f>('[1]Qc, Winter, S3'!T9*Main!$B$5)</f>
        <v>-0.27068874554789235</v>
      </c>
      <c r="U9" s="2">
        <f>('[1]Qc, Winter, S3'!U9*Main!$B$5)</f>
        <v>-0.29131042892958664</v>
      </c>
      <c r="V9" s="2">
        <f>('[1]Qc, Winter, S3'!V9*Main!$B$5)</f>
        <v>-0.28467868838408533</v>
      </c>
      <c r="W9" s="2">
        <f>('[1]Qc, Winter, S3'!W9*Main!$B$5)</f>
        <v>-0.30199712703043208</v>
      </c>
      <c r="X9" s="2">
        <f>('[1]Qc, Winter, S3'!X9*Main!$B$5)</f>
        <v>-0.31206000516498855</v>
      </c>
      <c r="Y9" s="2">
        <f>('[1]Qc, Winter, S3'!Y9*Main!$B$5)</f>
        <v>-0.32439992785478128</v>
      </c>
    </row>
    <row r="10" spans="1:25" x14ac:dyDescent="0.3">
      <c r="A10">
        <v>9</v>
      </c>
      <c r="B10" s="2">
        <f>('[1]Qc, Winter, S3'!B10*Main!$B$5)</f>
        <v>-0.38355220717659066</v>
      </c>
      <c r="C10" s="2">
        <f>('[1]Qc, Winter, S3'!C10*Main!$B$5)</f>
        <v>-0.41535573269956255</v>
      </c>
      <c r="D10" s="2">
        <f>('[1]Qc, Winter, S3'!D10*Main!$B$5)</f>
        <v>-0.44181542244409605</v>
      </c>
      <c r="E10" s="2">
        <f>('[1]Qc, Winter, S3'!E10*Main!$B$5)</f>
        <v>-0.4325187133727964</v>
      </c>
      <c r="F10" s="2">
        <f>('[1]Qc, Winter, S3'!F10*Main!$B$5)</f>
        <v>-0.44296811078178489</v>
      </c>
      <c r="G10" s="2">
        <f>('[1]Qc, Winter, S3'!G10*Main!$B$5)</f>
        <v>-0.38467406446167907</v>
      </c>
      <c r="H10" s="2">
        <f>('[1]Qc, Winter, S3'!H10*Main!$B$5)</f>
        <v>-0.23685508861586049</v>
      </c>
      <c r="I10" s="2">
        <f>('[1]Qc, Winter, S3'!I10*Main!$B$5)</f>
        <v>-2.5326290178036361E-2</v>
      </c>
      <c r="J10" s="2">
        <f>('[1]Qc, Winter, S3'!J10*Main!$B$5)</f>
        <v>1.3767779273645638E-2</v>
      </c>
      <c r="K10" s="2">
        <f>('[1]Qc, Winter, S3'!K10*Main!$B$5)</f>
        <v>-8.0424802826266888E-3</v>
      </c>
      <c r="L10" s="2">
        <f>('[1]Qc, Winter, S3'!L10*Main!$B$5)</f>
        <v>-1.1610511591400648E-2</v>
      </c>
      <c r="M10" s="2">
        <f>('[1]Qc, Winter, S3'!M10*Main!$B$5)</f>
        <v>-5.8569851822738665E-3</v>
      </c>
      <c r="N10" s="2">
        <f>('[1]Qc, Winter, S3'!N10*Main!$B$5)</f>
        <v>-5.1134851778601283E-2</v>
      </c>
      <c r="O10" s="2">
        <f>('[1]Qc, Winter, S3'!O10*Main!$B$5)</f>
        <v>-9.458495357464812E-2</v>
      </c>
      <c r="P10" s="2">
        <f>('[1]Qc, Winter, S3'!P10*Main!$B$5)</f>
        <v>-0.18553590532239259</v>
      </c>
      <c r="Q10" s="2">
        <f>('[1]Qc, Winter, S3'!Q10*Main!$B$5)</f>
        <v>-0.19730328901115421</v>
      </c>
      <c r="R10" s="2">
        <f>('[1]Qc, Winter, S3'!R10*Main!$B$5)</f>
        <v>-0.15499756368900161</v>
      </c>
      <c r="S10" s="2">
        <f>('[1]Qc, Winter, S3'!S10*Main!$B$5)</f>
        <v>-4.9865515231024095E-2</v>
      </c>
      <c r="T10" s="2">
        <f>('[1]Qc, Winter, S3'!T10*Main!$B$5)</f>
        <v>-0.12795208999808197</v>
      </c>
      <c r="U10" s="2">
        <f>('[1]Qc, Winter, S3'!U10*Main!$B$5)</f>
        <v>-0.15514611841937295</v>
      </c>
      <c r="V10" s="2">
        <f>('[1]Qc, Winter, S3'!V10*Main!$B$5)</f>
        <v>-0.20115298238540419</v>
      </c>
      <c r="W10" s="2">
        <f>('[1]Qc, Winter, S3'!W10*Main!$B$5)</f>
        <v>-0.263117066939554</v>
      </c>
      <c r="X10" s="2">
        <f>('[1]Qc, Winter, S3'!X10*Main!$B$5)</f>
        <v>-0.33665027984386653</v>
      </c>
      <c r="Y10" s="2">
        <f>('[1]Qc, Winter, S3'!Y10*Main!$B$5)</f>
        <v>-0.3474599475803955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23"/>
  <sheetViews>
    <sheetView workbookViewId="0">
      <selection sqref="A1:A11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Ratio'!$A$2:$B$10,2,FALSE)</f>
        <v>0.11620903104953087</v>
      </c>
      <c r="C2" s="2">
        <f>('FL Characterization'!C$4-'FL Characterization'!C$2)*VLOOKUP($A2,'FL Ratio'!$A$2:$B$10,2,FALSE)</f>
        <v>0.12793139548714808</v>
      </c>
      <c r="D2" s="2">
        <f>('FL Characterization'!D$4-'FL Characterization'!D$2)*VLOOKUP($A2,'FL Ratio'!$A$2:$B$10,2,FALSE)</f>
        <v>0.16651486325275025</v>
      </c>
      <c r="E2" s="2">
        <f>('FL Characterization'!E$4-'FL Characterization'!E$2)*VLOOKUP($A2,'FL Ratio'!$A$2:$B$10,2,FALSE)</f>
        <v>0.19090259515639343</v>
      </c>
      <c r="F2" s="2">
        <f>('FL Characterization'!F$4-'FL Characterization'!F$2)*VLOOKUP($A2,'FL Ratio'!$A$2:$B$10,2,FALSE)</f>
        <v>0.22445805445396963</v>
      </c>
      <c r="G2" s="2">
        <f>('FL Characterization'!G$4-'FL Characterization'!G$2)*VLOOKUP($A2,'FL Ratio'!$A$2:$B$10,2,FALSE)</f>
        <v>0.26237530506298273</v>
      </c>
      <c r="H2" s="2">
        <f>('FL Characterization'!H$4-'FL Characterization'!H$2)*VLOOKUP($A2,'FL Ratio'!$A$2:$B$10,2,FALSE)</f>
        <v>0.23388406168759482</v>
      </c>
      <c r="I2" s="2">
        <f>('FL Characterization'!I$4-'FL Characterization'!I$2)*VLOOKUP($A2,'FL Ratio'!$A$2:$B$10,2,FALSE)</f>
        <v>0.33436296542877125</v>
      </c>
      <c r="J2" s="2">
        <f>('FL Characterization'!J$4-'FL Characterization'!J$2)*VLOOKUP($A2,'FL Ratio'!$A$2:$B$10,2,FALSE)</f>
        <v>0.30674070095328232</v>
      </c>
      <c r="K2" s="2">
        <f>('FL Characterization'!K$4-'FL Characterization'!K$2)*VLOOKUP($A2,'FL Ratio'!$A$2:$B$10,2,FALSE)</f>
        <v>0.34644579518782798</v>
      </c>
      <c r="L2" s="2">
        <f>('FL Characterization'!L$4-'FL Characterization'!L$2)*VLOOKUP($A2,'FL Ratio'!$A$2:$B$10,2,FALSE)</f>
        <v>0.35605364430235797</v>
      </c>
      <c r="M2" s="2">
        <f>('FL Characterization'!M$4-'FL Characterization'!M$2)*VLOOKUP($A2,'FL Ratio'!$A$2:$B$10,2,FALSE)</f>
        <v>0.33026910927813657</v>
      </c>
      <c r="N2" s="2">
        <f>('FL Characterization'!N$4-'FL Characterization'!N$2)*VLOOKUP($A2,'FL Ratio'!$A$2:$B$10,2,FALSE)</f>
        <v>0.31156112001744357</v>
      </c>
      <c r="O2" s="2">
        <f>('FL Characterization'!O$4-'FL Characterization'!O$2)*VLOOKUP($A2,'FL Ratio'!$A$2:$B$10,2,FALSE)</f>
        <v>0.28683706109513579</v>
      </c>
      <c r="P2" s="2">
        <f>('FL Characterization'!P$4-'FL Characterization'!P$2)*VLOOKUP($A2,'FL Ratio'!$A$2:$B$10,2,FALSE)</f>
        <v>0.26420820685369528</v>
      </c>
      <c r="Q2" s="2">
        <f>('FL Characterization'!Q$4-'FL Characterization'!Q$2)*VLOOKUP($A2,'FL Ratio'!$A$2:$B$10,2,FALSE)</f>
        <v>0.23778400680593728</v>
      </c>
      <c r="R2" s="2">
        <f>('FL Characterization'!R$4-'FL Characterization'!R$2)*VLOOKUP($A2,'FL Ratio'!$A$2:$B$10,2,FALSE)</f>
        <v>0.23530902616141045</v>
      </c>
      <c r="S2" s="2">
        <f>('FL Characterization'!S$4-'FL Characterization'!S$2)*VLOOKUP($A2,'FL Ratio'!$A$2:$B$10,2,FALSE)</f>
        <v>0.18643781375311677</v>
      </c>
      <c r="T2" s="2">
        <f>('FL Characterization'!T$4-'FL Characterization'!T$2)*VLOOKUP($A2,'FL Ratio'!$A$2:$B$10,2,FALSE)</f>
        <v>0.15425501927334373</v>
      </c>
      <c r="U2" s="2">
        <f>('FL Characterization'!U$4-'FL Characterization'!U$2)*VLOOKUP($A2,'FL Ratio'!$A$2:$B$10,2,FALSE)</f>
        <v>0.1830439683829562</v>
      </c>
      <c r="V2" s="2">
        <f>('FL Characterization'!V$4-'FL Characterization'!V$2)*VLOOKUP($A2,'FL Ratio'!$A$2:$B$10,2,FALSE)</f>
        <v>0.18650379178070167</v>
      </c>
      <c r="W2" s="2">
        <f>('FL Characterization'!W$4-'FL Characterization'!W$2)*VLOOKUP($A2,'FL Ratio'!$A$2:$B$10,2,FALSE)</f>
        <v>0.2131363858424169</v>
      </c>
      <c r="X2" s="2">
        <f>('FL Characterization'!X$4-'FL Characterization'!X$2)*VLOOKUP($A2,'FL Ratio'!$A$2:$B$10,2,FALSE)</f>
        <v>0.10348895009721497</v>
      </c>
      <c r="Y2" s="2">
        <f>('FL Characterization'!Y$4-'FL Characterization'!Y$2)*VLOOKUP($A2,'FL Ratio'!$A$2:$B$10,2,FALSE)</f>
        <v>9.936130032269537E-2</v>
      </c>
    </row>
    <row r="3" spans="1:25" x14ac:dyDescent="0.3">
      <c r="A3">
        <v>2</v>
      </c>
      <c r="B3" s="2">
        <f>('FL Characterization'!B$4-'FL Characterization'!B$2)*VLOOKUP($A3,'FL Ratio'!$A$2:$B$10,2,FALSE)</f>
        <v>0.11620903104953087</v>
      </c>
      <c r="C3" s="2">
        <f>('FL Characterization'!C$4-'FL Characterization'!C$2)*VLOOKUP($A3,'FL Ratio'!$A$2:$B$10,2,FALSE)</f>
        <v>0.12793139548714808</v>
      </c>
      <c r="D3" s="2">
        <f>('FL Characterization'!D$4-'FL Characterization'!D$2)*VLOOKUP($A3,'FL Ratio'!$A$2:$B$10,2,FALSE)</f>
        <v>0.16651486325275025</v>
      </c>
      <c r="E3" s="2">
        <f>('FL Characterization'!E$4-'FL Characterization'!E$2)*VLOOKUP($A3,'FL Ratio'!$A$2:$B$10,2,FALSE)</f>
        <v>0.19090259515639343</v>
      </c>
      <c r="F3" s="2">
        <f>('FL Characterization'!F$4-'FL Characterization'!F$2)*VLOOKUP($A3,'FL Ratio'!$A$2:$B$10,2,FALSE)</f>
        <v>0.22445805445396963</v>
      </c>
      <c r="G3" s="2">
        <f>('FL Characterization'!G$4-'FL Characterization'!G$2)*VLOOKUP($A3,'FL Ratio'!$A$2:$B$10,2,FALSE)</f>
        <v>0.26237530506298273</v>
      </c>
      <c r="H3" s="2">
        <f>('FL Characterization'!H$4-'FL Characterization'!H$2)*VLOOKUP($A3,'FL Ratio'!$A$2:$B$10,2,FALSE)</f>
        <v>0.23388406168759482</v>
      </c>
      <c r="I3" s="2">
        <f>('FL Characterization'!I$4-'FL Characterization'!I$2)*VLOOKUP($A3,'FL Ratio'!$A$2:$B$10,2,FALSE)</f>
        <v>0.33436296542877125</v>
      </c>
      <c r="J3" s="2">
        <f>('FL Characterization'!J$4-'FL Characterization'!J$2)*VLOOKUP($A3,'FL Ratio'!$A$2:$B$10,2,FALSE)</f>
        <v>0.30674070095328232</v>
      </c>
      <c r="K3" s="2">
        <f>('FL Characterization'!K$4-'FL Characterization'!K$2)*VLOOKUP($A3,'FL Ratio'!$A$2:$B$10,2,FALSE)</f>
        <v>0.34644579518782798</v>
      </c>
      <c r="L3" s="2">
        <f>('FL Characterization'!L$4-'FL Characterization'!L$2)*VLOOKUP($A3,'FL Ratio'!$A$2:$B$10,2,FALSE)</f>
        <v>0.35605364430235797</v>
      </c>
      <c r="M3" s="2">
        <f>('FL Characterization'!M$4-'FL Characterization'!M$2)*VLOOKUP($A3,'FL Ratio'!$A$2:$B$10,2,FALSE)</f>
        <v>0.33026910927813657</v>
      </c>
      <c r="N3" s="2">
        <f>('FL Characterization'!N$4-'FL Characterization'!N$2)*VLOOKUP($A3,'FL Ratio'!$A$2:$B$10,2,FALSE)</f>
        <v>0.31156112001744357</v>
      </c>
      <c r="O3" s="2">
        <f>('FL Characterization'!O$4-'FL Characterization'!O$2)*VLOOKUP($A3,'FL Ratio'!$A$2:$B$10,2,FALSE)</f>
        <v>0.28683706109513579</v>
      </c>
      <c r="P3" s="2">
        <f>('FL Characterization'!P$4-'FL Characterization'!P$2)*VLOOKUP($A3,'FL Ratio'!$A$2:$B$10,2,FALSE)</f>
        <v>0.26420820685369528</v>
      </c>
      <c r="Q3" s="2">
        <f>('FL Characterization'!Q$4-'FL Characterization'!Q$2)*VLOOKUP($A3,'FL Ratio'!$A$2:$B$10,2,FALSE)</f>
        <v>0.23778400680593728</v>
      </c>
      <c r="R3" s="2">
        <f>('FL Characterization'!R$4-'FL Characterization'!R$2)*VLOOKUP($A3,'FL Ratio'!$A$2:$B$10,2,FALSE)</f>
        <v>0.23530902616141045</v>
      </c>
      <c r="S3" s="2">
        <f>('FL Characterization'!S$4-'FL Characterization'!S$2)*VLOOKUP($A3,'FL Ratio'!$A$2:$B$10,2,FALSE)</f>
        <v>0.18643781375311677</v>
      </c>
      <c r="T3" s="2">
        <f>('FL Characterization'!T$4-'FL Characterization'!T$2)*VLOOKUP($A3,'FL Ratio'!$A$2:$B$10,2,FALSE)</f>
        <v>0.15425501927334373</v>
      </c>
      <c r="U3" s="2">
        <f>('FL Characterization'!U$4-'FL Characterization'!U$2)*VLOOKUP($A3,'FL Ratio'!$A$2:$B$10,2,FALSE)</f>
        <v>0.1830439683829562</v>
      </c>
      <c r="V3" s="2">
        <f>('FL Characterization'!V$4-'FL Characterization'!V$2)*VLOOKUP($A3,'FL Ratio'!$A$2:$B$10,2,FALSE)</f>
        <v>0.18650379178070167</v>
      </c>
      <c r="W3" s="2">
        <f>('FL Characterization'!W$4-'FL Characterization'!W$2)*VLOOKUP($A3,'FL Ratio'!$A$2:$B$10,2,FALSE)</f>
        <v>0.2131363858424169</v>
      </c>
      <c r="X3" s="2">
        <f>('FL Characterization'!X$4-'FL Characterization'!X$2)*VLOOKUP($A3,'FL Ratio'!$A$2:$B$10,2,FALSE)</f>
        <v>0.10348895009721497</v>
      </c>
      <c r="Y3" s="2">
        <f>('FL Characterization'!Y$4-'FL Characterization'!Y$2)*VLOOKUP($A3,'FL Ratio'!$A$2:$B$10,2,FALSE)</f>
        <v>9.936130032269537E-2</v>
      </c>
    </row>
    <row r="4" spans="1:25" x14ac:dyDescent="0.3">
      <c r="A4">
        <v>3</v>
      </c>
      <c r="B4" s="2">
        <f>('FL Characterization'!B$4-'FL Characterization'!B$2)*VLOOKUP($A4,'FL Ratio'!$A$2:$B$10,2,FALSE)</f>
        <v>0.11620903104953087</v>
      </c>
      <c r="C4" s="2">
        <f>('FL Characterization'!C$4-'FL Characterization'!C$2)*VLOOKUP($A4,'FL Ratio'!$A$2:$B$10,2,FALSE)</f>
        <v>0.12793139548714808</v>
      </c>
      <c r="D4" s="2">
        <f>('FL Characterization'!D$4-'FL Characterization'!D$2)*VLOOKUP($A4,'FL Ratio'!$A$2:$B$10,2,FALSE)</f>
        <v>0.16651486325275025</v>
      </c>
      <c r="E4" s="2">
        <f>('FL Characterization'!E$4-'FL Characterization'!E$2)*VLOOKUP($A4,'FL Ratio'!$A$2:$B$10,2,FALSE)</f>
        <v>0.19090259515639343</v>
      </c>
      <c r="F4" s="2">
        <f>('FL Characterization'!F$4-'FL Characterization'!F$2)*VLOOKUP($A4,'FL Ratio'!$A$2:$B$10,2,FALSE)</f>
        <v>0.22445805445396963</v>
      </c>
      <c r="G4" s="2">
        <f>('FL Characterization'!G$4-'FL Characterization'!G$2)*VLOOKUP($A4,'FL Ratio'!$A$2:$B$10,2,FALSE)</f>
        <v>0.26237530506298273</v>
      </c>
      <c r="H4" s="2">
        <f>('FL Characterization'!H$4-'FL Characterization'!H$2)*VLOOKUP($A4,'FL Ratio'!$A$2:$B$10,2,FALSE)</f>
        <v>0.23388406168759482</v>
      </c>
      <c r="I4" s="2">
        <f>('FL Characterization'!I$4-'FL Characterization'!I$2)*VLOOKUP($A4,'FL Ratio'!$A$2:$B$10,2,FALSE)</f>
        <v>0.33436296542877125</v>
      </c>
      <c r="J4" s="2">
        <f>('FL Characterization'!J$4-'FL Characterization'!J$2)*VLOOKUP($A4,'FL Ratio'!$A$2:$B$10,2,FALSE)</f>
        <v>0.30674070095328232</v>
      </c>
      <c r="K4" s="2">
        <f>('FL Characterization'!K$4-'FL Characterization'!K$2)*VLOOKUP($A4,'FL Ratio'!$A$2:$B$10,2,FALSE)</f>
        <v>0.34644579518782798</v>
      </c>
      <c r="L4" s="2">
        <f>('FL Characterization'!L$4-'FL Characterization'!L$2)*VLOOKUP($A4,'FL Ratio'!$A$2:$B$10,2,FALSE)</f>
        <v>0.35605364430235797</v>
      </c>
      <c r="M4" s="2">
        <f>('FL Characterization'!M$4-'FL Characterization'!M$2)*VLOOKUP($A4,'FL Ratio'!$A$2:$B$10,2,FALSE)</f>
        <v>0.33026910927813657</v>
      </c>
      <c r="N4" s="2">
        <f>('FL Characterization'!N$4-'FL Characterization'!N$2)*VLOOKUP($A4,'FL Ratio'!$A$2:$B$10,2,FALSE)</f>
        <v>0.31156112001744357</v>
      </c>
      <c r="O4" s="2">
        <f>('FL Characterization'!O$4-'FL Characterization'!O$2)*VLOOKUP($A4,'FL Ratio'!$A$2:$B$10,2,FALSE)</f>
        <v>0.28683706109513579</v>
      </c>
      <c r="P4" s="2">
        <f>('FL Characterization'!P$4-'FL Characterization'!P$2)*VLOOKUP($A4,'FL Ratio'!$A$2:$B$10,2,FALSE)</f>
        <v>0.26420820685369528</v>
      </c>
      <c r="Q4" s="2">
        <f>('FL Characterization'!Q$4-'FL Characterization'!Q$2)*VLOOKUP($A4,'FL Ratio'!$A$2:$B$10,2,FALSE)</f>
        <v>0.23778400680593728</v>
      </c>
      <c r="R4" s="2">
        <f>('FL Characterization'!R$4-'FL Characterization'!R$2)*VLOOKUP($A4,'FL Ratio'!$A$2:$B$10,2,FALSE)</f>
        <v>0.23530902616141045</v>
      </c>
      <c r="S4" s="2">
        <f>('FL Characterization'!S$4-'FL Characterization'!S$2)*VLOOKUP($A4,'FL Ratio'!$A$2:$B$10,2,FALSE)</f>
        <v>0.18643781375311677</v>
      </c>
      <c r="T4" s="2">
        <f>('FL Characterization'!T$4-'FL Characterization'!T$2)*VLOOKUP($A4,'FL Ratio'!$A$2:$B$10,2,FALSE)</f>
        <v>0.15425501927334373</v>
      </c>
      <c r="U4" s="2">
        <f>('FL Characterization'!U$4-'FL Characterization'!U$2)*VLOOKUP($A4,'FL Ratio'!$A$2:$B$10,2,FALSE)</f>
        <v>0.1830439683829562</v>
      </c>
      <c r="V4" s="2">
        <f>('FL Characterization'!V$4-'FL Characterization'!V$2)*VLOOKUP($A4,'FL Ratio'!$A$2:$B$10,2,FALSE)</f>
        <v>0.18650379178070167</v>
      </c>
      <c r="W4" s="2">
        <f>('FL Characterization'!W$4-'FL Characterization'!W$2)*VLOOKUP($A4,'FL Ratio'!$A$2:$B$10,2,FALSE)</f>
        <v>0.2131363858424169</v>
      </c>
      <c r="X4" s="2">
        <f>('FL Characterization'!X$4-'FL Characterization'!X$2)*VLOOKUP($A4,'FL Ratio'!$A$2:$B$10,2,FALSE)</f>
        <v>0.10348895009721497</v>
      </c>
      <c r="Y4" s="2">
        <f>('FL Characterization'!Y$4-'FL Characterization'!Y$2)*VLOOKUP($A4,'FL Ratio'!$A$2:$B$10,2,FALSE)</f>
        <v>9.936130032269537E-2</v>
      </c>
    </row>
    <row r="5" spans="1:25" x14ac:dyDescent="0.3">
      <c r="A5">
        <v>4</v>
      </c>
      <c r="B5" s="2">
        <f>('FL Characterization'!B$4-'FL Characterization'!B$2)*VLOOKUP($A5,'FL Ratio'!$A$2:$B$10,2,FALSE)</f>
        <v>0.11620903104953087</v>
      </c>
      <c r="C5" s="2">
        <f>('FL Characterization'!C$4-'FL Characterization'!C$2)*VLOOKUP($A5,'FL Ratio'!$A$2:$B$10,2,FALSE)</f>
        <v>0.12793139548714808</v>
      </c>
      <c r="D5" s="2">
        <f>('FL Characterization'!D$4-'FL Characterization'!D$2)*VLOOKUP($A5,'FL Ratio'!$A$2:$B$10,2,FALSE)</f>
        <v>0.16651486325275025</v>
      </c>
      <c r="E5" s="2">
        <f>('FL Characterization'!E$4-'FL Characterization'!E$2)*VLOOKUP($A5,'FL Ratio'!$A$2:$B$10,2,FALSE)</f>
        <v>0.19090259515639343</v>
      </c>
      <c r="F5" s="2">
        <f>('FL Characterization'!F$4-'FL Characterization'!F$2)*VLOOKUP($A5,'FL Ratio'!$A$2:$B$10,2,FALSE)</f>
        <v>0.22445805445396963</v>
      </c>
      <c r="G5" s="2">
        <f>('FL Characterization'!G$4-'FL Characterization'!G$2)*VLOOKUP($A5,'FL Ratio'!$A$2:$B$10,2,FALSE)</f>
        <v>0.26237530506298273</v>
      </c>
      <c r="H5" s="2">
        <f>('FL Characterization'!H$4-'FL Characterization'!H$2)*VLOOKUP($A5,'FL Ratio'!$A$2:$B$10,2,FALSE)</f>
        <v>0.23388406168759482</v>
      </c>
      <c r="I5" s="2">
        <f>('FL Characterization'!I$4-'FL Characterization'!I$2)*VLOOKUP($A5,'FL Ratio'!$A$2:$B$10,2,FALSE)</f>
        <v>0.33436296542877125</v>
      </c>
      <c r="J5" s="2">
        <f>('FL Characterization'!J$4-'FL Characterization'!J$2)*VLOOKUP($A5,'FL Ratio'!$A$2:$B$10,2,FALSE)</f>
        <v>0.30674070095328232</v>
      </c>
      <c r="K5" s="2">
        <f>('FL Characterization'!K$4-'FL Characterization'!K$2)*VLOOKUP($A5,'FL Ratio'!$A$2:$B$10,2,FALSE)</f>
        <v>0.34644579518782798</v>
      </c>
      <c r="L5" s="2">
        <f>('FL Characterization'!L$4-'FL Characterization'!L$2)*VLOOKUP($A5,'FL Ratio'!$A$2:$B$10,2,FALSE)</f>
        <v>0.35605364430235797</v>
      </c>
      <c r="M5" s="2">
        <f>('FL Characterization'!M$4-'FL Characterization'!M$2)*VLOOKUP($A5,'FL Ratio'!$A$2:$B$10,2,FALSE)</f>
        <v>0.33026910927813657</v>
      </c>
      <c r="N5" s="2">
        <f>('FL Characterization'!N$4-'FL Characterization'!N$2)*VLOOKUP($A5,'FL Ratio'!$A$2:$B$10,2,FALSE)</f>
        <v>0.31156112001744357</v>
      </c>
      <c r="O5" s="2">
        <f>('FL Characterization'!O$4-'FL Characterization'!O$2)*VLOOKUP($A5,'FL Ratio'!$A$2:$B$10,2,FALSE)</f>
        <v>0.28683706109513579</v>
      </c>
      <c r="P5" s="2">
        <f>('FL Characterization'!P$4-'FL Characterization'!P$2)*VLOOKUP($A5,'FL Ratio'!$A$2:$B$10,2,FALSE)</f>
        <v>0.26420820685369528</v>
      </c>
      <c r="Q5" s="2">
        <f>('FL Characterization'!Q$4-'FL Characterization'!Q$2)*VLOOKUP($A5,'FL Ratio'!$A$2:$B$10,2,FALSE)</f>
        <v>0.23778400680593728</v>
      </c>
      <c r="R5" s="2">
        <f>('FL Characterization'!R$4-'FL Characterization'!R$2)*VLOOKUP($A5,'FL Ratio'!$A$2:$B$10,2,FALSE)</f>
        <v>0.23530902616141045</v>
      </c>
      <c r="S5" s="2">
        <f>('FL Characterization'!S$4-'FL Characterization'!S$2)*VLOOKUP($A5,'FL Ratio'!$A$2:$B$10,2,FALSE)</f>
        <v>0.18643781375311677</v>
      </c>
      <c r="T5" s="2">
        <f>('FL Characterization'!T$4-'FL Characterization'!T$2)*VLOOKUP($A5,'FL Ratio'!$A$2:$B$10,2,FALSE)</f>
        <v>0.15425501927334373</v>
      </c>
      <c r="U5" s="2">
        <f>('FL Characterization'!U$4-'FL Characterization'!U$2)*VLOOKUP($A5,'FL Ratio'!$A$2:$B$10,2,FALSE)</f>
        <v>0.1830439683829562</v>
      </c>
      <c r="V5" s="2">
        <f>('FL Characterization'!V$4-'FL Characterization'!V$2)*VLOOKUP($A5,'FL Ratio'!$A$2:$B$10,2,FALSE)</f>
        <v>0.18650379178070167</v>
      </c>
      <c r="W5" s="2">
        <f>('FL Characterization'!W$4-'FL Characterization'!W$2)*VLOOKUP($A5,'FL Ratio'!$A$2:$B$10,2,FALSE)</f>
        <v>0.2131363858424169</v>
      </c>
      <c r="X5" s="2">
        <f>('FL Characterization'!X$4-'FL Characterization'!X$2)*VLOOKUP($A5,'FL Ratio'!$A$2:$B$10,2,FALSE)</f>
        <v>0.10348895009721497</v>
      </c>
      <c r="Y5" s="2">
        <f>('FL Characterization'!Y$4-'FL Characterization'!Y$2)*VLOOKUP($A5,'FL Ratio'!$A$2:$B$10,2,FALSE)</f>
        <v>9.936130032269537E-2</v>
      </c>
    </row>
    <row r="6" spans="1:25" x14ac:dyDescent="0.3">
      <c r="A6">
        <v>5</v>
      </c>
      <c r="B6" s="2">
        <f>('FL Characterization'!B$4-'FL Characterization'!B$2)*VLOOKUP($A6,'FL Ratio'!$A$2:$B$10,2,FALSE)</f>
        <v>0.11620903104953087</v>
      </c>
      <c r="C6" s="2">
        <f>('FL Characterization'!C$4-'FL Characterization'!C$2)*VLOOKUP($A6,'FL Ratio'!$A$2:$B$10,2,FALSE)</f>
        <v>0.12793139548714808</v>
      </c>
      <c r="D6" s="2">
        <f>('FL Characterization'!D$4-'FL Characterization'!D$2)*VLOOKUP($A6,'FL Ratio'!$A$2:$B$10,2,FALSE)</f>
        <v>0.16651486325275025</v>
      </c>
      <c r="E6" s="2">
        <f>('FL Characterization'!E$4-'FL Characterization'!E$2)*VLOOKUP($A6,'FL Ratio'!$A$2:$B$10,2,FALSE)</f>
        <v>0.19090259515639343</v>
      </c>
      <c r="F6" s="2">
        <f>('FL Characterization'!F$4-'FL Characterization'!F$2)*VLOOKUP($A6,'FL Ratio'!$A$2:$B$10,2,FALSE)</f>
        <v>0.22445805445396963</v>
      </c>
      <c r="G6" s="2">
        <f>('FL Characterization'!G$4-'FL Characterization'!G$2)*VLOOKUP($A6,'FL Ratio'!$A$2:$B$10,2,FALSE)</f>
        <v>0.26237530506298273</v>
      </c>
      <c r="H6" s="2">
        <f>('FL Characterization'!H$4-'FL Characterization'!H$2)*VLOOKUP($A6,'FL Ratio'!$A$2:$B$10,2,FALSE)</f>
        <v>0.23388406168759482</v>
      </c>
      <c r="I6" s="2">
        <f>('FL Characterization'!I$4-'FL Characterization'!I$2)*VLOOKUP($A6,'FL Ratio'!$A$2:$B$10,2,FALSE)</f>
        <v>0.33436296542877125</v>
      </c>
      <c r="J6" s="2">
        <f>('FL Characterization'!J$4-'FL Characterization'!J$2)*VLOOKUP($A6,'FL Ratio'!$A$2:$B$10,2,FALSE)</f>
        <v>0.30674070095328232</v>
      </c>
      <c r="K6" s="2">
        <f>('FL Characterization'!K$4-'FL Characterization'!K$2)*VLOOKUP($A6,'FL Ratio'!$A$2:$B$10,2,FALSE)</f>
        <v>0.34644579518782798</v>
      </c>
      <c r="L6" s="2">
        <f>('FL Characterization'!L$4-'FL Characterization'!L$2)*VLOOKUP($A6,'FL Ratio'!$A$2:$B$10,2,FALSE)</f>
        <v>0.35605364430235797</v>
      </c>
      <c r="M6" s="2">
        <f>('FL Characterization'!M$4-'FL Characterization'!M$2)*VLOOKUP($A6,'FL Ratio'!$A$2:$B$10,2,FALSE)</f>
        <v>0.33026910927813657</v>
      </c>
      <c r="N6" s="2">
        <f>('FL Characterization'!N$4-'FL Characterization'!N$2)*VLOOKUP($A6,'FL Ratio'!$A$2:$B$10,2,FALSE)</f>
        <v>0.31156112001744357</v>
      </c>
      <c r="O6" s="2">
        <f>('FL Characterization'!O$4-'FL Characterization'!O$2)*VLOOKUP($A6,'FL Ratio'!$A$2:$B$10,2,FALSE)</f>
        <v>0.28683706109513579</v>
      </c>
      <c r="P6" s="2">
        <f>('FL Characterization'!P$4-'FL Characterization'!P$2)*VLOOKUP($A6,'FL Ratio'!$A$2:$B$10,2,FALSE)</f>
        <v>0.26420820685369528</v>
      </c>
      <c r="Q6" s="2">
        <f>('FL Characterization'!Q$4-'FL Characterization'!Q$2)*VLOOKUP($A6,'FL Ratio'!$A$2:$B$10,2,FALSE)</f>
        <v>0.23778400680593728</v>
      </c>
      <c r="R6" s="2">
        <f>('FL Characterization'!R$4-'FL Characterization'!R$2)*VLOOKUP($A6,'FL Ratio'!$A$2:$B$10,2,FALSE)</f>
        <v>0.23530902616141045</v>
      </c>
      <c r="S6" s="2">
        <f>('FL Characterization'!S$4-'FL Characterization'!S$2)*VLOOKUP($A6,'FL Ratio'!$A$2:$B$10,2,FALSE)</f>
        <v>0.18643781375311677</v>
      </c>
      <c r="T6" s="2">
        <f>('FL Characterization'!T$4-'FL Characterization'!T$2)*VLOOKUP($A6,'FL Ratio'!$A$2:$B$10,2,FALSE)</f>
        <v>0.15425501927334373</v>
      </c>
      <c r="U6" s="2">
        <f>('FL Characterization'!U$4-'FL Characterization'!U$2)*VLOOKUP($A6,'FL Ratio'!$A$2:$B$10,2,FALSE)</f>
        <v>0.1830439683829562</v>
      </c>
      <c r="V6" s="2">
        <f>('FL Characterization'!V$4-'FL Characterization'!V$2)*VLOOKUP($A6,'FL Ratio'!$A$2:$B$10,2,FALSE)</f>
        <v>0.18650379178070167</v>
      </c>
      <c r="W6" s="2">
        <f>('FL Characterization'!W$4-'FL Characterization'!W$2)*VLOOKUP($A6,'FL Ratio'!$A$2:$B$10,2,FALSE)</f>
        <v>0.2131363858424169</v>
      </c>
      <c r="X6" s="2">
        <f>('FL Characterization'!X$4-'FL Characterization'!X$2)*VLOOKUP($A6,'FL Ratio'!$A$2:$B$10,2,FALSE)</f>
        <v>0.10348895009721497</v>
      </c>
      <c r="Y6" s="2">
        <f>('FL Characterization'!Y$4-'FL Characterization'!Y$2)*VLOOKUP($A6,'FL Ratio'!$A$2:$B$10,2,FALSE)</f>
        <v>9.936130032269537E-2</v>
      </c>
    </row>
    <row r="7" spans="1:25" x14ac:dyDescent="0.3">
      <c r="A7">
        <v>6</v>
      </c>
      <c r="B7" s="2">
        <f>('FL Characterization'!B$4-'FL Characterization'!B$2)*VLOOKUP($A7,'FL Ratio'!$A$2:$B$10,2,FALSE)</f>
        <v>0.11620903104953087</v>
      </c>
      <c r="C7" s="2">
        <f>('FL Characterization'!C$4-'FL Characterization'!C$2)*VLOOKUP($A7,'FL Ratio'!$A$2:$B$10,2,FALSE)</f>
        <v>0.12793139548714808</v>
      </c>
      <c r="D7" s="2">
        <f>('FL Characterization'!D$4-'FL Characterization'!D$2)*VLOOKUP($A7,'FL Ratio'!$A$2:$B$10,2,FALSE)</f>
        <v>0.16651486325275025</v>
      </c>
      <c r="E7" s="2">
        <f>('FL Characterization'!E$4-'FL Characterization'!E$2)*VLOOKUP($A7,'FL Ratio'!$A$2:$B$10,2,FALSE)</f>
        <v>0.19090259515639343</v>
      </c>
      <c r="F7" s="2">
        <f>('FL Characterization'!F$4-'FL Characterization'!F$2)*VLOOKUP($A7,'FL Ratio'!$A$2:$B$10,2,FALSE)</f>
        <v>0.22445805445396963</v>
      </c>
      <c r="G7" s="2">
        <f>('FL Characterization'!G$4-'FL Characterization'!G$2)*VLOOKUP($A7,'FL Ratio'!$A$2:$B$10,2,FALSE)</f>
        <v>0.26237530506298273</v>
      </c>
      <c r="H7" s="2">
        <f>('FL Characterization'!H$4-'FL Characterization'!H$2)*VLOOKUP($A7,'FL Ratio'!$A$2:$B$10,2,FALSE)</f>
        <v>0.23388406168759482</v>
      </c>
      <c r="I7" s="2">
        <f>('FL Characterization'!I$4-'FL Characterization'!I$2)*VLOOKUP($A7,'FL Ratio'!$A$2:$B$10,2,FALSE)</f>
        <v>0.33436296542877125</v>
      </c>
      <c r="J7" s="2">
        <f>('FL Characterization'!J$4-'FL Characterization'!J$2)*VLOOKUP($A7,'FL Ratio'!$A$2:$B$10,2,FALSE)</f>
        <v>0.30674070095328232</v>
      </c>
      <c r="K7" s="2">
        <f>('FL Characterization'!K$4-'FL Characterization'!K$2)*VLOOKUP($A7,'FL Ratio'!$A$2:$B$10,2,FALSE)</f>
        <v>0.34644579518782798</v>
      </c>
      <c r="L7" s="2">
        <f>('FL Characterization'!L$4-'FL Characterization'!L$2)*VLOOKUP($A7,'FL Ratio'!$A$2:$B$10,2,FALSE)</f>
        <v>0.35605364430235797</v>
      </c>
      <c r="M7" s="2">
        <f>('FL Characterization'!M$4-'FL Characterization'!M$2)*VLOOKUP($A7,'FL Ratio'!$A$2:$B$10,2,FALSE)</f>
        <v>0.33026910927813657</v>
      </c>
      <c r="N7" s="2">
        <f>('FL Characterization'!N$4-'FL Characterization'!N$2)*VLOOKUP($A7,'FL Ratio'!$A$2:$B$10,2,FALSE)</f>
        <v>0.31156112001744357</v>
      </c>
      <c r="O7" s="2">
        <f>('FL Characterization'!O$4-'FL Characterization'!O$2)*VLOOKUP($A7,'FL Ratio'!$A$2:$B$10,2,FALSE)</f>
        <v>0.28683706109513579</v>
      </c>
      <c r="P7" s="2">
        <f>('FL Characterization'!P$4-'FL Characterization'!P$2)*VLOOKUP($A7,'FL Ratio'!$A$2:$B$10,2,FALSE)</f>
        <v>0.26420820685369528</v>
      </c>
      <c r="Q7" s="2">
        <f>('FL Characterization'!Q$4-'FL Characterization'!Q$2)*VLOOKUP($A7,'FL Ratio'!$A$2:$B$10,2,FALSE)</f>
        <v>0.23778400680593728</v>
      </c>
      <c r="R7" s="2">
        <f>('FL Characterization'!R$4-'FL Characterization'!R$2)*VLOOKUP($A7,'FL Ratio'!$A$2:$B$10,2,FALSE)</f>
        <v>0.23530902616141045</v>
      </c>
      <c r="S7" s="2">
        <f>('FL Characterization'!S$4-'FL Characterization'!S$2)*VLOOKUP($A7,'FL Ratio'!$A$2:$B$10,2,FALSE)</f>
        <v>0.18643781375311677</v>
      </c>
      <c r="T7" s="2">
        <f>('FL Characterization'!T$4-'FL Characterization'!T$2)*VLOOKUP($A7,'FL Ratio'!$A$2:$B$10,2,FALSE)</f>
        <v>0.15425501927334373</v>
      </c>
      <c r="U7" s="2">
        <f>('FL Characterization'!U$4-'FL Characterization'!U$2)*VLOOKUP($A7,'FL Ratio'!$A$2:$B$10,2,FALSE)</f>
        <v>0.1830439683829562</v>
      </c>
      <c r="V7" s="2">
        <f>('FL Characterization'!V$4-'FL Characterization'!V$2)*VLOOKUP($A7,'FL Ratio'!$A$2:$B$10,2,FALSE)</f>
        <v>0.18650379178070167</v>
      </c>
      <c r="W7" s="2">
        <f>('FL Characterization'!W$4-'FL Characterization'!W$2)*VLOOKUP($A7,'FL Ratio'!$A$2:$B$10,2,FALSE)</f>
        <v>0.2131363858424169</v>
      </c>
      <c r="X7" s="2">
        <f>('FL Characterization'!X$4-'FL Characterization'!X$2)*VLOOKUP($A7,'FL Ratio'!$A$2:$B$10,2,FALSE)</f>
        <v>0.10348895009721497</v>
      </c>
      <c r="Y7" s="2">
        <f>('FL Characterization'!Y$4-'FL Characterization'!Y$2)*VLOOKUP($A7,'FL Ratio'!$A$2:$B$10,2,FALSE)</f>
        <v>9.936130032269537E-2</v>
      </c>
    </row>
    <row r="8" spans="1:25" x14ac:dyDescent="0.3">
      <c r="A8">
        <v>7</v>
      </c>
      <c r="B8" s="2">
        <f>('FL Characterization'!B$4-'FL Characterization'!B$2)*VLOOKUP($A8,'FL Ratio'!$A$2:$B$10,2,FALSE)</f>
        <v>0.11620903104953087</v>
      </c>
      <c r="C8" s="2">
        <f>('FL Characterization'!C$4-'FL Characterization'!C$2)*VLOOKUP($A8,'FL Ratio'!$A$2:$B$10,2,FALSE)</f>
        <v>0.12793139548714808</v>
      </c>
      <c r="D8" s="2">
        <f>('FL Characterization'!D$4-'FL Characterization'!D$2)*VLOOKUP($A8,'FL Ratio'!$A$2:$B$10,2,FALSE)</f>
        <v>0.16651486325275025</v>
      </c>
      <c r="E8" s="2">
        <f>('FL Characterization'!E$4-'FL Characterization'!E$2)*VLOOKUP($A8,'FL Ratio'!$A$2:$B$10,2,FALSE)</f>
        <v>0.19090259515639343</v>
      </c>
      <c r="F8" s="2">
        <f>('FL Characterization'!F$4-'FL Characterization'!F$2)*VLOOKUP($A8,'FL Ratio'!$A$2:$B$10,2,FALSE)</f>
        <v>0.22445805445396963</v>
      </c>
      <c r="G8" s="2">
        <f>('FL Characterization'!G$4-'FL Characterization'!G$2)*VLOOKUP($A8,'FL Ratio'!$A$2:$B$10,2,FALSE)</f>
        <v>0.26237530506298273</v>
      </c>
      <c r="H8" s="2">
        <f>('FL Characterization'!H$4-'FL Characterization'!H$2)*VLOOKUP($A8,'FL Ratio'!$A$2:$B$10,2,FALSE)</f>
        <v>0.23388406168759482</v>
      </c>
      <c r="I8" s="2">
        <f>('FL Characterization'!I$4-'FL Characterization'!I$2)*VLOOKUP($A8,'FL Ratio'!$A$2:$B$10,2,FALSE)</f>
        <v>0.33436296542877125</v>
      </c>
      <c r="J8" s="2">
        <f>('FL Characterization'!J$4-'FL Characterization'!J$2)*VLOOKUP($A8,'FL Ratio'!$A$2:$B$10,2,FALSE)</f>
        <v>0.30674070095328232</v>
      </c>
      <c r="K8" s="2">
        <f>('FL Characterization'!K$4-'FL Characterization'!K$2)*VLOOKUP($A8,'FL Ratio'!$A$2:$B$10,2,FALSE)</f>
        <v>0.34644579518782798</v>
      </c>
      <c r="L8" s="2">
        <f>('FL Characterization'!L$4-'FL Characterization'!L$2)*VLOOKUP($A8,'FL Ratio'!$A$2:$B$10,2,FALSE)</f>
        <v>0.35605364430235797</v>
      </c>
      <c r="M8" s="2">
        <f>('FL Characterization'!M$4-'FL Characterization'!M$2)*VLOOKUP($A8,'FL Ratio'!$A$2:$B$10,2,FALSE)</f>
        <v>0.33026910927813657</v>
      </c>
      <c r="N8" s="2">
        <f>('FL Characterization'!N$4-'FL Characterization'!N$2)*VLOOKUP($A8,'FL Ratio'!$A$2:$B$10,2,FALSE)</f>
        <v>0.31156112001744357</v>
      </c>
      <c r="O8" s="2">
        <f>('FL Characterization'!O$4-'FL Characterization'!O$2)*VLOOKUP($A8,'FL Ratio'!$A$2:$B$10,2,FALSE)</f>
        <v>0.28683706109513579</v>
      </c>
      <c r="P8" s="2">
        <f>('FL Characterization'!P$4-'FL Characterization'!P$2)*VLOOKUP($A8,'FL Ratio'!$A$2:$B$10,2,FALSE)</f>
        <v>0.26420820685369528</v>
      </c>
      <c r="Q8" s="2">
        <f>('FL Characterization'!Q$4-'FL Characterization'!Q$2)*VLOOKUP($A8,'FL Ratio'!$A$2:$B$10,2,FALSE)</f>
        <v>0.23778400680593728</v>
      </c>
      <c r="R8" s="2">
        <f>('FL Characterization'!R$4-'FL Characterization'!R$2)*VLOOKUP($A8,'FL Ratio'!$A$2:$B$10,2,FALSE)</f>
        <v>0.23530902616141045</v>
      </c>
      <c r="S8" s="2">
        <f>('FL Characterization'!S$4-'FL Characterization'!S$2)*VLOOKUP($A8,'FL Ratio'!$A$2:$B$10,2,FALSE)</f>
        <v>0.18643781375311677</v>
      </c>
      <c r="T8" s="2">
        <f>('FL Characterization'!T$4-'FL Characterization'!T$2)*VLOOKUP($A8,'FL Ratio'!$A$2:$B$10,2,FALSE)</f>
        <v>0.15425501927334373</v>
      </c>
      <c r="U8" s="2">
        <f>('FL Characterization'!U$4-'FL Characterization'!U$2)*VLOOKUP($A8,'FL Ratio'!$A$2:$B$10,2,FALSE)</f>
        <v>0.1830439683829562</v>
      </c>
      <c r="V8" s="2">
        <f>('FL Characterization'!V$4-'FL Characterization'!V$2)*VLOOKUP($A8,'FL Ratio'!$A$2:$B$10,2,FALSE)</f>
        <v>0.18650379178070167</v>
      </c>
      <c r="W8" s="2">
        <f>('FL Characterization'!W$4-'FL Characterization'!W$2)*VLOOKUP($A8,'FL Ratio'!$A$2:$B$10,2,FALSE)</f>
        <v>0.2131363858424169</v>
      </c>
      <c r="X8" s="2">
        <f>('FL Characterization'!X$4-'FL Characterization'!X$2)*VLOOKUP($A8,'FL Ratio'!$A$2:$B$10,2,FALSE)</f>
        <v>0.10348895009721497</v>
      </c>
      <c r="Y8" s="2">
        <f>('FL Characterization'!Y$4-'FL Characterization'!Y$2)*VLOOKUP($A8,'FL Ratio'!$A$2:$B$10,2,FALSE)</f>
        <v>9.936130032269537E-2</v>
      </c>
    </row>
    <row r="9" spans="1:25" x14ac:dyDescent="0.3">
      <c r="A9">
        <v>8</v>
      </c>
      <c r="B9" s="2">
        <f>('FL Characterization'!B$4-'FL Characterization'!B$2)*VLOOKUP($A9,'FL Ratio'!$A$2:$B$10,2,FALSE)</f>
        <v>0.11620903104953087</v>
      </c>
      <c r="C9" s="2">
        <f>('FL Characterization'!C$4-'FL Characterization'!C$2)*VLOOKUP($A9,'FL Ratio'!$A$2:$B$10,2,FALSE)</f>
        <v>0.12793139548714808</v>
      </c>
      <c r="D9" s="2">
        <f>('FL Characterization'!D$4-'FL Characterization'!D$2)*VLOOKUP($A9,'FL Ratio'!$A$2:$B$10,2,FALSE)</f>
        <v>0.16651486325275025</v>
      </c>
      <c r="E9" s="2">
        <f>('FL Characterization'!E$4-'FL Characterization'!E$2)*VLOOKUP($A9,'FL Ratio'!$A$2:$B$10,2,FALSE)</f>
        <v>0.19090259515639343</v>
      </c>
      <c r="F9" s="2">
        <f>('FL Characterization'!F$4-'FL Characterization'!F$2)*VLOOKUP($A9,'FL Ratio'!$A$2:$B$10,2,FALSE)</f>
        <v>0.22445805445396963</v>
      </c>
      <c r="G9" s="2">
        <f>('FL Characterization'!G$4-'FL Characterization'!G$2)*VLOOKUP($A9,'FL Ratio'!$A$2:$B$10,2,FALSE)</f>
        <v>0.26237530506298273</v>
      </c>
      <c r="H9" s="2">
        <f>('FL Characterization'!H$4-'FL Characterization'!H$2)*VLOOKUP($A9,'FL Ratio'!$A$2:$B$10,2,FALSE)</f>
        <v>0.23388406168759482</v>
      </c>
      <c r="I9" s="2">
        <f>('FL Characterization'!I$4-'FL Characterization'!I$2)*VLOOKUP($A9,'FL Ratio'!$A$2:$B$10,2,FALSE)</f>
        <v>0.33436296542877125</v>
      </c>
      <c r="J9" s="2">
        <f>('FL Characterization'!J$4-'FL Characterization'!J$2)*VLOOKUP($A9,'FL Ratio'!$A$2:$B$10,2,FALSE)</f>
        <v>0.30674070095328232</v>
      </c>
      <c r="K9" s="2">
        <f>('FL Characterization'!K$4-'FL Characterization'!K$2)*VLOOKUP($A9,'FL Ratio'!$A$2:$B$10,2,FALSE)</f>
        <v>0.34644579518782798</v>
      </c>
      <c r="L9" s="2">
        <f>('FL Characterization'!L$4-'FL Characterization'!L$2)*VLOOKUP($A9,'FL Ratio'!$A$2:$B$10,2,FALSE)</f>
        <v>0.35605364430235797</v>
      </c>
      <c r="M9" s="2">
        <f>('FL Characterization'!M$4-'FL Characterization'!M$2)*VLOOKUP($A9,'FL Ratio'!$A$2:$B$10,2,FALSE)</f>
        <v>0.33026910927813657</v>
      </c>
      <c r="N9" s="2">
        <f>('FL Characterization'!N$4-'FL Characterization'!N$2)*VLOOKUP($A9,'FL Ratio'!$A$2:$B$10,2,FALSE)</f>
        <v>0.31156112001744357</v>
      </c>
      <c r="O9" s="2">
        <f>('FL Characterization'!O$4-'FL Characterization'!O$2)*VLOOKUP($A9,'FL Ratio'!$A$2:$B$10,2,FALSE)</f>
        <v>0.28683706109513579</v>
      </c>
      <c r="P9" s="2">
        <f>('FL Characterization'!P$4-'FL Characterization'!P$2)*VLOOKUP($A9,'FL Ratio'!$A$2:$B$10,2,FALSE)</f>
        <v>0.26420820685369528</v>
      </c>
      <c r="Q9" s="2">
        <f>('FL Characterization'!Q$4-'FL Characterization'!Q$2)*VLOOKUP($A9,'FL Ratio'!$A$2:$B$10,2,FALSE)</f>
        <v>0.23778400680593728</v>
      </c>
      <c r="R9" s="2">
        <f>('FL Characterization'!R$4-'FL Characterization'!R$2)*VLOOKUP($A9,'FL Ratio'!$A$2:$B$10,2,FALSE)</f>
        <v>0.23530902616141045</v>
      </c>
      <c r="S9" s="2">
        <f>('FL Characterization'!S$4-'FL Characterization'!S$2)*VLOOKUP($A9,'FL Ratio'!$A$2:$B$10,2,FALSE)</f>
        <v>0.18643781375311677</v>
      </c>
      <c r="T9" s="2">
        <f>('FL Characterization'!T$4-'FL Characterization'!T$2)*VLOOKUP($A9,'FL Ratio'!$A$2:$B$10,2,FALSE)</f>
        <v>0.15425501927334373</v>
      </c>
      <c r="U9" s="2">
        <f>('FL Characterization'!U$4-'FL Characterization'!U$2)*VLOOKUP($A9,'FL Ratio'!$A$2:$B$10,2,FALSE)</f>
        <v>0.1830439683829562</v>
      </c>
      <c r="V9" s="2">
        <f>('FL Characterization'!V$4-'FL Characterization'!V$2)*VLOOKUP($A9,'FL Ratio'!$A$2:$B$10,2,FALSE)</f>
        <v>0.18650379178070167</v>
      </c>
      <c r="W9" s="2">
        <f>('FL Characterization'!W$4-'FL Characterization'!W$2)*VLOOKUP($A9,'FL Ratio'!$A$2:$B$10,2,FALSE)</f>
        <v>0.2131363858424169</v>
      </c>
      <c r="X9" s="2">
        <f>('FL Characterization'!X$4-'FL Characterization'!X$2)*VLOOKUP($A9,'FL Ratio'!$A$2:$B$10,2,FALSE)</f>
        <v>0.10348895009721497</v>
      </c>
      <c r="Y9" s="2">
        <f>('FL Characterization'!Y$4-'FL Characterization'!Y$2)*VLOOKUP($A9,'FL Ratio'!$A$2:$B$10,2,FALSE)</f>
        <v>9.936130032269537E-2</v>
      </c>
    </row>
    <row r="10" spans="1:25" x14ac:dyDescent="0.3">
      <c r="A10">
        <v>9</v>
      </c>
      <c r="B10" s="2">
        <f>('FL Characterization'!B$4-'FL Characterization'!B$2)*VLOOKUP($A10,'FL Ratio'!$A$2:$B$10,2,FALSE)</f>
        <v>0.11620903104953087</v>
      </c>
      <c r="C10" s="2">
        <f>('FL Characterization'!C$4-'FL Characterization'!C$2)*VLOOKUP($A10,'FL Ratio'!$A$2:$B$10,2,FALSE)</f>
        <v>0.12793139548714808</v>
      </c>
      <c r="D10" s="2">
        <f>('FL Characterization'!D$4-'FL Characterization'!D$2)*VLOOKUP($A10,'FL Ratio'!$A$2:$B$10,2,FALSE)</f>
        <v>0.16651486325275025</v>
      </c>
      <c r="E10" s="2">
        <f>('FL Characterization'!E$4-'FL Characterization'!E$2)*VLOOKUP($A10,'FL Ratio'!$A$2:$B$10,2,FALSE)</f>
        <v>0.19090259515639343</v>
      </c>
      <c r="F10" s="2">
        <f>('FL Characterization'!F$4-'FL Characterization'!F$2)*VLOOKUP($A10,'FL Ratio'!$A$2:$B$10,2,FALSE)</f>
        <v>0.22445805445396963</v>
      </c>
      <c r="G10" s="2">
        <f>('FL Characterization'!G$4-'FL Characterization'!G$2)*VLOOKUP($A10,'FL Ratio'!$A$2:$B$10,2,FALSE)</f>
        <v>0.26237530506298273</v>
      </c>
      <c r="H10" s="2">
        <f>('FL Characterization'!H$4-'FL Characterization'!H$2)*VLOOKUP($A10,'FL Ratio'!$A$2:$B$10,2,FALSE)</f>
        <v>0.23388406168759482</v>
      </c>
      <c r="I10" s="2">
        <f>('FL Characterization'!I$4-'FL Characterization'!I$2)*VLOOKUP($A10,'FL Ratio'!$A$2:$B$10,2,FALSE)</f>
        <v>0.33436296542877125</v>
      </c>
      <c r="J10" s="2">
        <f>('FL Characterization'!J$4-'FL Characterization'!J$2)*VLOOKUP($A10,'FL Ratio'!$A$2:$B$10,2,FALSE)</f>
        <v>0.30674070095328232</v>
      </c>
      <c r="K10" s="2">
        <f>('FL Characterization'!K$4-'FL Characterization'!K$2)*VLOOKUP($A10,'FL Ratio'!$A$2:$B$10,2,FALSE)</f>
        <v>0.34644579518782798</v>
      </c>
      <c r="L10" s="2">
        <f>('FL Characterization'!L$4-'FL Characterization'!L$2)*VLOOKUP($A10,'FL Ratio'!$A$2:$B$10,2,FALSE)</f>
        <v>0.35605364430235797</v>
      </c>
      <c r="M10" s="2">
        <f>('FL Characterization'!M$4-'FL Characterization'!M$2)*VLOOKUP($A10,'FL Ratio'!$A$2:$B$10,2,FALSE)</f>
        <v>0.33026910927813657</v>
      </c>
      <c r="N10" s="2">
        <f>('FL Characterization'!N$4-'FL Characterization'!N$2)*VLOOKUP($A10,'FL Ratio'!$A$2:$B$10,2,FALSE)</f>
        <v>0.31156112001744357</v>
      </c>
      <c r="O10" s="2">
        <f>('FL Characterization'!O$4-'FL Characterization'!O$2)*VLOOKUP($A10,'FL Ratio'!$A$2:$B$10,2,FALSE)</f>
        <v>0.28683706109513579</v>
      </c>
      <c r="P10" s="2">
        <f>('FL Characterization'!P$4-'FL Characterization'!P$2)*VLOOKUP($A10,'FL Ratio'!$A$2:$B$10,2,FALSE)</f>
        <v>0.26420820685369528</v>
      </c>
      <c r="Q10" s="2">
        <f>('FL Characterization'!Q$4-'FL Characterization'!Q$2)*VLOOKUP($A10,'FL Ratio'!$A$2:$B$10,2,FALSE)</f>
        <v>0.23778400680593728</v>
      </c>
      <c r="R10" s="2">
        <f>('FL Characterization'!R$4-'FL Characterization'!R$2)*VLOOKUP($A10,'FL Ratio'!$A$2:$B$10,2,FALSE)</f>
        <v>0.23530902616141045</v>
      </c>
      <c r="S10" s="2">
        <f>('FL Characterization'!S$4-'FL Characterization'!S$2)*VLOOKUP($A10,'FL Ratio'!$A$2:$B$10,2,FALSE)</f>
        <v>0.18643781375311677</v>
      </c>
      <c r="T10" s="2">
        <f>('FL Characterization'!T$4-'FL Characterization'!T$2)*VLOOKUP($A10,'FL Ratio'!$A$2:$B$10,2,FALSE)</f>
        <v>0.15425501927334373</v>
      </c>
      <c r="U10" s="2">
        <f>('FL Characterization'!U$4-'FL Characterization'!U$2)*VLOOKUP($A10,'FL Ratio'!$A$2:$B$10,2,FALSE)</f>
        <v>0.1830439683829562</v>
      </c>
      <c r="V10" s="2">
        <f>('FL Characterization'!V$4-'FL Characterization'!V$2)*VLOOKUP($A10,'FL Ratio'!$A$2:$B$10,2,FALSE)</f>
        <v>0.18650379178070167</v>
      </c>
      <c r="W10" s="2">
        <f>('FL Characterization'!W$4-'FL Characterization'!W$2)*VLOOKUP($A10,'FL Ratio'!$A$2:$B$10,2,FALSE)</f>
        <v>0.2131363858424169</v>
      </c>
      <c r="X10" s="2">
        <f>('FL Characterization'!X$4-'FL Characterization'!X$2)*VLOOKUP($A10,'FL Ratio'!$A$2:$B$10,2,FALSE)</f>
        <v>0.10348895009721497</v>
      </c>
      <c r="Y10" s="2">
        <f>('FL Characterization'!Y$4-'FL Characterization'!Y$2)*VLOOKUP($A10,'FL Ratio'!$A$2:$B$10,2,FALSE)</f>
        <v>9.936130032269537E-2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23"/>
  <sheetViews>
    <sheetView workbookViewId="0">
      <selection sqref="A1:A11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Ratio'!$A$2:$B$10,2,FALSE)</f>
        <v>0.3221739271375047</v>
      </c>
      <c r="C2" s="2">
        <f>('FL Characterization'!C$2-'FL Characterization'!C$3)*VLOOKUP($A2,'FL Ratio'!$A$2:$B$10,2,FALSE)</f>
        <v>0.3409535266964302</v>
      </c>
      <c r="D2" s="2">
        <f>('FL Characterization'!D$2-'FL Characterization'!D$3)*VLOOKUP($A2,'FL Ratio'!$A$2:$B$10,2,FALSE)</f>
        <v>0.36003887809050528</v>
      </c>
      <c r="E2" s="2">
        <f>('FL Characterization'!E$2-'FL Characterization'!E$3)*VLOOKUP($A2,'FL Ratio'!$A$2:$B$10,2,FALSE)</f>
        <v>0.37640464737193391</v>
      </c>
      <c r="F2" s="2">
        <f>('FL Characterization'!F$2-'FL Characterization'!F$3)*VLOOKUP($A2,'FL Ratio'!$A$2:$B$10,2,FALSE)</f>
        <v>0.38067712696310335</v>
      </c>
      <c r="G2" s="2">
        <f>('FL Characterization'!G$2-'FL Characterization'!G$3)*VLOOKUP($A2,'FL Ratio'!$A$2:$B$10,2,FALSE)</f>
        <v>0.39820958087865543</v>
      </c>
      <c r="H2" s="2">
        <f>('FL Characterization'!H$2-'FL Characterization'!H$3)*VLOOKUP($A2,'FL Ratio'!$A$2:$B$10,2,FALSE)</f>
        <v>0.39617391734463314</v>
      </c>
      <c r="I2" s="2">
        <f>('FL Characterization'!I$2-'FL Characterization'!I$3)*VLOOKUP($A2,'FL Ratio'!$A$2:$B$10,2,FALSE)</f>
        <v>0.37447680159030639</v>
      </c>
      <c r="J2" s="2">
        <f>('FL Characterization'!J$2-'FL Characterization'!J$3)*VLOOKUP($A2,'FL Ratio'!$A$2:$B$10,2,FALSE)</f>
        <v>0.33929120224532733</v>
      </c>
      <c r="K2" s="2">
        <f>('FL Characterization'!K$2-'FL Characterization'!K$3)*VLOOKUP($A2,'FL Ratio'!$A$2:$B$10,2,FALSE)</f>
        <v>0.49823951218821744</v>
      </c>
      <c r="L2" s="2">
        <f>('FL Characterization'!L$2-'FL Characterization'!L$3)*VLOOKUP($A2,'FL Ratio'!$A$2:$B$10,2,FALSE)</f>
        <v>0.48655094137448529</v>
      </c>
      <c r="M2" s="2">
        <f>('FL Characterization'!M$2-'FL Characterization'!M$3)*VLOOKUP($A2,'FL Ratio'!$A$2:$B$10,2,FALSE)</f>
        <v>0.44802621014563548</v>
      </c>
      <c r="N2" s="2">
        <f>('FL Characterization'!N$2-'FL Characterization'!N$3)*VLOOKUP($A2,'FL Ratio'!$A$2:$B$10,2,FALSE)</f>
        <v>0.43713983559412467</v>
      </c>
      <c r="O2" s="2">
        <f>('FL Characterization'!O$2-'FL Characterization'!O$3)*VLOOKUP($A2,'FL Ratio'!$A$2:$B$10,2,FALSE)</f>
        <v>0.43893652993067483</v>
      </c>
      <c r="P2" s="2">
        <f>('FL Characterization'!P$2-'FL Characterization'!P$3)*VLOOKUP($A2,'FL Ratio'!$A$2:$B$10,2,FALSE)</f>
        <v>0.41814138209003948</v>
      </c>
      <c r="Q2" s="2">
        <f>('FL Characterization'!Q$2-'FL Characterization'!Q$3)*VLOOKUP($A2,'FL Ratio'!$A$2:$B$10,2,FALSE)</f>
        <v>0.38328889132335492</v>
      </c>
      <c r="R2" s="2">
        <f>('FL Characterization'!R$2-'FL Characterization'!R$3)*VLOOKUP($A2,'FL Ratio'!$A$2:$B$10,2,FALSE)</f>
        <v>0.3444728912410206</v>
      </c>
      <c r="S2" s="2">
        <f>('FL Characterization'!S$2-'FL Characterization'!S$3)*VLOOKUP($A2,'FL Ratio'!$A$2:$B$10,2,FALSE)</f>
        <v>0.33211568944042169</v>
      </c>
      <c r="T2" s="2">
        <f>('FL Characterization'!T$2-'FL Characterization'!T$3)*VLOOKUP($A2,'FL Ratio'!$A$2:$B$10,2,FALSE)</f>
        <v>0.20876654843005513</v>
      </c>
      <c r="U2" s="2">
        <f>('FL Characterization'!U$2-'FL Characterization'!U$3)*VLOOKUP($A2,'FL Ratio'!$A$2:$B$10,2,FALSE)</f>
        <v>0.22325677158586874</v>
      </c>
      <c r="V2" s="2">
        <f>('FL Characterization'!V$2-'FL Characterization'!V$3)*VLOOKUP($A2,'FL Ratio'!$A$2:$B$10,2,FALSE)</f>
        <v>0.24409134532103649</v>
      </c>
      <c r="W2" s="2">
        <f>('FL Characterization'!W$2-'FL Characterization'!W$3)*VLOOKUP($A2,'FL Ratio'!$A$2:$B$10,2,FALSE)</f>
        <v>0.24991591778063643</v>
      </c>
      <c r="X2" s="2">
        <f>('FL Characterization'!X$2-'FL Characterization'!X$3)*VLOOKUP($A2,'FL Ratio'!$A$2:$B$10,2,FALSE)</f>
        <v>0.26064539336410991</v>
      </c>
      <c r="Y2" s="2">
        <f>('FL Characterization'!Y$2-'FL Characterization'!Y$3)*VLOOKUP($A2,'FL Ratio'!$A$2:$B$10,2,FALSE)</f>
        <v>0.28770443077484964</v>
      </c>
    </row>
    <row r="3" spans="1:25" x14ac:dyDescent="0.3">
      <c r="A3">
        <v>2</v>
      </c>
      <c r="B3" s="2">
        <f>('FL Characterization'!B$2-'FL Characterization'!B$3)*VLOOKUP($A3,'FL Ratio'!$A$2:$B$10,2,FALSE)</f>
        <v>0.3221739271375047</v>
      </c>
      <c r="C3" s="2">
        <f>('FL Characterization'!C$2-'FL Characterization'!C$3)*VLOOKUP($A3,'FL Ratio'!$A$2:$B$10,2,FALSE)</f>
        <v>0.3409535266964302</v>
      </c>
      <c r="D3" s="2">
        <f>('FL Characterization'!D$2-'FL Characterization'!D$3)*VLOOKUP($A3,'FL Ratio'!$A$2:$B$10,2,FALSE)</f>
        <v>0.36003887809050528</v>
      </c>
      <c r="E3" s="2">
        <f>('FL Characterization'!E$2-'FL Characterization'!E$3)*VLOOKUP($A3,'FL Ratio'!$A$2:$B$10,2,FALSE)</f>
        <v>0.37640464737193391</v>
      </c>
      <c r="F3" s="2">
        <f>('FL Characterization'!F$2-'FL Characterization'!F$3)*VLOOKUP($A3,'FL Ratio'!$A$2:$B$10,2,FALSE)</f>
        <v>0.38067712696310335</v>
      </c>
      <c r="G3" s="2">
        <f>('FL Characterization'!G$2-'FL Characterization'!G$3)*VLOOKUP($A3,'FL Ratio'!$A$2:$B$10,2,FALSE)</f>
        <v>0.39820958087865543</v>
      </c>
      <c r="H3" s="2">
        <f>('FL Characterization'!H$2-'FL Characterization'!H$3)*VLOOKUP($A3,'FL Ratio'!$A$2:$B$10,2,FALSE)</f>
        <v>0.39617391734463314</v>
      </c>
      <c r="I3" s="2">
        <f>('FL Characterization'!I$2-'FL Characterization'!I$3)*VLOOKUP($A3,'FL Ratio'!$A$2:$B$10,2,FALSE)</f>
        <v>0.37447680159030639</v>
      </c>
      <c r="J3" s="2">
        <f>('FL Characterization'!J$2-'FL Characterization'!J$3)*VLOOKUP($A3,'FL Ratio'!$A$2:$B$10,2,FALSE)</f>
        <v>0.33929120224532733</v>
      </c>
      <c r="K3" s="2">
        <f>('FL Characterization'!K$2-'FL Characterization'!K$3)*VLOOKUP($A3,'FL Ratio'!$A$2:$B$10,2,FALSE)</f>
        <v>0.49823951218821744</v>
      </c>
      <c r="L3" s="2">
        <f>('FL Characterization'!L$2-'FL Characterization'!L$3)*VLOOKUP($A3,'FL Ratio'!$A$2:$B$10,2,FALSE)</f>
        <v>0.48655094137448529</v>
      </c>
      <c r="M3" s="2">
        <f>('FL Characterization'!M$2-'FL Characterization'!M$3)*VLOOKUP($A3,'FL Ratio'!$A$2:$B$10,2,FALSE)</f>
        <v>0.44802621014563548</v>
      </c>
      <c r="N3" s="2">
        <f>('FL Characterization'!N$2-'FL Characterization'!N$3)*VLOOKUP($A3,'FL Ratio'!$A$2:$B$10,2,FALSE)</f>
        <v>0.43713983559412467</v>
      </c>
      <c r="O3" s="2">
        <f>('FL Characterization'!O$2-'FL Characterization'!O$3)*VLOOKUP($A3,'FL Ratio'!$A$2:$B$10,2,FALSE)</f>
        <v>0.43893652993067483</v>
      </c>
      <c r="P3" s="2">
        <f>('FL Characterization'!P$2-'FL Characterization'!P$3)*VLOOKUP($A3,'FL Ratio'!$A$2:$B$10,2,FALSE)</f>
        <v>0.41814138209003948</v>
      </c>
      <c r="Q3" s="2">
        <f>('FL Characterization'!Q$2-'FL Characterization'!Q$3)*VLOOKUP($A3,'FL Ratio'!$A$2:$B$10,2,FALSE)</f>
        <v>0.38328889132335492</v>
      </c>
      <c r="R3" s="2">
        <f>('FL Characterization'!R$2-'FL Characterization'!R$3)*VLOOKUP($A3,'FL Ratio'!$A$2:$B$10,2,FALSE)</f>
        <v>0.3444728912410206</v>
      </c>
      <c r="S3" s="2">
        <f>('FL Characterization'!S$2-'FL Characterization'!S$3)*VLOOKUP($A3,'FL Ratio'!$A$2:$B$10,2,FALSE)</f>
        <v>0.33211568944042169</v>
      </c>
      <c r="T3" s="2">
        <f>('FL Characterization'!T$2-'FL Characterization'!T$3)*VLOOKUP($A3,'FL Ratio'!$A$2:$B$10,2,FALSE)</f>
        <v>0.20876654843005513</v>
      </c>
      <c r="U3" s="2">
        <f>('FL Characterization'!U$2-'FL Characterization'!U$3)*VLOOKUP($A3,'FL Ratio'!$A$2:$B$10,2,FALSE)</f>
        <v>0.22325677158586874</v>
      </c>
      <c r="V3" s="2">
        <f>('FL Characterization'!V$2-'FL Characterization'!V$3)*VLOOKUP($A3,'FL Ratio'!$A$2:$B$10,2,FALSE)</f>
        <v>0.24409134532103649</v>
      </c>
      <c r="W3" s="2">
        <f>('FL Characterization'!W$2-'FL Characterization'!W$3)*VLOOKUP($A3,'FL Ratio'!$A$2:$B$10,2,FALSE)</f>
        <v>0.24991591778063643</v>
      </c>
      <c r="X3" s="2">
        <f>('FL Characterization'!X$2-'FL Characterization'!X$3)*VLOOKUP($A3,'FL Ratio'!$A$2:$B$10,2,FALSE)</f>
        <v>0.26064539336410991</v>
      </c>
      <c r="Y3" s="2">
        <f>('FL Characterization'!Y$2-'FL Characterization'!Y$3)*VLOOKUP($A3,'FL Ratio'!$A$2:$B$10,2,FALSE)</f>
        <v>0.28770443077484964</v>
      </c>
    </row>
    <row r="4" spans="1:25" x14ac:dyDescent="0.3">
      <c r="A4">
        <v>3</v>
      </c>
      <c r="B4" s="2">
        <f>('FL Characterization'!B$2-'FL Characterization'!B$3)*VLOOKUP($A4,'FL Ratio'!$A$2:$B$10,2,FALSE)</f>
        <v>0.3221739271375047</v>
      </c>
      <c r="C4" s="2">
        <f>('FL Characterization'!C$2-'FL Characterization'!C$3)*VLOOKUP($A4,'FL Ratio'!$A$2:$B$10,2,FALSE)</f>
        <v>0.3409535266964302</v>
      </c>
      <c r="D4" s="2">
        <f>('FL Characterization'!D$2-'FL Characterization'!D$3)*VLOOKUP($A4,'FL Ratio'!$A$2:$B$10,2,FALSE)</f>
        <v>0.36003887809050528</v>
      </c>
      <c r="E4" s="2">
        <f>('FL Characterization'!E$2-'FL Characterization'!E$3)*VLOOKUP($A4,'FL Ratio'!$A$2:$B$10,2,FALSE)</f>
        <v>0.37640464737193391</v>
      </c>
      <c r="F4" s="2">
        <f>('FL Characterization'!F$2-'FL Characterization'!F$3)*VLOOKUP($A4,'FL Ratio'!$A$2:$B$10,2,FALSE)</f>
        <v>0.38067712696310335</v>
      </c>
      <c r="G4" s="2">
        <f>('FL Characterization'!G$2-'FL Characterization'!G$3)*VLOOKUP($A4,'FL Ratio'!$A$2:$B$10,2,FALSE)</f>
        <v>0.39820958087865543</v>
      </c>
      <c r="H4" s="2">
        <f>('FL Characterization'!H$2-'FL Characterization'!H$3)*VLOOKUP($A4,'FL Ratio'!$A$2:$B$10,2,FALSE)</f>
        <v>0.39617391734463314</v>
      </c>
      <c r="I4" s="2">
        <f>('FL Characterization'!I$2-'FL Characterization'!I$3)*VLOOKUP($A4,'FL Ratio'!$A$2:$B$10,2,FALSE)</f>
        <v>0.37447680159030639</v>
      </c>
      <c r="J4" s="2">
        <f>('FL Characterization'!J$2-'FL Characterization'!J$3)*VLOOKUP($A4,'FL Ratio'!$A$2:$B$10,2,FALSE)</f>
        <v>0.33929120224532733</v>
      </c>
      <c r="K4" s="2">
        <f>('FL Characterization'!K$2-'FL Characterization'!K$3)*VLOOKUP($A4,'FL Ratio'!$A$2:$B$10,2,FALSE)</f>
        <v>0.49823951218821744</v>
      </c>
      <c r="L4" s="2">
        <f>('FL Characterization'!L$2-'FL Characterization'!L$3)*VLOOKUP($A4,'FL Ratio'!$A$2:$B$10,2,FALSE)</f>
        <v>0.48655094137448529</v>
      </c>
      <c r="M4" s="2">
        <f>('FL Characterization'!M$2-'FL Characterization'!M$3)*VLOOKUP($A4,'FL Ratio'!$A$2:$B$10,2,FALSE)</f>
        <v>0.44802621014563548</v>
      </c>
      <c r="N4" s="2">
        <f>('FL Characterization'!N$2-'FL Characterization'!N$3)*VLOOKUP($A4,'FL Ratio'!$A$2:$B$10,2,FALSE)</f>
        <v>0.43713983559412467</v>
      </c>
      <c r="O4" s="2">
        <f>('FL Characterization'!O$2-'FL Characterization'!O$3)*VLOOKUP($A4,'FL Ratio'!$A$2:$B$10,2,FALSE)</f>
        <v>0.43893652993067483</v>
      </c>
      <c r="P4" s="2">
        <f>('FL Characterization'!P$2-'FL Characterization'!P$3)*VLOOKUP($A4,'FL Ratio'!$A$2:$B$10,2,FALSE)</f>
        <v>0.41814138209003948</v>
      </c>
      <c r="Q4" s="2">
        <f>('FL Characterization'!Q$2-'FL Characterization'!Q$3)*VLOOKUP($A4,'FL Ratio'!$A$2:$B$10,2,FALSE)</f>
        <v>0.38328889132335492</v>
      </c>
      <c r="R4" s="2">
        <f>('FL Characterization'!R$2-'FL Characterization'!R$3)*VLOOKUP($A4,'FL Ratio'!$A$2:$B$10,2,FALSE)</f>
        <v>0.3444728912410206</v>
      </c>
      <c r="S4" s="2">
        <f>('FL Characterization'!S$2-'FL Characterization'!S$3)*VLOOKUP($A4,'FL Ratio'!$A$2:$B$10,2,FALSE)</f>
        <v>0.33211568944042169</v>
      </c>
      <c r="T4" s="2">
        <f>('FL Characterization'!T$2-'FL Characterization'!T$3)*VLOOKUP($A4,'FL Ratio'!$A$2:$B$10,2,FALSE)</f>
        <v>0.20876654843005513</v>
      </c>
      <c r="U4" s="2">
        <f>('FL Characterization'!U$2-'FL Characterization'!U$3)*VLOOKUP($A4,'FL Ratio'!$A$2:$B$10,2,FALSE)</f>
        <v>0.22325677158586874</v>
      </c>
      <c r="V4" s="2">
        <f>('FL Characterization'!V$2-'FL Characterization'!V$3)*VLOOKUP($A4,'FL Ratio'!$A$2:$B$10,2,FALSE)</f>
        <v>0.24409134532103649</v>
      </c>
      <c r="W4" s="2">
        <f>('FL Characterization'!W$2-'FL Characterization'!W$3)*VLOOKUP($A4,'FL Ratio'!$A$2:$B$10,2,FALSE)</f>
        <v>0.24991591778063643</v>
      </c>
      <c r="X4" s="2">
        <f>('FL Characterization'!X$2-'FL Characterization'!X$3)*VLOOKUP($A4,'FL Ratio'!$A$2:$B$10,2,FALSE)</f>
        <v>0.26064539336410991</v>
      </c>
      <c r="Y4" s="2">
        <f>('FL Characterization'!Y$2-'FL Characterization'!Y$3)*VLOOKUP($A4,'FL Ratio'!$A$2:$B$10,2,FALSE)</f>
        <v>0.28770443077484964</v>
      </c>
    </row>
    <row r="5" spans="1:25" x14ac:dyDescent="0.3">
      <c r="A5">
        <v>4</v>
      </c>
      <c r="B5" s="2">
        <f>('FL Characterization'!B$2-'FL Characterization'!B$3)*VLOOKUP($A5,'FL Ratio'!$A$2:$B$10,2,FALSE)</f>
        <v>0.3221739271375047</v>
      </c>
      <c r="C5" s="2">
        <f>('FL Characterization'!C$2-'FL Characterization'!C$3)*VLOOKUP($A5,'FL Ratio'!$A$2:$B$10,2,FALSE)</f>
        <v>0.3409535266964302</v>
      </c>
      <c r="D5" s="2">
        <f>('FL Characterization'!D$2-'FL Characterization'!D$3)*VLOOKUP($A5,'FL Ratio'!$A$2:$B$10,2,FALSE)</f>
        <v>0.36003887809050528</v>
      </c>
      <c r="E5" s="2">
        <f>('FL Characterization'!E$2-'FL Characterization'!E$3)*VLOOKUP($A5,'FL Ratio'!$A$2:$B$10,2,FALSE)</f>
        <v>0.37640464737193391</v>
      </c>
      <c r="F5" s="2">
        <f>('FL Characterization'!F$2-'FL Characterization'!F$3)*VLOOKUP($A5,'FL Ratio'!$A$2:$B$10,2,FALSE)</f>
        <v>0.38067712696310335</v>
      </c>
      <c r="G5" s="2">
        <f>('FL Characterization'!G$2-'FL Characterization'!G$3)*VLOOKUP($A5,'FL Ratio'!$A$2:$B$10,2,FALSE)</f>
        <v>0.39820958087865543</v>
      </c>
      <c r="H5" s="2">
        <f>('FL Characterization'!H$2-'FL Characterization'!H$3)*VLOOKUP($A5,'FL Ratio'!$A$2:$B$10,2,FALSE)</f>
        <v>0.39617391734463314</v>
      </c>
      <c r="I5" s="2">
        <f>('FL Characterization'!I$2-'FL Characterization'!I$3)*VLOOKUP($A5,'FL Ratio'!$A$2:$B$10,2,FALSE)</f>
        <v>0.37447680159030639</v>
      </c>
      <c r="J5" s="2">
        <f>('FL Characterization'!J$2-'FL Characterization'!J$3)*VLOOKUP($A5,'FL Ratio'!$A$2:$B$10,2,FALSE)</f>
        <v>0.33929120224532733</v>
      </c>
      <c r="K5" s="2">
        <f>('FL Characterization'!K$2-'FL Characterization'!K$3)*VLOOKUP($A5,'FL Ratio'!$A$2:$B$10,2,FALSE)</f>
        <v>0.49823951218821744</v>
      </c>
      <c r="L5" s="2">
        <f>('FL Characterization'!L$2-'FL Characterization'!L$3)*VLOOKUP($A5,'FL Ratio'!$A$2:$B$10,2,FALSE)</f>
        <v>0.48655094137448529</v>
      </c>
      <c r="M5" s="2">
        <f>('FL Characterization'!M$2-'FL Characterization'!M$3)*VLOOKUP($A5,'FL Ratio'!$A$2:$B$10,2,FALSE)</f>
        <v>0.44802621014563548</v>
      </c>
      <c r="N5" s="2">
        <f>('FL Characterization'!N$2-'FL Characterization'!N$3)*VLOOKUP($A5,'FL Ratio'!$A$2:$B$10,2,FALSE)</f>
        <v>0.43713983559412467</v>
      </c>
      <c r="O5" s="2">
        <f>('FL Characterization'!O$2-'FL Characterization'!O$3)*VLOOKUP($A5,'FL Ratio'!$A$2:$B$10,2,FALSE)</f>
        <v>0.43893652993067483</v>
      </c>
      <c r="P5" s="2">
        <f>('FL Characterization'!P$2-'FL Characterization'!P$3)*VLOOKUP($A5,'FL Ratio'!$A$2:$B$10,2,FALSE)</f>
        <v>0.41814138209003948</v>
      </c>
      <c r="Q5" s="2">
        <f>('FL Characterization'!Q$2-'FL Characterization'!Q$3)*VLOOKUP($A5,'FL Ratio'!$A$2:$B$10,2,FALSE)</f>
        <v>0.38328889132335492</v>
      </c>
      <c r="R5" s="2">
        <f>('FL Characterization'!R$2-'FL Characterization'!R$3)*VLOOKUP($A5,'FL Ratio'!$A$2:$B$10,2,FALSE)</f>
        <v>0.3444728912410206</v>
      </c>
      <c r="S5" s="2">
        <f>('FL Characterization'!S$2-'FL Characterization'!S$3)*VLOOKUP($A5,'FL Ratio'!$A$2:$B$10,2,FALSE)</f>
        <v>0.33211568944042169</v>
      </c>
      <c r="T5" s="2">
        <f>('FL Characterization'!T$2-'FL Characterization'!T$3)*VLOOKUP($A5,'FL Ratio'!$A$2:$B$10,2,FALSE)</f>
        <v>0.20876654843005513</v>
      </c>
      <c r="U5" s="2">
        <f>('FL Characterization'!U$2-'FL Characterization'!U$3)*VLOOKUP($A5,'FL Ratio'!$A$2:$B$10,2,FALSE)</f>
        <v>0.22325677158586874</v>
      </c>
      <c r="V5" s="2">
        <f>('FL Characterization'!V$2-'FL Characterization'!V$3)*VLOOKUP($A5,'FL Ratio'!$A$2:$B$10,2,FALSE)</f>
        <v>0.24409134532103649</v>
      </c>
      <c r="W5" s="2">
        <f>('FL Characterization'!W$2-'FL Characterization'!W$3)*VLOOKUP($A5,'FL Ratio'!$A$2:$B$10,2,FALSE)</f>
        <v>0.24991591778063643</v>
      </c>
      <c r="X5" s="2">
        <f>('FL Characterization'!X$2-'FL Characterization'!X$3)*VLOOKUP($A5,'FL Ratio'!$A$2:$B$10,2,FALSE)</f>
        <v>0.26064539336410991</v>
      </c>
      <c r="Y5" s="2">
        <f>('FL Characterization'!Y$2-'FL Characterization'!Y$3)*VLOOKUP($A5,'FL Ratio'!$A$2:$B$10,2,FALSE)</f>
        <v>0.28770443077484964</v>
      </c>
    </row>
    <row r="6" spans="1:25" x14ac:dyDescent="0.3">
      <c r="A6">
        <v>5</v>
      </c>
      <c r="B6" s="2">
        <f>('FL Characterization'!B$2-'FL Characterization'!B$3)*VLOOKUP($A6,'FL Ratio'!$A$2:$B$10,2,FALSE)</f>
        <v>0.3221739271375047</v>
      </c>
      <c r="C6" s="2">
        <f>('FL Characterization'!C$2-'FL Characterization'!C$3)*VLOOKUP($A6,'FL Ratio'!$A$2:$B$10,2,FALSE)</f>
        <v>0.3409535266964302</v>
      </c>
      <c r="D6" s="2">
        <f>('FL Characterization'!D$2-'FL Characterization'!D$3)*VLOOKUP($A6,'FL Ratio'!$A$2:$B$10,2,FALSE)</f>
        <v>0.36003887809050528</v>
      </c>
      <c r="E6" s="2">
        <f>('FL Characterization'!E$2-'FL Characterization'!E$3)*VLOOKUP($A6,'FL Ratio'!$A$2:$B$10,2,FALSE)</f>
        <v>0.37640464737193391</v>
      </c>
      <c r="F6" s="2">
        <f>('FL Characterization'!F$2-'FL Characterization'!F$3)*VLOOKUP($A6,'FL Ratio'!$A$2:$B$10,2,FALSE)</f>
        <v>0.38067712696310335</v>
      </c>
      <c r="G6" s="2">
        <f>('FL Characterization'!G$2-'FL Characterization'!G$3)*VLOOKUP($A6,'FL Ratio'!$A$2:$B$10,2,FALSE)</f>
        <v>0.39820958087865543</v>
      </c>
      <c r="H6" s="2">
        <f>('FL Characterization'!H$2-'FL Characterization'!H$3)*VLOOKUP($A6,'FL Ratio'!$A$2:$B$10,2,FALSE)</f>
        <v>0.39617391734463314</v>
      </c>
      <c r="I6" s="2">
        <f>('FL Characterization'!I$2-'FL Characterization'!I$3)*VLOOKUP($A6,'FL Ratio'!$A$2:$B$10,2,FALSE)</f>
        <v>0.37447680159030639</v>
      </c>
      <c r="J6" s="2">
        <f>('FL Characterization'!J$2-'FL Characterization'!J$3)*VLOOKUP($A6,'FL Ratio'!$A$2:$B$10,2,FALSE)</f>
        <v>0.33929120224532733</v>
      </c>
      <c r="K6" s="2">
        <f>('FL Characterization'!K$2-'FL Characterization'!K$3)*VLOOKUP($A6,'FL Ratio'!$A$2:$B$10,2,FALSE)</f>
        <v>0.49823951218821744</v>
      </c>
      <c r="L6" s="2">
        <f>('FL Characterization'!L$2-'FL Characterization'!L$3)*VLOOKUP($A6,'FL Ratio'!$A$2:$B$10,2,FALSE)</f>
        <v>0.48655094137448529</v>
      </c>
      <c r="M6" s="2">
        <f>('FL Characterization'!M$2-'FL Characterization'!M$3)*VLOOKUP($A6,'FL Ratio'!$A$2:$B$10,2,FALSE)</f>
        <v>0.44802621014563548</v>
      </c>
      <c r="N6" s="2">
        <f>('FL Characterization'!N$2-'FL Characterization'!N$3)*VLOOKUP($A6,'FL Ratio'!$A$2:$B$10,2,FALSE)</f>
        <v>0.43713983559412467</v>
      </c>
      <c r="O6" s="2">
        <f>('FL Characterization'!O$2-'FL Characterization'!O$3)*VLOOKUP($A6,'FL Ratio'!$A$2:$B$10,2,FALSE)</f>
        <v>0.43893652993067483</v>
      </c>
      <c r="P6" s="2">
        <f>('FL Characterization'!P$2-'FL Characterization'!P$3)*VLOOKUP($A6,'FL Ratio'!$A$2:$B$10,2,FALSE)</f>
        <v>0.41814138209003948</v>
      </c>
      <c r="Q6" s="2">
        <f>('FL Characterization'!Q$2-'FL Characterization'!Q$3)*VLOOKUP($A6,'FL Ratio'!$A$2:$B$10,2,FALSE)</f>
        <v>0.38328889132335492</v>
      </c>
      <c r="R6" s="2">
        <f>('FL Characterization'!R$2-'FL Characterization'!R$3)*VLOOKUP($A6,'FL Ratio'!$A$2:$B$10,2,FALSE)</f>
        <v>0.3444728912410206</v>
      </c>
      <c r="S6" s="2">
        <f>('FL Characterization'!S$2-'FL Characterization'!S$3)*VLOOKUP($A6,'FL Ratio'!$A$2:$B$10,2,FALSE)</f>
        <v>0.33211568944042169</v>
      </c>
      <c r="T6" s="2">
        <f>('FL Characterization'!T$2-'FL Characterization'!T$3)*VLOOKUP($A6,'FL Ratio'!$A$2:$B$10,2,FALSE)</f>
        <v>0.20876654843005513</v>
      </c>
      <c r="U6" s="2">
        <f>('FL Characterization'!U$2-'FL Characterization'!U$3)*VLOOKUP($A6,'FL Ratio'!$A$2:$B$10,2,FALSE)</f>
        <v>0.22325677158586874</v>
      </c>
      <c r="V6" s="2">
        <f>('FL Characterization'!V$2-'FL Characterization'!V$3)*VLOOKUP($A6,'FL Ratio'!$A$2:$B$10,2,FALSE)</f>
        <v>0.24409134532103649</v>
      </c>
      <c r="W6" s="2">
        <f>('FL Characterization'!W$2-'FL Characterization'!W$3)*VLOOKUP($A6,'FL Ratio'!$A$2:$B$10,2,FALSE)</f>
        <v>0.24991591778063643</v>
      </c>
      <c r="X6" s="2">
        <f>('FL Characterization'!X$2-'FL Characterization'!X$3)*VLOOKUP($A6,'FL Ratio'!$A$2:$B$10,2,FALSE)</f>
        <v>0.26064539336410991</v>
      </c>
      <c r="Y6" s="2">
        <f>('FL Characterization'!Y$2-'FL Characterization'!Y$3)*VLOOKUP($A6,'FL Ratio'!$A$2:$B$10,2,FALSE)</f>
        <v>0.28770443077484964</v>
      </c>
    </row>
    <row r="7" spans="1:25" x14ac:dyDescent="0.3">
      <c r="A7">
        <v>6</v>
      </c>
      <c r="B7" s="2">
        <f>('FL Characterization'!B$2-'FL Characterization'!B$3)*VLOOKUP($A7,'FL Ratio'!$A$2:$B$10,2,FALSE)</f>
        <v>0.3221739271375047</v>
      </c>
      <c r="C7" s="2">
        <f>('FL Characterization'!C$2-'FL Characterization'!C$3)*VLOOKUP($A7,'FL Ratio'!$A$2:$B$10,2,FALSE)</f>
        <v>0.3409535266964302</v>
      </c>
      <c r="D7" s="2">
        <f>('FL Characterization'!D$2-'FL Characterization'!D$3)*VLOOKUP($A7,'FL Ratio'!$A$2:$B$10,2,FALSE)</f>
        <v>0.36003887809050528</v>
      </c>
      <c r="E7" s="2">
        <f>('FL Characterization'!E$2-'FL Characterization'!E$3)*VLOOKUP($A7,'FL Ratio'!$A$2:$B$10,2,FALSE)</f>
        <v>0.37640464737193391</v>
      </c>
      <c r="F7" s="2">
        <f>('FL Characterization'!F$2-'FL Characterization'!F$3)*VLOOKUP($A7,'FL Ratio'!$A$2:$B$10,2,FALSE)</f>
        <v>0.38067712696310335</v>
      </c>
      <c r="G7" s="2">
        <f>('FL Characterization'!G$2-'FL Characterization'!G$3)*VLOOKUP($A7,'FL Ratio'!$A$2:$B$10,2,FALSE)</f>
        <v>0.39820958087865543</v>
      </c>
      <c r="H7" s="2">
        <f>('FL Characterization'!H$2-'FL Characterization'!H$3)*VLOOKUP($A7,'FL Ratio'!$A$2:$B$10,2,FALSE)</f>
        <v>0.39617391734463314</v>
      </c>
      <c r="I7" s="2">
        <f>('FL Characterization'!I$2-'FL Characterization'!I$3)*VLOOKUP($A7,'FL Ratio'!$A$2:$B$10,2,FALSE)</f>
        <v>0.37447680159030639</v>
      </c>
      <c r="J7" s="2">
        <f>('FL Characterization'!J$2-'FL Characterization'!J$3)*VLOOKUP($A7,'FL Ratio'!$A$2:$B$10,2,FALSE)</f>
        <v>0.33929120224532733</v>
      </c>
      <c r="K7" s="2">
        <f>('FL Characterization'!K$2-'FL Characterization'!K$3)*VLOOKUP($A7,'FL Ratio'!$A$2:$B$10,2,FALSE)</f>
        <v>0.49823951218821744</v>
      </c>
      <c r="L7" s="2">
        <f>('FL Characterization'!L$2-'FL Characterization'!L$3)*VLOOKUP($A7,'FL Ratio'!$A$2:$B$10,2,FALSE)</f>
        <v>0.48655094137448529</v>
      </c>
      <c r="M7" s="2">
        <f>('FL Characterization'!M$2-'FL Characterization'!M$3)*VLOOKUP($A7,'FL Ratio'!$A$2:$B$10,2,FALSE)</f>
        <v>0.44802621014563548</v>
      </c>
      <c r="N7" s="2">
        <f>('FL Characterization'!N$2-'FL Characterization'!N$3)*VLOOKUP($A7,'FL Ratio'!$A$2:$B$10,2,FALSE)</f>
        <v>0.43713983559412467</v>
      </c>
      <c r="O7" s="2">
        <f>('FL Characterization'!O$2-'FL Characterization'!O$3)*VLOOKUP($A7,'FL Ratio'!$A$2:$B$10,2,FALSE)</f>
        <v>0.43893652993067483</v>
      </c>
      <c r="P7" s="2">
        <f>('FL Characterization'!P$2-'FL Characterization'!P$3)*VLOOKUP($A7,'FL Ratio'!$A$2:$B$10,2,FALSE)</f>
        <v>0.41814138209003948</v>
      </c>
      <c r="Q7" s="2">
        <f>('FL Characterization'!Q$2-'FL Characterization'!Q$3)*VLOOKUP($A7,'FL Ratio'!$A$2:$B$10,2,FALSE)</f>
        <v>0.38328889132335492</v>
      </c>
      <c r="R7" s="2">
        <f>('FL Characterization'!R$2-'FL Characterization'!R$3)*VLOOKUP($A7,'FL Ratio'!$A$2:$B$10,2,FALSE)</f>
        <v>0.3444728912410206</v>
      </c>
      <c r="S7" s="2">
        <f>('FL Characterization'!S$2-'FL Characterization'!S$3)*VLOOKUP($A7,'FL Ratio'!$A$2:$B$10,2,FALSE)</f>
        <v>0.33211568944042169</v>
      </c>
      <c r="T7" s="2">
        <f>('FL Characterization'!T$2-'FL Characterization'!T$3)*VLOOKUP($A7,'FL Ratio'!$A$2:$B$10,2,FALSE)</f>
        <v>0.20876654843005513</v>
      </c>
      <c r="U7" s="2">
        <f>('FL Characterization'!U$2-'FL Characterization'!U$3)*VLOOKUP($A7,'FL Ratio'!$A$2:$B$10,2,FALSE)</f>
        <v>0.22325677158586874</v>
      </c>
      <c r="V7" s="2">
        <f>('FL Characterization'!V$2-'FL Characterization'!V$3)*VLOOKUP($A7,'FL Ratio'!$A$2:$B$10,2,FALSE)</f>
        <v>0.24409134532103649</v>
      </c>
      <c r="W7" s="2">
        <f>('FL Characterization'!W$2-'FL Characterization'!W$3)*VLOOKUP($A7,'FL Ratio'!$A$2:$B$10,2,FALSE)</f>
        <v>0.24991591778063643</v>
      </c>
      <c r="X7" s="2">
        <f>('FL Characterization'!X$2-'FL Characterization'!X$3)*VLOOKUP($A7,'FL Ratio'!$A$2:$B$10,2,FALSE)</f>
        <v>0.26064539336410991</v>
      </c>
      <c r="Y7" s="2">
        <f>('FL Characterization'!Y$2-'FL Characterization'!Y$3)*VLOOKUP($A7,'FL Ratio'!$A$2:$B$10,2,FALSE)</f>
        <v>0.28770443077484964</v>
      </c>
    </row>
    <row r="8" spans="1:25" x14ac:dyDescent="0.3">
      <c r="A8">
        <v>7</v>
      </c>
      <c r="B8" s="2">
        <f>('FL Characterization'!B$2-'FL Characterization'!B$3)*VLOOKUP($A8,'FL Ratio'!$A$2:$B$10,2,FALSE)</f>
        <v>0.3221739271375047</v>
      </c>
      <c r="C8" s="2">
        <f>('FL Characterization'!C$2-'FL Characterization'!C$3)*VLOOKUP($A8,'FL Ratio'!$A$2:$B$10,2,FALSE)</f>
        <v>0.3409535266964302</v>
      </c>
      <c r="D8" s="2">
        <f>('FL Characterization'!D$2-'FL Characterization'!D$3)*VLOOKUP($A8,'FL Ratio'!$A$2:$B$10,2,FALSE)</f>
        <v>0.36003887809050528</v>
      </c>
      <c r="E8" s="2">
        <f>('FL Characterization'!E$2-'FL Characterization'!E$3)*VLOOKUP($A8,'FL Ratio'!$A$2:$B$10,2,FALSE)</f>
        <v>0.37640464737193391</v>
      </c>
      <c r="F8" s="2">
        <f>('FL Characterization'!F$2-'FL Characterization'!F$3)*VLOOKUP($A8,'FL Ratio'!$A$2:$B$10,2,FALSE)</f>
        <v>0.38067712696310335</v>
      </c>
      <c r="G8" s="2">
        <f>('FL Characterization'!G$2-'FL Characterization'!G$3)*VLOOKUP($A8,'FL Ratio'!$A$2:$B$10,2,FALSE)</f>
        <v>0.39820958087865543</v>
      </c>
      <c r="H8" s="2">
        <f>('FL Characterization'!H$2-'FL Characterization'!H$3)*VLOOKUP($A8,'FL Ratio'!$A$2:$B$10,2,FALSE)</f>
        <v>0.39617391734463314</v>
      </c>
      <c r="I8" s="2">
        <f>('FL Characterization'!I$2-'FL Characterization'!I$3)*VLOOKUP($A8,'FL Ratio'!$A$2:$B$10,2,FALSE)</f>
        <v>0.37447680159030639</v>
      </c>
      <c r="J8" s="2">
        <f>('FL Characterization'!J$2-'FL Characterization'!J$3)*VLOOKUP($A8,'FL Ratio'!$A$2:$B$10,2,FALSE)</f>
        <v>0.33929120224532733</v>
      </c>
      <c r="K8" s="2">
        <f>('FL Characterization'!K$2-'FL Characterization'!K$3)*VLOOKUP($A8,'FL Ratio'!$A$2:$B$10,2,FALSE)</f>
        <v>0.49823951218821744</v>
      </c>
      <c r="L8" s="2">
        <f>('FL Characterization'!L$2-'FL Characterization'!L$3)*VLOOKUP($A8,'FL Ratio'!$A$2:$B$10,2,FALSE)</f>
        <v>0.48655094137448529</v>
      </c>
      <c r="M8" s="2">
        <f>('FL Characterization'!M$2-'FL Characterization'!M$3)*VLOOKUP($A8,'FL Ratio'!$A$2:$B$10,2,FALSE)</f>
        <v>0.44802621014563548</v>
      </c>
      <c r="N8" s="2">
        <f>('FL Characterization'!N$2-'FL Characterization'!N$3)*VLOOKUP($A8,'FL Ratio'!$A$2:$B$10,2,FALSE)</f>
        <v>0.43713983559412467</v>
      </c>
      <c r="O8" s="2">
        <f>('FL Characterization'!O$2-'FL Characterization'!O$3)*VLOOKUP($A8,'FL Ratio'!$A$2:$B$10,2,FALSE)</f>
        <v>0.43893652993067483</v>
      </c>
      <c r="P8" s="2">
        <f>('FL Characterization'!P$2-'FL Characterization'!P$3)*VLOOKUP($A8,'FL Ratio'!$A$2:$B$10,2,FALSE)</f>
        <v>0.41814138209003948</v>
      </c>
      <c r="Q8" s="2">
        <f>('FL Characterization'!Q$2-'FL Characterization'!Q$3)*VLOOKUP($A8,'FL Ratio'!$A$2:$B$10,2,FALSE)</f>
        <v>0.38328889132335492</v>
      </c>
      <c r="R8" s="2">
        <f>('FL Characterization'!R$2-'FL Characterization'!R$3)*VLOOKUP($A8,'FL Ratio'!$A$2:$B$10,2,FALSE)</f>
        <v>0.3444728912410206</v>
      </c>
      <c r="S8" s="2">
        <f>('FL Characterization'!S$2-'FL Characterization'!S$3)*VLOOKUP($A8,'FL Ratio'!$A$2:$B$10,2,FALSE)</f>
        <v>0.33211568944042169</v>
      </c>
      <c r="T8" s="2">
        <f>('FL Characterization'!T$2-'FL Characterization'!T$3)*VLOOKUP($A8,'FL Ratio'!$A$2:$B$10,2,FALSE)</f>
        <v>0.20876654843005513</v>
      </c>
      <c r="U8" s="2">
        <f>('FL Characterization'!U$2-'FL Characterization'!U$3)*VLOOKUP($A8,'FL Ratio'!$A$2:$B$10,2,FALSE)</f>
        <v>0.22325677158586874</v>
      </c>
      <c r="V8" s="2">
        <f>('FL Characterization'!V$2-'FL Characterization'!V$3)*VLOOKUP($A8,'FL Ratio'!$A$2:$B$10,2,FALSE)</f>
        <v>0.24409134532103649</v>
      </c>
      <c r="W8" s="2">
        <f>('FL Characterization'!W$2-'FL Characterization'!W$3)*VLOOKUP($A8,'FL Ratio'!$A$2:$B$10,2,FALSE)</f>
        <v>0.24991591778063643</v>
      </c>
      <c r="X8" s="2">
        <f>('FL Characterization'!X$2-'FL Characterization'!X$3)*VLOOKUP($A8,'FL Ratio'!$A$2:$B$10,2,FALSE)</f>
        <v>0.26064539336410991</v>
      </c>
      <c r="Y8" s="2">
        <f>('FL Characterization'!Y$2-'FL Characterization'!Y$3)*VLOOKUP($A8,'FL Ratio'!$A$2:$B$10,2,FALSE)</f>
        <v>0.28770443077484964</v>
      </c>
    </row>
    <row r="9" spans="1:25" x14ac:dyDescent="0.3">
      <c r="A9">
        <v>8</v>
      </c>
      <c r="B9" s="2">
        <f>('FL Characterization'!B$2-'FL Characterization'!B$3)*VLOOKUP($A9,'FL Ratio'!$A$2:$B$10,2,FALSE)</f>
        <v>0.3221739271375047</v>
      </c>
      <c r="C9" s="2">
        <f>('FL Characterization'!C$2-'FL Characterization'!C$3)*VLOOKUP($A9,'FL Ratio'!$A$2:$B$10,2,FALSE)</f>
        <v>0.3409535266964302</v>
      </c>
      <c r="D9" s="2">
        <f>('FL Characterization'!D$2-'FL Characterization'!D$3)*VLOOKUP($A9,'FL Ratio'!$A$2:$B$10,2,FALSE)</f>
        <v>0.36003887809050528</v>
      </c>
      <c r="E9" s="2">
        <f>('FL Characterization'!E$2-'FL Characterization'!E$3)*VLOOKUP($A9,'FL Ratio'!$A$2:$B$10,2,FALSE)</f>
        <v>0.37640464737193391</v>
      </c>
      <c r="F9" s="2">
        <f>('FL Characterization'!F$2-'FL Characterization'!F$3)*VLOOKUP($A9,'FL Ratio'!$A$2:$B$10,2,FALSE)</f>
        <v>0.38067712696310335</v>
      </c>
      <c r="G9" s="2">
        <f>('FL Characterization'!G$2-'FL Characterization'!G$3)*VLOOKUP($A9,'FL Ratio'!$A$2:$B$10,2,FALSE)</f>
        <v>0.39820958087865543</v>
      </c>
      <c r="H9" s="2">
        <f>('FL Characterization'!H$2-'FL Characterization'!H$3)*VLOOKUP($A9,'FL Ratio'!$A$2:$B$10,2,FALSE)</f>
        <v>0.39617391734463314</v>
      </c>
      <c r="I9" s="2">
        <f>('FL Characterization'!I$2-'FL Characterization'!I$3)*VLOOKUP($A9,'FL Ratio'!$A$2:$B$10,2,FALSE)</f>
        <v>0.37447680159030639</v>
      </c>
      <c r="J9" s="2">
        <f>('FL Characterization'!J$2-'FL Characterization'!J$3)*VLOOKUP($A9,'FL Ratio'!$A$2:$B$10,2,FALSE)</f>
        <v>0.33929120224532733</v>
      </c>
      <c r="K9" s="2">
        <f>('FL Characterization'!K$2-'FL Characterization'!K$3)*VLOOKUP($A9,'FL Ratio'!$A$2:$B$10,2,FALSE)</f>
        <v>0.49823951218821744</v>
      </c>
      <c r="L9" s="2">
        <f>('FL Characterization'!L$2-'FL Characterization'!L$3)*VLOOKUP($A9,'FL Ratio'!$A$2:$B$10,2,FALSE)</f>
        <v>0.48655094137448529</v>
      </c>
      <c r="M9" s="2">
        <f>('FL Characterization'!M$2-'FL Characterization'!M$3)*VLOOKUP($A9,'FL Ratio'!$A$2:$B$10,2,FALSE)</f>
        <v>0.44802621014563548</v>
      </c>
      <c r="N9" s="2">
        <f>('FL Characterization'!N$2-'FL Characterization'!N$3)*VLOOKUP($A9,'FL Ratio'!$A$2:$B$10,2,FALSE)</f>
        <v>0.43713983559412467</v>
      </c>
      <c r="O9" s="2">
        <f>('FL Characterization'!O$2-'FL Characterization'!O$3)*VLOOKUP($A9,'FL Ratio'!$A$2:$B$10,2,FALSE)</f>
        <v>0.43893652993067483</v>
      </c>
      <c r="P9" s="2">
        <f>('FL Characterization'!P$2-'FL Characterization'!P$3)*VLOOKUP($A9,'FL Ratio'!$A$2:$B$10,2,FALSE)</f>
        <v>0.41814138209003948</v>
      </c>
      <c r="Q9" s="2">
        <f>('FL Characterization'!Q$2-'FL Characterization'!Q$3)*VLOOKUP($A9,'FL Ratio'!$A$2:$B$10,2,FALSE)</f>
        <v>0.38328889132335492</v>
      </c>
      <c r="R9" s="2">
        <f>('FL Characterization'!R$2-'FL Characterization'!R$3)*VLOOKUP($A9,'FL Ratio'!$A$2:$B$10,2,FALSE)</f>
        <v>0.3444728912410206</v>
      </c>
      <c r="S9" s="2">
        <f>('FL Characterization'!S$2-'FL Characterization'!S$3)*VLOOKUP($A9,'FL Ratio'!$A$2:$B$10,2,FALSE)</f>
        <v>0.33211568944042169</v>
      </c>
      <c r="T9" s="2">
        <f>('FL Characterization'!T$2-'FL Characterization'!T$3)*VLOOKUP($A9,'FL Ratio'!$A$2:$B$10,2,FALSE)</f>
        <v>0.20876654843005513</v>
      </c>
      <c r="U9" s="2">
        <f>('FL Characterization'!U$2-'FL Characterization'!U$3)*VLOOKUP($A9,'FL Ratio'!$A$2:$B$10,2,FALSE)</f>
        <v>0.22325677158586874</v>
      </c>
      <c r="V9" s="2">
        <f>('FL Characterization'!V$2-'FL Characterization'!V$3)*VLOOKUP($A9,'FL Ratio'!$A$2:$B$10,2,FALSE)</f>
        <v>0.24409134532103649</v>
      </c>
      <c r="W9" s="2">
        <f>('FL Characterization'!W$2-'FL Characterization'!W$3)*VLOOKUP($A9,'FL Ratio'!$A$2:$B$10,2,FALSE)</f>
        <v>0.24991591778063643</v>
      </c>
      <c r="X9" s="2">
        <f>('FL Characterization'!X$2-'FL Characterization'!X$3)*VLOOKUP($A9,'FL Ratio'!$A$2:$B$10,2,FALSE)</f>
        <v>0.26064539336410991</v>
      </c>
      <c r="Y9" s="2">
        <f>('FL Characterization'!Y$2-'FL Characterization'!Y$3)*VLOOKUP($A9,'FL Ratio'!$A$2:$B$10,2,FALSE)</f>
        <v>0.28770443077484964</v>
      </c>
    </row>
    <row r="10" spans="1:25" x14ac:dyDescent="0.3">
      <c r="A10">
        <v>9</v>
      </c>
      <c r="B10" s="2">
        <f>('FL Characterization'!B$2-'FL Characterization'!B$3)*VLOOKUP($A10,'FL Ratio'!$A$2:$B$10,2,FALSE)</f>
        <v>0.3221739271375047</v>
      </c>
      <c r="C10" s="2">
        <f>('FL Characterization'!C$2-'FL Characterization'!C$3)*VLOOKUP($A10,'FL Ratio'!$A$2:$B$10,2,FALSE)</f>
        <v>0.3409535266964302</v>
      </c>
      <c r="D10" s="2">
        <f>('FL Characterization'!D$2-'FL Characterization'!D$3)*VLOOKUP($A10,'FL Ratio'!$A$2:$B$10,2,FALSE)</f>
        <v>0.36003887809050528</v>
      </c>
      <c r="E10" s="2">
        <f>('FL Characterization'!E$2-'FL Characterization'!E$3)*VLOOKUP($A10,'FL Ratio'!$A$2:$B$10,2,FALSE)</f>
        <v>0.37640464737193391</v>
      </c>
      <c r="F10" s="2">
        <f>('FL Characterization'!F$2-'FL Characterization'!F$3)*VLOOKUP($A10,'FL Ratio'!$A$2:$B$10,2,FALSE)</f>
        <v>0.38067712696310335</v>
      </c>
      <c r="G10" s="2">
        <f>('FL Characterization'!G$2-'FL Characterization'!G$3)*VLOOKUP($A10,'FL Ratio'!$A$2:$B$10,2,FALSE)</f>
        <v>0.39820958087865543</v>
      </c>
      <c r="H10" s="2">
        <f>('FL Characterization'!H$2-'FL Characterization'!H$3)*VLOOKUP($A10,'FL Ratio'!$A$2:$B$10,2,FALSE)</f>
        <v>0.39617391734463314</v>
      </c>
      <c r="I10" s="2">
        <f>('FL Characterization'!I$2-'FL Characterization'!I$3)*VLOOKUP($A10,'FL Ratio'!$A$2:$B$10,2,FALSE)</f>
        <v>0.37447680159030639</v>
      </c>
      <c r="J10" s="2">
        <f>('FL Characterization'!J$2-'FL Characterization'!J$3)*VLOOKUP($A10,'FL Ratio'!$A$2:$B$10,2,FALSE)</f>
        <v>0.33929120224532733</v>
      </c>
      <c r="K10" s="2">
        <f>('FL Characterization'!K$2-'FL Characterization'!K$3)*VLOOKUP($A10,'FL Ratio'!$A$2:$B$10,2,FALSE)</f>
        <v>0.49823951218821744</v>
      </c>
      <c r="L10" s="2">
        <f>('FL Characterization'!L$2-'FL Characterization'!L$3)*VLOOKUP($A10,'FL Ratio'!$A$2:$B$10,2,FALSE)</f>
        <v>0.48655094137448529</v>
      </c>
      <c r="M10" s="2">
        <f>('FL Characterization'!M$2-'FL Characterization'!M$3)*VLOOKUP($A10,'FL Ratio'!$A$2:$B$10,2,FALSE)</f>
        <v>0.44802621014563548</v>
      </c>
      <c r="N10" s="2">
        <f>('FL Characterization'!N$2-'FL Characterization'!N$3)*VLOOKUP($A10,'FL Ratio'!$A$2:$B$10,2,FALSE)</f>
        <v>0.43713983559412467</v>
      </c>
      <c r="O10" s="2">
        <f>('FL Characterization'!O$2-'FL Characterization'!O$3)*VLOOKUP($A10,'FL Ratio'!$A$2:$B$10,2,FALSE)</f>
        <v>0.43893652993067483</v>
      </c>
      <c r="P10" s="2">
        <f>('FL Characterization'!P$2-'FL Characterization'!P$3)*VLOOKUP($A10,'FL Ratio'!$A$2:$B$10,2,FALSE)</f>
        <v>0.41814138209003948</v>
      </c>
      <c r="Q10" s="2">
        <f>('FL Characterization'!Q$2-'FL Characterization'!Q$3)*VLOOKUP($A10,'FL Ratio'!$A$2:$B$10,2,FALSE)</f>
        <v>0.38328889132335492</v>
      </c>
      <c r="R10" s="2">
        <f>('FL Characterization'!R$2-'FL Characterization'!R$3)*VLOOKUP($A10,'FL Ratio'!$A$2:$B$10,2,FALSE)</f>
        <v>0.3444728912410206</v>
      </c>
      <c r="S10" s="2">
        <f>('FL Characterization'!S$2-'FL Characterization'!S$3)*VLOOKUP($A10,'FL Ratio'!$A$2:$B$10,2,FALSE)</f>
        <v>0.33211568944042169</v>
      </c>
      <c r="T10" s="2">
        <f>('FL Characterization'!T$2-'FL Characterization'!T$3)*VLOOKUP($A10,'FL Ratio'!$A$2:$B$10,2,FALSE)</f>
        <v>0.20876654843005513</v>
      </c>
      <c r="U10" s="2">
        <f>('FL Characterization'!U$2-'FL Characterization'!U$3)*VLOOKUP($A10,'FL Ratio'!$A$2:$B$10,2,FALSE)</f>
        <v>0.22325677158586874</v>
      </c>
      <c r="V10" s="2">
        <f>('FL Characterization'!V$2-'FL Characterization'!V$3)*VLOOKUP($A10,'FL Ratio'!$A$2:$B$10,2,FALSE)</f>
        <v>0.24409134532103649</v>
      </c>
      <c r="W10" s="2">
        <f>('FL Characterization'!W$2-'FL Characterization'!W$3)*VLOOKUP($A10,'FL Ratio'!$A$2:$B$10,2,FALSE)</f>
        <v>0.24991591778063643</v>
      </c>
      <c r="X10" s="2">
        <f>('FL Characterization'!X$2-'FL Characterization'!X$3)*VLOOKUP($A10,'FL Ratio'!$A$2:$B$10,2,FALSE)</f>
        <v>0.26064539336410991</v>
      </c>
      <c r="Y10" s="2">
        <f>('FL Characterization'!Y$2-'FL Characterization'!Y$3)*VLOOKUP($A10,'FL Ratio'!$A$2:$B$10,2,FALSE)</f>
        <v>0.28770443077484964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6"/>
  <sheetViews>
    <sheetView workbookViewId="0">
      <selection sqref="A1:A11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f>VLOOKUP($A3,'RES installed'!$A$2:$C$5,3,FALSE)*'[1]Profiles, RES, Winter'!B$2</f>
        <v>0</v>
      </c>
      <c r="C3" s="6">
        <f>VLOOKUP($A3,'RES installed'!$A$2:$C$5,3,FALSE)*'[1]Profiles, RES, Winter'!C$2</f>
        <v>0</v>
      </c>
      <c r="D3" s="6">
        <f>VLOOKUP($A3,'RES installed'!$A$2:$C$5,3,FALSE)*'[1]Profiles, RES, Winter'!D$2</f>
        <v>7.2190100118862567E-5</v>
      </c>
      <c r="E3" s="6">
        <f>VLOOKUP($A3,'RES installed'!$A$2:$C$5,3,FALSE)*'[1]Profiles, RES, Winter'!E$2</f>
        <v>0</v>
      </c>
      <c r="F3" s="6">
        <f>VLOOKUP($A3,'RES installed'!$A$2:$C$5,3,FALSE)*'[1]Profiles, RES, Winter'!F$2</f>
        <v>0</v>
      </c>
      <c r="G3" s="6">
        <f>VLOOKUP($A3,'RES installed'!$A$2:$C$5,3,FALSE)*'[1]Profiles, RES, Winter'!G$2</f>
        <v>0</v>
      </c>
      <c r="H3" s="6">
        <f>VLOOKUP($A3,'RES installed'!$A$2:$C$5,3,FALSE)*'[1]Profiles, RES, Winter'!H$2</f>
        <v>0</v>
      </c>
      <c r="I3" s="6">
        <f>VLOOKUP($A3,'RES installed'!$A$2:$C$5,3,FALSE)*'[1]Profiles, RES, Winter'!I$2</f>
        <v>4.389747394166589E-2</v>
      </c>
      <c r="J3" s="6">
        <f>VLOOKUP($A3,'RES installed'!$A$2:$C$5,3,FALSE)*'[1]Profiles, RES, Winter'!J$2</f>
        <v>0.86965940345844372</v>
      </c>
      <c r="K3" s="6">
        <f>VLOOKUP($A3,'RES installed'!$A$2:$C$5,3,FALSE)*'[1]Profiles, RES, Winter'!K$2</f>
        <v>2.2691926685219892</v>
      </c>
      <c r="L3" s="6">
        <f>VLOOKUP($A3,'RES installed'!$A$2:$C$5,3,FALSE)*'[1]Profiles, RES, Winter'!L$2</f>
        <v>2.8318408355810543</v>
      </c>
      <c r="M3" s="6">
        <f>VLOOKUP($A3,'RES installed'!$A$2:$C$5,3,FALSE)*'[1]Profiles, RES, Winter'!M$2</f>
        <v>3.1453344483176364</v>
      </c>
      <c r="N3" s="6">
        <f>VLOOKUP($A3,'RES installed'!$A$2:$C$5,3,FALSE)*'[1]Profiles, RES, Winter'!N$2</f>
        <v>3.2036640492136788</v>
      </c>
      <c r="O3" s="6">
        <f>VLOOKUP($A3,'RES installed'!$A$2:$C$5,3,FALSE)*'[1]Profiles, RES, Winter'!O$2</f>
        <v>3.1448364839535516</v>
      </c>
      <c r="P3" s="6">
        <f>VLOOKUP($A3,'RES installed'!$A$2:$C$5,3,FALSE)*'[1]Profiles, RES, Winter'!P$2</f>
        <v>2.6852448412498853</v>
      </c>
      <c r="Q3" s="6">
        <f>VLOOKUP($A3,'RES installed'!$A$2:$C$5,3,FALSE)*'[1]Profiles, RES, Winter'!Q$2</f>
        <v>1.7744842252788697</v>
      </c>
      <c r="R3" s="6">
        <f>VLOOKUP($A3,'RES installed'!$A$2:$C$5,3,FALSE)*'[1]Profiles, RES, Winter'!R$2</f>
        <v>0.43352733339238358</v>
      </c>
      <c r="S3" s="6">
        <f>VLOOKUP($A3,'RES installed'!$A$2:$C$5,3,FALSE)*'[1]Profiles, RES, Winter'!S$2</f>
        <v>3.3885149035384476E-3</v>
      </c>
      <c r="T3" s="6">
        <f>VLOOKUP($A3,'RES installed'!$A$2:$C$5,3,FALSE)*'[1]Profiles, RES, Winter'!T$2</f>
        <v>2.9170693517417939E-4</v>
      </c>
      <c r="U3" s="6">
        <f>VLOOKUP($A3,'RES installed'!$A$2:$C$5,3,FALSE)*'[1]Profiles, RES, Winter'!U$2</f>
        <v>2.2320000342872817E-4</v>
      </c>
      <c r="V3" s="6">
        <f>VLOOKUP($A3,'RES installed'!$A$2:$C$5,3,FALSE)*'[1]Profiles, RES, Winter'!V$2</f>
        <v>0</v>
      </c>
      <c r="W3" s="6">
        <f>VLOOKUP($A3,'RES installed'!$A$2:$C$5,3,FALSE)*'[1]Profiles, RES, Winter'!W$2</f>
        <v>0</v>
      </c>
      <c r="X3" s="6">
        <f>VLOOKUP($A3,'RES installed'!$A$2:$C$5,3,FALSE)*'[1]Profiles, RES, Winter'!X$2</f>
        <v>0</v>
      </c>
      <c r="Y3" s="6">
        <f>VLOOKUP($A3,'RES installed'!$A$2:$C$5,3,FALSE)*'[1]Profiles, RES, Winter'!Y$2</f>
        <v>0</v>
      </c>
    </row>
    <row r="4" spans="1:25" x14ac:dyDescent="0.3">
      <c r="A4" s="5">
        <v>3</v>
      </c>
      <c r="B4" s="6">
        <f>VLOOKUP($A4,'RES installed'!$A$2:$C$5,3,FALSE)*'[1]Profiles, RES, Winter'!B$2</f>
        <v>0</v>
      </c>
      <c r="C4" s="6">
        <f>VLOOKUP($A4,'RES installed'!$A$2:$C$5,3,FALSE)*'[1]Profiles, RES, Winter'!C$2</f>
        <v>0</v>
      </c>
      <c r="D4" s="6">
        <f>VLOOKUP($A4,'RES installed'!$A$2:$C$5,3,FALSE)*'[1]Profiles, RES, Winter'!D$2</f>
        <v>7.2190100118862567E-5</v>
      </c>
      <c r="E4" s="6">
        <f>VLOOKUP($A4,'RES installed'!$A$2:$C$5,3,FALSE)*'[1]Profiles, RES, Winter'!E$2</f>
        <v>0</v>
      </c>
      <c r="F4" s="6">
        <f>VLOOKUP($A4,'RES installed'!$A$2:$C$5,3,FALSE)*'[1]Profiles, RES, Winter'!F$2</f>
        <v>0</v>
      </c>
      <c r="G4" s="6">
        <f>VLOOKUP($A4,'RES installed'!$A$2:$C$5,3,FALSE)*'[1]Profiles, RES, Winter'!G$2</f>
        <v>0</v>
      </c>
      <c r="H4" s="6">
        <f>VLOOKUP($A4,'RES installed'!$A$2:$C$5,3,FALSE)*'[1]Profiles, RES, Winter'!H$2</f>
        <v>0</v>
      </c>
      <c r="I4" s="6">
        <f>VLOOKUP($A4,'RES installed'!$A$2:$C$5,3,FALSE)*'[1]Profiles, RES, Winter'!I$2</f>
        <v>4.389747394166589E-2</v>
      </c>
      <c r="J4" s="6">
        <f>VLOOKUP($A4,'RES installed'!$A$2:$C$5,3,FALSE)*'[1]Profiles, RES, Winter'!J$2</f>
        <v>0.86965940345844372</v>
      </c>
      <c r="K4" s="6">
        <f>VLOOKUP($A4,'RES installed'!$A$2:$C$5,3,FALSE)*'[1]Profiles, RES, Winter'!K$2</f>
        <v>2.2691926685219892</v>
      </c>
      <c r="L4" s="6">
        <f>VLOOKUP($A4,'RES installed'!$A$2:$C$5,3,FALSE)*'[1]Profiles, RES, Winter'!L$2</f>
        <v>2.8318408355810543</v>
      </c>
      <c r="M4" s="6">
        <f>VLOOKUP($A4,'RES installed'!$A$2:$C$5,3,FALSE)*'[1]Profiles, RES, Winter'!M$2</f>
        <v>3.1453344483176364</v>
      </c>
      <c r="N4" s="6">
        <f>VLOOKUP($A4,'RES installed'!$A$2:$C$5,3,FALSE)*'[1]Profiles, RES, Winter'!N$2</f>
        <v>3.2036640492136788</v>
      </c>
      <c r="O4" s="6">
        <f>VLOOKUP($A4,'RES installed'!$A$2:$C$5,3,FALSE)*'[1]Profiles, RES, Winter'!O$2</f>
        <v>3.1448364839535516</v>
      </c>
      <c r="P4" s="6">
        <f>VLOOKUP($A4,'RES installed'!$A$2:$C$5,3,FALSE)*'[1]Profiles, RES, Winter'!P$2</f>
        <v>2.6852448412498853</v>
      </c>
      <c r="Q4" s="6">
        <f>VLOOKUP($A4,'RES installed'!$A$2:$C$5,3,FALSE)*'[1]Profiles, RES, Winter'!Q$2</f>
        <v>1.7744842252788697</v>
      </c>
      <c r="R4" s="6">
        <f>VLOOKUP($A4,'RES installed'!$A$2:$C$5,3,FALSE)*'[1]Profiles, RES, Winter'!R$2</f>
        <v>0.43352733339238358</v>
      </c>
      <c r="S4" s="6">
        <f>VLOOKUP($A4,'RES installed'!$A$2:$C$5,3,FALSE)*'[1]Profiles, RES, Winter'!S$2</f>
        <v>3.3885149035384476E-3</v>
      </c>
      <c r="T4" s="6">
        <f>VLOOKUP($A4,'RES installed'!$A$2:$C$5,3,FALSE)*'[1]Profiles, RES, Winter'!T$2</f>
        <v>2.9170693517417939E-4</v>
      </c>
      <c r="U4" s="6">
        <f>VLOOKUP($A4,'RES installed'!$A$2:$C$5,3,FALSE)*'[1]Profiles, RES, Winter'!U$2</f>
        <v>2.2320000342872817E-4</v>
      </c>
      <c r="V4" s="6">
        <f>VLOOKUP($A4,'RES installed'!$A$2:$C$5,3,FALSE)*'[1]Profiles, RES, Winter'!V$2</f>
        <v>0</v>
      </c>
      <c r="W4" s="6">
        <f>VLOOKUP($A4,'RES installed'!$A$2:$C$5,3,FALSE)*'[1]Profiles, RES, Winter'!W$2</f>
        <v>0</v>
      </c>
      <c r="X4" s="6">
        <f>VLOOKUP($A4,'RES installed'!$A$2:$C$5,3,FALSE)*'[1]Profiles, RES, Winter'!X$2</f>
        <v>0</v>
      </c>
      <c r="Y4" s="6">
        <f>VLOOKUP($A4,'RES installed'!$A$2:$C$5,3,FALSE)*'[1]Profiles, RES, Winter'!Y$2</f>
        <v>0</v>
      </c>
    </row>
    <row r="5" spans="1:25" x14ac:dyDescent="0.3">
      <c r="A5" s="5">
        <v>4</v>
      </c>
      <c r="B5" s="6">
        <f>VLOOKUP($A5,'RES installed'!$A$2:$C$5,3,FALSE)*'[1]Profiles, RES, Winter'!B$2</f>
        <v>0</v>
      </c>
      <c r="C5" s="6">
        <f>VLOOKUP($A5,'RES installed'!$A$2:$C$5,3,FALSE)*'[1]Profiles, RES, Winter'!C$2</f>
        <v>0</v>
      </c>
      <c r="D5" s="6">
        <f>VLOOKUP($A5,'RES installed'!$A$2:$C$5,3,FALSE)*'[1]Profiles, RES, Winter'!D$2</f>
        <v>7.2190100118862567E-5</v>
      </c>
      <c r="E5" s="6">
        <f>VLOOKUP($A5,'RES installed'!$A$2:$C$5,3,FALSE)*'[1]Profiles, RES, Winter'!E$2</f>
        <v>0</v>
      </c>
      <c r="F5" s="6">
        <f>VLOOKUP($A5,'RES installed'!$A$2:$C$5,3,FALSE)*'[1]Profiles, RES, Winter'!F$2</f>
        <v>0</v>
      </c>
      <c r="G5" s="6">
        <f>VLOOKUP($A5,'RES installed'!$A$2:$C$5,3,FALSE)*'[1]Profiles, RES, Winter'!G$2</f>
        <v>0</v>
      </c>
      <c r="H5" s="6">
        <f>VLOOKUP($A5,'RES installed'!$A$2:$C$5,3,FALSE)*'[1]Profiles, RES, Winter'!H$2</f>
        <v>0</v>
      </c>
      <c r="I5" s="6">
        <f>VLOOKUP($A5,'RES installed'!$A$2:$C$5,3,FALSE)*'[1]Profiles, RES, Winter'!I$2</f>
        <v>4.389747394166589E-2</v>
      </c>
      <c r="J5" s="6">
        <f>VLOOKUP($A5,'RES installed'!$A$2:$C$5,3,FALSE)*'[1]Profiles, RES, Winter'!J$2</f>
        <v>0.86965940345844372</v>
      </c>
      <c r="K5" s="6">
        <f>VLOOKUP($A5,'RES installed'!$A$2:$C$5,3,FALSE)*'[1]Profiles, RES, Winter'!K$2</f>
        <v>2.2691926685219892</v>
      </c>
      <c r="L5" s="6">
        <f>VLOOKUP($A5,'RES installed'!$A$2:$C$5,3,FALSE)*'[1]Profiles, RES, Winter'!L$2</f>
        <v>2.8318408355810543</v>
      </c>
      <c r="M5" s="6">
        <f>VLOOKUP($A5,'RES installed'!$A$2:$C$5,3,FALSE)*'[1]Profiles, RES, Winter'!M$2</f>
        <v>3.1453344483176364</v>
      </c>
      <c r="N5" s="6">
        <f>VLOOKUP($A5,'RES installed'!$A$2:$C$5,3,FALSE)*'[1]Profiles, RES, Winter'!N$2</f>
        <v>3.2036640492136788</v>
      </c>
      <c r="O5" s="6">
        <f>VLOOKUP($A5,'RES installed'!$A$2:$C$5,3,FALSE)*'[1]Profiles, RES, Winter'!O$2</f>
        <v>3.1448364839535516</v>
      </c>
      <c r="P5" s="6">
        <f>VLOOKUP($A5,'RES installed'!$A$2:$C$5,3,FALSE)*'[1]Profiles, RES, Winter'!P$2</f>
        <v>2.6852448412498853</v>
      </c>
      <c r="Q5" s="6">
        <f>VLOOKUP($A5,'RES installed'!$A$2:$C$5,3,FALSE)*'[1]Profiles, RES, Winter'!Q$2</f>
        <v>1.7744842252788697</v>
      </c>
      <c r="R5" s="6">
        <f>VLOOKUP($A5,'RES installed'!$A$2:$C$5,3,FALSE)*'[1]Profiles, RES, Winter'!R$2</f>
        <v>0.43352733339238358</v>
      </c>
      <c r="S5" s="6">
        <f>VLOOKUP($A5,'RES installed'!$A$2:$C$5,3,FALSE)*'[1]Profiles, RES, Winter'!S$2</f>
        <v>3.3885149035384476E-3</v>
      </c>
      <c r="T5" s="6">
        <f>VLOOKUP($A5,'RES installed'!$A$2:$C$5,3,FALSE)*'[1]Profiles, RES, Winter'!T$2</f>
        <v>2.9170693517417939E-4</v>
      </c>
      <c r="U5" s="6">
        <f>VLOOKUP($A5,'RES installed'!$A$2:$C$5,3,FALSE)*'[1]Profiles, RES, Winter'!U$2</f>
        <v>2.2320000342872817E-4</v>
      </c>
      <c r="V5" s="6">
        <f>VLOOKUP($A5,'RES installed'!$A$2:$C$5,3,FALSE)*'[1]Profiles, RES, Winter'!V$2</f>
        <v>0</v>
      </c>
      <c r="W5" s="6">
        <f>VLOOKUP($A5,'RES installed'!$A$2:$C$5,3,FALSE)*'[1]Profiles, RES, Winter'!W$2</f>
        <v>0</v>
      </c>
      <c r="X5" s="6">
        <f>VLOOKUP($A5,'RES installed'!$A$2:$C$5,3,FALSE)*'[1]Profiles, RES, Winter'!X$2</f>
        <v>0</v>
      </c>
      <c r="Y5" s="6">
        <f>VLOOKUP($A5,'RES installed'!$A$2:$C$5,3,FALSE)*'[1]Profiles, RES, Winter'!Y$2</f>
        <v>0</v>
      </c>
    </row>
    <row r="6" spans="1:25" x14ac:dyDescent="0.3">
      <c r="A6" s="5">
        <v>5</v>
      </c>
      <c r="B6" s="6">
        <f>VLOOKUP($A6,'RES installed'!$A$2:$C$5,3,FALSE)*'[1]Profiles, RES, Winter'!B$2</f>
        <v>0</v>
      </c>
      <c r="C6" s="6">
        <f>VLOOKUP($A6,'RES installed'!$A$2:$C$5,3,FALSE)*'[1]Profiles, RES, Winter'!C$2</f>
        <v>0</v>
      </c>
      <c r="D6" s="6">
        <f>VLOOKUP($A6,'RES installed'!$A$2:$C$5,3,FALSE)*'[1]Profiles, RES, Winter'!D$2</f>
        <v>7.2190100118862567E-5</v>
      </c>
      <c r="E6" s="6">
        <f>VLOOKUP($A6,'RES installed'!$A$2:$C$5,3,FALSE)*'[1]Profiles, RES, Winter'!E$2</f>
        <v>0</v>
      </c>
      <c r="F6" s="6">
        <f>VLOOKUP($A6,'RES installed'!$A$2:$C$5,3,FALSE)*'[1]Profiles, RES, Winter'!F$2</f>
        <v>0</v>
      </c>
      <c r="G6" s="6">
        <f>VLOOKUP($A6,'RES installed'!$A$2:$C$5,3,FALSE)*'[1]Profiles, RES, Winter'!G$2</f>
        <v>0</v>
      </c>
      <c r="H6" s="6">
        <f>VLOOKUP($A6,'RES installed'!$A$2:$C$5,3,FALSE)*'[1]Profiles, RES, Winter'!H$2</f>
        <v>0</v>
      </c>
      <c r="I6" s="6">
        <f>VLOOKUP($A6,'RES installed'!$A$2:$C$5,3,FALSE)*'[1]Profiles, RES, Winter'!I$2</f>
        <v>4.389747394166589E-2</v>
      </c>
      <c r="J6" s="6">
        <f>VLOOKUP($A6,'RES installed'!$A$2:$C$5,3,FALSE)*'[1]Profiles, RES, Winter'!J$2</f>
        <v>0.86965940345844372</v>
      </c>
      <c r="K6" s="6">
        <f>VLOOKUP($A6,'RES installed'!$A$2:$C$5,3,FALSE)*'[1]Profiles, RES, Winter'!K$2</f>
        <v>2.2691926685219892</v>
      </c>
      <c r="L6" s="6">
        <f>VLOOKUP($A6,'RES installed'!$A$2:$C$5,3,FALSE)*'[1]Profiles, RES, Winter'!L$2</f>
        <v>2.8318408355810543</v>
      </c>
      <c r="M6" s="6">
        <f>VLOOKUP($A6,'RES installed'!$A$2:$C$5,3,FALSE)*'[1]Profiles, RES, Winter'!M$2</f>
        <v>3.1453344483176364</v>
      </c>
      <c r="N6" s="6">
        <f>VLOOKUP($A6,'RES installed'!$A$2:$C$5,3,FALSE)*'[1]Profiles, RES, Winter'!N$2</f>
        <v>3.2036640492136788</v>
      </c>
      <c r="O6" s="6">
        <f>VLOOKUP($A6,'RES installed'!$A$2:$C$5,3,FALSE)*'[1]Profiles, RES, Winter'!O$2</f>
        <v>3.1448364839535516</v>
      </c>
      <c r="P6" s="6">
        <f>VLOOKUP($A6,'RES installed'!$A$2:$C$5,3,FALSE)*'[1]Profiles, RES, Winter'!P$2</f>
        <v>2.6852448412498853</v>
      </c>
      <c r="Q6" s="6">
        <f>VLOOKUP($A6,'RES installed'!$A$2:$C$5,3,FALSE)*'[1]Profiles, RES, Winter'!Q$2</f>
        <v>1.7744842252788697</v>
      </c>
      <c r="R6" s="6">
        <f>VLOOKUP($A6,'RES installed'!$A$2:$C$5,3,FALSE)*'[1]Profiles, RES, Winter'!R$2</f>
        <v>0.43352733339238358</v>
      </c>
      <c r="S6" s="6">
        <f>VLOOKUP($A6,'RES installed'!$A$2:$C$5,3,FALSE)*'[1]Profiles, RES, Winter'!S$2</f>
        <v>3.3885149035384476E-3</v>
      </c>
      <c r="T6" s="6">
        <f>VLOOKUP($A6,'RES installed'!$A$2:$C$5,3,FALSE)*'[1]Profiles, RES, Winter'!T$2</f>
        <v>2.9170693517417939E-4</v>
      </c>
      <c r="U6" s="6">
        <f>VLOOKUP($A6,'RES installed'!$A$2:$C$5,3,FALSE)*'[1]Profiles, RES, Winter'!U$2</f>
        <v>2.2320000342872817E-4</v>
      </c>
      <c r="V6" s="6">
        <f>VLOOKUP($A6,'RES installed'!$A$2:$C$5,3,FALSE)*'[1]Profiles, RES, Winter'!V$2</f>
        <v>0</v>
      </c>
      <c r="W6" s="6">
        <f>VLOOKUP($A6,'RES installed'!$A$2:$C$5,3,FALSE)*'[1]Profiles, RES, Winter'!W$2</f>
        <v>0</v>
      </c>
      <c r="X6" s="6">
        <f>VLOOKUP($A6,'RES installed'!$A$2:$C$5,3,FALSE)*'[1]Profiles, RES, Winter'!X$2</f>
        <v>0</v>
      </c>
      <c r="Y6" s="6">
        <f>VLOOKUP($A6,'RES installed'!$A$2:$C$5,3,FALSE)*'[1]Profiles,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C272-B87D-4539-9F6E-F7E1C774718A}">
  <dimension ref="A1:Y6"/>
  <sheetViews>
    <sheetView workbookViewId="0">
      <selection activeCell="B3" sqref="B3:Y6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f>VLOOKUP($A3,'RES installed'!$A$2:$C$5,3,FALSE)*'[1]Profiles, RES, Winter'!B$3</f>
        <v>0</v>
      </c>
      <c r="C3" s="6">
        <f>VLOOKUP($A3,'RES installed'!$A$2:$C$5,3,FALSE)*'[1]Profiles, RES, Winter'!C$3</f>
        <v>0</v>
      </c>
      <c r="D3" s="6">
        <f>VLOOKUP($A3,'RES installed'!$A$2:$C$5,3,FALSE)*'[1]Profiles, RES, Winter'!D$3</f>
        <v>7.4400595090061259E-5</v>
      </c>
      <c r="E3" s="6">
        <f>VLOOKUP($A3,'RES installed'!$A$2:$C$5,3,FALSE)*'[1]Profiles, RES, Winter'!E$3</f>
        <v>0</v>
      </c>
      <c r="F3" s="6">
        <f>VLOOKUP($A3,'RES installed'!$A$2:$C$5,3,FALSE)*'[1]Profiles, RES, Winter'!F$3</f>
        <v>0</v>
      </c>
      <c r="G3" s="6">
        <f>VLOOKUP($A3,'RES installed'!$A$2:$C$5,3,FALSE)*'[1]Profiles, RES, Winter'!G$3</f>
        <v>0</v>
      </c>
      <c r="H3" s="6">
        <f>VLOOKUP($A3,'RES installed'!$A$2:$C$5,3,FALSE)*'[1]Profiles, RES, Winter'!H$3</f>
        <v>0</v>
      </c>
      <c r="I3" s="6">
        <f>VLOOKUP($A3,'RES installed'!$A$2:$C$5,3,FALSE)*'[1]Profiles, RES, Winter'!I$3</f>
        <v>4.344633234332998E-2</v>
      </c>
      <c r="J3" s="6">
        <f>VLOOKUP($A3,'RES installed'!$A$2:$C$5,3,FALSE)*'[1]Profiles, RES, Winter'!J$3</f>
        <v>0.9034021883126313</v>
      </c>
      <c r="K3" s="6">
        <f>VLOOKUP($A3,'RES installed'!$A$2:$C$5,3,FALSE)*'[1]Profiles, RES, Winter'!K$3</f>
        <v>2.3943591919986056</v>
      </c>
      <c r="L3" s="6">
        <f>VLOOKUP($A3,'RES installed'!$A$2:$C$5,3,FALSE)*'[1]Profiles, RES, Winter'!L$3</f>
        <v>3.0112056204740782</v>
      </c>
      <c r="M3" s="6">
        <f>VLOOKUP($A3,'RES installed'!$A$2:$C$5,3,FALSE)*'[1]Profiles, RES, Winter'!M$3</f>
        <v>3.1130093260976031</v>
      </c>
      <c r="N3" s="6">
        <f>VLOOKUP($A3,'RES installed'!$A$2:$C$5,3,FALSE)*'[1]Profiles, RES, Winter'!N$3</f>
        <v>3.4065795894646618</v>
      </c>
      <c r="O3" s="6">
        <f>VLOOKUP($A3,'RES installed'!$A$2:$C$5,3,FALSE)*'[1]Profiles, RES, Winter'!O$3</f>
        <v>3.3183026929093895</v>
      </c>
      <c r="P3" s="6">
        <f>VLOOKUP($A3,'RES installed'!$A$2:$C$5,3,FALSE)*'[1]Profiles, RES, Winter'!P$3</f>
        <v>2.789432341090381</v>
      </c>
      <c r="Q3" s="6">
        <f>VLOOKUP($A3,'RES installed'!$A$2:$C$5,3,FALSE)*'[1]Profiles, RES, Winter'!Q$3</f>
        <v>1.7852764427245815</v>
      </c>
      <c r="R3" s="6">
        <f>VLOOKUP($A3,'RES installed'!$A$2:$C$5,3,FALSE)*'[1]Profiles, RES, Winter'!R$3</f>
        <v>0.44680214515692129</v>
      </c>
      <c r="S3" s="6">
        <f>VLOOKUP($A3,'RES installed'!$A$2:$C$5,3,FALSE)*'[1]Profiles, RES, Winter'!S$3</f>
        <v>3.4922728307579779E-3</v>
      </c>
      <c r="T3" s="6">
        <f>VLOOKUP($A3,'RES installed'!$A$2:$C$5,3,FALSE)*'[1]Profiles, RES, Winter'!T$3</f>
        <v>2.9586708951266345E-4</v>
      </c>
      <c r="U3" s="6">
        <f>VLOOKUP($A3,'RES installed'!$A$2:$C$5,3,FALSE)*'[1]Profiles, RES, Winter'!U$3</f>
        <v>2.2090614008640395E-4</v>
      </c>
      <c r="V3" s="6">
        <f>VLOOKUP($A3,'RES installed'!$A$2:$C$5,3,FALSE)*'[1]Profiles, RES, Winter'!V$3</f>
        <v>0</v>
      </c>
      <c r="W3" s="6">
        <f>VLOOKUP($A3,'RES installed'!$A$2:$C$5,3,FALSE)*'[1]Profiles, RES, Winter'!W$3</f>
        <v>0</v>
      </c>
      <c r="X3" s="6">
        <f>VLOOKUP($A3,'RES installed'!$A$2:$C$5,3,FALSE)*'[1]Profiles, RES, Winter'!X$3</f>
        <v>0</v>
      </c>
      <c r="Y3" s="6">
        <f>VLOOKUP($A3,'RES installed'!$A$2:$C$5,3,FALSE)*'[1]Profiles, RES, Winter'!Y$3</f>
        <v>0</v>
      </c>
    </row>
    <row r="4" spans="1:25" x14ac:dyDescent="0.3">
      <c r="A4" s="5">
        <v>3</v>
      </c>
      <c r="B4" s="6">
        <f>VLOOKUP($A4,'RES installed'!$A$2:$C$5,3,FALSE)*'[1]Profiles, RES, Winter'!B$3</f>
        <v>0</v>
      </c>
      <c r="C4" s="6">
        <f>VLOOKUP($A4,'RES installed'!$A$2:$C$5,3,FALSE)*'[1]Profiles, RES, Winter'!C$3</f>
        <v>0</v>
      </c>
      <c r="D4" s="6">
        <f>VLOOKUP($A4,'RES installed'!$A$2:$C$5,3,FALSE)*'[1]Profiles, RES, Winter'!D$3</f>
        <v>7.4400595090061259E-5</v>
      </c>
      <c r="E4" s="6">
        <f>VLOOKUP($A4,'RES installed'!$A$2:$C$5,3,FALSE)*'[1]Profiles, RES, Winter'!E$3</f>
        <v>0</v>
      </c>
      <c r="F4" s="6">
        <f>VLOOKUP($A4,'RES installed'!$A$2:$C$5,3,FALSE)*'[1]Profiles, RES, Winter'!F$3</f>
        <v>0</v>
      </c>
      <c r="G4" s="6">
        <f>VLOOKUP($A4,'RES installed'!$A$2:$C$5,3,FALSE)*'[1]Profiles, RES, Winter'!G$3</f>
        <v>0</v>
      </c>
      <c r="H4" s="6">
        <f>VLOOKUP($A4,'RES installed'!$A$2:$C$5,3,FALSE)*'[1]Profiles, RES, Winter'!H$3</f>
        <v>0</v>
      </c>
      <c r="I4" s="6">
        <f>VLOOKUP($A4,'RES installed'!$A$2:$C$5,3,FALSE)*'[1]Profiles, RES, Winter'!I$3</f>
        <v>4.344633234332998E-2</v>
      </c>
      <c r="J4" s="6">
        <f>VLOOKUP($A4,'RES installed'!$A$2:$C$5,3,FALSE)*'[1]Profiles, RES, Winter'!J$3</f>
        <v>0.9034021883126313</v>
      </c>
      <c r="K4" s="6">
        <f>VLOOKUP($A4,'RES installed'!$A$2:$C$5,3,FALSE)*'[1]Profiles, RES, Winter'!K$3</f>
        <v>2.3943591919986056</v>
      </c>
      <c r="L4" s="6">
        <f>VLOOKUP($A4,'RES installed'!$A$2:$C$5,3,FALSE)*'[1]Profiles, RES, Winter'!L$3</f>
        <v>3.0112056204740782</v>
      </c>
      <c r="M4" s="6">
        <f>VLOOKUP($A4,'RES installed'!$A$2:$C$5,3,FALSE)*'[1]Profiles, RES, Winter'!M$3</f>
        <v>3.1130093260976031</v>
      </c>
      <c r="N4" s="6">
        <f>VLOOKUP($A4,'RES installed'!$A$2:$C$5,3,FALSE)*'[1]Profiles, RES, Winter'!N$3</f>
        <v>3.4065795894646618</v>
      </c>
      <c r="O4" s="6">
        <f>VLOOKUP($A4,'RES installed'!$A$2:$C$5,3,FALSE)*'[1]Profiles, RES, Winter'!O$3</f>
        <v>3.3183026929093895</v>
      </c>
      <c r="P4" s="6">
        <f>VLOOKUP($A4,'RES installed'!$A$2:$C$5,3,FALSE)*'[1]Profiles, RES, Winter'!P$3</f>
        <v>2.789432341090381</v>
      </c>
      <c r="Q4" s="6">
        <f>VLOOKUP($A4,'RES installed'!$A$2:$C$5,3,FALSE)*'[1]Profiles, RES, Winter'!Q$3</f>
        <v>1.7852764427245815</v>
      </c>
      <c r="R4" s="6">
        <f>VLOOKUP($A4,'RES installed'!$A$2:$C$5,3,FALSE)*'[1]Profiles, RES, Winter'!R$3</f>
        <v>0.44680214515692129</v>
      </c>
      <c r="S4" s="6">
        <f>VLOOKUP($A4,'RES installed'!$A$2:$C$5,3,FALSE)*'[1]Profiles, RES, Winter'!S$3</f>
        <v>3.4922728307579779E-3</v>
      </c>
      <c r="T4" s="6">
        <f>VLOOKUP($A4,'RES installed'!$A$2:$C$5,3,FALSE)*'[1]Profiles, RES, Winter'!T$3</f>
        <v>2.9586708951266345E-4</v>
      </c>
      <c r="U4" s="6">
        <f>VLOOKUP($A4,'RES installed'!$A$2:$C$5,3,FALSE)*'[1]Profiles, RES, Winter'!U$3</f>
        <v>2.2090614008640395E-4</v>
      </c>
      <c r="V4" s="6">
        <f>VLOOKUP($A4,'RES installed'!$A$2:$C$5,3,FALSE)*'[1]Profiles, RES, Winter'!V$3</f>
        <v>0</v>
      </c>
      <c r="W4" s="6">
        <f>VLOOKUP($A4,'RES installed'!$A$2:$C$5,3,FALSE)*'[1]Profiles, RES, Winter'!W$3</f>
        <v>0</v>
      </c>
      <c r="X4" s="6">
        <f>VLOOKUP($A4,'RES installed'!$A$2:$C$5,3,FALSE)*'[1]Profiles, RES, Winter'!X$3</f>
        <v>0</v>
      </c>
      <c r="Y4" s="6">
        <f>VLOOKUP($A4,'RES installed'!$A$2:$C$5,3,FALSE)*'[1]Profiles, RES, Winter'!Y$3</f>
        <v>0</v>
      </c>
    </row>
    <row r="5" spans="1:25" x14ac:dyDescent="0.3">
      <c r="A5" s="5">
        <v>4</v>
      </c>
      <c r="B5" s="6">
        <f>VLOOKUP($A5,'RES installed'!$A$2:$C$5,3,FALSE)*'[1]Profiles, RES, Winter'!B$3</f>
        <v>0</v>
      </c>
      <c r="C5" s="6">
        <f>VLOOKUP($A5,'RES installed'!$A$2:$C$5,3,FALSE)*'[1]Profiles, RES, Winter'!C$3</f>
        <v>0</v>
      </c>
      <c r="D5" s="6">
        <f>VLOOKUP($A5,'RES installed'!$A$2:$C$5,3,FALSE)*'[1]Profiles, RES, Winter'!D$3</f>
        <v>7.4400595090061259E-5</v>
      </c>
      <c r="E5" s="6">
        <f>VLOOKUP($A5,'RES installed'!$A$2:$C$5,3,FALSE)*'[1]Profiles, RES, Winter'!E$3</f>
        <v>0</v>
      </c>
      <c r="F5" s="6">
        <f>VLOOKUP($A5,'RES installed'!$A$2:$C$5,3,FALSE)*'[1]Profiles, RES, Winter'!F$3</f>
        <v>0</v>
      </c>
      <c r="G5" s="6">
        <f>VLOOKUP($A5,'RES installed'!$A$2:$C$5,3,FALSE)*'[1]Profiles, RES, Winter'!G$3</f>
        <v>0</v>
      </c>
      <c r="H5" s="6">
        <f>VLOOKUP($A5,'RES installed'!$A$2:$C$5,3,FALSE)*'[1]Profiles, RES, Winter'!H$3</f>
        <v>0</v>
      </c>
      <c r="I5" s="6">
        <f>VLOOKUP($A5,'RES installed'!$A$2:$C$5,3,FALSE)*'[1]Profiles, RES, Winter'!I$3</f>
        <v>4.344633234332998E-2</v>
      </c>
      <c r="J5" s="6">
        <f>VLOOKUP($A5,'RES installed'!$A$2:$C$5,3,FALSE)*'[1]Profiles, RES, Winter'!J$3</f>
        <v>0.9034021883126313</v>
      </c>
      <c r="K5" s="6">
        <f>VLOOKUP($A5,'RES installed'!$A$2:$C$5,3,FALSE)*'[1]Profiles, RES, Winter'!K$3</f>
        <v>2.3943591919986056</v>
      </c>
      <c r="L5" s="6">
        <f>VLOOKUP($A5,'RES installed'!$A$2:$C$5,3,FALSE)*'[1]Profiles, RES, Winter'!L$3</f>
        <v>3.0112056204740782</v>
      </c>
      <c r="M5" s="6">
        <f>VLOOKUP($A5,'RES installed'!$A$2:$C$5,3,FALSE)*'[1]Profiles, RES, Winter'!M$3</f>
        <v>3.1130093260976031</v>
      </c>
      <c r="N5" s="6">
        <f>VLOOKUP($A5,'RES installed'!$A$2:$C$5,3,FALSE)*'[1]Profiles, RES, Winter'!N$3</f>
        <v>3.4065795894646618</v>
      </c>
      <c r="O5" s="6">
        <f>VLOOKUP($A5,'RES installed'!$A$2:$C$5,3,FALSE)*'[1]Profiles, RES, Winter'!O$3</f>
        <v>3.3183026929093895</v>
      </c>
      <c r="P5" s="6">
        <f>VLOOKUP($A5,'RES installed'!$A$2:$C$5,3,FALSE)*'[1]Profiles, RES, Winter'!P$3</f>
        <v>2.789432341090381</v>
      </c>
      <c r="Q5" s="6">
        <f>VLOOKUP($A5,'RES installed'!$A$2:$C$5,3,FALSE)*'[1]Profiles, RES, Winter'!Q$3</f>
        <v>1.7852764427245815</v>
      </c>
      <c r="R5" s="6">
        <f>VLOOKUP($A5,'RES installed'!$A$2:$C$5,3,FALSE)*'[1]Profiles, RES, Winter'!R$3</f>
        <v>0.44680214515692129</v>
      </c>
      <c r="S5" s="6">
        <f>VLOOKUP($A5,'RES installed'!$A$2:$C$5,3,FALSE)*'[1]Profiles, RES, Winter'!S$3</f>
        <v>3.4922728307579779E-3</v>
      </c>
      <c r="T5" s="6">
        <f>VLOOKUP($A5,'RES installed'!$A$2:$C$5,3,FALSE)*'[1]Profiles, RES, Winter'!T$3</f>
        <v>2.9586708951266345E-4</v>
      </c>
      <c r="U5" s="6">
        <f>VLOOKUP($A5,'RES installed'!$A$2:$C$5,3,FALSE)*'[1]Profiles, RES, Winter'!U$3</f>
        <v>2.2090614008640395E-4</v>
      </c>
      <c r="V5" s="6">
        <f>VLOOKUP($A5,'RES installed'!$A$2:$C$5,3,FALSE)*'[1]Profiles, RES, Winter'!V$3</f>
        <v>0</v>
      </c>
      <c r="W5" s="6">
        <f>VLOOKUP($A5,'RES installed'!$A$2:$C$5,3,FALSE)*'[1]Profiles, RES, Winter'!W$3</f>
        <v>0</v>
      </c>
      <c r="X5" s="6">
        <f>VLOOKUP($A5,'RES installed'!$A$2:$C$5,3,FALSE)*'[1]Profiles, RES, Winter'!X$3</f>
        <v>0</v>
      </c>
      <c r="Y5" s="6">
        <f>VLOOKUP($A5,'RES installed'!$A$2:$C$5,3,FALSE)*'[1]Profiles, RES, Winter'!Y$3</f>
        <v>0</v>
      </c>
    </row>
    <row r="6" spans="1:25" x14ac:dyDescent="0.3">
      <c r="A6" s="5">
        <v>5</v>
      </c>
      <c r="B6" s="6">
        <f>VLOOKUP($A6,'RES installed'!$A$2:$C$5,3,FALSE)*'[1]Profiles, RES, Winter'!B$3</f>
        <v>0</v>
      </c>
      <c r="C6" s="6">
        <f>VLOOKUP($A6,'RES installed'!$A$2:$C$5,3,FALSE)*'[1]Profiles, RES, Winter'!C$3</f>
        <v>0</v>
      </c>
      <c r="D6" s="6">
        <f>VLOOKUP($A6,'RES installed'!$A$2:$C$5,3,FALSE)*'[1]Profiles, RES, Winter'!D$3</f>
        <v>7.4400595090061259E-5</v>
      </c>
      <c r="E6" s="6">
        <f>VLOOKUP($A6,'RES installed'!$A$2:$C$5,3,FALSE)*'[1]Profiles, RES, Winter'!E$3</f>
        <v>0</v>
      </c>
      <c r="F6" s="6">
        <f>VLOOKUP($A6,'RES installed'!$A$2:$C$5,3,FALSE)*'[1]Profiles, RES, Winter'!F$3</f>
        <v>0</v>
      </c>
      <c r="G6" s="6">
        <f>VLOOKUP($A6,'RES installed'!$A$2:$C$5,3,FALSE)*'[1]Profiles, RES, Winter'!G$3</f>
        <v>0</v>
      </c>
      <c r="H6" s="6">
        <f>VLOOKUP($A6,'RES installed'!$A$2:$C$5,3,FALSE)*'[1]Profiles, RES, Winter'!H$3</f>
        <v>0</v>
      </c>
      <c r="I6" s="6">
        <f>VLOOKUP($A6,'RES installed'!$A$2:$C$5,3,FALSE)*'[1]Profiles, RES, Winter'!I$3</f>
        <v>4.344633234332998E-2</v>
      </c>
      <c r="J6" s="6">
        <f>VLOOKUP($A6,'RES installed'!$A$2:$C$5,3,FALSE)*'[1]Profiles, RES, Winter'!J$3</f>
        <v>0.9034021883126313</v>
      </c>
      <c r="K6" s="6">
        <f>VLOOKUP($A6,'RES installed'!$A$2:$C$5,3,FALSE)*'[1]Profiles, RES, Winter'!K$3</f>
        <v>2.3943591919986056</v>
      </c>
      <c r="L6" s="6">
        <f>VLOOKUP($A6,'RES installed'!$A$2:$C$5,3,FALSE)*'[1]Profiles, RES, Winter'!L$3</f>
        <v>3.0112056204740782</v>
      </c>
      <c r="M6" s="6">
        <f>VLOOKUP($A6,'RES installed'!$A$2:$C$5,3,FALSE)*'[1]Profiles, RES, Winter'!M$3</f>
        <v>3.1130093260976031</v>
      </c>
      <c r="N6" s="6">
        <f>VLOOKUP($A6,'RES installed'!$A$2:$C$5,3,FALSE)*'[1]Profiles, RES, Winter'!N$3</f>
        <v>3.4065795894646618</v>
      </c>
      <c r="O6" s="6">
        <f>VLOOKUP($A6,'RES installed'!$A$2:$C$5,3,FALSE)*'[1]Profiles, RES, Winter'!O$3</f>
        <v>3.3183026929093895</v>
      </c>
      <c r="P6" s="6">
        <f>VLOOKUP($A6,'RES installed'!$A$2:$C$5,3,FALSE)*'[1]Profiles, RES, Winter'!P$3</f>
        <v>2.789432341090381</v>
      </c>
      <c r="Q6" s="6">
        <f>VLOOKUP($A6,'RES installed'!$A$2:$C$5,3,FALSE)*'[1]Profiles, RES, Winter'!Q$3</f>
        <v>1.7852764427245815</v>
      </c>
      <c r="R6" s="6">
        <f>VLOOKUP($A6,'RES installed'!$A$2:$C$5,3,FALSE)*'[1]Profiles, RES, Winter'!R$3</f>
        <v>0.44680214515692129</v>
      </c>
      <c r="S6" s="6">
        <f>VLOOKUP($A6,'RES installed'!$A$2:$C$5,3,FALSE)*'[1]Profiles, RES, Winter'!S$3</f>
        <v>3.4922728307579779E-3</v>
      </c>
      <c r="T6" s="6">
        <f>VLOOKUP($A6,'RES installed'!$A$2:$C$5,3,FALSE)*'[1]Profiles, RES, Winter'!T$3</f>
        <v>2.9586708951266345E-4</v>
      </c>
      <c r="U6" s="6">
        <f>VLOOKUP($A6,'RES installed'!$A$2:$C$5,3,FALSE)*'[1]Profiles, RES, Winter'!U$3</f>
        <v>2.2090614008640395E-4</v>
      </c>
      <c r="V6" s="6">
        <f>VLOOKUP($A6,'RES installed'!$A$2:$C$5,3,FALSE)*'[1]Profiles, RES, Winter'!V$3</f>
        <v>0</v>
      </c>
      <c r="W6" s="6">
        <f>VLOOKUP($A6,'RES installed'!$A$2:$C$5,3,FALSE)*'[1]Profiles, RES, Winter'!W$3</f>
        <v>0</v>
      </c>
      <c r="X6" s="6">
        <f>VLOOKUP($A6,'RES installed'!$A$2:$C$5,3,FALSE)*'[1]Profiles, RES, Winter'!X$3</f>
        <v>0</v>
      </c>
      <c r="Y6" s="6">
        <f>VLOOKUP($A6,'RES installed'!$A$2:$C$5,3,FALSE)*'[1]Profiles,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1334-881E-4132-A70C-D082695597A1}">
  <dimension ref="A1:Y6"/>
  <sheetViews>
    <sheetView workbookViewId="0">
      <selection activeCell="B3" sqref="B3:Y6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f>VLOOKUP($A3,'RES installed'!$A$2:$C$5,3,FALSE)*'[1]Profiles, RES, Winter'!B$4</f>
        <v>0</v>
      </c>
      <c r="C3" s="6">
        <f>VLOOKUP($A3,'RES installed'!$A$2:$C$5,3,FALSE)*'[1]Profiles, RES, Winter'!C$4</f>
        <v>0</v>
      </c>
      <c r="D3" s="6">
        <f>VLOOKUP($A3,'RES installed'!$A$2:$C$5,3,FALSE)*'[1]Profiles, RES, Winter'!D$4</f>
        <v>7.1621674133674675E-5</v>
      </c>
      <c r="E3" s="6">
        <f>VLOOKUP($A3,'RES installed'!$A$2:$C$5,3,FALSE)*'[1]Profiles, RES, Winter'!E$4</f>
        <v>0</v>
      </c>
      <c r="F3" s="6">
        <f>VLOOKUP($A3,'RES installed'!$A$2:$C$5,3,FALSE)*'[1]Profiles, RES, Winter'!F$4</f>
        <v>0</v>
      </c>
      <c r="G3" s="6">
        <f>VLOOKUP($A3,'RES installed'!$A$2:$C$5,3,FALSE)*'[1]Profiles, RES, Winter'!G$4</f>
        <v>0</v>
      </c>
      <c r="H3" s="6">
        <f>VLOOKUP($A3,'RES installed'!$A$2:$C$5,3,FALSE)*'[1]Profiles, RES, Winter'!H$4</f>
        <v>0</v>
      </c>
      <c r="I3" s="6">
        <f>VLOOKUP($A3,'RES installed'!$A$2:$C$5,3,FALSE)*'[1]Profiles, RES, Winter'!I$4</f>
        <v>4.1823577534973025E-2</v>
      </c>
      <c r="J3" s="6">
        <f>VLOOKUP($A3,'RES installed'!$A$2:$C$5,3,FALSE)*'[1]Profiles, RES, Winter'!J$4</f>
        <v>0.86965940345844361</v>
      </c>
      <c r="K3" s="6">
        <f>VLOOKUP($A3,'RES installed'!$A$2:$C$5,3,FALSE)*'[1]Profiles, RES, Winter'!K$4</f>
        <v>2.3049279861365086</v>
      </c>
      <c r="L3" s="6">
        <f>VLOOKUP($A3,'RES installed'!$A$2:$C$5,3,FALSE)*'[1]Profiles, RES, Winter'!L$4</f>
        <v>2.8987347135869062</v>
      </c>
      <c r="M3" s="6">
        <f>VLOOKUP($A3,'RES installed'!$A$2:$C$5,3,FALSE)*'[1]Profiles, RES, Winter'!M$4</f>
        <v>2.9967359704443619</v>
      </c>
      <c r="N3" s="6">
        <f>VLOOKUP($A3,'RES installed'!$A$2:$C$5,3,FALSE)*'[1]Profiles, RES, Winter'!N$4</f>
        <v>3.2793411527384109</v>
      </c>
      <c r="O3" s="6">
        <f>VLOOKUP($A3,'RES installed'!$A$2:$C$5,3,FALSE)*'[1]Profiles, RES, Winter'!O$4</f>
        <v>3.1943614679528198</v>
      </c>
      <c r="P3" s="6">
        <f>VLOOKUP($A3,'RES installed'!$A$2:$C$5,3,FALSE)*'[1]Profiles, RES, Winter'!P$4</f>
        <v>2.6852448412498853</v>
      </c>
      <c r="Q3" s="6">
        <f>VLOOKUP($A3,'RES installed'!$A$2:$C$5,3,FALSE)*'[1]Profiles, RES, Winter'!Q$4</f>
        <v>1.7185949583409528</v>
      </c>
      <c r="R3" s="6">
        <f>VLOOKUP($A3,'RES installed'!$A$2:$C$5,3,FALSE)*'[1]Profiles, RES, Winter'!R$4</f>
        <v>0.4301137323420498</v>
      </c>
      <c r="S3" s="6">
        <f>VLOOKUP($A3,'RES installed'!$A$2:$C$5,3,FALSE)*'[1]Profiles, RES, Winter'!S$4</f>
        <v>3.3618336838255464E-3</v>
      </c>
      <c r="T3" s="6">
        <f>VLOOKUP($A3,'RES installed'!$A$2:$C$5,3,FALSE)*'[1]Profiles, RES, Winter'!T$4</f>
        <v>2.8481622017006492E-4</v>
      </c>
      <c r="U3" s="6">
        <f>VLOOKUP($A3,'RES installed'!$A$2:$C$5,3,FALSE)*'[1]Profiles, RES, Winter'!U$4</f>
        <v>2.1265512137697722E-4</v>
      </c>
      <c r="V3" s="6">
        <f>VLOOKUP($A3,'RES installed'!$A$2:$C$5,3,FALSE)*'[1]Profiles, RES, Winter'!V$4</f>
        <v>0</v>
      </c>
      <c r="W3" s="6">
        <f>VLOOKUP($A3,'RES installed'!$A$2:$C$5,3,FALSE)*'[1]Profiles, RES, Winter'!W$4</f>
        <v>0</v>
      </c>
      <c r="X3" s="6">
        <f>VLOOKUP($A3,'RES installed'!$A$2:$C$5,3,FALSE)*'[1]Profiles, RES, Winter'!X$4</f>
        <v>0</v>
      </c>
      <c r="Y3" s="6">
        <f>VLOOKUP($A3,'RES installed'!$A$2:$C$5,3,FALSE)*'[1]Profiles, RES, Winter'!Y$4</f>
        <v>0</v>
      </c>
    </row>
    <row r="4" spans="1:25" x14ac:dyDescent="0.3">
      <c r="A4" s="5">
        <v>3</v>
      </c>
      <c r="B4" s="6">
        <f>VLOOKUP($A4,'RES installed'!$A$2:$C$5,3,FALSE)*'[1]Profiles, RES, Winter'!B$4</f>
        <v>0</v>
      </c>
      <c r="C4" s="6">
        <f>VLOOKUP($A4,'RES installed'!$A$2:$C$5,3,FALSE)*'[1]Profiles, RES, Winter'!C$4</f>
        <v>0</v>
      </c>
      <c r="D4" s="6">
        <f>VLOOKUP($A4,'RES installed'!$A$2:$C$5,3,FALSE)*'[1]Profiles, RES, Winter'!D$4</f>
        <v>7.1621674133674675E-5</v>
      </c>
      <c r="E4" s="6">
        <f>VLOOKUP($A4,'RES installed'!$A$2:$C$5,3,FALSE)*'[1]Profiles, RES, Winter'!E$4</f>
        <v>0</v>
      </c>
      <c r="F4" s="6">
        <f>VLOOKUP($A4,'RES installed'!$A$2:$C$5,3,FALSE)*'[1]Profiles, RES, Winter'!F$4</f>
        <v>0</v>
      </c>
      <c r="G4" s="6">
        <f>VLOOKUP($A4,'RES installed'!$A$2:$C$5,3,FALSE)*'[1]Profiles, RES, Winter'!G$4</f>
        <v>0</v>
      </c>
      <c r="H4" s="6">
        <f>VLOOKUP($A4,'RES installed'!$A$2:$C$5,3,FALSE)*'[1]Profiles, RES, Winter'!H$4</f>
        <v>0</v>
      </c>
      <c r="I4" s="6">
        <f>VLOOKUP($A4,'RES installed'!$A$2:$C$5,3,FALSE)*'[1]Profiles, RES, Winter'!I$4</f>
        <v>4.1823577534973025E-2</v>
      </c>
      <c r="J4" s="6">
        <f>VLOOKUP($A4,'RES installed'!$A$2:$C$5,3,FALSE)*'[1]Profiles, RES, Winter'!J$4</f>
        <v>0.86965940345844361</v>
      </c>
      <c r="K4" s="6">
        <f>VLOOKUP($A4,'RES installed'!$A$2:$C$5,3,FALSE)*'[1]Profiles, RES, Winter'!K$4</f>
        <v>2.3049279861365086</v>
      </c>
      <c r="L4" s="6">
        <f>VLOOKUP($A4,'RES installed'!$A$2:$C$5,3,FALSE)*'[1]Profiles, RES, Winter'!L$4</f>
        <v>2.8987347135869062</v>
      </c>
      <c r="M4" s="6">
        <f>VLOOKUP($A4,'RES installed'!$A$2:$C$5,3,FALSE)*'[1]Profiles, RES, Winter'!M$4</f>
        <v>2.9967359704443619</v>
      </c>
      <c r="N4" s="6">
        <f>VLOOKUP($A4,'RES installed'!$A$2:$C$5,3,FALSE)*'[1]Profiles, RES, Winter'!N$4</f>
        <v>3.2793411527384109</v>
      </c>
      <c r="O4" s="6">
        <f>VLOOKUP($A4,'RES installed'!$A$2:$C$5,3,FALSE)*'[1]Profiles, RES, Winter'!O$4</f>
        <v>3.1943614679528198</v>
      </c>
      <c r="P4" s="6">
        <f>VLOOKUP($A4,'RES installed'!$A$2:$C$5,3,FALSE)*'[1]Profiles, RES, Winter'!P$4</f>
        <v>2.6852448412498853</v>
      </c>
      <c r="Q4" s="6">
        <f>VLOOKUP($A4,'RES installed'!$A$2:$C$5,3,FALSE)*'[1]Profiles, RES, Winter'!Q$4</f>
        <v>1.7185949583409528</v>
      </c>
      <c r="R4" s="6">
        <f>VLOOKUP($A4,'RES installed'!$A$2:$C$5,3,FALSE)*'[1]Profiles, RES, Winter'!R$4</f>
        <v>0.4301137323420498</v>
      </c>
      <c r="S4" s="6">
        <f>VLOOKUP($A4,'RES installed'!$A$2:$C$5,3,FALSE)*'[1]Profiles, RES, Winter'!S$4</f>
        <v>3.3618336838255464E-3</v>
      </c>
      <c r="T4" s="6">
        <f>VLOOKUP($A4,'RES installed'!$A$2:$C$5,3,FALSE)*'[1]Profiles, RES, Winter'!T$4</f>
        <v>2.8481622017006492E-4</v>
      </c>
      <c r="U4" s="6">
        <f>VLOOKUP($A4,'RES installed'!$A$2:$C$5,3,FALSE)*'[1]Profiles, RES, Winter'!U$4</f>
        <v>2.1265512137697722E-4</v>
      </c>
      <c r="V4" s="6">
        <f>VLOOKUP($A4,'RES installed'!$A$2:$C$5,3,FALSE)*'[1]Profiles, RES, Winter'!V$4</f>
        <v>0</v>
      </c>
      <c r="W4" s="6">
        <f>VLOOKUP($A4,'RES installed'!$A$2:$C$5,3,FALSE)*'[1]Profiles, RES, Winter'!W$4</f>
        <v>0</v>
      </c>
      <c r="X4" s="6">
        <f>VLOOKUP($A4,'RES installed'!$A$2:$C$5,3,FALSE)*'[1]Profiles, RES, Winter'!X$4</f>
        <v>0</v>
      </c>
      <c r="Y4" s="6">
        <f>VLOOKUP($A4,'RES installed'!$A$2:$C$5,3,FALSE)*'[1]Profiles, RES, Winter'!Y$4</f>
        <v>0</v>
      </c>
    </row>
    <row r="5" spans="1:25" x14ac:dyDescent="0.3">
      <c r="A5" s="5">
        <v>4</v>
      </c>
      <c r="B5" s="6">
        <f>VLOOKUP($A5,'RES installed'!$A$2:$C$5,3,FALSE)*'[1]Profiles, RES, Winter'!B$4</f>
        <v>0</v>
      </c>
      <c r="C5" s="6">
        <f>VLOOKUP($A5,'RES installed'!$A$2:$C$5,3,FALSE)*'[1]Profiles, RES, Winter'!C$4</f>
        <v>0</v>
      </c>
      <c r="D5" s="6">
        <f>VLOOKUP($A5,'RES installed'!$A$2:$C$5,3,FALSE)*'[1]Profiles, RES, Winter'!D$4</f>
        <v>7.1621674133674675E-5</v>
      </c>
      <c r="E5" s="6">
        <f>VLOOKUP($A5,'RES installed'!$A$2:$C$5,3,FALSE)*'[1]Profiles, RES, Winter'!E$4</f>
        <v>0</v>
      </c>
      <c r="F5" s="6">
        <f>VLOOKUP($A5,'RES installed'!$A$2:$C$5,3,FALSE)*'[1]Profiles, RES, Winter'!F$4</f>
        <v>0</v>
      </c>
      <c r="G5" s="6">
        <f>VLOOKUP($A5,'RES installed'!$A$2:$C$5,3,FALSE)*'[1]Profiles, RES, Winter'!G$4</f>
        <v>0</v>
      </c>
      <c r="H5" s="6">
        <f>VLOOKUP($A5,'RES installed'!$A$2:$C$5,3,FALSE)*'[1]Profiles, RES, Winter'!H$4</f>
        <v>0</v>
      </c>
      <c r="I5" s="6">
        <f>VLOOKUP($A5,'RES installed'!$A$2:$C$5,3,FALSE)*'[1]Profiles, RES, Winter'!I$4</f>
        <v>4.1823577534973025E-2</v>
      </c>
      <c r="J5" s="6">
        <f>VLOOKUP($A5,'RES installed'!$A$2:$C$5,3,FALSE)*'[1]Profiles, RES, Winter'!J$4</f>
        <v>0.86965940345844361</v>
      </c>
      <c r="K5" s="6">
        <f>VLOOKUP($A5,'RES installed'!$A$2:$C$5,3,FALSE)*'[1]Profiles, RES, Winter'!K$4</f>
        <v>2.3049279861365086</v>
      </c>
      <c r="L5" s="6">
        <f>VLOOKUP($A5,'RES installed'!$A$2:$C$5,3,FALSE)*'[1]Profiles, RES, Winter'!L$4</f>
        <v>2.8987347135869062</v>
      </c>
      <c r="M5" s="6">
        <f>VLOOKUP($A5,'RES installed'!$A$2:$C$5,3,FALSE)*'[1]Profiles, RES, Winter'!M$4</f>
        <v>2.9967359704443619</v>
      </c>
      <c r="N5" s="6">
        <f>VLOOKUP($A5,'RES installed'!$A$2:$C$5,3,FALSE)*'[1]Profiles, RES, Winter'!N$4</f>
        <v>3.2793411527384109</v>
      </c>
      <c r="O5" s="6">
        <f>VLOOKUP($A5,'RES installed'!$A$2:$C$5,3,FALSE)*'[1]Profiles, RES, Winter'!O$4</f>
        <v>3.1943614679528198</v>
      </c>
      <c r="P5" s="6">
        <f>VLOOKUP($A5,'RES installed'!$A$2:$C$5,3,FALSE)*'[1]Profiles, RES, Winter'!P$4</f>
        <v>2.6852448412498853</v>
      </c>
      <c r="Q5" s="6">
        <f>VLOOKUP($A5,'RES installed'!$A$2:$C$5,3,FALSE)*'[1]Profiles, RES, Winter'!Q$4</f>
        <v>1.7185949583409528</v>
      </c>
      <c r="R5" s="6">
        <f>VLOOKUP($A5,'RES installed'!$A$2:$C$5,3,FALSE)*'[1]Profiles, RES, Winter'!R$4</f>
        <v>0.4301137323420498</v>
      </c>
      <c r="S5" s="6">
        <f>VLOOKUP($A5,'RES installed'!$A$2:$C$5,3,FALSE)*'[1]Profiles, RES, Winter'!S$4</f>
        <v>3.3618336838255464E-3</v>
      </c>
      <c r="T5" s="6">
        <f>VLOOKUP($A5,'RES installed'!$A$2:$C$5,3,FALSE)*'[1]Profiles, RES, Winter'!T$4</f>
        <v>2.8481622017006492E-4</v>
      </c>
      <c r="U5" s="6">
        <f>VLOOKUP($A5,'RES installed'!$A$2:$C$5,3,FALSE)*'[1]Profiles, RES, Winter'!U$4</f>
        <v>2.1265512137697722E-4</v>
      </c>
      <c r="V5" s="6">
        <f>VLOOKUP($A5,'RES installed'!$A$2:$C$5,3,FALSE)*'[1]Profiles, RES, Winter'!V$4</f>
        <v>0</v>
      </c>
      <c r="W5" s="6">
        <f>VLOOKUP($A5,'RES installed'!$A$2:$C$5,3,FALSE)*'[1]Profiles, RES, Winter'!W$4</f>
        <v>0</v>
      </c>
      <c r="X5" s="6">
        <f>VLOOKUP($A5,'RES installed'!$A$2:$C$5,3,FALSE)*'[1]Profiles, RES, Winter'!X$4</f>
        <v>0</v>
      </c>
      <c r="Y5" s="6">
        <f>VLOOKUP($A5,'RES installed'!$A$2:$C$5,3,FALSE)*'[1]Profiles, RES, Winter'!Y$4</f>
        <v>0</v>
      </c>
    </row>
    <row r="6" spans="1:25" x14ac:dyDescent="0.3">
      <c r="A6" s="5">
        <v>5</v>
      </c>
      <c r="B6" s="6">
        <f>VLOOKUP($A6,'RES installed'!$A$2:$C$5,3,FALSE)*'[1]Profiles, RES, Winter'!B$4</f>
        <v>0</v>
      </c>
      <c r="C6" s="6">
        <f>VLOOKUP($A6,'RES installed'!$A$2:$C$5,3,FALSE)*'[1]Profiles, RES, Winter'!C$4</f>
        <v>0</v>
      </c>
      <c r="D6" s="6">
        <f>VLOOKUP($A6,'RES installed'!$A$2:$C$5,3,FALSE)*'[1]Profiles, RES, Winter'!D$4</f>
        <v>7.1621674133674675E-5</v>
      </c>
      <c r="E6" s="6">
        <f>VLOOKUP($A6,'RES installed'!$A$2:$C$5,3,FALSE)*'[1]Profiles, RES, Winter'!E$4</f>
        <v>0</v>
      </c>
      <c r="F6" s="6">
        <f>VLOOKUP($A6,'RES installed'!$A$2:$C$5,3,FALSE)*'[1]Profiles, RES, Winter'!F$4</f>
        <v>0</v>
      </c>
      <c r="G6" s="6">
        <f>VLOOKUP($A6,'RES installed'!$A$2:$C$5,3,FALSE)*'[1]Profiles, RES, Winter'!G$4</f>
        <v>0</v>
      </c>
      <c r="H6" s="6">
        <f>VLOOKUP($A6,'RES installed'!$A$2:$C$5,3,FALSE)*'[1]Profiles, RES, Winter'!H$4</f>
        <v>0</v>
      </c>
      <c r="I6" s="6">
        <f>VLOOKUP($A6,'RES installed'!$A$2:$C$5,3,FALSE)*'[1]Profiles, RES, Winter'!I$4</f>
        <v>4.1823577534973025E-2</v>
      </c>
      <c r="J6" s="6">
        <f>VLOOKUP($A6,'RES installed'!$A$2:$C$5,3,FALSE)*'[1]Profiles, RES, Winter'!J$4</f>
        <v>0.86965940345844361</v>
      </c>
      <c r="K6" s="6">
        <f>VLOOKUP($A6,'RES installed'!$A$2:$C$5,3,FALSE)*'[1]Profiles, RES, Winter'!K$4</f>
        <v>2.3049279861365086</v>
      </c>
      <c r="L6" s="6">
        <f>VLOOKUP($A6,'RES installed'!$A$2:$C$5,3,FALSE)*'[1]Profiles, RES, Winter'!L$4</f>
        <v>2.8987347135869062</v>
      </c>
      <c r="M6" s="6">
        <f>VLOOKUP($A6,'RES installed'!$A$2:$C$5,3,FALSE)*'[1]Profiles, RES, Winter'!M$4</f>
        <v>2.9967359704443619</v>
      </c>
      <c r="N6" s="6">
        <f>VLOOKUP($A6,'RES installed'!$A$2:$C$5,3,FALSE)*'[1]Profiles, RES, Winter'!N$4</f>
        <v>3.2793411527384109</v>
      </c>
      <c r="O6" s="6">
        <f>VLOOKUP($A6,'RES installed'!$A$2:$C$5,3,FALSE)*'[1]Profiles, RES, Winter'!O$4</f>
        <v>3.1943614679528198</v>
      </c>
      <c r="P6" s="6">
        <f>VLOOKUP($A6,'RES installed'!$A$2:$C$5,3,FALSE)*'[1]Profiles, RES, Winter'!P$4</f>
        <v>2.6852448412498853</v>
      </c>
      <c r="Q6" s="6">
        <f>VLOOKUP($A6,'RES installed'!$A$2:$C$5,3,FALSE)*'[1]Profiles, RES, Winter'!Q$4</f>
        <v>1.7185949583409528</v>
      </c>
      <c r="R6" s="6">
        <f>VLOOKUP($A6,'RES installed'!$A$2:$C$5,3,FALSE)*'[1]Profiles, RES, Winter'!R$4</f>
        <v>0.4301137323420498</v>
      </c>
      <c r="S6" s="6">
        <f>VLOOKUP($A6,'RES installed'!$A$2:$C$5,3,FALSE)*'[1]Profiles, RES, Winter'!S$4</f>
        <v>3.3618336838255464E-3</v>
      </c>
      <c r="T6" s="6">
        <f>VLOOKUP($A6,'RES installed'!$A$2:$C$5,3,FALSE)*'[1]Profiles, RES, Winter'!T$4</f>
        <v>2.8481622017006492E-4</v>
      </c>
      <c r="U6" s="6">
        <f>VLOOKUP($A6,'RES installed'!$A$2:$C$5,3,FALSE)*'[1]Profiles, RES, Winter'!U$4</f>
        <v>2.1265512137697722E-4</v>
      </c>
      <c r="V6" s="6">
        <f>VLOOKUP($A6,'RES installed'!$A$2:$C$5,3,FALSE)*'[1]Profiles, RES, Winter'!V$4</f>
        <v>0</v>
      </c>
      <c r="W6" s="6">
        <f>VLOOKUP($A6,'RES installed'!$A$2:$C$5,3,FALSE)*'[1]Profiles, RES, Winter'!W$4</f>
        <v>0</v>
      </c>
      <c r="X6" s="6">
        <f>VLOOKUP($A6,'RES installed'!$A$2:$C$5,3,FALSE)*'[1]Profiles, RES, Winter'!X$4</f>
        <v>0</v>
      </c>
      <c r="Y6" s="6">
        <f>VLOOKUP($A6,'RES installed'!$A$2:$C$5,3,FALSE)*'[1]Profiles,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4BFD-F57C-4B84-9512-7AB0905327BC}">
  <dimension ref="A1:Y6"/>
  <sheetViews>
    <sheetView workbookViewId="0">
      <selection sqref="A1:A11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3">
      <c r="A4" s="5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3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32B9-2FB6-4C07-916F-1B5C61021969}">
  <dimension ref="A1:Y6"/>
  <sheetViews>
    <sheetView workbookViewId="0">
      <selection activeCell="E1" sqref="E1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3">
      <c r="A4" s="5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3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FC6E-FD02-4C3C-BD7D-EF6DD09C94E0}">
  <dimension ref="A1:Y6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3">
      <c r="A4" s="5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3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6"/>
  <sheetViews>
    <sheetView workbookViewId="0">
      <selection activeCell="V18" sqref="V18"/>
    </sheetView>
  </sheetViews>
  <sheetFormatPr defaultRowHeight="14.4" x14ac:dyDescent="0.3"/>
  <sheetData>
    <row r="1" spans="1:25" x14ac:dyDescent="0.3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5">
        <v>2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</row>
    <row r="4" spans="1:25" x14ac:dyDescent="0.3">
      <c r="A4" s="5">
        <v>3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</row>
    <row r="5" spans="1:25" x14ac:dyDescent="0.3">
      <c r="A5" s="5">
        <v>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329D2-F4C1-47F7-BA68-684AFCC52A47}">
  <dimension ref="A1:Y27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S1'!B2*Main!$B$5)+(VLOOKUP($A2,'FL Ratio'!$A$2:$B$10,2,FALSE)*'FL Characterization'!B$2)</f>
        <v>0.26593545079519854</v>
      </c>
      <c r="C2" s="2">
        <f>('[1]Pc, Summer, S1'!C2*Main!$B$5)+(VLOOKUP($A2,'FL Ratio'!$A$2:$B$10,2,FALSE)*'FL Characterization'!C$2)</f>
        <v>0.26760529687343904</v>
      </c>
      <c r="D2" s="2">
        <f>('[1]Pc, Summer, S1'!D2*Main!$B$5)+(VLOOKUP($A2,'FL Ratio'!$A$2:$B$10,2,FALSE)*'FL Characterization'!D$2)</f>
        <v>0.25084244545284107</v>
      </c>
      <c r="E2" s="2">
        <f>('[1]Pc, Summer, S1'!E2*Main!$B$5)+(VLOOKUP($A2,'FL Ratio'!$A$2:$B$10,2,FALSE)*'FL Characterization'!E$2)</f>
        <v>0.24318893284100535</v>
      </c>
      <c r="F2" s="2">
        <f>('[1]Pc, Summer, S1'!F2*Main!$B$5)+(VLOOKUP($A2,'FL Ratio'!$A$2:$B$10,2,FALSE)*'FL Characterization'!F$2)</f>
        <v>0.22638732072304524</v>
      </c>
      <c r="G2" s="2">
        <f>('[1]Pc, Summer, S1'!G2*Main!$B$5)+(VLOOKUP($A2,'FL Ratio'!$A$2:$B$10,2,FALSE)*'FL Characterization'!G$2)</f>
        <v>0.21795600089253594</v>
      </c>
      <c r="H2" s="2">
        <f>('[1]Pc, Summer, S1'!H2*Main!$B$5)+(VLOOKUP($A2,'FL Ratio'!$A$2:$B$10,2,FALSE)*'FL Characterization'!H$2)</f>
        <v>0.2300226041296505</v>
      </c>
      <c r="I2" s="2">
        <f>('[1]Pc, Summer, S1'!I2*Main!$B$5)+(VLOOKUP($A2,'FL Ratio'!$A$2:$B$10,2,FALSE)*'FL Characterization'!I$2)</f>
        <v>0.20391011067512091</v>
      </c>
      <c r="J2" s="2">
        <f>('[1]Pc, Summer, S1'!J2*Main!$B$5)+(VLOOKUP($A2,'FL Ratio'!$A$2:$B$10,2,FALSE)*'FL Characterization'!J$2)</f>
        <v>0.21683878908722332</v>
      </c>
      <c r="K2" s="2">
        <f>('[1]Pc, Summer, S1'!K2*Main!$B$5)+(VLOOKUP($A2,'FL Ratio'!$A$2:$B$10,2,FALSE)*'FL Characterization'!K$2)</f>
        <v>0.21930213293617135</v>
      </c>
      <c r="L2" s="2">
        <f>('[1]Pc, Summer, S1'!L2*Main!$B$5)+(VLOOKUP($A2,'FL Ratio'!$A$2:$B$10,2,FALSE)*'FL Characterization'!L$2)</f>
        <v>0.20923068768497913</v>
      </c>
      <c r="M2" s="2">
        <f>('[1]Pc, Summer, S1'!M2*Main!$B$5)+(VLOOKUP($A2,'FL Ratio'!$A$2:$B$10,2,FALSE)*'FL Characterization'!M$2)</f>
        <v>0.21408810091398386</v>
      </c>
      <c r="N2" s="2">
        <f>('[1]Pc, Summer, S1'!N2*Main!$B$5)+(VLOOKUP($A2,'FL Ratio'!$A$2:$B$10,2,FALSE)*'FL Characterization'!N$2)</f>
        <v>0.22871323763890428</v>
      </c>
      <c r="O2" s="2">
        <f>('[1]Pc, Summer, S1'!O2*Main!$B$5)+(VLOOKUP($A2,'FL Ratio'!$A$2:$B$10,2,FALSE)*'FL Characterization'!O$2)</f>
        <v>0.24098685079740109</v>
      </c>
      <c r="P2" s="2">
        <f>('[1]Pc, Summer, S1'!P2*Main!$B$5)+(VLOOKUP($A2,'FL Ratio'!$A$2:$B$10,2,FALSE)*'FL Characterization'!P$2)</f>
        <v>0.22738317742579858</v>
      </c>
      <c r="Q2" s="2">
        <f>('[1]Pc, Summer, S1'!Q2*Main!$B$5)+(VLOOKUP($A2,'FL Ratio'!$A$2:$B$10,2,FALSE)*'FL Characterization'!Q$2)</f>
        <v>0.2325825870533989</v>
      </c>
      <c r="R2" s="2">
        <f>('[1]Pc, Summer, S1'!R2*Main!$B$5)+(VLOOKUP($A2,'FL Ratio'!$A$2:$B$10,2,FALSE)*'FL Characterization'!R$2)</f>
        <v>0.21849657110690632</v>
      </c>
      <c r="S2" s="2">
        <f>('[1]Pc, Summer, S1'!S2*Main!$B$5)+(VLOOKUP($A2,'FL Ratio'!$A$2:$B$10,2,FALSE)*'FL Characterization'!S$2)</f>
        <v>0.23363240749203212</v>
      </c>
      <c r="T2" s="2">
        <f>('[1]Pc, Summer, S1'!T2*Main!$B$5)+(VLOOKUP($A2,'FL Ratio'!$A$2:$B$10,2,FALSE)*'FL Characterization'!T$2)</f>
        <v>0.20641070321205479</v>
      </c>
      <c r="U2" s="2">
        <f>('[1]Pc, Summer, S1'!U2*Main!$B$5)+(VLOOKUP($A2,'FL Ratio'!$A$2:$B$10,2,FALSE)*'FL Characterization'!U$2)</f>
        <v>0.19668197325486278</v>
      </c>
      <c r="V2" s="2">
        <f>('[1]Pc, Summer, S1'!V2*Main!$B$5)+(VLOOKUP($A2,'FL Ratio'!$A$2:$B$10,2,FALSE)*'FL Characterization'!V$2)</f>
        <v>0.20521820964298562</v>
      </c>
      <c r="W2" s="2">
        <f>('[1]Pc, Summer, S1'!W2*Main!$B$5)+(VLOOKUP($A2,'FL Ratio'!$A$2:$B$10,2,FALSE)*'FL Characterization'!W$2)</f>
        <v>0.19303490083317515</v>
      </c>
      <c r="X2" s="2">
        <f>('[1]Pc, Summer, S1'!X2*Main!$B$5)+(VLOOKUP($A2,'FL Ratio'!$A$2:$B$10,2,FALSE)*'FL Characterization'!X$2)</f>
        <v>0.23833087493516317</v>
      </c>
      <c r="Y2" s="2">
        <f>('[1]Pc, Summer, S1'!Y2*Main!$B$5)+(VLOOKUP($A2,'FL Ratio'!$A$2:$B$10,2,FALSE)*'FL Characterization'!Y$2)</f>
        <v>0.24839097502320262</v>
      </c>
    </row>
    <row r="3" spans="1:25" x14ac:dyDescent="0.3">
      <c r="A3">
        <v>2</v>
      </c>
      <c r="B3" s="2">
        <f>('[1]Pc, Summer, S1'!B3*Main!$B$5)+(VLOOKUP($A3,'FL Ratio'!$A$2:$B$10,2,FALSE)*'FL Characterization'!B$2)</f>
        <v>0.39429516257577879</v>
      </c>
      <c r="C3" s="2">
        <f>('[1]Pc, Summer, S1'!C3*Main!$B$5)+(VLOOKUP($A3,'FL Ratio'!$A$2:$B$10,2,FALSE)*'FL Characterization'!C$2)</f>
        <v>0.38075527118021074</v>
      </c>
      <c r="D3" s="2">
        <f>('[1]Pc, Summer, S1'!D3*Main!$B$5)+(VLOOKUP($A3,'FL Ratio'!$A$2:$B$10,2,FALSE)*'FL Characterization'!D$2)</f>
        <v>0.35900455675694709</v>
      </c>
      <c r="E3" s="2">
        <f>('[1]Pc, Summer, S1'!E3*Main!$B$5)+(VLOOKUP($A3,'FL Ratio'!$A$2:$B$10,2,FALSE)*'FL Characterization'!E$2)</f>
        <v>0.33065890902368911</v>
      </c>
      <c r="F3" s="2">
        <f>('[1]Pc, Summer, S1'!F3*Main!$B$5)+(VLOOKUP($A3,'FL Ratio'!$A$2:$B$10,2,FALSE)*'FL Characterization'!F$2)</f>
        <v>0.30584404548691063</v>
      </c>
      <c r="G3" s="2">
        <f>('[1]Pc, Summer, S1'!G3*Main!$B$5)+(VLOOKUP($A3,'FL Ratio'!$A$2:$B$10,2,FALSE)*'FL Characterization'!G$2)</f>
        <v>0.30712216377599161</v>
      </c>
      <c r="H3" s="2">
        <f>('[1]Pc, Summer, S1'!H3*Main!$B$5)+(VLOOKUP($A3,'FL Ratio'!$A$2:$B$10,2,FALSE)*'FL Characterization'!H$2)</f>
        <v>0.3364437744664735</v>
      </c>
      <c r="I3" s="2">
        <f>('[1]Pc, Summer, S1'!I3*Main!$B$5)+(VLOOKUP($A3,'FL Ratio'!$A$2:$B$10,2,FALSE)*'FL Characterization'!I$2)</f>
        <v>0.3654618242136829</v>
      </c>
      <c r="J3" s="2">
        <f>('[1]Pc, Summer, S1'!J3*Main!$B$5)+(VLOOKUP($A3,'FL Ratio'!$A$2:$B$10,2,FALSE)*'FL Characterization'!J$2)</f>
        <v>0.39615123329072849</v>
      </c>
      <c r="K3" s="2">
        <f>('[1]Pc, Summer, S1'!K3*Main!$B$5)+(VLOOKUP($A3,'FL Ratio'!$A$2:$B$10,2,FALSE)*'FL Characterization'!K$2)</f>
        <v>0.42680752732836474</v>
      </c>
      <c r="L3" s="2">
        <f>('[1]Pc, Summer, S1'!L3*Main!$B$5)+(VLOOKUP($A3,'FL Ratio'!$A$2:$B$10,2,FALSE)*'FL Characterization'!L$2)</f>
        <v>0.38397372127769763</v>
      </c>
      <c r="M3" s="2">
        <f>('[1]Pc, Summer, S1'!M3*Main!$B$5)+(VLOOKUP($A3,'FL Ratio'!$A$2:$B$10,2,FALSE)*'FL Characterization'!M$2)</f>
        <v>0.40515077778998693</v>
      </c>
      <c r="N3" s="2">
        <f>('[1]Pc, Summer, S1'!N3*Main!$B$5)+(VLOOKUP($A3,'FL Ratio'!$A$2:$B$10,2,FALSE)*'FL Characterization'!N$2)</f>
        <v>0.41280096207914724</v>
      </c>
      <c r="O3" s="2">
        <f>('[1]Pc, Summer, S1'!O3*Main!$B$5)+(VLOOKUP($A3,'FL Ratio'!$A$2:$B$10,2,FALSE)*'FL Characterization'!O$2)</f>
        <v>0.41939973424403254</v>
      </c>
      <c r="P3" s="2">
        <f>('[1]Pc, Summer, S1'!P3*Main!$B$5)+(VLOOKUP($A3,'FL Ratio'!$A$2:$B$10,2,FALSE)*'FL Characterization'!P$2)</f>
        <v>0.3678891971375004</v>
      </c>
      <c r="Q3" s="2">
        <f>('[1]Pc, Summer, S1'!Q3*Main!$B$5)+(VLOOKUP($A3,'FL Ratio'!$A$2:$B$10,2,FALSE)*'FL Characterization'!Q$2)</f>
        <v>0.38121374385019696</v>
      </c>
      <c r="R3" s="2">
        <f>('[1]Pc, Summer, S1'!R3*Main!$B$5)+(VLOOKUP($A3,'FL Ratio'!$A$2:$B$10,2,FALSE)*'FL Characterization'!R$2)</f>
        <v>0.38507866420131975</v>
      </c>
      <c r="S3" s="2">
        <f>('[1]Pc, Summer, S1'!S3*Main!$B$5)+(VLOOKUP($A3,'FL Ratio'!$A$2:$B$10,2,FALSE)*'FL Characterization'!S$2)</f>
        <v>0.40528739669548236</v>
      </c>
      <c r="T3" s="2">
        <f>('[1]Pc, Summer, S1'!T3*Main!$B$5)+(VLOOKUP($A3,'FL Ratio'!$A$2:$B$10,2,FALSE)*'FL Characterization'!T$2)</f>
        <v>0.40311017995513504</v>
      </c>
      <c r="U3" s="2">
        <f>('[1]Pc, Summer, S1'!U3*Main!$B$5)+(VLOOKUP($A3,'FL Ratio'!$A$2:$B$10,2,FALSE)*'FL Characterization'!U$2)</f>
        <v>0.41590627233299621</v>
      </c>
      <c r="V3" s="2">
        <f>('[1]Pc, Summer, S1'!V3*Main!$B$5)+(VLOOKUP($A3,'FL Ratio'!$A$2:$B$10,2,FALSE)*'FL Characterization'!V$2)</f>
        <v>0.44328853034895721</v>
      </c>
      <c r="W3" s="2">
        <f>('[1]Pc, Summer, S1'!W3*Main!$B$5)+(VLOOKUP($A3,'FL Ratio'!$A$2:$B$10,2,FALSE)*'FL Characterization'!W$2)</f>
        <v>0.3989515187642233</v>
      </c>
      <c r="X3" s="2">
        <f>('[1]Pc, Summer, S1'!X3*Main!$B$5)+(VLOOKUP($A3,'FL Ratio'!$A$2:$B$10,2,FALSE)*'FL Characterization'!X$2)</f>
        <v>0.40377173423354262</v>
      </c>
      <c r="Y3" s="2">
        <f>('[1]Pc, Summer, S1'!Y3*Main!$B$5)+(VLOOKUP($A3,'FL Ratio'!$A$2:$B$10,2,FALSE)*'FL Characterization'!Y$2)</f>
        <v>0.3942026130297992</v>
      </c>
    </row>
    <row r="4" spans="1:25" x14ac:dyDescent="0.3">
      <c r="A4">
        <v>3</v>
      </c>
      <c r="B4" s="2">
        <f>('[1]Pc, Summer, S1'!B4*Main!$B$5)+(VLOOKUP($A4,'FL Ratio'!$A$2:$B$10,2,FALSE)*'FL Characterization'!B$2)</f>
        <v>1.0052656587853881</v>
      </c>
      <c r="C4" s="2">
        <f>('[1]Pc, Summer, S1'!C4*Main!$B$5)+(VLOOKUP($A4,'FL Ratio'!$A$2:$B$10,2,FALSE)*'FL Characterization'!C$2)</f>
        <v>0.95398737972407988</v>
      </c>
      <c r="D4" s="2">
        <f>('[1]Pc, Summer, S1'!D4*Main!$B$5)+(VLOOKUP($A4,'FL Ratio'!$A$2:$B$10,2,FALSE)*'FL Characterization'!D$2)</f>
        <v>0.87638013882215759</v>
      </c>
      <c r="E4" s="2">
        <f>('[1]Pc, Summer, S1'!E4*Main!$B$5)+(VLOOKUP($A4,'FL Ratio'!$A$2:$B$10,2,FALSE)*'FL Characterization'!E$2)</f>
        <v>0.90344548956396187</v>
      </c>
      <c r="F4" s="2">
        <f>('[1]Pc, Summer, S1'!F4*Main!$B$5)+(VLOOKUP($A4,'FL Ratio'!$A$2:$B$10,2,FALSE)*'FL Characterization'!F$2)</f>
        <v>0.87282793317478768</v>
      </c>
      <c r="G4" s="2">
        <f>('[1]Pc, Summer, S1'!G4*Main!$B$5)+(VLOOKUP($A4,'FL Ratio'!$A$2:$B$10,2,FALSE)*'FL Characterization'!G$2)</f>
        <v>0.8783215508034522</v>
      </c>
      <c r="H4" s="2">
        <f>('[1]Pc, Summer, S1'!H4*Main!$B$5)+(VLOOKUP($A4,'FL Ratio'!$A$2:$B$10,2,FALSE)*'FL Characterization'!H$2)</f>
        <v>1.23352369154115</v>
      </c>
      <c r="I4" s="2">
        <f>('[1]Pc, Summer, S1'!I4*Main!$B$5)+(VLOOKUP($A4,'FL Ratio'!$A$2:$B$10,2,FALSE)*'FL Characterization'!I$2)</f>
        <v>1.497438646323366</v>
      </c>
      <c r="J4" s="2">
        <f>('[1]Pc, Summer, S1'!J4*Main!$B$5)+(VLOOKUP($A4,'FL Ratio'!$A$2:$B$10,2,FALSE)*'FL Characterization'!J$2)</f>
        <v>1.5673639121893503</v>
      </c>
      <c r="K4" s="2">
        <f>('[1]Pc, Summer, S1'!K4*Main!$B$5)+(VLOOKUP($A4,'FL Ratio'!$A$2:$B$10,2,FALSE)*'FL Characterization'!K$2)</f>
        <v>1.4757119404341434</v>
      </c>
      <c r="L4" s="2">
        <f>('[1]Pc, Summer, S1'!L4*Main!$B$5)+(VLOOKUP($A4,'FL Ratio'!$A$2:$B$10,2,FALSE)*'FL Characterization'!L$2)</f>
        <v>1.437774301506332</v>
      </c>
      <c r="M4" s="2">
        <f>('[1]Pc, Summer, S1'!M4*Main!$B$5)+(VLOOKUP($A4,'FL Ratio'!$A$2:$B$10,2,FALSE)*'FL Characterization'!M$2)</f>
        <v>1.5473933076492028</v>
      </c>
      <c r="N4" s="2">
        <f>('[1]Pc, Summer, S1'!N4*Main!$B$5)+(VLOOKUP($A4,'FL Ratio'!$A$2:$B$10,2,FALSE)*'FL Characterization'!N$2)</f>
        <v>1.6247330441397949</v>
      </c>
      <c r="O4" s="2">
        <f>('[1]Pc, Summer, S1'!O4*Main!$B$5)+(VLOOKUP($A4,'FL Ratio'!$A$2:$B$10,2,FALSE)*'FL Characterization'!O$2)</f>
        <v>1.5259520676762637</v>
      </c>
      <c r="P4" s="2">
        <f>('[1]Pc, Summer, S1'!P4*Main!$B$5)+(VLOOKUP($A4,'FL Ratio'!$A$2:$B$10,2,FALSE)*'FL Characterization'!P$2)</f>
        <v>1.3970805430563749</v>
      </c>
      <c r="Q4" s="2">
        <f>('[1]Pc, Summer, S1'!Q4*Main!$B$5)+(VLOOKUP($A4,'FL Ratio'!$A$2:$B$10,2,FALSE)*'FL Characterization'!Q$2)</f>
        <v>1.3262822866177992</v>
      </c>
      <c r="R4" s="2">
        <f>('[1]Pc, Summer, S1'!R4*Main!$B$5)+(VLOOKUP($A4,'FL Ratio'!$A$2:$B$10,2,FALSE)*'FL Characterization'!R$2)</f>
        <v>1.3385287025365784</v>
      </c>
      <c r="S4" s="2">
        <f>('[1]Pc, Summer, S1'!S4*Main!$B$5)+(VLOOKUP($A4,'FL Ratio'!$A$2:$B$10,2,FALSE)*'FL Characterization'!S$2)</f>
        <v>1.3153495047638417</v>
      </c>
      <c r="T4" s="2">
        <f>('[1]Pc, Summer, S1'!T4*Main!$B$5)+(VLOOKUP($A4,'FL Ratio'!$A$2:$B$10,2,FALSE)*'FL Characterization'!T$2)</f>
        <v>1.2685390451076535</v>
      </c>
      <c r="U4" s="2">
        <f>('[1]Pc, Summer, S1'!U4*Main!$B$5)+(VLOOKUP($A4,'FL Ratio'!$A$2:$B$10,2,FALSE)*'FL Characterization'!U$2)</f>
        <v>1.3728818603911581</v>
      </c>
      <c r="V4" s="2">
        <f>('[1]Pc, Summer, S1'!V4*Main!$B$5)+(VLOOKUP($A4,'FL Ratio'!$A$2:$B$10,2,FALSE)*'FL Characterization'!V$2)</f>
        <v>1.4463051060565457</v>
      </c>
      <c r="W4" s="2">
        <f>('[1]Pc, Summer, S1'!W4*Main!$B$5)+(VLOOKUP($A4,'FL Ratio'!$A$2:$B$10,2,FALSE)*'FL Characterization'!W$2)</f>
        <v>1.3412664509540424</v>
      </c>
      <c r="X4" s="2">
        <f>('[1]Pc, Summer, S1'!X4*Main!$B$5)+(VLOOKUP($A4,'FL Ratio'!$A$2:$B$10,2,FALSE)*'FL Characterization'!X$2)</f>
        <v>1.2362392619811042</v>
      </c>
      <c r="Y4" s="2">
        <f>('[1]Pc, Summer, S1'!Y4*Main!$B$5)+(VLOOKUP($A4,'FL Ratio'!$A$2:$B$10,2,FALSE)*'FL Characterization'!Y$2)</f>
        <v>1.0580687308608332</v>
      </c>
    </row>
    <row r="5" spans="1:25" x14ac:dyDescent="0.3">
      <c r="A5">
        <v>4</v>
      </c>
      <c r="B5" s="2">
        <f>('[1]Pc, Summer, S1'!B5*Main!$B$5)+(VLOOKUP($A5,'FL Ratio'!$A$2:$B$10,2,FALSE)*'FL Characterization'!B$2)</f>
        <v>1.140169163462935</v>
      </c>
      <c r="C5" s="2">
        <f>('[1]Pc, Summer, S1'!C5*Main!$B$5)+(VLOOKUP($A5,'FL Ratio'!$A$2:$B$10,2,FALSE)*'FL Characterization'!C$2)</f>
        <v>0.91773722115819067</v>
      </c>
      <c r="D5" s="2">
        <f>('[1]Pc, Summer, S1'!D5*Main!$B$5)+(VLOOKUP($A5,'FL Ratio'!$A$2:$B$10,2,FALSE)*'FL Characterization'!D$2)</f>
        <v>0.73229263627768326</v>
      </c>
      <c r="E5" s="2">
        <f>('[1]Pc, Summer, S1'!E5*Main!$B$5)+(VLOOKUP($A5,'FL Ratio'!$A$2:$B$10,2,FALSE)*'FL Characterization'!E$2)</f>
        <v>0.7202396583103261</v>
      </c>
      <c r="F5" s="2">
        <f>('[1]Pc, Summer, S1'!F5*Main!$B$5)+(VLOOKUP($A5,'FL Ratio'!$A$2:$B$10,2,FALSE)*'FL Characterization'!F$2)</f>
        <v>0.65359437287657807</v>
      </c>
      <c r="G5" s="2">
        <f>('[1]Pc, Summer, S1'!G5*Main!$B$5)+(VLOOKUP($A5,'FL Ratio'!$A$2:$B$10,2,FALSE)*'FL Characterization'!G$2)</f>
        <v>0.61371822156543843</v>
      </c>
      <c r="H5" s="2">
        <f>('[1]Pc, Summer, S1'!H5*Main!$B$5)+(VLOOKUP($A5,'FL Ratio'!$A$2:$B$10,2,FALSE)*'FL Characterization'!H$2)</f>
        <v>1.3189190675007423</v>
      </c>
      <c r="I5" s="2">
        <f>('[1]Pc, Summer, S1'!I5*Main!$B$5)+(VLOOKUP($A5,'FL Ratio'!$A$2:$B$10,2,FALSE)*'FL Characterization'!I$2)</f>
        <v>2.2628361893936439</v>
      </c>
      <c r="J5" s="2">
        <f>('[1]Pc, Summer, S1'!J5*Main!$B$5)+(VLOOKUP($A5,'FL Ratio'!$A$2:$B$10,2,FALSE)*'FL Characterization'!J$2)</f>
        <v>2.7418795858593792</v>
      </c>
      <c r="K5" s="2">
        <f>('[1]Pc, Summer, S1'!K5*Main!$B$5)+(VLOOKUP($A5,'FL Ratio'!$A$2:$B$10,2,FALSE)*'FL Characterization'!K$2)</f>
        <v>2.8125718976218428</v>
      </c>
      <c r="L5" s="2">
        <f>('[1]Pc, Summer, S1'!L5*Main!$B$5)+(VLOOKUP($A5,'FL Ratio'!$A$2:$B$10,2,FALSE)*'FL Characterization'!L$2)</f>
        <v>2.7548497381139074</v>
      </c>
      <c r="M5" s="2">
        <f>('[1]Pc, Summer, S1'!M5*Main!$B$5)+(VLOOKUP($A5,'FL Ratio'!$A$2:$B$10,2,FALSE)*'FL Characterization'!M$2)</f>
        <v>2.473279603756708</v>
      </c>
      <c r="N5" s="2">
        <f>('[1]Pc, Summer, S1'!N5*Main!$B$5)+(VLOOKUP($A5,'FL Ratio'!$A$2:$B$10,2,FALSE)*'FL Characterization'!N$2)</f>
        <v>2.8081224850286004</v>
      </c>
      <c r="O5" s="2">
        <f>('[1]Pc, Summer, S1'!O5*Main!$B$5)+(VLOOKUP($A5,'FL Ratio'!$A$2:$B$10,2,FALSE)*'FL Characterization'!O$2)</f>
        <v>2.6641473418789352</v>
      </c>
      <c r="P5" s="2">
        <f>('[1]Pc, Summer, S1'!P5*Main!$B$5)+(VLOOKUP($A5,'FL Ratio'!$A$2:$B$10,2,FALSE)*'FL Characterization'!P$2)</f>
        <v>2.433508457848979</v>
      </c>
      <c r="Q5" s="2">
        <f>('[1]Pc, Summer, S1'!Q5*Main!$B$5)+(VLOOKUP($A5,'FL Ratio'!$A$2:$B$10,2,FALSE)*'FL Characterization'!Q$2)</f>
        <v>2.25083985900587</v>
      </c>
      <c r="R5" s="2">
        <f>('[1]Pc, Summer, S1'!R5*Main!$B$5)+(VLOOKUP($A5,'FL Ratio'!$A$2:$B$10,2,FALSE)*'FL Characterization'!R$2)</f>
        <v>2.030612304699742</v>
      </c>
      <c r="S5" s="2">
        <f>('[1]Pc, Summer, S1'!S5*Main!$B$5)+(VLOOKUP($A5,'FL Ratio'!$A$2:$B$10,2,FALSE)*'FL Characterization'!S$2)</f>
        <v>1.8265335186048985</v>
      </c>
      <c r="T5" s="2">
        <f>('[1]Pc, Summer, S1'!T5*Main!$B$5)+(VLOOKUP($A5,'FL Ratio'!$A$2:$B$10,2,FALSE)*'FL Characterization'!T$2)</f>
        <v>2.2968307221468929</v>
      </c>
      <c r="U5" s="2">
        <f>('[1]Pc, Summer, S1'!U5*Main!$B$5)+(VLOOKUP($A5,'FL Ratio'!$A$2:$B$10,2,FALSE)*'FL Characterization'!U$2)</f>
        <v>2.6826288296122507</v>
      </c>
      <c r="V5" s="2">
        <f>('[1]Pc, Summer, S1'!V5*Main!$B$5)+(VLOOKUP($A5,'FL Ratio'!$A$2:$B$10,2,FALSE)*'FL Characterization'!V$2)</f>
        <v>3.0849375361756866</v>
      </c>
      <c r="W5" s="2">
        <f>('[1]Pc, Summer, S1'!W5*Main!$B$5)+(VLOOKUP($A5,'FL Ratio'!$A$2:$B$10,2,FALSE)*'FL Characterization'!W$2)</f>
        <v>2.9291264161288071</v>
      </c>
      <c r="X5" s="2">
        <f>('[1]Pc, Summer, S1'!X5*Main!$B$5)+(VLOOKUP($A5,'FL Ratio'!$A$2:$B$10,2,FALSE)*'FL Characterization'!X$2)</f>
        <v>2.2523851164748541</v>
      </c>
      <c r="Y5" s="2">
        <f>('[1]Pc, Summer, S1'!Y5*Main!$B$5)+(VLOOKUP($A5,'FL Ratio'!$A$2:$B$10,2,FALSE)*'FL Characterization'!Y$2)</f>
        <v>1.6488942201495709</v>
      </c>
    </row>
    <row r="6" spans="1:25" x14ac:dyDescent="0.3">
      <c r="A6">
        <v>5</v>
      </c>
      <c r="B6" s="2">
        <f>('[1]Pc, Summer, S1'!B6*Main!$B$5)+(VLOOKUP($A6,'FL Ratio'!$A$2:$B$10,2,FALSE)*'FL Characterization'!B$2)</f>
        <v>0.65721218931588299</v>
      </c>
      <c r="C6" s="2">
        <f>('[1]Pc, Summer, S1'!C6*Main!$B$5)+(VLOOKUP($A6,'FL Ratio'!$A$2:$B$10,2,FALSE)*'FL Characterization'!C$2)</f>
        <v>0.60381372578587622</v>
      </c>
      <c r="D6" s="2">
        <f>('[1]Pc, Summer, S1'!D6*Main!$B$5)+(VLOOKUP($A6,'FL Ratio'!$A$2:$B$10,2,FALSE)*'FL Characterization'!D$2)</f>
        <v>0.55590733290103433</v>
      </c>
      <c r="E6" s="2">
        <f>('[1]Pc, Summer, S1'!E6*Main!$B$5)+(VLOOKUP($A6,'FL Ratio'!$A$2:$B$10,2,FALSE)*'FL Characterization'!E$2)</f>
        <v>0.53988308293312204</v>
      </c>
      <c r="F6" s="2">
        <f>('[1]Pc, Summer, S1'!F6*Main!$B$5)+(VLOOKUP($A6,'FL Ratio'!$A$2:$B$10,2,FALSE)*'FL Characterization'!F$2)</f>
        <v>0.54541668963317658</v>
      </c>
      <c r="G6" s="2">
        <f>('[1]Pc, Summer, S1'!G6*Main!$B$5)+(VLOOKUP($A6,'FL Ratio'!$A$2:$B$10,2,FALSE)*'FL Characterization'!G$2)</f>
        <v>0.5363983160465281</v>
      </c>
      <c r="H6" s="2">
        <f>('[1]Pc, Summer, S1'!H6*Main!$B$5)+(VLOOKUP($A6,'FL Ratio'!$A$2:$B$10,2,FALSE)*'FL Characterization'!H$2)</f>
        <v>0.60091425954174127</v>
      </c>
      <c r="I6" s="2">
        <f>('[1]Pc, Summer, S1'!I6*Main!$B$5)+(VLOOKUP($A6,'FL Ratio'!$A$2:$B$10,2,FALSE)*'FL Characterization'!I$2)</f>
        <v>0.62652590749181969</v>
      </c>
      <c r="J6" s="2">
        <f>('[1]Pc, Summer, S1'!J6*Main!$B$5)+(VLOOKUP($A6,'FL Ratio'!$A$2:$B$10,2,FALSE)*'FL Characterization'!J$2)</f>
        <v>0.68946889864459271</v>
      </c>
      <c r="K6" s="2">
        <f>('[1]Pc, Summer, S1'!K6*Main!$B$5)+(VLOOKUP($A6,'FL Ratio'!$A$2:$B$10,2,FALSE)*'FL Characterization'!K$2)</f>
        <v>0.71496825201487646</v>
      </c>
      <c r="L6" s="2">
        <f>('[1]Pc, Summer, S1'!L6*Main!$B$5)+(VLOOKUP($A6,'FL Ratio'!$A$2:$B$10,2,FALSE)*'FL Characterization'!L$2)</f>
        <v>0.7579900692515128</v>
      </c>
      <c r="M6" s="2">
        <f>('[1]Pc, Summer, S1'!M6*Main!$B$5)+(VLOOKUP($A6,'FL Ratio'!$A$2:$B$10,2,FALSE)*'FL Characterization'!M$2)</f>
        <v>0.80368433075744672</v>
      </c>
      <c r="N6" s="2">
        <f>('[1]Pc, Summer, S1'!N6*Main!$B$5)+(VLOOKUP($A6,'FL Ratio'!$A$2:$B$10,2,FALSE)*'FL Characterization'!N$2)</f>
        <v>0.83162801367126205</v>
      </c>
      <c r="O6" s="2">
        <f>('[1]Pc, Summer, S1'!O6*Main!$B$5)+(VLOOKUP($A6,'FL Ratio'!$A$2:$B$10,2,FALSE)*'FL Characterization'!O$2)</f>
        <v>0.80932936934273192</v>
      </c>
      <c r="P6" s="2">
        <f>('[1]Pc, Summer, S1'!P6*Main!$B$5)+(VLOOKUP($A6,'FL Ratio'!$A$2:$B$10,2,FALSE)*'FL Characterization'!P$2)</f>
        <v>0.78357068881711989</v>
      </c>
      <c r="Q6" s="2">
        <f>('[1]Pc, Summer, S1'!Q6*Main!$B$5)+(VLOOKUP($A6,'FL Ratio'!$A$2:$B$10,2,FALSE)*'FL Characterization'!Q$2)</f>
        <v>0.77342139807471433</v>
      </c>
      <c r="R6" s="2">
        <f>('[1]Pc, Summer, S1'!R6*Main!$B$5)+(VLOOKUP($A6,'FL Ratio'!$A$2:$B$10,2,FALSE)*'FL Characterization'!R$2)</f>
        <v>0.75967659296976708</v>
      </c>
      <c r="S6" s="2">
        <f>('[1]Pc, Summer, S1'!S6*Main!$B$5)+(VLOOKUP($A6,'FL Ratio'!$A$2:$B$10,2,FALSE)*'FL Characterization'!S$2)</f>
        <v>0.77353817293779514</v>
      </c>
      <c r="T6" s="2">
        <f>('[1]Pc, Summer, S1'!T6*Main!$B$5)+(VLOOKUP($A6,'FL Ratio'!$A$2:$B$10,2,FALSE)*'FL Characterization'!T$2)</f>
        <v>0.7685168135738647</v>
      </c>
      <c r="U6" s="2">
        <f>('[1]Pc, Summer, S1'!U6*Main!$B$5)+(VLOOKUP($A6,'FL Ratio'!$A$2:$B$10,2,FALSE)*'FL Characterization'!U$2)</f>
        <v>0.77322487536591189</v>
      </c>
      <c r="V6" s="2">
        <f>('[1]Pc, Summer, S1'!V6*Main!$B$5)+(VLOOKUP($A6,'FL Ratio'!$A$2:$B$10,2,FALSE)*'FL Characterization'!V$2)</f>
        <v>0.85676735722498643</v>
      </c>
      <c r="W6" s="2">
        <f>('[1]Pc, Summer, S1'!W6*Main!$B$5)+(VLOOKUP($A6,'FL Ratio'!$A$2:$B$10,2,FALSE)*'FL Characterization'!W$2)</f>
        <v>0.80850226007385029</v>
      </c>
      <c r="X6" s="2">
        <f>('[1]Pc, Summer, S1'!X6*Main!$B$5)+(VLOOKUP($A6,'FL Ratio'!$A$2:$B$10,2,FALSE)*'FL Characterization'!X$2)</f>
        <v>0.82479178981870538</v>
      </c>
      <c r="Y6" s="2">
        <f>('[1]Pc, Summer, S1'!Y6*Main!$B$5)+(VLOOKUP($A6,'FL Ratio'!$A$2:$B$10,2,FALSE)*'FL Characterization'!Y$2)</f>
        <v>0.74935139801496764</v>
      </c>
    </row>
    <row r="7" spans="1:25" x14ac:dyDescent="0.3">
      <c r="A7">
        <v>6</v>
      </c>
      <c r="B7" s="2">
        <f>('[1]Pc, Summer, S1'!B7*Main!$B$5)+(VLOOKUP($A7,'FL Ratio'!$A$2:$B$10,2,FALSE)*'FL Characterization'!B$2)</f>
        <v>0.24509976771921899</v>
      </c>
      <c r="C7" s="2">
        <f>('[1]Pc, Summer, S1'!C7*Main!$B$5)+(VLOOKUP($A7,'FL Ratio'!$A$2:$B$10,2,FALSE)*'FL Characterization'!C$2)</f>
        <v>0.24252435538752026</v>
      </c>
      <c r="D7" s="2">
        <f>('[1]Pc, Summer, S1'!D7*Main!$B$5)+(VLOOKUP($A7,'FL Ratio'!$A$2:$B$10,2,FALSE)*'FL Characterization'!D$2)</f>
        <v>0.22197608811606695</v>
      </c>
      <c r="E7" s="2">
        <f>('[1]Pc, Summer, S1'!E7*Main!$B$5)+(VLOOKUP($A7,'FL Ratio'!$A$2:$B$10,2,FALSE)*'FL Characterization'!E$2)</f>
        <v>0.22278897441252005</v>
      </c>
      <c r="F7" s="2">
        <f>('[1]Pc, Summer, S1'!F7*Main!$B$5)+(VLOOKUP($A7,'FL Ratio'!$A$2:$B$10,2,FALSE)*'FL Characterization'!F$2)</f>
        <v>0.21081381177679076</v>
      </c>
      <c r="G7" s="2">
        <f>('[1]Pc, Summer, S1'!G7*Main!$B$5)+(VLOOKUP($A7,'FL Ratio'!$A$2:$B$10,2,FALSE)*'FL Characterization'!G$2)</f>
        <v>0.2003543105069773</v>
      </c>
      <c r="H7" s="2">
        <f>('[1]Pc, Summer, S1'!H7*Main!$B$5)+(VLOOKUP($A7,'FL Ratio'!$A$2:$B$10,2,FALSE)*'FL Characterization'!H$2)</f>
        <v>0.22627319648945507</v>
      </c>
      <c r="I7" s="2">
        <f>('[1]Pc, Summer, S1'!I7*Main!$B$5)+(VLOOKUP($A7,'FL Ratio'!$A$2:$B$10,2,FALSE)*'FL Characterization'!I$2)</f>
        <v>0.20455859578044908</v>
      </c>
      <c r="J7" s="2">
        <f>('[1]Pc, Summer, S1'!J7*Main!$B$5)+(VLOOKUP($A7,'FL Ratio'!$A$2:$B$10,2,FALSE)*'FL Characterization'!J$2)</f>
        <v>0.21149886420754868</v>
      </c>
      <c r="K7" s="2">
        <f>('[1]Pc, Summer, S1'!K7*Main!$B$5)+(VLOOKUP($A7,'FL Ratio'!$A$2:$B$10,2,FALSE)*'FL Characterization'!K$2)</f>
        <v>0.21556857902806983</v>
      </c>
      <c r="L7" s="2">
        <f>('[1]Pc, Summer, S1'!L7*Main!$B$5)+(VLOOKUP($A7,'FL Ratio'!$A$2:$B$10,2,FALSE)*'FL Characterization'!L$2)</f>
        <v>0.20925303470096246</v>
      </c>
      <c r="M7" s="2">
        <f>('[1]Pc, Summer, S1'!M7*Main!$B$5)+(VLOOKUP($A7,'FL Ratio'!$A$2:$B$10,2,FALSE)*'FL Characterization'!M$2)</f>
        <v>0.22269026848541684</v>
      </c>
      <c r="N7" s="2">
        <f>('[1]Pc, Summer, S1'!N7*Main!$B$5)+(VLOOKUP($A7,'FL Ratio'!$A$2:$B$10,2,FALSE)*'FL Characterization'!N$2)</f>
        <v>0.2271760159243362</v>
      </c>
      <c r="O7" s="2">
        <f>('[1]Pc, Summer, S1'!O7*Main!$B$5)+(VLOOKUP($A7,'FL Ratio'!$A$2:$B$10,2,FALSE)*'FL Characterization'!O$2)</f>
        <v>0.23433165645247239</v>
      </c>
      <c r="P7" s="2">
        <f>('[1]Pc, Summer, S1'!P7*Main!$B$5)+(VLOOKUP($A7,'FL Ratio'!$A$2:$B$10,2,FALSE)*'FL Characterization'!P$2)</f>
        <v>0.22481158402046911</v>
      </c>
      <c r="Q7" s="2">
        <f>('[1]Pc, Summer, S1'!Q7*Main!$B$5)+(VLOOKUP($A7,'FL Ratio'!$A$2:$B$10,2,FALSE)*'FL Characterization'!Q$2)</f>
        <v>0.21765697291393721</v>
      </c>
      <c r="R7" s="2">
        <f>('[1]Pc, Summer, S1'!R7*Main!$B$5)+(VLOOKUP($A7,'FL Ratio'!$A$2:$B$10,2,FALSE)*'FL Characterization'!R$2)</f>
        <v>0.21038064087192621</v>
      </c>
      <c r="S7" s="2">
        <f>('[1]Pc, Summer, S1'!S7*Main!$B$5)+(VLOOKUP($A7,'FL Ratio'!$A$2:$B$10,2,FALSE)*'FL Characterization'!S$2)</f>
        <v>0.2261583847501285</v>
      </c>
      <c r="T7" s="2">
        <f>('[1]Pc, Summer, S1'!T7*Main!$B$5)+(VLOOKUP($A7,'FL Ratio'!$A$2:$B$10,2,FALSE)*'FL Characterization'!T$2)</f>
        <v>0.19799743117195273</v>
      </c>
      <c r="U7" s="2">
        <f>('[1]Pc, Summer, S1'!U7*Main!$B$5)+(VLOOKUP($A7,'FL Ratio'!$A$2:$B$10,2,FALSE)*'FL Characterization'!U$2)</f>
        <v>0.19254507679035229</v>
      </c>
      <c r="V7" s="2">
        <f>('[1]Pc, Summer, S1'!V7*Main!$B$5)+(VLOOKUP($A7,'FL Ratio'!$A$2:$B$10,2,FALSE)*'FL Characterization'!V$2)</f>
        <v>0.20904250086881582</v>
      </c>
      <c r="W7" s="2">
        <f>('[1]Pc, Summer, S1'!W7*Main!$B$5)+(VLOOKUP($A7,'FL Ratio'!$A$2:$B$10,2,FALSE)*'FL Characterization'!W$2)</f>
        <v>0.18319934663618559</v>
      </c>
      <c r="X7" s="2">
        <f>('[1]Pc, Summer, S1'!X7*Main!$B$5)+(VLOOKUP($A7,'FL Ratio'!$A$2:$B$10,2,FALSE)*'FL Characterization'!X$2)</f>
        <v>0.22819696699270525</v>
      </c>
      <c r="Y7" s="2">
        <f>('[1]Pc, Summer, S1'!Y7*Main!$B$5)+(VLOOKUP($A7,'FL Ratio'!$A$2:$B$10,2,FALSE)*'FL Characterization'!Y$2)</f>
        <v>0.24270268967927427</v>
      </c>
    </row>
    <row r="8" spans="1:25" x14ac:dyDescent="0.3">
      <c r="A8">
        <v>7</v>
      </c>
      <c r="B8" s="2">
        <f>('[1]Pc, Summer, S1'!B8*Main!$B$5)+(VLOOKUP($A8,'FL Ratio'!$A$2:$B$10,2,FALSE)*'FL Characterization'!B$2)</f>
        <v>0.68786077375555532</v>
      </c>
      <c r="C8" s="2">
        <f>('[1]Pc, Summer, S1'!C8*Main!$B$5)+(VLOOKUP($A8,'FL Ratio'!$A$2:$B$10,2,FALSE)*'FL Characterization'!C$2)</f>
        <v>0.63078210104159993</v>
      </c>
      <c r="D8" s="2">
        <f>('[1]Pc, Summer, S1'!D8*Main!$B$5)+(VLOOKUP($A8,'FL Ratio'!$A$2:$B$10,2,FALSE)*'FL Characterization'!D$2)</f>
        <v>0.6092744836568853</v>
      </c>
      <c r="E8" s="2">
        <f>('[1]Pc, Summer, S1'!E8*Main!$B$5)+(VLOOKUP($A8,'FL Ratio'!$A$2:$B$10,2,FALSE)*'FL Characterization'!E$2)</f>
        <v>0.61646474067588752</v>
      </c>
      <c r="F8" s="2">
        <f>('[1]Pc, Summer, S1'!F8*Main!$B$5)+(VLOOKUP($A8,'FL Ratio'!$A$2:$B$10,2,FALSE)*'FL Characterization'!F$2)</f>
        <v>0.58541174267290941</v>
      </c>
      <c r="G8" s="2">
        <f>('[1]Pc, Summer, S1'!G8*Main!$B$5)+(VLOOKUP($A8,'FL Ratio'!$A$2:$B$10,2,FALSE)*'FL Characterization'!G$2)</f>
        <v>0.62136933179601495</v>
      </c>
      <c r="H8" s="2">
        <f>('[1]Pc, Summer, S1'!H8*Main!$B$5)+(VLOOKUP($A8,'FL Ratio'!$A$2:$B$10,2,FALSE)*'FL Characterization'!H$2)</f>
        <v>0.79771989654219633</v>
      </c>
      <c r="I8" s="2">
        <f>('[1]Pc, Summer, S1'!I8*Main!$B$5)+(VLOOKUP($A8,'FL Ratio'!$A$2:$B$10,2,FALSE)*'FL Characterization'!I$2)</f>
        <v>0.83872903828712719</v>
      </c>
      <c r="J8" s="2">
        <f>('[1]Pc, Summer, S1'!J8*Main!$B$5)+(VLOOKUP($A8,'FL Ratio'!$A$2:$B$10,2,FALSE)*'FL Characterization'!J$2)</f>
        <v>0.96363533265189394</v>
      </c>
      <c r="K8" s="2">
        <f>('[1]Pc, Summer, S1'!K8*Main!$B$5)+(VLOOKUP($A8,'FL Ratio'!$A$2:$B$10,2,FALSE)*'FL Characterization'!K$2)</f>
        <v>1.0200568613484735</v>
      </c>
      <c r="L8" s="2">
        <f>('[1]Pc, Summer, S1'!L8*Main!$B$5)+(VLOOKUP($A8,'FL Ratio'!$A$2:$B$10,2,FALSE)*'FL Characterization'!L$2)</f>
        <v>1.0093189843832335</v>
      </c>
      <c r="M8" s="2">
        <f>('[1]Pc, Summer, S1'!M8*Main!$B$5)+(VLOOKUP($A8,'FL Ratio'!$A$2:$B$10,2,FALSE)*'FL Characterization'!M$2)</f>
        <v>1.0538831965748521</v>
      </c>
      <c r="N8" s="2">
        <f>('[1]Pc, Summer, S1'!N8*Main!$B$5)+(VLOOKUP($A8,'FL Ratio'!$A$2:$B$10,2,FALSE)*'FL Characterization'!N$2)</f>
        <v>1.0325722847192058</v>
      </c>
      <c r="O8" s="2">
        <f>('[1]Pc, Summer, S1'!O8*Main!$B$5)+(VLOOKUP($A8,'FL Ratio'!$A$2:$B$10,2,FALSE)*'FL Characterization'!O$2)</f>
        <v>1.0704380148966419</v>
      </c>
      <c r="P8" s="2">
        <f>('[1]Pc, Summer, S1'!P8*Main!$B$5)+(VLOOKUP($A8,'FL Ratio'!$A$2:$B$10,2,FALSE)*'FL Characterization'!P$2)</f>
        <v>1.0557236220016262</v>
      </c>
      <c r="Q8" s="2">
        <f>('[1]Pc, Summer, S1'!Q8*Main!$B$5)+(VLOOKUP($A8,'FL Ratio'!$A$2:$B$10,2,FALSE)*'FL Characterization'!Q$2)</f>
        <v>0.98503525619114018</v>
      </c>
      <c r="R8" s="2">
        <f>('[1]Pc, Summer, S1'!R8*Main!$B$5)+(VLOOKUP($A8,'FL Ratio'!$A$2:$B$10,2,FALSE)*'FL Characterization'!R$2)</f>
        <v>0.98350321885798853</v>
      </c>
      <c r="S8" s="2">
        <f>('[1]Pc, Summer, S1'!S8*Main!$B$5)+(VLOOKUP($A8,'FL Ratio'!$A$2:$B$10,2,FALSE)*'FL Characterization'!S$2)</f>
        <v>0.96870089208897625</v>
      </c>
      <c r="T8" s="2">
        <f>('[1]Pc, Summer, S1'!T8*Main!$B$5)+(VLOOKUP($A8,'FL Ratio'!$A$2:$B$10,2,FALSE)*'FL Characterization'!T$2)</f>
        <v>0.94657140962402919</v>
      </c>
      <c r="U8" s="2">
        <f>('[1]Pc, Summer, S1'!U8*Main!$B$5)+(VLOOKUP($A8,'FL Ratio'!$A$2:$B$10,2,FALSE)*'FL Characterization'!U$2)</f>
        <v>0.94656574749486488</v>
      </c>
      <c r="V8" s="2">
        <f>('[1]Pc, Summer, S1'!V8*Main!$B$5)+(VLOOKUP($A8,'FL Ratio'!$A$2:$B$10,2,FALSE)*'FL Characterization'!V$2)</f>
        <v>0.96534908348616411</v>
      </c>
      <c r="W8" s="2">
        <f>('[1]Pc, Summer, S1'!W8*Main!$B$5)+(VLOOKUP($A8,'FL Ratio'!$A$2:$B$10,2,FALSE)*'FL Characterization'!W$2)</f>
        <v>0.8087836286278195</v>
      </c>
      <c r="X8" s="2">
        <f>('[1]Pc, Summer, S1'!X8*Main!$B$5)+(VLOOKUP($A8,'FL Ratio'!$A$2:$B$10,2,FALSE)*'FL Characterization'!X$2)</f>
        <v>0.8287551975959988</v>
      </c>
      <c r="Y8" s="2">
        <f>('[1]Pc, Summer, S1'!Y8*Main!$B$5)+(VLOOKUP($A8,'FL Ratio'!$A$2:$B$10,2,FALSE)*'FL Characterization'!Y$2)</f>
        <v>0.73711895731988619</v>
      </c>
    </row>
    <row r="9" spans="1:25" x14ac:dyDescent="0.3">
      <c r="A9">
        <v>8</v>
      </c>
      <c r="B9" s="2">
        <f>('[1]Pc, Summer, S1'!B9*Main!$B$5)+(VLOOKUP($A9,'FL Ratio'!$A$2:$B$10,2,FALSE)*'FL Characterization'!B$2)</f>
        <v>0.31887727887695783</v>
      </c>
      <c r="C9" s="2">
        <f>('[1]Pc, Summer, S1'!C9*Main!$B$5)+(VLOOKUP($A9,'FL Ratio'!$A$2:$B$10,2,FALSE)*'FL Characterization'!C$2)</f>
        <v>0.30757702987015811</v>
      </c>
      <c r="D9" s="2">
        <f>('[1]Pc, Summer, S1'!D9*Main!$B$5)+(VLOOKUP($A9,'FL Ratio'!$A$2:$B$10,2,FALSE)*'FL Characterization'!D$2)</f>
        <v>0.29025583039356956</v>
      </c>
      <c r="E9" s="2">
        <f>('[1]Pc, Summer, S1'!E9*Main!$B$5)+(VLOOKUP($A9,'FL Ratio'!$A$2:$B$10,2,FALSE)*'FL Characterization'!E$2)</f>
        <v>0.28382549818300018</v>
      </c>
      <c r="F9" s="2">
        <f>('[1]Pc, Summer, S1'!F9*Main!$B$5)+(VLOOKUP($A9,'FL Ratio'!$A$2:$B$10,2,FALSE)*'FL Characterization'!F$2)</f>
        <v>0.27611486651896361</v>
      </c>
      <c r="G9" s="2">
        <f>('[1]Pc, Summer, S1'!G9*Main!$B$5)+(VLOOKUP($A9,'FL Ratio'!$A$2:$B$10,2,FALSE)*'FL Characterization'!G$2)</f>
        <v>0.28295061592091419</v>
      </c>
      <c r="H9" s="2">
        <f>('[1]Pc, Summer, S1'!H9*Main!$B$5)+(VLOOKUP($A9,'FL Ratio'!$A$2:$B$10,2,FALSE)*'FL Characterization'!H$2)</f>
        <v>0.44437794766148664</v>
      </c>
      <c r="I9" s="2">
        <f>('[1]Pc, Summer, S1'!I9*Main!$B$5)+(VLOOKUP($A9,'FL Ratio'!$A$2:$B$10,2,FALSE)*'FL Characterization'!I$2)</f>
        <v>0.46538305463999169</v>
      </c>
      <c r="J9" s="2">
        <f>('[1]Pc, Summer, S1'!J9*Main!$B$5)+(VLOOKUP($A9,'FL Ratio'!$A$2:$B$10,2,FALSE)*'FL Characterization'!J$2)</f>
        <v>0.49801348712063637</v>
      </c>
      <c r="K9" s="2">
        <f>('[1]Pc, Summer, S1'!K9*Main!$B$5)+(VLOOKUP($A9,'FL Ratio'!$A$2:$B$10,2,FALSE)*'FL Characterization'!K$2)</f>
        <v>0.49620326149294208</v>
      </c>
      <c r="L9" s="2">
        <f>('[1]Pc, Summer, S1'!L9*Main!$B$5)+(VLOOKUP($A9,'FL Ratio'!$A$2:$B$10,2,FALSE)*'FL Characterization'!L$2)</f>
        <v>0.51101950952353392</v>
      </c>
      <c r="M9" s="2">
        <f>('[1]Pc, Summer, S1'!M9*Main!$B$5)+(VLOOKUP($A9,'FL Ratio'!$A$2:$B$10,2,FALSE)*'FL Characterization'!M$2)</f>
        <v>0.54395883606276207</v>
      </c>
      <c r="N9" s="2">
        <f>('[1]Pc, Summer, S1'!N9*Main!$B$5)+(VLOOKUP($A9,'FL Ratio'!$A$2:$B$10,2,FALSE)*'FL Characterization'!N$2)</f>
        <v>0.54681452664559616</v>
      </c>
      <c r="O9" s="2">
        <f>('[1]Pc, Summer, S1'!O9*Main!$B$5)+(VLOOKUP($A9,'FL Ratio'!$A$2:$B$10,2,FALSE)*'FL Characterization'!O$2)</f>
        <v>0.52587399240044119</v>
      </c>
      <c r="P9" s="2">
        <f>('[1]Pc, Summer, S1'!P9*Main!$B$5)+(VLOOKUP($A9,'FL Ratio'!$A$2:$B$10,2,FALSE)*'FL Characterization'!P$2)</f>
        <v>0.46454220867056939</v>
      </c>
      <c r="Q9" s="2">
        <f>('[1]Pc, Summer, S1'!Q9*Main!$B$5)+(VLOOKUP($A9,'FL Ratio'!$A$2:$B$10,2,FALSE)*'FL Characterization'!Q$2)</f>
        <v>0.44467027819863303</v>
      </c>
      <c r="R9" s="2">
        <f>('[1]Pc, Summer, S1'!R9*Main!$B$5)+(VLOOKUP($A9,'FL Ratio'!$A$2:$B$10,2,FALSE)*'FL Characterization'!R$2)</f>
        <v>0.4084207148753719</v>
      </c>
      <c r="S9" s="2">
        <f>('[1]Pc, Summer, S1'!S9*Main!$B$5)+(VLOOKUP($A9,'FL Ratio'!$A$2:$B$10,2,FALSE)*'FL Characterization'!S$2)</f>
        <v>0.41978700741980485</v>
      </c>
      <c r="T9" s="2">
        <f>('[1]Pc, Summer, S1'!T9*Main!$B$5)+(VLOOKUP($A9,'FL Ratio'!$A$2:$B$10,2,FALSE)*'FL Characterization'!T$2)</f>
        <v>0.39756913878588607</v>
      </c>
      <c r="U9" s="2">
        <f>('[1]Pc, Summer, S1'!U9*Main!$B$5)+(VLOOKUP($A9,'FL Ratio'!$A$2:$B$10,2,FALSE)*'FL Characterization'!U$2)</f>
        <v>0.40210343924073522</v>
      </c>
      <c r="V9" s="2">
        <f>('[1]Pc, Summer, S1'!V9*Main!$B$5)+(VLOOKUP($A9,'FL Ratio'!$A$2:$B$10,2,FALSE)*'FL Characterization'!V$2)</f>
        <v>0.39693622787326299</v>
      </c>
      <c r="W9" s="2">
        <f>('[1]Pc, Summer, S1'!W9*Main!$B$5)+(VLOOKUP($A9,'FL Ratio'!$A$2:$B$10,2,FALSE)*'FL Characterization'!W$2)</f>
        <v>0.34229686130019477</v>
      </c>
      <c r="X9" s="2">
        <f>('[1]Pc, Summer, S1'!X9*Main!$B$5)+(VLOOKUP($A9,'FL Ratio'!$A$2:$B$10,2,FALSE)*'FL Characterization'!X$2)</f>
        <v>0.34160921548750606</v>
      </c>
      <c r="Y9" s="2">
        <f>('[1]Pc, Summer, S1'!Y9*Main!$B$5)+(VLOOKUP($A9,'FL Ratio'!$A$2:$B$10,2,FALSE)*'FL Characterization'!Y$2)</f>
        <v>0.32918662398103554</v>
      </c>
    </row>
    <row r="10" spans="1:25" x14ac:dyDescent="0.3">
      <c r="A10">
        <v>9</v>
      </c>
      <c r="B10" s="2">
        <f>('[1]Pc, Summer, S1'!B10*Main!$B$5)+(VLOOKUP($A10,'FL Ratio'!$A$2:$B$10,2,FALSE)*'FL Characterization'!B$2)</f>
        <v>0.96869947558836011</v>
      </c>
      <c r="C10" s="2">
        <f>('[1]Pc, Summer, S1'!C10*Main!$B$5)+(VLOOKUP($A10,'FL Ratio'!$A$2:$B$10,2,FALSE)*'FL Characterization'!C$2)</f>
        <v>0.90361749260287971</v>
      </c>
      <c r="D10" s="2">
        <f>('[1]Pc, Summer, S1'!D10*Main!$B$5)+(VLOOKUP($A10,'FL Ratio'!$A$2:$B$10,2,FALSE)*'FL Characterization'!D$2)</f>
        <v>0.8710503875777813</v>
      </c>
      <c r="E10" s="2">
        <f>('[1]Pc, Summer, S1'!E10*Main!$B$5)+(VLOOKUP($A10,'FL Ratio'!$A$2:$B$10,2,FALSE)*'FL Characterization'!E$2)</f>
        <v>0.81704481298665987</v>
      </c>
      <c r="F10" s="2">
        <f>('[1]Pc, Summer, S1'!F10*Main!$B$5)+(VLOOKUP($A10,'FL Ratio'!$A$2:$B$10,2,FALSE)*'FL Characterization'!F$2)</f>
        <v>0.82188527369419806</v>
      </c>
      <c r="G10" s="2">
        <f>('[1]Pc, Summer, S1'!G10*Main!$B$5)+(VLOOKUP($A10,'FL Ratio'!$A$2:$B$10,2,FALSE)*'FL Characterization'!G$2)</f>
        <v>0.79609188829817246</v>
      </c>
      <c r="H10" s="2">
        <f>('[1]Pc, Summer, S1'!H10*Main!$B$5)+(VLOOKUP($A10,'FL Ratio'!$A$2:$B$10,2,FALSE)*'FL Characterization'!H$2)</f>
        <v>0.80406645219465178</v>
      </c>
      <c r="I10" s="2">
        <f>('[1]Pc, Summer, S1'!I10*Main!$B$5)+(VLOOKUP($A10,'FL Ratio'!$A$2:$B$10,2,FALSE)*'FL Characterization'!I$2)</f>
        <v>0.84432094654765077</v>
      </c>
      <c r="J10" s="2">
        <f>('[1]Pc, Summer, S1'!J10*Main!$B$5)+(VLOOKUP($A10,'FL Ratio'!$A$2:$B$10,2,FALSE)*'FL Characterization'!J$2)</f>
        <v>0.73336668018649132</v>
      </c>
      <c r="K10" s="2">
        <f>('[1]Pc, Summer, S1'!K10*Main!$B$5)+(VLOOKUP($A10,'FL Ratio'!$A$2:$B$10,2,FALSE)*'FL Characterization'!K$2)</f>
        <v>0.76314134925071087</v>
      </c>
      <c r="L10" s="2">
        <f>('[1]Pc, Summer, S1'!L10*Main!$B$5)+(VLOOKUP($A10,'FL Ratio'!$A$2:$B$10,2,FALSE)*'FL Characterization'!L$2)</f>
        <v>0.84528582024878851</v>
      </c>
      <c r="M10" s="2">
        <f>('[1]Pc, Summer, S1'!M10*Main!$B$5)+(VLOOKUP($A10,'FL Ratio'!$A$2:$B$10,2,FALSE)*'FL Characterization'!M$2)</f>
        <v>0.94480050632419621</v>
      </c>
      <c r="N10" s="2">
        <f>('[1]Pc, Summer, S1'!N10*Main!$B$5)+(VLOOKUP($A10,'FL Ratio'!$A$2:$B$10,2,FALSE)*'FL Characterization'!N$2)</f>
        <v>0.99163049517990276</v>
      </c>
      <c r="O10" s="2">
        <f>('[1]Pc, Summer, S1'!O10*Main!$B$5)+(VLOOKUP($A10,'FL Ratio'!$A$2:$B$10,2,FALSE)*'FL Characterization'!O$2)</f>
        <v>0.99417525777173654</v>
      </c>
      <c r="P10" s="2">
        <f>('[1]Pc, Summer, S1'!P10*Main!$B$5)+(VLOOKUP($A10,'FL Ratio'!$A$2:$B$10,2,FALSE)*'FL Characterization'!P$2)</f>
        <v>0.96782888611142348</v>
      </c>
      <c r="Q10" s="2">
        <f>('[1]Pc, Summer, S1'!Q10*Main!$B$5)+(VLOOKUP($A10,'FL Ratio'!$A$2:$B$10,2,FALSE)*'FL Characterization'!Q$2)</f>
        <v>1.0068622031708152</v>
      </c>
      <c r="R10" s="2">
        <f>('[1]Pc, Summer, S1'!R10*Main!$B$5)+(VLOOKUP($A10,'FL Ratio'!$A$2:$B$10,2,FALSE)*'FL Characterization'!R$2)</f>
        <v>1.0000938960032233</v>
      </c>
      <c r="S10" s="2">
        <f>('[1]Pc, Summer, S1'!S10*Main!$B$5)+(VLOOKUP($A10,'FL Ratio'!$A$2:$B$10,2,FALSE)*'FL Characterization'!S$2)</f>
        <v>0.98755551141000697</v>
      </c>
      <c r="T10" s="2">
        <f>('[1]Pc, Summer, S1'!T10*Main!$B$5)+(VLOOKUP($A10,'FL Ratio'!$A$2:$B$10,2,FALSE)*'FL Characterization'!T$2)</f>
        <v>0.97271806236441904</v>
      </c>
      <c r="U10" s="2">
        <f>('[1]Pc, Summer, S1'!U10*Main!$B$5)+(VLOOKUP($A10,'FL Ratio'!$A$2:$B$10,2,FALSE)*'FL Characterization'!U$2)</f>
        <v>1.029585634715346</v>
      </c>
      <c r="V10" s="2">
        <f>('[1]Pc, Summer, S1'!V10*Main!$B$5)+(VLOOKUP($A10,'FL Ratio'!$A$2:$B$10,2,FALSE)*'FL Characterization'!V$2)</f>
        <v>1.0879200116041119</v>
      </c>
      <c r="W10" s="2">
        <f>('[1]Pc, Summer, S1'!W10*Main!$B$5)+(VLOOKUP($A10,'FL Ratio'!$A$2:$B$10,2,FALSE)*'FL Characterization'!W$2)</f>
        <v>1.0093608095692743</v>
      </c>
      <c r="X10" s="2">
        <f>('[1]Pc, Summer, S1'!X10*Main!$B$5)+(VLOOKUP($A10,'FL Ratio'!$A$2:$B$10,2,FALSE)*'FL Characterization'!X$2)</f>
        <v>0.8998481863807718</v>
      </c>
      <c r="Y10" s="2">
        <f>('[1]Pc, Summer, S1'!Y10*Main!$B$5)+(VLOOKUP($A10,'FL Ratio'!$A$2:$B$10,2,FALSE)*'FL Characterization'!Y$2)</f>
        <v>0.96453093689935443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187C-E4E9-4075-8583-C550C91D309B}">
  <dimension ref="A1:Y27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S2'!B2*Main!$B$5)+(VLOOKUP($A2,'FL Ratio'!$A$2:$B$10,2,FALSE)*'FL Characterization'!B$2)</f>
        <v>0.26760585903846013</v>
      </c>
      <c r="C2" s="2">
        <f>('[1]Pc, Summer, S2'!C2*Main!$B$5)+(VLOOKUP($A2,'FL Ratio'!$A$2:$B$10,2,FALSE)*'FL Characterization'!C$2)</f>
        <v>0.26760529687343904</v>
      </c>
      <c r="D2" s="2">
        <f>('[1]Pc, Summer, S2'!D2*Main!$B$5)+(VLOOKUP($A2,'FL Ratio'!$A$2:$B$10,2,FALSE)*'FL Characterization'!D$2)</f>
        <v>0.24765576266018235</v>
      </c>
      <c r="E2" s="2">
        <f>('[1]Pc, Summer, S2'!E2*Main!$B$5)+(VLOOKUP($A2,'FL Ratio'!$A$2:$B$10,2,FALSE)*'FL Characterization'!E$2)</f>
        <v>0.24318893284100535</v>
      </c>
      <c r="F2" s="2">
        <f>('[1]Pc, Summer, S2'!F2*Main!$B$5)+(VLOOKUP($A2,'FL Ratio'!$A$2:$B$10,2,FALSE)*'FL Characterization'!F$2)</f>
        <v>0.22328083757597444</v>
      </c>
      <c r="G2" s="2">
        <f>('[1]Pc, Summer, S2'!G2*Main!$B$5)+(VLOOKUP($A2,'FL Ratio'!$A$2:$B$10,2,FALSE)*'FL Characterization'!G$2)</f>
        <v>0.21795600089253594</v>
      </c>
      <c r="H2" s="2">
        <f>('[1]Pc, Summer, S2'!H2*Main!$B$5)+(VLOOKUP($A2,'FL Ratio'!$A$2:$B$10,2,FALSE)*'FL Characterization'!H$2)</f>
        <v>0.23314788406865594</v>
      </c>
      <c r="I2" s="2">
        <f>('[1]Pc, Summer, S2'!I2*Main!$B$5)+(VLOOKUP($A2,'FL Ratio'!$A$2:$B$10,2,FALSE)*'FL Characterization'!I$2)</f>
        <v>0.20391011067512091</v>
      </c>
      <c r="J2" s="2">
        <f>('[1]Pc, Summer, S2'!J2*Main!$B$5)+(VLOOKUP($A2,'FL Ratio'!$A$2:$B$10,2,FALSE)*'FL Characterization'!J$2)</f>
        <v>0.21889453156514568</v>
      </c>
      <c r="K2" s="2">
        <f>('[1]Pc, Summer, S2'!K2*Main!$B$5)+(VLOOKUP($A2,'FL Ratio'!$A$2:$B$10,2,FALSE)*'FL Characterization'!K$2)</f>
        <v>0.21930213293617135</v>
      </c>
      <c r="L2" s="2">
        <f>('[1]Pc, Summer, S2'!L2*Main!$B$5)+(VLOOKUP($A2,'FL Ratio'!$A$2:$B$10,2,FALSE)*'FL Characterization'!L$2)</f>
        <v>0.2072350949412477</v>
      </c>
      <c r="M2" s="2">
        <f>('[1]Pc, Summer, S2'!M2*Main!$B$5)+(VLOOKUP($A2,'FL Ratio'!$A$2:$B$10,2,FALSE)*'FL Characterization'!M$2)</f>
        <v>0.21004804376749087</v>
      </c>
      <c r="N2" s="2">
        <f>('[1]Pc, Summer, S2'!N2*Main!$B$5)+(VLOOKUP($A2,'FL Ratio'!$A$2:$B$10,2,FALSE)*'FL Characterization'!N$2)</f>
        <v>0.22452405927639618</v>
      </c>
      <c r="O2" s="2">
        <f>('[1]Pc, Summer, S2'!O2*Main!$B$5)+(VLOOKUP($A2,'FL Ratio'!$A$2:$B$10,2,FALSE)*'FL Characterization'!O$2)</f>
        <v>0.24509708263378355</v>
      </c>
      <c r="P2" s="2">
        <f>('[1]Pc, Summer, S2'!P2*Main!$B$5)+(VLOOKUP($A2,'FL Ratio'!$A$2:$B$10,2,FALSE)*'FL Characterization'!P$2)</f>
        <v>0.23117386379929156</v>
      </c>
      <c r="Q2" s="2">
        <f>('[1]Pc, Summer, S2'!Q2*Main!$B$5)+(VLOOKUP($A2,'FL Ratio'!$A$2:$B$10,2,FALSE)*'FL Characterization'!Q$2)</f>
        <v>0.23453620029514285</v>
      </c>
      <c r="R2" s="2">
        <f>('[1]Pc, Summer, S2'!R2*Main!$B$5)+(VLOOKUP($A2,'FL Ratio'!$A$2:$B$10,2,FALSE)*'FL Characterization'!R$2)</f>
        <v>0.22047274049897189</v>
      </c>
      <c r="S2" s="2">
        <f>('[1]Pc, Summer, S2'!S2*Main!$B$5)+(VLOOKUP($A2,'FL Ratio'!$A$2:$B$10,2,FALSE)*'FL Characterization'!S$2)</f>
        <v>0.22981039313198137</v>
      </c>
      <c r="T2" s="2">
        <f>('[1]Pc, Summer, S2'!T2*Main!$B$5)+(VLOOKUP($A2,'FL Ratio'!$A$2:$B$10,2,FALSE)*'FL Characterization'!T$2)</f>
        <v>0.21003973717490954</v>
      </c>
      <c r="U2" s="2">
        <f>('[1]Pc, Summer, S2'!U2*Main!$B$5)+(VLOOKUP($A2,'FL Ratio'!$A$2:$B$10,2,FALSE)*'FL Characterization'!U$2)</f>
        <v>0.19489063898348818</v>
      </c>
      <c r="V2" s="2">
        <f>('[1]Pc, Summer, S2'!V2*Main!$B$5)+(VLOOKUP($A2,'FL Ratio'!$A$2:$B$10,2,FALSE)*'FL Characterization'!V$2)</f>
        <v>0.20700390487677983</v>
      </c>
      <c r="W2" s="2">
        <f>('[1]Pc, Summer, S2'!W2*Main!$B$5)+(VLOOKUP($A2,'FL Ratio'!$A$2:$B$10,2,FALSE)*'FL Characterization'!W$2)</f>
        <v>0.19303490083317515</v>
      </c>
      <c r="X2" s="2">
        <f>('[1]Pc, Summer, S2'!X2*Main!$B$5)+(VLOOKUP($A2,'FL Ratio'!$A$2:$B$10,2,FALSE)*'FL Characterization'!X$2)</f>
        <v>0.24159399801502288</v>
      </c>
      <c r="Y2" s="2">
        <f>('[1]Pc, Summer, S2'!Y2*Main!$B$5)+(VLOOKUP($A2,'FL Ratio'!$A$2:$B$10,2,FALSE)*'FL Characterization'!Y$2)</f>
        <v>0.25154632982930353</v>
      </c>
    </row>
    <row r="3" spans="1:25" x14ac:dyDescent="0.3">
      <c r="A3">
        <v>2</v>
      </c>
      <c r="B3" s="2">
        <f>('[1]Pc, Summer, S2'!B3*Main!$B$5)+(VLOOKUP($A3,'FL Ratio'!$A$2:$B$10,2,FALSE)*'FL Characterization'!B$2)</f>
        <v>0.39429516257577879</v>
      </c>
      <c r="C3" s="2">
        <f>('[1]Pc, Summer, S2'!C3*Main!$B$5)+(VLOOKUP($A3,'FL Ratio'!$A$2:$B$10,2,FALSE)*'FL Characterization'!C$2)</f>
        <v>0.38075527118021074</v>
      </c>
      <c r="D3" s="2">
        <f>('[1]Pc, Summer, S2'!D3*Main!$B$5)+(VLOOKUP($A3,'FL Ratio'!$A$2:$B$10,2,FALSE)*'FL Characterization'!D$2)</f>
        <v>0.35632959424757665</v>
      </c>
      <c r="E3" s="2">
        <f>('[1]Pc, Summer, S2'!E3*Main!$B$5)+(VLOOKUP($A3,'FL Ratio'!$A$2:$B$10,2,FALSE)*'FL Characterization'!E$2)</f>
        <v>0.3330981284342121</v>
      </c>
      <c r="F3" s="2">
        <f>('[1]Pc, Summer, S2'!F3*Main!$B$5)+(VLOOKUP($A3,'FL Ratio'!$A$2:$B$10,2,FALSE)*'FL Characterization'!F$2)</f>
        <v>0.30584404548691063</v>
      </c>
      <c r="G3" s="2">
        <f>('[1]Pc, Summer, S2'!G3*Main!$B$5)+(VLOOKUP($A3,'FL Ratio'!$A$2:$B$10,2,FALSE)*'FL Characterization'!G$2)</f>
        <v>0.31205833560083701</v>
      </c>
      <c r="H3" s="2">
        <f>('[1]Pc, Summer, S2'!H3*Main!$B$5)+(VLOOKUP($A3,'FL Ratio'!$A$2:$B$10,2,FALSE)*'FL Characterization'!H$2)</f>
        <v>0.33381692279360253</v>
      </c>
      <c r="I3" s="2">
        <f>('[1]Pc, Summer, S2'!I3*Main!$B$5)+(VLOOKUP($A3,'FL Ratio'!$A$2:$B$10,2,FALSE)*'FL Characterization'!I$2)</f>
        <v>0.361935299898272</v>
      </c>
      <c r="J3" s="2">
        <f>('[1]Pc, Summer, S2'!J3*Main!$B$5)+(VLOOKUP($A3,'FL Ratio'!$A$2:$B$10,2,FALSE)*'FL Characterization'!J$2)</f>
        <v>0.40000010021068594</v>
      </c>
      <c r="K3" s="2">
        <f>('[1]Pc, Summer, S2'!K3*Main!$B$5)+(VLOOKUP($A3,'FL Ratio'!$A$2:$B$10,2,FALSE)*'FL Characterization'!K$2)</f>
        <v>0.42270367297496014</v>
      </c>
      <c r="L3" s="2">
        <f>('[1]Pc, Summer, S2'!L3*Main!$B$5)+(VLOOKUP($A3,'FL Ratio'!$A$2:$B$10,2,FALSE)*'FL Characterization'!L$2)</f>
        <v>0.3877167443573562</v>
      </c>
      <c r="M3" s="2">
        <f>('[1]Pc, Summer, S2'!M3*Main!$B$5)+(VLOOKUP($A3,'FL Ratio'!$A$2:$B$10,2,FALSE)*'FL Characterization'!M$2)</f>
        <v>0.40515077778998693</v>
      </c>
      <c r="N3" s="2">
        <f>('[1]Pc, Summer, S2'!N3*Main!$B$5)+(VLOOKUP($A3,'FL Ratio'!$A$2:$B$10,2,FALSE)*'FL Characterization'!N$2)</f>
        <v>0.4206718949304602</v>
      </c>
      <c r="O3" s="2">
        <f>('[1]Pc, Summer, S2'!O3*Main!$B$5)+(VLOOKUP($A3,'FL Ratio'!$A$2:$B$10,2,FALSE)*'FL Characterization'!O$2)</f>
        <v>0.41939973424403254</v>
      </c>
      <c r="P3" s="2">
        <f>('[1]Pc, Summer, S2'!P3*Main!$B$5)+(VLOOKUP($A3,'FL Ratio'!$A$2:$B$10,2,FALSE)*'FL Characterization'!P$2)</f>
        <v>0.36128839036977345</v>
      </c>
      <c r="Q3" s="2">
        <f>('[1]Pc, Summer, S2'!Q3*Main!$B$5)+(VLOOKUP($A3,'FL Ratio'!$A$2:$B$10,2,FALSE)*'FL Characterization'!Q$2)</f>
        <v>0.38121374385019696</v>
      </c>
      <c r="R3" s="2">
        <f>('[1]Pc, Summer, S2'!R3*Main!$B$5)+(VLOOKUP($A3,'FL Ratio'!$A$2:$B$10,2,FALSE)*'FL Characterization'!R$2)</f>
        <v>0.38872065452432947</v>
      </c>
      <c r="S3" s="2">
        <f>('[1]Pc, Summer, S2'!S3*Main!$B$5)+(VLOOKUP($A3,'FL Ratio'!$A$2:$B$10,2,FALSE)*'FL Characterization'!S$2)</f>
        <v>0.40891495376754228</v>
      </c>
      <c r="T3" s="2">
        <f>('[1]Pc, Summer, S2'!T3*Main!$B$5)+(VLOOKUP($A3,'FL Ratio'!$A$2:$B$10,2,FALSE)*'FL Characterization'!T$2)</f>
        <v>0.41067320345285141</v>
      </c>
      <c r="U3" s="2">
        <f>('[1]Pc, Summer, S2'!U3*Main!$B$5)+(VLOOKUP($A3,'FL Ratio'!$A$2:$B$10,2,FALSE)*'FL Characterization'!U$2)</f>
        <v>0.40793911780868436</v>
      </c>
      <c r="V3" s="2">
        <f>('[1]Pc, Summer, S2'!V3*Main!$B$5)+(VLOOKUP($A3,'FL Ratio'!$A$2:$B$10,2,FALSE)*'FL Characterization'!V$2)</f>
        <v>0.43912213190810323</v>
      </c>
      <c r="W3" s="2">
        <f>('[1]Pc, Summer, S2'!W3*Main!$B$5)+(VLOOKUP($A3,'FL Ratio'!$A$2:$B$10,2,FALSE)*'FL Characterization'!W$2)</f>
        <v>0.40660114176763867</v>
      </c>
      <c r="X3" s="2">
        <f>('[1]Pc, Summer, S2'!X3*Main!$B$5)+(VLOOKUP($A3,'FL Ratio'!$A$2:$B$10,2,FALSE)*'FL Characterization'!X$2)</f>
        <v>0.40048576410062897</v>
      </c>
      <c r="Y3" s="2">
        <f>('[1]Pc, Summer, S2'!Y3*Main!$B$5)+(VLOOKUP($A3,'FL Ratio'!$A$2:$B$10,2,FALSE)*'FL Characterization'!Y$2)</f>
        <v>0.38813102546356637</v>
      </c>
    </row>
    <row r="4" spans="1:25" x14ac:dyDescent="0.3">
      <c r="A4">
        <v>3</v>
      </c>
      <c r="B4" s="2">
        <f>('[1]Pc, Summer, S2'!B4*Main!$B$5)+(VLOOKUP($A4,'FL Ratio'!$A$2:$B$10,2,FALSE)*'FL Characterization'!B$2)</f>
        <v>0.98713823813906143</v>
      </c>
      <c r="C4" s="2">
        <f>('[1]Pc, Summer, S2'!C4*Main!$B$5)+(VLOOKUP($A4,'FL Ratio'!$A$2:$B$10,2,FALSE)*'FL Characterization'!C$2)</f>
        <v>0.97102325676159551</v>
      </c>
      <c r="D4" s="2">
        <f>('[1]Pc, Summer, S2'!D4*Main!$B$5)+(VLOOKUP($A4,'FL Ratio'!$A$2:$B$10,2,FALSE)*'FL Characterization'!D$2)</f>
        <v>0.86853142049213516</v>
      </c>
      <c r="E4" s="2">
        <f>('[1]Pc, Summer, S2'!E4*Main!$B$5)+(VLOOKUP($A4,'FL Ratio'!$A$2:$B$10,2,FALSE)*'FL Characterization'!E$2)</f>
        <v>0.89527840434803607</v>
      </c>
      <c r="F4" s="2">
        <f>('[1]Pc, Summer, S2'!F4*Main!$B$5)+(VLOOKUP($A4,'FL Ratio'!$A$2:$B$10,2,FALSE)*'FL Characterization'!F$2)</f>
        <v>0.88886322857089328</v>
      </c>
      <c r="G4" s="2">
        <f>('[1]Pc, Summer, S2'!G4*Main!$B$5)+(VLOOKUP($A4,'FL Ratio'!$A$2:$B$10,2,FALSE)*'FL Characterization'!G$2)</f>
        <v>0.86196139123805771</v>
      </c>
      <c r="H4" s="2">
        <f>('[1]Pc, Summer, S2'!H4*Main!$B$5)+(VLOOKUP($A4,'FL Ratio'!$A$2:$B$10,2,FALSE)*'FL Characterization'!H$2)</f>
        <v>1.2103283898539146</v>
      </c>
      <c r="I4" s="2">
        <f>('[1]Pc, Summer, S2'!I4*Main!$B$5)+(VLOOKUP($A4,'FL Ratio'!$A$2:$B$10,2,FALSE)*'FL Characterization'!I$2)</f>
        <v>1.5271312313963816</v>
      </c>
      <c r="J4" s="2">
        <f>('[1]Pc, Summer, S2'!J4*Main!$B$5)+(VLOOKUP($A4,'FL Ratio'!$A$2:$B$10,2,FALSE)*'FL Characterization'!J$2)</f>
        <v>1.5518029184804065</v>
      </c>
      <c r="K4" s="2">
        <f>('[1]Pc, Summer, S2'!K4*Main!$B$5)+(VLOOKUP($A4,'FL Ratio'!$A$2:$B$10,2,FALSE)*'FL Characterization'!K$2)</f>
        <v>1.4903048389186055</v>
      </c>
      <c r="L4" s="2">
        <f>('[1]Pc, Summer, S2'!L4*Main!$B$5)+(VLOOKUP($A4,'FL Ratio'!$A$2:$B$10,2,FALSE)*'FL Characterization'!L$2)</f>
        <v>1.4377743015063322</v>
      </c>
      <c r="M4" s="2">
        <f>('[1]Pc, Summer, S2'!M4*Main!$B$5)+(VLOOKUP($A4,'FL Ratio'!$A$2:$B$10,2,FALSE)*'FL Characterization'!M$2)</f>
        <v>1.5166871463680052</v>
      </c>
      <c r="N4" s="2">
        <f>('[1]Pc, Summer, S2'!N4*Main!$B$5)+(VLOOKUP($A4,'FL Ratio'!$A$2:$B$10,2,FALSE)*'FL Characterization'!N$2)</f>
        <v>1.6247330441397949</v>
      </c>
      <c r="O4" s="2">
        <f>('[1]Pc, Summer, S2'!O4*Main!$B$5)+(VLOOKUP($A4,'FL Ratio'!$A$2:$B$10,2,FALSE)*'FL Characterization'!O$2)</f>
        <v>1.496142531502304</v>
      </c>
      <c r="P4" s="2">
        <f>('[1]Pc, Summer, S2'!P4*Main!$B$5)+(VLOOKUP($A4,'FL Ratio'!$A$2:$B$10,2,FALSE)*'FL Characterization'!P$2)</f>
        <v>1.3970805430563749</v>
      </c>
      <c r="Q4" s="2">
        <f>('[1]Pc, Summer, S2'!Q4*Main!$B$5)+(VLOOKUP($A4,'FL Ratio'!$A$2:$B$10,2,FALSE)*'FL Characterization'!Q$2)</f>
        <v>1.339172896855187</v>
      </c>
      <c r="R4" s="2">
        <f>('[1]Pc, Summer, S2'!R4*Main!$B$5)+(VLOOKUP($A4,'FL Ratio'!$A$2:$B$10,2,FALSE)*'FL Characterization'!R$2)</f>
        <v>1.3253522118302161</v>
      </c>
      <c r="S4" s="2">
        <f>('[1]Pc, Summer, S2'!S4*Main!$B$5)+(VLOOKUP($A4,'FL Ratio'!$A$2:$B$10,2,FALSE)*'FL Characterization'!S$2)</f>
        <v>1.2898931484583547</v>
      </c>
      <c r="T4" s="2">
        <f>('[1]Pc, Summer, S2'!T4*Main!$B$5)+(VLOOKUP($A4,'FL Ratio'!$A$2:$B$10,2,FALSE)*'FL Characterization'!T$2)</f>
        <v>1.2561032447072702</v>
      </c>
      <c r="U4" s="2">
        <f>('[1]Pc, Summer, S2'!U4*Main!$B$5)+(VLOOKUP($A4,'FL Ratio'!$A$2:$B$10,2,FALSE)*'FL Characterization'!U$2)</f>
        <v>1.3999885266766332</v>
      </c>
      <c r="V4" s="2">
        <f>('[1]Pc, Summer, S2'!V4*Main!$B$5)+(VLOOKUP($A4,'FL Ratio'!$A$2:$B$10,2,FALSE)*'FL Characterization'!V$2)</f>
        <v>1.4321085418586161</v>
      </c>
      <c r="W4" s="2">
        <f>('[1]Pc, Summer, S2'!W4*Main!$B$5)+(VLOOKUP($A4,'FL Ratio'!$A$2:$B$10,2,FALSE)*'FL Characterization'!W$2)</f>
        <v>1.367762372601254</v>
      </c>
      <c r="X4" s="2">
        <f>('[1]Pc, Summer, S2'!X4*Main!$B$5)+(VLOOKUP($A4,'FL Ratio'!$A$2:$B$10,2,FALSE)*'FL Characterization'!X$2)</f>
        <v>1.2362392619811042</v>
      </c>
      <c r="Y4" s="2">
        <f>('[1]Pc, Summer, S2'!Y4*Main!$B$5)+(VLOOKUP($A4,'FL Ratio'!$A$2:$B$10,2,FALSE)*'FL Characterization'!Y$2)</f>
        <v>1.0677431858222601</v>
      </c>
    </row>
    <row r="5" spans="1:25" x14ac:dyDescent="0.3">
      <c r="A5">
        <v>4</v>
      </c>
      <c r="B5" s="2">
        <f>('[1]Pc, Summer, S2'!B5*Main!$B$5)+(VLOOKUP($A5,'FL Ratio'!$A$2:$B$10,2,FALSE)*'FL Characterization'!B$2)</f>
        <v>1.140169163462935</v>
      </c>
      <c r="C5" s="2">
        <f>('[1]Pc, Summer, S2'!C5*Main!$B$5)+(VLOOKUP($A5,'FL Ratio'!$A$2:$B$10,2,FALSE)*'FL Characterization'!C$2)</f>
        <v>0.92589265809128962</v>
      </c>
      <c r="D5" s="2">
        <f>('[1]Pc, Summer, S2'!D5*Main!$B$5)+(VLOOKUP($A5,'FL Ratio'!$A$2:$B$10,2,FALSE)*'FL Characterization'!D$2)</f>
        <v>0.71947694966852771</v>
      </c>
      <c r="E5" s="2">
        <f>('[1]Pc, Summer, S2'!E5*Main!$B$5)+(VLOOKUP($A5,'FL Ratio'!$A$2:$B$10,2,FALSE)*'FL Characterization'!E$2)</f>
        <v>0.72023965831032633</v>
      </c>
      <c r="F5" s="2">
        <f>('[1]Pc, Summer, S2'!F5*Main!$B$5)+(VLOOKUP($A5,'FL Ratio'!$A$2:$B$10,2,FALSE)*'FL Characterization'!F$2)</f>
        <v>0.65359437287657807</v>
      </c>
      <c r="G5" s="2">
        <f>('[1]Pc, Summer, S2'!G5*Main!$B$5)+(VLOOKUP($A5,'FL Ratio'!$A$2:$B$10,2,FALSE)*'FL Characterization'!G$2)</f>
        <v>0.60818417507512135</v>
      </c>
      <c r="H5" s="2">
        <f>('[1]Pc, Summer, S2'!H5*Main!$B$5)+(VLOOKUP($A5,'FL Ratio'!$A$2:$B$10,2,FALSE)*'FL Characterization'!H$2)</f>
        <v>1.331370672103956</v>
      </c>
      <c r="I5" s="2">
        <f>('[1]Pc, Summer, S2'!I5*Main!$B$5)+(VLOOKUP($A5,'FL Ratio'!$A$2:$B$10,2,FALSE)*'FL Characterization'!I$2)</f>
        <v>2.2628361893936439</v>
      </c>
      <c r="J5" s="2">
        <f>('[1]Pc, Summer, S2'!J5*Main!$B$5)+(VLOOKUP($A5,'FL Ratio'!$A$2:$B$10,2,FALSE)*'FL Characterization'!J$2)</f>
        <v>2.7418795858593792</v>
      </c>
      <c r="K5" s="2">
        <f>('[1]Pc, Summer, S2'!K5*Main!$B$5)+(VLOOKUP($A5,'FL Ratio'!$A$2:$B$10,2,FALSE)*'FL Characterization'!K$2)</f>
        <v>2.756648901509164</v>
      </c>
      <c r="L5" s="2">
        <f>('[1]Pc, Summer, S2'!L5*Main!$B$5)+(VLOOKUP($A5,'FL Ratio'!$A$2:$B$10,2,FALSE)*'FL Characterization'!L$2)</f>
        <v>2.7273979548658867</v>
      </c>
      <c r="M5" s="2">
        <f>('[1]Pc, Summer, S2'!M5*Main!$B$5)+(VLOOKUP($A5,'FL Ratio'!$A$2:$B$10,2,FALSE)*'FL Characterization'!M$2)</f>
        <v>2.4978915473583814</v>
      </c>
      <c r="N5" s="2">
        <f>('[1]Pc, Summer, S2'!N5*Main!$B$5)+(VLOOKUP($A5,'FL Ratio'!$A$2:$B$10,2,FALSE)*'FL Characterization'!N$2)</f>
        <v>2.8360111666837513</v>
      </c>
      <c r="O5" s="2">
        <f>('[1]Pc, Summer, S2'!O5*Main!$B$5)+(VLOOKUP($A5,'FL Ratio'!$A$2:$B$10,2,FALSE)*'FL Characterization'!O$2)</f>
        <v>2.6904340627079417</v>
      </c>
      <c r="P5" s="2">
        <f>('[1]Pc, Summer, S2'!P5*Main!$B$5)+(VLOOKUP($A5,'FL Ratio'!$A$2:$B$10,2,FALSE)*'FL Characterization'!P$2)</f>
        <v>2.409551861858001</v>
      </c>
      <c r="Q5" s="2">
        <f>('[1]Pc, Summer, S2'!Q5*Main!$B$5)+(VLOOKUP($A5,'FL Ratio'!$A$2:$B$10,2,FALSE)*'FL Characterization'!Q$2)</f>
        <v>2.2729760449671392</v>
      </c>
      <c r="R5" s="2">
        <f>('[1]Pc, Summer, S2'!R5*Main!$B$5)+(VLOOKUP($A5,'FL Ratio'!$A$2:$B$10,2,FALSE)*'FL Characterization'!R$2)</f>
        <v>2.0507096314277362</v>
      </c>
      <c r="S5" s="2">
        <f>('[1]Pc, Summer, S2'!S5*Main!$B$5)+(VLOOKUP($A5,'FL Ratio'!$A$2:$B$10,2,FALSE)*'FL Characterization'!S$2)</f>
        <v>1.8086935003137443</v>
      </c>
      <c r="T5" s="2">
        <f>('[1]Pc, Summer, S2'!T5*Main!$B$5)+(VLOOKUP($A5,'FL Ratio'!$A$2:$B$10,2,FALSE)*'FL Characterization'!T$2)</f>
        <v>2.2968307221468929</v>
      </c>
      <c r="U5" s="2">
        <f>('[1]Pc, Summer, S2'!U5*Main!$B$5)+(VLOOKUP($A5,'FL Ratio'!$A$2:$B$10,2,FALSE)*'FL Characterization'!U$2)</f>
        <v>2.6559780267773019</v>
      </c>
      <c r="V5" s="2">
        <f>('[1]Pc, Summer, S2'!V5*Main!$B$5)+(VLOOKUP($A5,'FL Ratio'!$A$2:$B$10,2,FALSE)*'FL Characterization'!V$2)</f>
        <v>3.0543546476765653</v>
      </c>
      <c r="W5" s="2">
        <f>('[1]Pc, Summer, S2'!W5*Main!$B$5)+(VLOOKUP($A5,'FL Ratio'!$A$2:$B$10,2,FALSE)*'FL Characterization'!W$2)</f>
        <v>2.9582529766041605</v>
      </c>
      <c r="X5" s="2">
        <f>('[1]Pc, Summer, S2'!X5*Main!$B$5)+(VLOOKUP($A5,'FL Ratio'!$A$2:$B$10,2,FALSE)*'FL Characterization'!X$2)</f>
        <v>2.2523851164748541</v>
      </c>
      <c r="Y5" s="2">
        <f>('[1]Pc, Summer, S2'!Y5*Main!$B$5)+(VLOOKUP($A5,'FL Ratio'!$A$2:$B$10,2,FALSE)*'FL Characterization'!Y$2)</f>
        <v>1.6644769300038849</v>
      </c>
    </row>
    <row r="6" spans="1:25" x14ac:dyDescent="0.3">
      <c r="A6">
        <v>5</v>
      </c>
      <c r="B6" s="2">
        <f>('[1]Pc, Summer, S2'!B6*Main!$B$5)+(VLOOKUP($A6,'FL Ratio'!$A$2:$B$10,2,FALSE)*'FL Characterization'!B$2)</f>
        <v>0.65162901368741466</v>
      </c>
      <c r="C6" s="2">
        <f>('[1]Pc, Summer, S2'!C6*Main!$B$5)+(VLOOKUP($A6,'FL Ratio'!$A$2:$B$10,2,FALSE)*'FL Characterization'!C$2)</f>
        <v>0.59378132182712462</v>
      </c>
      <c r="D6" s="2">
        <f>('[1]Pc, Summer, S2'!D6*Main!$B$5)+(VLOOKUP($A6,'FL Ratio'!$A$2:$B$10,2,FALSE)*'FL Characterization'!D$2)</f>
        <v>0.56519531344265705</v>
      </c>
      <c r="E6" s="2">
        <f>('[1]Pc, Summer, S2'!E6*Main!$B$5)+(VLOOKUP($A6,'FL Ratio'!$A$2:$B$10,2,FALSE)*'FL Characterization'!E$2)</f>
        <v>0.53535162178350471</v>
      </c>
      <c r="F6" s="2">
        <f>('[1]Pc, Summer, S2'!F6*Main!$B$5)+(VLOOKUP($A6,'FL Ratio'!$A$2:$B$10,2,FALSE)*'FL Characterization'!F$2)</f>
        <v>0.55016022489581329</v>
      </c>
      <c r="G6" s="2">
        <f>('[1]Pc, Summer, S2'!G6*Main!$B$5)+(VLOOKUP($A6,'FL Ratio'!$A$2:$B$10,2,FALSE)*'FL Characterization'!G$2)</f>
        <v>0.52687662117627199</v>
      </c>
      <c r="H6" s="2">
        <f>('[1]Pc, Summer, S2'!H6*Main!$B$5)+(VLOOKUP($A6,'FL Ratio'!$A$2:$B$10,2,FALSE)*'FL Characterization'!H$2)</f>
        <v>0.61145737258898847</v>
      </c>
      <c r="I6" s="2">
        <f>('[1]Pc, Summer, S2'!I6*Main!$B$5)+(VLOOKUP($A6,'FL Ratio'!$A$2:$B$10,2,FALSE)*'FL Characterization'!I$2)</f>
        <v>0.62038874234362729</v>
      </c>
      <c r="J6" s="2">
        <f>('[1]Pc, Summer, S2'!J6*Main!$B$5)+(VLOOKUP($A6,'FL Ratio'!$A$2:$B$10,2,FALSE)*'FL Characterization'!J$2)</f>
        <v>0.68946889864459271</v>
      </c>
      <c r="K6" s="2">
        <f>('[1]Pc, Summer, S2'!K6*Main!$B$5)+(VLOOKUP($A6,'FL Ratio'!$A$2:$B$10,2,FALSE)*'FL Characterization'!K$2)</f>
        <v>0.72195371361514626</v>
      </c>
      <c r="L6" s="2">
        <f>('[1]Pc, Summer, S2'!L6*Main!$B$5)+(VLOOKUP($A6,'FL Ratio'!$A$2:$B$10,2,FALSE)*'FL Characterization'!L$2)</f>
        <v>0.76547325581090964</v>
      </c>
      <c r="M6" s="2">
        <f>('[1]Pc, Summer, S2'!M6*Main!$B$5)+(VLOOKUP($A6,'FL Ratio'!$A$2:$B$10,2,FALSE)*'FL Characterization'!M$2)</f>
        <v>0.78785234901408441</v>
      </c>
      <c r="N6" s="2">
        <f>('[1]Pc, Summer, S2'!N6*Main!$B$5)+(VLOOKUP($A6,'FL Ratio'!$A$2:$B$10,2,FALSE)*'FL Characterization'!N$2)</f>
        <v>0.8235042767296844</v>
      </c>
      <c r="O6" s="2">
        <f>('[1]Pc, Summer, S2'!O6*Main!$B$5)+(VLOOKUP($A6,'FL Ratio'!$A$2:$B$10,2,FALSE)*'FL Characterization'!O$2)</f>
        <v>0.80932936934273192</v>
      </c>
      <c r="P6" s="2">
        <f>('[1]Pc, Summer, S2'!P6*Main!$B$5)+(VLOOKUP($A6,'FL Ratio'!$A$2:$B$10,2,FALSE)*'FL Characterization'!P$2)</f>
        <v>0.76865625221580047</v>
      </c>
      <c r="Q6" s="2">
        <f>('[1]Pc, Summer, S2'!Q6*Main!$B$5)+(VLOOKUP($A6,'FL Ratio'!$A$2:$B$10,2,FALSE)*'FL Characterization'!Q$2)</f>
        <v>0.78078339942667152</v>
      </c>
      <c r="R6" s="2">
        <f>('[1]Pc, Summer, S2'!R6*Main!$B$5)+(VLOOKUP($A6,'FL Ratio'!$A$2:$B$10,2,FALSE)*'FL Characterization'!R$2)</f>
        <v>0.7670645625804613</v>
      </c>
      <c r="S6" s="2">
        <f>('[1]Pc, Summer, S2'!S6*Main!$B$5)+(VLOOKUP($A6,'FL Ratio'!$A$2:$B$10,2,FALSE)*'FL Characterization'!S$2)</f>
        <v>0.7808482377722783</v>
      </c>
      <c r="T6" s="2">
        <f>('[1]Pc, Summer, S2'!T6*Main!$B$5)+(VLOOKUP($A6,'FL Ratio'!$A$2:$B$10,2,FALSE)*'FL Characterization'!T$2)</f>
        <v>0.7685168135738647</v>
      </c>
      <c r="U6" s="2">
        <f>('[1]Pc, Summer, S2'!U6*Main!$B$5)+(VLOOKUP($A6,'FL Ratio'!$A$2:$B$10,2,FALSE)*'FL Characterization'!U$2)</f>
        <v>0.77322487536591189</v>
      </c>
      <c r="V6" s="2">
        <f>('[1]Pc, Summer, S2'!V6*Main!$B$5)+(VLOOKUP($A6,'FL Ratio'!$A$2:$B$10,2,FALSE)*'FL Characterization'!V$2)</f>
        <v>0.87336973064421486</v>
      </c>
      <c r="W6" s="2">
        <f>('[1]Pc, Summer, S2'!W6*Main!$B$5)+(VLOOKUP($A6,'FL Ratio'!$A$2:$B$10,2,FALSE)*'FL Characterization'!W$2)</f>
        <v>0.82434289790345827</v>
      </c>
      <c r="X6" s="2">
        <f>('[1]Pc, Summer, S2'!X6*Main!$B$5)+(VLOOKUP($A6,'FL Ratio'!$A$2:$B$10,2,FALSE)*'FL Characterization'!X$2)</f>
        <v>0.83228796050747067</v>
      </c>
      <c r="Y6" s="2">
        <f>('[1]Pc, Summer, S2'!Y6*Main!$B$5)+(VLOOKUP($A6,'FL Ratio'!$A$2:$B$10,2,FALSE)*'FL Characterization'!Y$2)</f>
        <v>0.73617683474903139</v>
      </c>
    </row>
    <row r="7" spans="1:25" x14ac:dyDescent="0.3">
      <c r="A7">
        <v>6</v>
      </c>
      <c r="B7" s="2">
        <f>('[1]Pc, Summer, S2'!B7*Main!$B$5)+(VLOOKUP($A7,'FL Ratio'!$A$2:$B$10,2,FALSE)*'FL Characterization'!B$2)</f>
        <v>0.24363771630671727</v>
      </c>
      <c r="C7" s="2">
        <f>('[1]Pc, Summer, S2'!C7*Main!$B$5)+(VLOOKUP($A7,'FL Ratio'!$A$2:$B$10,2,FALSE)*'FL Characterization'!C$2)</f>
        <v>0.24252435538752026</v>
      </c>
      <c r="D7" s="2">
        <f>('[1]Pc, Summer, S2'!D7*Main!$B$5)+(VLOOKUP($A7,'FL Ratio'!$A$2:$B$10,2,FALSE)*'FL Characterization'!D$2)</f>
        <v>0.22197608811606695</v>
      </c>
      <c r="E7" s="2">
        <f>('[1]Pc, Summer, S2'!E7*Main!$B$5)+(VLOOKUP($A7,'FL Ratio'!$A$2:$B$10,2,FALSE)*'FL Characterization'!E$2)</f>
        <v>0.22006793428369742</v>
      </c>
      <c r="F7" s="2">
        <f>('[1]Pc, Summer, S2'!F7*Main!$B$5)+(VLOOKUP($A7,'FL Ratio'!$A$2:$B$10,2,FALSE)*'FL Characterization'!F$2)</f>
        <v>0.21360882474493642</v>
      </c>
      <c r="G7" s="2">
        <f>('[1]Pc, Summer, S2'!G7*Main!$B$5)+(VLOOKUP($A7,'FL Ratio'!$A$2:$B$10,2,FALSE)*'FL Characterization'!G$2)</f>
        <v>0.20175471788670984</v>
      </c>
      <c r="H7" s="2">
        <f>('[1]Pc, Summer, S2'!H7*Main!$B$5)+(VLOOKUP($A7,'FL Ratio'!$A$2:$B$10,2,FALSE)*'FL Characterization'!H$2)</f>
        <v>0.22779834238255584</v>
      </c>
      <c r="I7" s="2">
        <f>('[1]Pc, Summer, S2'!I7*Main!$B$5)+(VLOOKUP($A7,'FL Ratio'!$A$2:$B$10,2,FALSE)*'FL Characterization'!I$2)</f>
        <v>0.20647608781152776</v>
      </c>
      <c r="J7" s="2">
        <f>('[1]Pc, Summer, S2'!J7*Main!$B$5)+(VLOOKUP($A7,'FL Ratio'!$A$2:$B$10,2,FALSE)*'FL Characterization'!J$2)</f>
        <v>0.21350120743667431</v>
      </c>
      <c r="K7" s="2">
        <f>('[1]Pc, Summer, S2'!K7*Main!$B$5)+(VLOOKUP($A7,'FL Ratio'!$A$2:$B$10,2,FALSE)*'FL Characterization'!K$2)</f>
        <v>0.2115856492872665</v>
      </c>
      <c r="L7" s="2">
        <f>('[1]Pc, Summer, S2'!L7*Main!$B$5)+(VLOOKUP($A7,'FL Ratio'!$A$2:$B$10,2,FALSE)*'FL Characterization'!L$2)</f>
        <v>0.21324466712874496</v>
      </c>
      <c r="M7" s="2">
        <f>('[1]Pc, Summer, S2'!M7*Main!$B$5)+(VLOOKUP($A7,'FL Ratio'!$A$2:$B$10,2,FALSE)*'FL Characterization'!M$2)</f>
        <v>0.22690236898333851</v>
      </c>
      <c r="N7" s="2">
        <f>('[1]Pc, Summer, S2'!N7*Main!$B$5)+(VLOOKUP($A7,'FL Ratio'!$A$2:$B$10,2,FALSE)*'FL Characterization'!N$2)</f>
        <v>0.22301758199611948</v>
      </c>
      <c r="O7" s="2">
        <f>('[1]Pc, Summer, S2'!O7*Main!$B$5)+(VLOOKUP($A7,'FL Ratio'!$A$2:$B$10,2,FALSE)*'FL Characterization'!O$2)</f>
        <v>0.23632022042721432</v>
      </c>
      <c r="P7" s="2">
        <f>('[1]Pc, Summer, S2'!P7*Main!$B$5)+(VLOOKUP($A7,'FL Ratio'!$A$2:$B$10,2,FALSE)*'FL Characterization'!P$2)</f>
        <v>0.22294195676777592</v>
      </c>
      <c r="Q7" s="2">
        <f>('[1]Pc, Summer, S2'!Q7*Main!$B$5)+(VLOOKUP($A7,'FL Ratio'!$A$2:$B$10,2,FALSE)*'FL Characterization'!Q$2)</f>
        <v>0.21585261581358783</v>
      </c>
      <c r="R7" s="2">
        <f>('[1]Pc, Summer, S2'!R7*Main!$B$5)+(VLOOKUP($A7,'FL Ratio'!$A$2:$B$10,2,FALSE)*'FL Characterization'!R$2)</f>
        <v>0.21038064087192621</v>
      </c>
      <c r="S7" s="2">
        <f>('[1]Pc, Summer, S2'!S7*Main!$B$5)+(VLOOKUP($A7,'FL Ratio'!$A$2:$B$10,2,FALSE)*'FL Characterization'!S$2)</f>
        <v>0.22799465170273486</v>
      </c>
      <c r="T7" s="2">
        <f>('[1]Pc, Summer, S2'!T7*Main!$B$5)+(VLOOKUP($A7,'FL Ratio'!$A$2:$B$10,2,FALSE)*'FL Characterization'!T$2)</f>
        <v>0.19972781543297907</v>
      </c>
      <c r="U7" s="2">
        <f>('[1]Pc, Summer, S2'!U7*Main!$B$5)+(VLOOKUP($A7,'FL Ratio'!$A$2:$B$10,2,FALSE)*'FL Characterization'!U$2)</f>
        <v>0.19079511148362283</v>
      </c>
      <c r="V7" s="2">
        <f>('[1]Pc, Summer, S2'!V7*Main!$B$5)+(VLOOKUP($A7,'FL Ratio'!$A$2:$B$10,2,FALSE)*'FL Characterization'!V$2)</f>
        <v>0.21086643901486835</v>
      </c>
      <c r="W7" s="2">
        <f>('[1]Pc, Summer, S2'!W7*Main!$B$5)+(VLOOKUP($A7,'FL Ratio'!$A$2:$B$10,2,FALSE)*'FL Characterization'!W$2)</f>
        <v>0.18486663641661291</v>
      </c>
      <c r="X7" s="2">
        <f>('[1]Pc, Summer, S2'!X7*Main!$B$5)+(VLOOKUP($A7,'FL Ratio'!$A$2:$B$10,2,FALSE)*'FL Characterization'!X$2)</f>
        <v>0.22972718945321052</v>
      </c>
      <c r="Y7" s="2">
        <f>('[1]Pc, Summer, S2'!Y7*Main!$B$5)+(VLOOKUP($A7,'FL Ratio'!$A$2:$B$10,2,FALSE)*'FL Characterization'!Y$2)</f>
        <v>0.24270268967927427</v>
      </c>
    </row>
    <row r="8" spans="1:25" x14ac:dyDescent="0.3">
      <c r="A8">
        <v>7</v>
      </c>
      <c r="B8" s="2">
        <f>('[1]Pc, Summer, S2'!B8*Main!$B$5)+(VLOOKUP($A8,'FL Ratio'!$A$2:$B$10,2,FALSE)*'FL Characterization'!B$2)</f>
        <v>0.68786077375555532</v>
      </c>
      <c r="C8" s="2">
        <f>('[1]Pc, Summer, S2'!C8*Main!$B$5)+(VLOOKUP($A8,'FL Ratio'!$A$2:$B$10,2,FALSE)*'FL Characterization'!C$2)</f>
        <v>0.63606798677353282</v>
      </c>
      <c r="D8" s="2">
        <f>('[1]Pc, Summer, S2'!D8*Main!$B$5)+(VLOOKUP($A8,'FL Ratio'!$A$2:$B$10,2,FALSE)*'FL Characterization'!D$2)</f>
        <v>0.6092744836568853</v>
      </c>
      <c r="E8" s="2">
        <f>('[1]Pc, Summer, S2'!E8*Main!$B$5)+(VLOOKUP($A8,'FL Ratio'!$A$2:$B$10,2,FALSE)*'FL Characterization'!E$2)</f>
        <v>0.62705929612997746</v>
      </c>
      <c r="F8" s="2">
        <f>('[1]Pc, Summer, S2'!F8*Main!$B$5)+(VLOOKUP($A8,'FL Ratio'!$A$2:$B$10,2,FALSE)*'FL Characterization'!F$2)</f>
        <v>0.59055522846594344</v>
      </c>
      <c r="G8" s="2">
        <f>('[1]Pc, Summer, S2'!G8*Main!$B$5)+(VLOOKUP($A8,'FL Ratio'!$A$2:$B$10,2,FALSE)*'FL Characterization'!G$2)</f>
        <v>0.63259044698126077</v>
      </c>
      <c r="H8" s="2">
        <f>('[1]Pc, Summer, S2'!H8*Main!$B$5)+(VLOOKUP($A8,'FL Ratio'!$A$2:$B$10,2,FALSE)*'FL Characterization'!H$2)</f>
        <v>0.81219912232945268</v>
      </c>
      <c r="I8" s="2">
        <f>('[1]Pc, Summer, S2'!I8*Main!$B$5)+(VLOOKUP($A8,'FL Ratio'!$A$2:$B$10,2,FALSE)*'FL Characterization'!I$2)</f>
        <v>0.84698823474327267</v>
      </c>
      <c r="J8" s="2">
        <f>('[1]Pc, Summer, S2'!J8*Main!$B$5)+(VLOOKUP($A8,'FL Ratio'!$A$2:$B$10,2,FALSE)*'FL Characterization'!J$2)</f>
        <v>0.95411162473832478</v>
      </c>
      <c r="K8" s="2">
        <f>('[1]Pc, Summer, S2'!K8*Main!$B$5)+(VLOOKUP($A8,'FL Ratio'!$A$2:$B$10,2,FALSE)*'FL Characterization'!K$2)</f>
        <v>1.040129556735685</v>
      </c>
      <c r="L8" s="2">
        <f>('[1]Pc, Summer, S2'!L8*Main!$B$5)+(VLOOKUP($A8,'FL Ratio'!$A$2:$B$10,2,FALSE)*'FL Characterization'!L$2)</f>
        <v>1.0093189843832335</v>
      </c>
      <c r="M8" s="2">
        <f>('[1]Pc, Summer, S2'!M8*Main!$B$5)+(VLOOKUP($A8,'FL Ratio'!$A$2:$B$10,2,FALSE)*'FL Characterization'!M$2)</f>
        <v>1.0643011761047072</v>
      </c>
      <c r="N8" s="2">
        <f>('[1]Pc, Summer, S2'!N8*Main!$B$5)+(VLOOKUP($A8,'FL Ratio'!$A$2:$B$10,2,FALSE)*'FL Characterization'!N$2)</f>
        <v>1.0224391050671486</v>
      </c>
      <c r="O8" s="2">
        <f>('[1]Pc, Summer, S2'!O8*Main!$B$5)+(VLOOKUP($A8,'FL Ratio'!$A$2:$B$10,2,FALSE)*'FL Characterization'!O$2)</f>
        <v>1.0704380148966419</v>
      </c>
      <c r="P8" s="2">
        <f>('[1]Pc, Summer, S2'!P8*Main!$B$5)+(VLOOKUP($A8,'FL Ratio'!$A$2:$B$10,2,FALSE)*'FL Characterization'!P$2)</f>
        <v>1.0557236220016262</v>
      </c>
      <c r="Q8" s="2">
        <f>('[1]Pc, Summer, S2'!Q8*Main!$B$5)+(VLOOKUP($A8,'FL Ratio'!$A$2:$B$10,2,FALSE)*'FL Characterization'!Q$2)</f>
        <v>0.99451339612426148</v>
      </c>
      <c r="R8" s="2">
        <f>('[1]Pc, Summer, S2'!R8*Main!$B$5)+(VLOOKUP($A8,'FL Ratio'!$A$2:$B$10,2,FALSE)*'FL Characterization'!R$2)</f>
        <v>0.97387698298841208</v>
      </c>
      <c r="S8" s="2">
        <f>('[1]Pc, Summer, S2'!S8*Main!$B$5)+(VLOOKUP($A8,'FL Ratio'!$A$2:$B$10,2,FALSE)*'FL Characterization'!S$2)</f>
        <v>0.98722427614096586</v>
      </c>
      <c r="T8" s="2">
        <f>('[1]Pc, Summer, S2'!T8*Main!$B$5)+(VLOOKUP($A8,'FL Ratio'!$A$2:$B$10,2,FALSE)*'FL Characterization'!T$2)</f>
        <v>0.92813916153293496</v>
      </c>
      <c r="U8" s="2">
        <f>('[1]Pc, Summer, S2'!U8*Main!$B$5)+(VLOOKUP($A8,'FL Ratio'!$A$2:$B$10,2,FALSE)*'FL Characterization'!U$2)</f>
        <v>0.94656574749486488</v>
      </c>
      <c r="V8" s="2">
        <f>('[1]Pc, Summer, S2'!V8*Main!$B$5)+(VLOOKUP($A8,'FL Ratio'!$A$2:$B$10,2,FALSE)*'FL Characterization'!V$2)</f>
        <v>0.98412309143061616</v>
      </c>
      <c r="W8" s="2">
        <f>('[1]Pc, Summer, S2'!W8*Main!$B$5)+(VLOOKUP($A8,'FL Ratio'!$A$2:$B$10,2,FALSE)*'FL Characterization'!W$2)</f>
        <v>0.79293736342713217</v>
      </c>
      <c r="X8" s="2">
        <f>('[1]Pc, Summer, S2'!X8*Main!$B$5)+(VLOOKUP($A8,'FL Ratio'!$A$2:$B$10,2,FALSE)*'FL Characterization'!X$2)</f>
        <v>0.82121939282946055</v>
      </c>
      <c r="Y8" s="2">
        <f>('[1]Pc, Summer, S2'!Y8*Main!$B$5)+(VLOOKUP($A8,'FL Ratio'!$A$2:$B$10,2,FALSE)*'FL Characterization'!Y$2)</f>
        <v>0.72418904286785157</v>
      </c>
    </row>
    <row r="9" spans="1:25" x14ac:dyDescent="0.3">
      <c r="A9">
        <v>8</v>
      </c>
      <c r="B9" s="2">
        <f>('[1]Pc, Summer, S2'!B9*Main!$B$5)+(VLOOKUP($A9,'FL Ratio'!$A$2:$B$10,2,FALSE)*'FL Characterization'!B$2)</f>
        <v>0.3166774523528787</v>
      </c>
      <c r="C9" s="2">
        <f>('[1]Pc, Summer, S2'!C9*Main!$B$5)+(VLOOKUP($A9,'FL Ratio'!$A$2:$B$10,2,FALSE)*'FL Characterization'!C$2)</f>
        <v>0.30963086489037672</v>
      </c>
      <c r="D9" s="2">
        <f>('[1]Pc, Summer, S2'!D9*Main!$B$5)+(VLOOKUP($A9,'FL Ratio'!$A$2:$B$10,2,FALSE)*'FL Characterization'!D$2)</f>
        <v>0.29025583039356956</v>
      </c>
      <c r="E9" s="2">
        <f>('[1]Pc, Summer, S2'!E9*Main!$B$5)+(VLOOKUP($A9,'FL Ratio'!$A$2:$B$10,2,FALSE)*'FL Characterization'!E$2)</f>
        <v>0.28382549818300018</v>
      </c>
      <c r="F9" s="2">
        <f>('[1]Pc, Summer, S2'!F9*Main!$B$5)+(VLOOKUP($A9,'FL Ratio'!$A$2:$B$10,2,FALSE)*'FL Characterization'!F$2)</f>
        <v>0.27406434948746905</v>
      </c>
      <c r="G9" s="2">
        <f>('[1]Pc, Summer, S2'!G9*Main!$B$5)+(VLOOKUP($A9,'FL Ratio'!$A$2:$B$10,2,FALSE)*'FL Characterization'!G$2)</f>
        <v>0.28740335678865803</v>
      </c>
      <c r="H9" s="2">
        <f>('[1]Pc, Summer, S2'!H9*Main!$B$5)+(VLOOKUP($A9,'FL Ratio'!$A$2:$B$10,2,FALSE)*'FL Characterization'!H$2)</f>
        <v>0.44067175425666555</v>
      </c>
      <c r="I9" s="2">
        <f>('[1]Pc, Summer, S2'!I9*Main!$B$5)+(VLOOKUP($A9,'FL Ratio'!$A$2:$B$10,2,FALSE)*'FL Characterization'!I$2)</f>
        <v>0.45633158140064356</v>
      </c>
      <c r="J9" s="2">
        <f>('[1]Pc, Summer, S2'!J9*Main!$B$5)+(VLOOKUP($A9,'FL Ratio'!$A$2:$B$10,2,FALSE)*'FL Characterization'!J$2)</f>
        <v>0.50288097657889286</v>
      </c>
      <c r="K9" s="2">
        <f>('[1]Pc, Summer, S2'!K9*Main!$B$5)+(VLOOKUP($A9,'FL Ratio'!$A$2:$B$10,2,FALSE)*'FL Characterization'!K$2)</f>
        <v>0.50579888488304292</v>
      </c>
      <c r="L9" s="2">
        <f>('[1]Pc, Summer, S2'!L9*Main!$B$5)+(VLOOKUP($A9,'FL Ratio'!$A$2:$B$10,2,FALSE)*'FL Characterization'!L$2)</f>
        <v>0.51101950952353392</v>
      </c>
      <c r="M9" s="2">
        <f>('[1]Pc, Summer, S2'!M9*Main!$B$5)+(VLOOKUP($A9,'FL Ratio'!$A$2:$B$10,2,FALSE)*'FL Characterization'!M$2)</f>
        <v>0.54927757198749638</v>
      </c>
      <c r="N9" s="2">
        <f>('[1]Pc, Summer, S2'!N9*Main!$B$5)+(VLOOKUP($A9,'FL Ratio'!$A$2:$B$10,2,FALSE)*'FL Characterization'!N$2)</f>
        <v>0.54681452664559616</v>
      </c>
      <c r="O9" s="2">
        <f>('[1]Pc, Summer, S2'!O9*Main!$B$5)+(VLOOKUP($A9,'FL Ratio'!$A$2:$B$10,2,FALSE)*'FL Characterization'!O$2)</f>
        <v>0.52587399240044119</v>
      </c>
      <c r="P9" s="2">
        <f>('[1]Pc, Summer, S2'!P9*Main!$B$5)+(VLOOKUP($A9,'FL Ratio'!$A$2:$B$10,2,FALSE)*'FL Characterization'!P$2)</f>
        <v>0.45600834167218102</v>
      </c>
      <c r="Q9" s="2">
        <f>('[1]Pc, Summer, S2'!Q9*Main!$B$5)+(VLOOKUP($A9,'FL Ratio'!$A$2:$B$10,2,FALSE)*'FL Characterization'!Q$2)</f>
        <v>0.4405957880454367</v>
      </c>
      <c r="R9" s="2">
        <f>('[1]Pc, Summer, S2'!R9*Main!$B$5)+(VLOOKUP($A9,'FL Ratio'!$A$2:$B$10,2,FALSE)*'FL Characterization'!R$2)</f>
        <v>0.41229612570512214</v>
      </c>
      <c r="S9" s="2">
        <f>('[1]Pc, Summer, S2'!S9*Main!$B$5)+(VLOOKUP($A9,'FL Ratio'!$A$2:$B$10,2,FALSE)*'FL Characterization'!S$2)</f>
        <v>0.41601445424050171</v>
      </c>
      <c r="T9" s="2">
        <f>('[1]Pc, Summer, S2'!T9*Main!$B$5)+(VLOOKUP($A9,'FL Ratio'!$A$2:$B$10,2,FALSE)*'FL Characterization'!T$2)</f>
        <v>0.39011693611155468</v>
      </c>
      <c r="U9" s="2">
        <f>('[1]Pc, Summer, S2'!U9*Main!$B$5)+(VLOOKUP($A9,'FL Ratio'!$A$2:$B$10,2,FALSE)*'FL Characterization'!U$2)</f>
        <v>0.40979453710320185</v>
      </c>
      <c r="V9" s="2">
        <f>('[1]Pc, Summer, S2'!V9*Main!$B$5)+(VLOOKUP($A9,'FL Ratio'!$A$2:$B$10,2,FALSE)*'FL Characterization'!V$2)</f>
        <v>0.38953047704106902</v>
      </c>
      <c r="W9" s="2">
        <f>('[1]Pc, Summer, S2'!W9*Main!$B$5)+(VLOOKUP($A9,'FL Ratio'!$A$2:$B$10,2,FALSE)*'FL Characterization'!W$2)</f>
        <v>0.33903859637312739</v>
      </c>
      <c r="X9" s="2">
        <f>('[1]Pc, Summer, S2'!X9*Main!$B$5)+(VLOOKUP($A9,'FL Ratio'!$A$2:$B$10,2,FALSE)*'FL Characterization'!X$2)</f>
        <v>0.34427356043295942</v>
      </c>
      <c r="Y9" s="2">
        <f>('[1]Pc, Summer, S2'!Y9*Main!$B$5)+(VLOOKUP($A9,'FL Ratio'!$A$2:$B$10,2,FALSE)*'FL Characterization'!Y$2)</f>
        <v>0.33395789176629309</v>
      </c>
    </row>
    <row r="10" spans="1:25" x14ac:dyDescent="0.3">
      <c r="A10">
        <v>9</v>
      </c>
      <c r="B10" s="2">
        <f>('[1]Pc, Summer, S2'!B10*Main!$B$5)+(VLOOKUP($A10,'FL Ratio'!$A$2:$B$10,2,FALSE)*'FL Characterization'!B$2)</f>
        <v>0.98609557257074631</v>
      </c>
      <c r="C10" s="2">
        <f>('[1]Pc, Summer, S2'!C10*Main!$B$5)+(VLOOKUP($A10,'FL Ratio'!$A$2:$B$10,2,FALSE)*'FL Characterization'!C$2)</f>
        <v>0.90361749260287971</v>
      </c>
      <c r="D10" s="2">
        <f>('[1]Pc, Summer, S2'!D10*Main!$B$5)+(VLOOKUP($A10,'FL Ratio'!$A$2:$B$10,2,FALSE)*'FL Characterization'!D$2)</f>
        <v>0.87884580839536008</v>
      </c>
      <c r="E10" s="2">
        <f>('[1]Pc, Summer, S2'!E10*Main!$B$5)+(VLOOKUP($A10,'FL Ratio'!$A$2:$B$10,2,FALSE)*'FL Characterization'!E$2)</f>
        <v>0.80974173453650722</v>
      </c>
      <c r="F10" s="2">
        <f>('[1]Pc, Summer, S2'!F10*Main!$B$5)+(VLOOKUP($A10,'FL Ratio'!$A$2:$B$10,2,FALSE)*'FL Characterization'!F$2)</f>
        <v>0.83690171590069184</v>
      </c>
      <c r="G10" s="2">
        <f>('[1]Pc, Summer, S2'!G10*Main!$B$5)+(VLOOKUP($A10,'FL Ratio'!$A$2:$B$10,2,FALSE)*'FL Characterization'!G$2)</f>
        <v>0.79609188829817246</v>
      </c>
      <c r="H10" s="2">
        <f>('[1]Pc, Summer, S2'!H10*Main!$B$5)+(VLOOKUP($A10,'FL Ratio'!$A$2:$B$10,2,FALSE)*'FL Characterization'!H$2)</f>
        <v>0.81136953064480466</v>
      </c>
      <c r="I10" s="2">
        <f>('[1]Pc, Summer, S2'!I10*Main!$B$5)+(VLOOKUP($A10,'FL Ratio'!$A$2:$B$10,2,FALSE)*'FL Characterization'!I$2)</f>
        <v>0.83600583100890002</v>
      </c>
      <c r="J10" s="2">
        <f>('[1]Pc, Summer, S2'!J10*Main!$B$5)+(VLOOKUP($A10,'FL Ratio'!$A$2:$B$10,2,FALSE)*'FL Characterization'!J$2)</f>
        <v>0.73336668018649132</v>
      </c>
      <c r="K10" s="2">
        <f>('[1]Pc, Summer, S2'!K10*Main!$B$5)+(VLOOKUP($A10,'FL Ratio'!$A$2:$B$10,2,FALSE)*'FL Characterization'!K$2)</f>
        <v>0.76314134925071075</v>
      </c>
      <c r="L10" s="2">
        <f>('[1]Pc, Summer, S2'!L10*Main!$B$5)+(VLOOKUP($A10,'FL Ratio'!$A$2:$B$10,2,FALSE)*'FL Characterization'!L$2)</f>
        <v>0.84528582024878851</v>
      </c>
      <c r="M10" s="2">
        <f>('[1]Pc, Summer, S2'!M10*Main!$B$5)+(VLOOKUP($A10,'FL Ratio'!$A$2:$B$10,2,FALSE)*'FL Characterization'!M$2)</f>
        <v>0.94480050632419621</v>
      </c>
      <c r="N10" s="2">
        <f>('[1]Pc, Summer, S2'!N10*Main!$B$5)+(VLOOKUP($A10,'FL Ratio'!$A$2:$B$10,2,FALSE)*'FL Characterization'!N$2)</f>
        <v>0.98190673342323875</v>
      </c>
      <c r="O10" s="2">
        <f>('[1]Pc, Summer, S2'!O10*Main!$B$5)+(VLOOKUP($A10,'FL Ratio'!$A$2:$B$10,2,FALSE)*'FL Characterization'!O$2)</f>
        <v>0.99417525777173654</v>
      </c>
      <c r="P10" s="2">
        <f>('[1]Pc, Summer, S2'!P10*Main!$B$5)+(VLOOKUP($A10,'FL Ratio'!$A$2:$B$10,2,FALSE)*'FL Characterization'!P$2)</f>
        <v>0.97712868638502615</v>
      </c>
      <c r="Q10" s="2">
        <f>('[1]Pc, Summer, S2'!Q10*Main!$B$5)+(VLOOKUP($A10,'FL Ratio'!$A$2:$B$10,2,FALSE)*'FL Characterization'!Q$2)</f>
        <v>1.0262550219766515</v>
      </c>
      <c r="R10" s="2">
        <f>('[1]Pc, Summer, S2'!R10*Main!$B$5)+(VLOOKUP($A10,'FL Ratio'!$A$2:$B$10,2,FALSE)*'FL Characterization'!R$2)</f>
        <v>1.0000938960032233</v>
      </c>
      <c r="S10" s="2">
        <f>('[1]Pc, Summer, S2'!S10*Main!$B$5)+(VLOOKUP($A10,'FL Ratio'!$A$2:$B$10,2,FALSE)*'FL Characterization'!S$2)</f>
        <v>1.0064559878484172</v>
      </c>
      <c r="T10" s="2">
        <f>('[1]Pc, Summer, S2'!T10*Main!$B$5)+(VLOOKUP($A10,'FL Ratio'!$A$2:$B$10,2,FALSE)*'FL Characterization'!T$2)</f>
        <v>0.96324047179146799</v>
      </c>
      <c r="U10" s="2">
        <f>('[1]Pc, Summer, S2'!U10*Main!$B$5)+(VLOOKUP($A10,'FL Ratio'!$A$2:$B$10,2,FALSE)*'FL Characterization'!U$2)</f>
        <v>1.0194652638293666</v>
      </c>
      <c r="V10" s="2">
        <f>('[1]Pc, Summer, S2'!V10*Main!$B$5)+(VLOOKUP($A10,'FL Ratio'!$A$2:$B$10,2,FALSE)*'FL Characterization'!V$2)</f>
        <v>1.0666945850973011</v>
      </c>
      <c r="W10" s="2">
        <f>('[1]Pc, Summer, S2'!W10*Main!$B$5)+(VLOOKUP($A10,'FL Ratio'!$A$2:$B$10,2,FALSE)*'FL Characterization'!W$2)</f>
        <v>1.0192897139790325</v>
      </c>
      <c r="X10" s="2">
        <f>('[1]Pc, Summer, S2'!X10*Main!$B$5)+(VLOOKUP($A10,'FL Ratio'!$A$2:$B$10,2,FALSE)*'FL Characterization'!X$2)</f>
        <v>0.8998481863807718</v>
      </c>
      <c r="Y10" s="2">
        <f>('[1]Pc, Summer, S2'!Y10*Main!$B$5)+(VLOOKUP($A10,'FL Ratio'!$A$2:$B$10,2,FALSE)*'FL Characterization'!Y$2)</f>
        <v>0.95579185987754245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5636-0F34-48B7-BA12-B257B0122A82}">
  <dimension ref="A1:Y27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S3'!B2*Main!$B$5)+(VLOOKUP($A2,'FL Ratio'!$A$2:$B$10,2,FALSE)*'FL Characterization'!B$2)</f>
        <v>0.26760585903846013</v>
      </c>
      <c r="C2" s="2">
        <f>('[1]Pc, Summer, S3'!C2*Main!$B$5)+(VLOOKUP($A2,'FL Ratio'!$A$2:$B$10,2,FALSE)*'FL Characterization'!C$2)</f>
        <v>0.27091353225394199</v>
      </c>
      <c r="D2" s="2">
        <f>('[1]Pc, Summer, S3'!D2*Main!$B$5)+(VLOOKUP($A2,'FL Ratio'!$A$2:$B$10,2,FALSE)*'FL Characterization'!D$2)</f>
        <v>0.24765576266018235</v>
      </c>
      <c r="E2" s="2">
        <f>('[1]Pc, Summer, S3'!E2*Main!$B$5)+(VLOOKUP($A2,'FL Ratio'!$A$2:$B$10,2,FALSE)*'FL Characterization'!E$2)</f>
        <v>0.24631797213839773</v>
      </c>
      <c r="F2" s="2">
        <f>('[1]Pc, Summer, S3'!F2*Main!$B$5)+(VLOOKUP($A2,'FL Ratio'!$A$2:$B$10,2,FALSE)*'FL Characterization'!F$2)</f>
        <v>0.22328083757597444</v>
      </c>
      <c r="G2" s="2">
        <f>('[1]Pc, Summer, S3'!G2*Main!$B$5)+(VLOOKUP($A2,'FL Ratio'!$A$2:$B$10,2,FALSE)*'FL Characterization'!G$2)</f>
        <v>0.21637957660894783</v>
      </c>
      <c r="H2" s="2">
        <f>('[1]Pc, Summer, S3'!H2*Main!$B$5)+(VLOOKUP($A2,'FL Ratio'!$A$2:$B$10,2,FALSE)*'FL Characterization'!H$2)</f>
        <v>0.2300226041296505</v>
      </c>
      <c r="I2" s="2">
        <f>('[1]Pc, Summer, S3'!I2*Main!$B$5)+(VLOOKUP($A2,'FL Ratio'!$A$2:$B$10,2,FALSE)*'FL Characterization'!I$2)</f>
        <v>0.20773212503517166</v>
      </c>
      <c r="J2" s="2">
        <f>('[1]Pc, Summer, S3'!J2*Main!$B$5)+(VLOOKUP($A2,'FL Ratio'!$A$2:$B$10,2,FALSE)*'FL Characterization'!J$2)</f>
        <v>0.21272730413137858</v>
      </c>
      <c r="K2" s="2">
        <f>('[1]Pc, Summer, S3'!K2*Main!$B$5)+(VLOOKUP($A2,'FL Ratio'!$A$2:$B$10,2,FALSE)*'FL Characterization'!K$2)</f>
        <v>0.21727333252668865</v>
      </c>
      <c r="L2" s="2">
        <f>('[1]Pc, Summer, S3'!L2*Main!$B$5)+(VLOOKUP($A2,'FL Ratio'!$A$2:$B$10,2,FALSE)*'FL Characterization'!L$2)</f>
        <v>0.21122628042871056</v>
      </c>
      <c r="M2" s="2">
        <f>('[1]Pc, Summer, S3'!M2*Main!$B$5)+(VLOOKUP($A2,'FL Ratio'!$A$2:$B$10,2,FALSE)*'FL Characterization'!M$2)</f>
        <v>0.21408810091398386</v>
      </c>
      <c r="N2" s="2">
        <f>('[1]Pc, Summer, S3'!N2*Main!$B$5)+(VLOOKUP($A2,'FL Ratio'!$A$2:$B$10,2,FALSE)*'FL Characterization'!N$2)</f>
        <v>0.2266186484576502</v>
      </c>
      <c r="O2" s="2">
        <f>('[1]Pc, Summer, S3'!O2*Main!$B$5)+(VLOOKUP($A2,'FL Ratio'!$A$2:$B$10,2,FALSE)*'FL Characterization'!O$2)</f>
        <v>0.23687661896101864</v>
      </c>
      <c r="P2" s="2">
        <f>('[1]Pc, Summer, S3'!P2*Main!$B$5)+(VLOOKUP($A2,'FL Ratio'!$A$2:$B$10,2,FALSE)*'FL Characterization'!P$2)</f>
        <v>0.22548783423905211</v>
      </c>
      <c r="Q2" s="2">
        <f>('[1]Pc, Summer, S3'!Q2*Main!$B$5)+(VLOOKUP($A2,'FL Ratio'!$A$2:$B$10,2,FALSE)*'FL Characterization'!Q$2)</f>
        <v>0.23648981353688683</v>
      </c>
      <c r="R2" s="2">
        <f>('[1]Pc, Summer, S3'!R2*Main!$B$5)+(VLOOKUP($A2,'FL Ratio'!$A$2:$B$10,2,FALSE)*'FL Characterization'!R$2)</f>
        <v>0.22047274049897189</v>
      </c>
      <c r="S2" s="2">
        <f>('[1]Pc, Summer, S3'!S2*Main!$B$5)+(VLOOKUP($A2,'FL Ratio'!$A$2:$B$10,2,FALSE)*'FL Characterization'!S$2)</f>
        <v>0.22981039313198137</v>
      </c>
      <c r="T2" s="2">
        <f>('[1]Pc, Summer, S3'!T2*Main!$B$5)+(VLOOKUP($A2,'FL Ratio'!$A$2:$B$10,2,FALSE)*'FL Characterization'!T$2)</f>
        <v>0.20641070321205479</v>
      </c>
      <c r="U2" s="2">
        <f>('[1]Pc, Summer, S3'!U2*Main!$B$5)+(VLOOKUP($A2,'FL Ratio'!$A$2:$B$10,2,FALSE)*'FL Characterization'!U$2)</f>
        <v>0.19489063898348818</v>
      </c>
      <c r="V2" s="2">
        <f>('[1]Pc, Summer, S3'!V2*Main!$B$5)+(VLOOKUP($A2,'FL Ratio'!$A$2:$B$10,2,FALSE)*'FL Characterization'!V$2)</f>
        <v>0.20343251440919141</v>
      </c>
      <c r="W2" s="2">
        <f>('[1]Pc, Summer, S3'!W2*Main!$B$5)+(VLOOKUP($A2,'FL Ratio'!$A$2:$B$10,2,FALSE)*'FL Characterization'!W$2)</f>
        <v>0.19656619147796958</v>
      </c>
      <c r="X2" s="2">
        <f>('[1]Pc, Summer, S3'!X2*Main!$B$5)+(VLOOKUP($A2,'FL Ratio'!$A$2:$B$10,2,FALSE)*'FL Characterization'!X$2)</f>
        <v>0.2415939980150229</v>
      </c>
      <c r="Y2" s="2">
        <f>('[1]Pc, Summer, S3'!Y2*Main!$B$5)+(VLOOKUP($A2,'FL Ratio'!$A$2:$B$10,2,FALSE)*'FL Characterization'!Y$2)</f>
        <v>0.24681329762015214</v>
      </c>
    </row>
    <row r="3" spans="1:25" x14ac:dyDescent="0.3">
      <c r="A3">
        <v>2</v>
      </c>
      <c r="B3" s="2">
        <f>('[1]Pc, Summer, S3'!B3*Main!$B$5)+(VLOOKUP($A3,'FL Ratio'!$A$2:$B$10,2,FALSE)*'FL Characterization'!B$2)</f>
        <v>0.39724916793684617</v>
      </c>
      <c r="C3" s="2">
        <f>('[1]Pc, Summer, S3'!C3*Main!$B$5)+(VLOOKUP($A3,'FL Ratio'!$A$2:$B$10,2,FALSE)*'FL Characterization'!C$2)</f>
        <v>0.38354088861352992</v>
      </c>
      <c r="D3" s="2">
        <f>('[1]Pc, Summer, S3'!D3*Main!$B$5)+(VLOOKUP($A3,'FL Ratio'!$A$2:$B$10,2,FALSE)*'FL Characterization'!D$2)</f>
        <v>0.35900455675694709</v>
      </c>
      <c r="E3" s="2">
        <f>('[1]Pc, Summer, S3'!E3*Main!$B$5)+(VLOOKUP($A3,'FL Ratio'!$A$2:$B$10,2,FALSE)*'FL Characterization'!E$2)</f>
        <v>0.3355373478447351</v>
      </c>
      <c r="F3" s="2">
        <f>('[1]Pc, Summer, S3'!F3*Main!$B$5)+(VLOOKUP($A3,'FL Ratio'!$A$2:$B$10,2,FALSE)*'FL Characterization'!F$2)</f>
        <v>0.30349623666573655</v>
      </c>
      <c r="G3" s="2">
        <f>('[1]Pc, Summer, S3'!G3*Main!$B$5)+(VLOOKUP($A3,'FL Ratio'!$A$2:$B$10,2,FALSE)*'FL Characterization'!G$2)</f>
        <v>0.30465407786356891</v>
      </c>
      <c r="H3" s="2">
        <f>('[1]Pc, Summer, S3'!H3*Main!$B$5)+(VLOOKUP($A3,'FL Ratio'!$A$2:$B$10,2,FALSE)*'FL Characterization'!H$2)</f>
        <v>0.33907062613934441</v>
      </c>
      <c r="I3" s="2">
        <f>('[1]Pc, Summer, S3'!I3*Main!$B$5)+(VLOOKUP($A3,'FL Ratio'!$A$2:$B$10,2,FALSE)*'FL Characterization'!I$2)</f>
        <v>0.35840877558286094</v>
      </c>
      <c r="J3" s="2">
        <f>('[1]Pc, Summer, S3'!J3*Main!$B$5)+(VLOOKUP($A3,'FL Ratio'!$A$2:$B$10,2,FALSE)*'FL Characterization'!J$2)</f>
        <v>0.38845349945081359</v>
      </c>
      <c r="K3" s="2">
        <f>('[1]Pc, Summer, S3'!K3*Main!$B$5)+(VLOOKUP($A3,'FL Ratio'!$A$2:$B$10,2,FALSE)*'FL Characterization'!K$2)</f>
        <v>0.43091138168176935</v>
      </c>
      <c r="L3" s="2">
        <f>('[1]Pc, Summer, S3'!L3*Main!$B$5)+(VLOOKUP($A3,'FL Ratio'!$A$2:$B$10,2,FALSE)*'FL Characterization'!L$2)</f>
        <v>0.37648767511838044</v>
      </c>
      <c r="M3" s="2">
        <f>('[1]Pc, Summer, S3'!M3*Main!$B$5)+(VLOOKUP($A3,'FL Ratio'!$A$2:$B$10,2,FALSE)*'FL Characterization'!M$2)</f>
        <v>0.40515077778998693</v>
      </c>
      <c r="N3" s="2">
        <f>('[1]Pc, Summer, S3'!N3*Main!$B$5)+(VLOOKUP($A3,'FL Ratio'!$A$2:$B$10,2,FALSE)*'FL Characterization'!N$2)</f>
        <v>0.40886549565349078</v>
      </c>
      <c r="O3" s="2">
        <f>('[1]Pc, Summer, S3'!O3*Main!$B$5)+(VLOOKUP($A3,'FL Ratio'!$A$2:$B$10,2,FALSE)*'FL Characterization'!O$2)</f>
        <v>0.41939973424403254</v>
      </c>
      <c r="P3" s="2">
        <f>('[1]Pc, Summer, S3'!P3*Main!$B$5)+(VLOOKUP($A3,'FL Ratio'!$A$2:$B$10,2,FALSE)*'FL Characterization'!P$2)</f>
        <v>0.3645887937536369</v>
      </c>
      <c r="Q3" s="2">
        <f>('[1]Pc, Summer, S3'!Q3*Main!$B$5)+(VLOOKUP($A3,'FL Ratio'!$A$2:$B$10,2,FALSE)*'FL Characterization'!Q$2)</f>
        <v>0.38465366865990891</v>
      </c>
      <c r="R3" s="2">
        <f>('[1]Pc, Summer, S3'!R3*Main!$B$5)+(VLOOKUP($A3,'FL Ratio'!$A$2:$B$10,2,FALSE)*'FL Characterization'!R$2)</f>
        <v>0.39236264484733918</v>
      </c>
      <c r="S3" s="2">
        <f>('[1]Pc, Summer, S3'!S3*Main!$B$5)+(VLOOKUP($A3,'FL Ratio'!$A$2:$B$10,2,FALSE)*'FL Characterization'!S$2)</f>
        <v>0.40891495376754228</v>
      </c>
      <c r="T3" s="2">
        <f>('[1]Pc, Summer, S3'!T3*Main!$B$5)+(VLOOKUP($A3,'FL Ratio'!$A$2:$B$10,2,FALSE)*'FL Characterization'!T$2)</f>
        <v>0.39554715645741867</v>
      </c>
      <c r="U3" s="2">
        <f>('[1]Pc, Summer, S3'!U3*Main!$B$5)+(VLOOKUP($A3,'FL Ratio'!$A$2:$B$10,2,FALSE)*'FL Characterization'!U$2)</f>
        <v>0.41590627233299621</v>
      </c>
      <c r="V3" s="2">
        <f>('[1]Pc, Summer, S3'!V3*Main!$B$5)+(VLOOKUP($A3,'FL Ratio'!$A$2:$B$10,2,FALSE)*'FL Characterization'!V$2)</f>
        <v>0.43495573346724936</v>
      </c>
      <c r="W3" s="2">
        <f>('[1]Pc, Summer, S3'!W3*Main!$B$5)+(VLOOKUP($A3,'FL Ratio'!$A$2:$B$10,2,FALSE)*'FL Characterization'!W$2)</f>
        <v>0.3989515187642233</v>
      </c>
      <c r="X3" s="2">
        <f>('[1]Pc, Summer, S3'!X3*Main!$B$5)+(VLOOKUP($A3,'FL Ratio'!$A$2:$B$10,2,FALSE)*'FL Characterization'!X$2)</f>
        <v>0.40377173423354262</v>
      </c>
      <c r="Y3" s="2">
        <f>('[1]Pc, Summer, S3'!Y3*Main!$B$5)+(VLOOKUP($A3,'FL Ratio'!$A$2:$B$10,2,FALSE)*'FL Characterization'!Y$2)</f>
        <v>0.39723840681291556</v>
      </c>
    </row>
    <row r="4" spans="1:25" x14ac:dyDescent="0.3">
      <c r="A4">
        <v>3</v>
      </c>
      <c r="B4" s="2">
        <f>('[1]Pc, Summer, S3'!B4*Main!$B$5)+(VLOOKUP($A4,'FL Ratio'!$A$2:$B$10,2,FALSE)*'FL Characterization'!B$2)</f>
        <v>1.0143293691085515</v>
      </c>
      <c r="C4" s="2">
        <f>('[1]Pc, Summer, S3'!C4*Main!$B$5)+(VLOOKUP($A4,'FL Ratio'!$A$2:$B$10,2,FALSE)*'FL Characterization'!C$2)</f>
        <v>0.93695150268656402</v>
      </c>
      <c r="D4" s="2">
        <f>('[1]Pc, Summer, S3'!D4*Main!$B$5)+(VLOOKUP($A4,'FL Ratio'!$A$2:$B$10,2,FALSE)*'FL Characterization'!D$2)</f>
        <v>0.89207757548220257</v>
      </c>
      <c r="E4" s="2">
        <f>('[1]Pc, Summer, S3'!E4*Main!$B$5)+(VLOOKUP($A4,'FL Ratio'!$A$2:$B$10,2,FALSE)*'FL Characterization'!E$2)</f>
        <v>0.91161257477988755</v>
      </c>
      <c r="F4" s="2">
        <f>('[1]Pc, Summer, S3'!F4*Main!$B$5)+(VLOOKUP($A4,'FL Ratio'!$A$2:$B$10,2,FALSE)*'FL Characterization'!F$2)</f>
        <v>0.864810285476735</v>
      </c>
      <c r="G4" s="2">
        <f>('[1]Pc, Summer, S3'!G4*Main!$B$5)+(VLOOKUP($A4,'FL Ratio'!$A$2:$B$10,2,FALSE)*'FL Characterization'!G$2)</f>
        <v>0.86196139123805759</v>
      </c>
      <c r="H4" s="2">
        <f>('[1]Pc, Summer, S3'!H4*Main!$B$5)+(VLOOKUP($A4,'FL Ratio'!$A$2:$B$10,2,FALSE)*'FL Characterization'!H$2)</f>
        <v>1.2567189932283855</v>
      </c>
      <c r="I4" s="2">
        <f>('[1]Pc, Summer, S3'!I4*Main!$B$5)+(VLOOKUP($A4,'FL Ratio'!$A$2:$B$10,2,FALSE)*'FL Characterization'!I$2)</f>
        <v>1.5122849388598738</v>
      </c>
      <c r="J4" s="2">
        <f>('[1]Pc, Summer, S3'!J4*Main!$B$5)+(VLOOKUP($A4,'FL Ratio'!$A$2:$B$10,2,FALSE)*'FL Characterization'!J$2)</f>
        <v>1.5518029184804065</v>
      </c>
      <c r="K4" s="2">
        <f>('[1]Pc, Summer, S3'!K4*Main!$B$5)+(VLOOKUP($A4,'FL Ratio'!$A$2:$B$10,2,FALSE)*'FL Characterization'!K$2)</f>
        <v>1.5048977374030683</v>
      </c>
      <c r="L4" s="2">
        <f>('[1]Pc, Summer, S3'!L4*Main!$B$5)+(VLOOKUP($A4,'FL Ratio'!$A$2:$B$10,2,FALSE)*'FL Characterization'!L$2)</f>
        <v>1.4092122437424424</v>
      </c>
      <c r="M4" s="2">
        <f>('[1]Pc, Summer, S3'!M4*Main!$B$5)+(VLOOKUP($A4,'FL Ratio'!$A$2:$B$10,2,FALSE)*'FL Characterization'!M$2)</f>
        <v>1.5780994689304002</v>
      </c>
      <c r="N4" s="2">
        <f>('[1]Pc, Summer, S3'!N4*Main!$B$5)+(VLOOKUP($A4,'FL Ratio'!$A$2:$B$10,2,FALSE)*'FL Characterization'!N$2)</f>
        <v>1.6568426186323211</v>
      </c>
      <c r="O4" s="2">
        <f>('[1]Pc, Summer, S3'!O4*Main!$B$5)+(VLOOKUP($A4,'FL Ratio'!$A$2:$B$10,2,FALSE)*'FL Characterization'!O$2)</f>
        <v>1.496142531502304</v>
      </c>
      <c r="P4" s="2">
        <f>('[1]Pc, Summer, S3'!P4*Main!$B$5)+(VLOOKUP($A4,'FL Ratio'!$A$2:$B$10,2,FALSE)*'FL Characterization'!P$2)</f>
        <v>1.3834882262133228</v>
      </c>
      <c r="Q4" s="2">
        <f>('[1]Pc, Summer, S3'!Q4*Main!$B$5)+(VLOOKUP($A4,'FL Ratio'!$A$2:$B$10,2,FALSE)*'FL Characterization'!Q$2)</f>
        <v>1.3520635070925751</v>
      </c>
      <c r="R4" s="2">
        <f>('[1]Pc, Summer, S3'!R4*Main!$B$5)+(VLOOKUP($A4,'FL Ratio'!$A$2:$B$10,2,FALSE)*'FL Characterization'!R$2)</f>
        <v>1.3648816839493028</v>
      </c>
      <c r="S4" s="2">
        <f>('[1]Pc, Summer, S3'!S4*Main!$B$5)+(VLOOKUP($A4,'FL Ratio'!$A$2:$B$10,2,FALSE)*'FL Characterization'!S$2)</f>
        <v>1.2898931484583547</v>
      </c>
      <c r="T4" s="2">
        <f>('[1]Pc, Summer, S3'!T4*Main!$B$5)+(VLOOKUP($A4,'FL Ratio'!$A$2:$B$10,2,FALSE)*'FL Characterization'!T$2)</f>
        <v>1.2934106459084203</v>
      </c>
      <c r="U4" s="2">
        <f>('[1]Pc, Summer, S3'!U4*Main!$B$5)+(VLOOKUP($A4,'FL Ratio'!$A$2:$B$10,2,FALSE)*'FL Characterization'!U$2)</f>
        <v>1.3593285272484206</v>
      </c>
      <c r="V4" s="2">
        <f>('[1]Pc, Summer, S3'!V4*Main!$B$5)+(VLOOKUP($A4,'FL Ratio'!$A$2:$B$10,2,FALSE)*'FL Characterization'!V$2)</f>
        <v>1.4746982344524053</v>
      </c>
      <c r="W4" s="2">
        <f>('[1]Pc, Summer, S3'!W4*Main!$B$5)+(VLOOKUP($A4,'FL Ratio'!$A$2:$B$10,2,FALSE)*'FL Characterization'!W$2)</f>
        <v>1.3147705293068308</v>
      </c>
      <c r="X4" s="2">
        <f>('[1]Pc, Summer, S3'!X4*Main!$B$5)+(VLOOKUP($A4,'FL Ratio'!$A$2:$B$10,2,FALSE)*'FL Characterization'!X$2)</f>
        <v>1.2478499073914933</v>
      </c>
      <c r="Y4" s="2">
        <f>('[1]Pc, Summer, S3'!Y4*Main!$B$5)+(VLOOKUP($A4,'FL Ratio'!$A$2:$B$10,2,FALSE)*'FL Characterization'!Y$2)</f>
        <v>1.0387198209379795</v>
      </c>
    </row>
    <row r="5" spans="1:25" x14ac:dyDescent="0.3">
      <c r="A5">
        <v>4</v>
      </c>
      <c r="B5" s="2">
        <f>('[1]Pc, Summer, S3'!B5*Main!$B$5)+(VLOOKUP($A5,'FL Ratio'!$A$2:$B$10,2,FALSE)*'FL Characterization'!B$2)</f>
        <v>1.140169163462935</v>
      </c>
      <c r="C5" s="2">
        <f>('[1]Pc, Summer, S3'!C5*Main!$B$5)+(VLOOKUP($A5,'FL Ratio'!$A$2:$B$10,2,FALSE)*'FL Characterization'!C$2)</f>
        <v>0.92589265809128962</v>
      </c>
      <c r="D5" s="2">
        <f>('[1]Pc, Summer, S3'!D5*Main!$B$5)+(VLOOKUP($A5,'FL Ratio'!$A$2:$B$10,2,FALSE)*'FL Characterization'!D$2)</f>
        <v>0.71947694966852771</v>
      </c>
      <c r="E5" s="2">
        <f>('[1]Pc, Summer, S3'!E5*Main!$B$5)+(VLOOKUP($A5,'FL Ratio'!$A$2:$B$10,2,FALSE)*'FL Characterization'!E$2)</f>
        <v>0.73290971211710498</v>
      </c>
      <c r="F5" s="2">
        <f>('[1]Pc, Summer, S3'!F5*Main!$B$5)+(VLOOKUP($A5,'FL Ratio'!$A$2:$B$10,2,FALSE)*'FL Characterization'!F$2)</f>
        <v>0.6477690607815072</v>
      </c>
      <c r="G5" s="2">
        <f>('[1]Pc, Summer, S3'!G5*Main!$B$5)+(VLOOKUP($A5,'FL Ratio'!$A$2:$B$10,2,FALSE)*'FL Characterization'!G$2)</f>
        <v>0.61371822156543843</v>
      </c>
      <c r="H5" s="2">
        <f>('[1]Pc, Summer, S3'!H5*Main!$B$5)+(VLOOKUP($A5,'FL Ratio'!$A$2:$B$10,2,FALSE)*'FL Characterization'!H$2)</f>
        <v>1.3189190675007423</v>
      </c>
      <c r="I5" s="2">
        <f>('[1]Pc, Summer, S3'!I5*Main!$B$5)+(VLOOKUP($A5,'FL Ratio'!$A$2:$B$10,2,FALSE)*'FL Characterization'!I$2)</f>
        <v>2.2403359214264329</v>
      </c>
      <c r="J5" s="2">
        <f>('[1]Pc, Summer, S3'!J5*Main!$B$5)+(VLOOKUP($A5,'FL Ratio'!$A$2:$B$10,2,FALSE)*'FL Characterization'!J$2)</f>
        <v>2.7691857363050234</v>
      </c>
      <c r="K5" s="2">
        <f>('[1]Pc, Summer, S3'!K5*Main!$B$5)+(VLOOKUP($A5,'FL Ratio'!$A$2:$B$10,2,FALSE)*'FL Characterization'!K$2)</f>
        <v>2.8125718976218428</v>
      </c>
      <c r="L5" s="2">
        <f>('[1]Pc, Summer, S3'!L5*Main!$B$5)+(VLOOKUP($A5,'FL Ratio'!$A$2:$B$10,2,FALSE)*'FL Characterization'!L$2)</f>
        <v>2.7548497381139074</v>
      </c>
      <c r="M5" s="2">
        <f>('[1]Pc, Summer, S3'!M5*Main!$B$5)+(VLOOKUP($A5,'FL Ratio'!$A$2:$B$10,2,FALSE)*'FL Characterization'!M$2)</f>
        <v>2.5225034909600557</v>
      </c>
      <c r="N5" s="2">
        <f>('[1]Pc, Summer, S3'!N5*Main!$B$5)+(VLOOKUP($A5,'FL Ratio'!$A$2:$B$10,2,FALSE)*'FL Characterization'!N$2)</f>
        <v>2.7802338033734491</v>
      </c>
      <c r="O5" s="2">
        <f>('[1]Pc, Summer, S3'!O5*Main!$B$5)+(VLOOKUP($A5,'FL Ratio'!$A$2:$B$10,2,FALSE)*'FL Characterization'!O$2)</f>
        <v>2.6641473418789352</v>
      </c>
      <c r="P5" s="2">
        <f>('[1]Pc, Summer, S3'!P5*Main!$B$5)+(VLOOKUP($A5,'FL Ratio'!$A$2:$B$10,2,FALSE)*'FL Characterization'!P$2)</f>
        <v>2.4574650538399569</v>
      </c>
      <c r="Q5" s="2">
        <f>('[1]Pc, Summer, S3'!Q5*Main!$B$5)+(VLOOKUP($A5,'FL Ratio'!$A$2:$B$10,2,FALSE)*'FL Characterization'!Q$2)</f>
        <v>2.2287036730446017</v>
      </c>
      <c r="R5" s="2">
        <f>('[1]Pc, Summer, S3'!R5*Main!$B$5)+(VLOOKUP($A5,'FL Ratio'!$A$2:$B$10,2,FALSE)*'FL Characterization'!R$2)</f>
        <v>2.0105149779717477</v>
      </c>
      <c r="S5" s="2">
        <f>('[1]Pc, Summer, S3'!S5*Main!$B$5)+(VLOOKUP($A5,'FL Ratio'!$A$2:$B$10,2,FALSE)*'FL Characterization'!S$2)</f>
        <v>1.8086935003137443</v>
      </c>
      <c r="T5" s="2">
        <f>('[1]Pc, Summer, S3'!T5*Main!$B$5)+(VLOOKUP($A5,'FL Ratio'!$A$2:$B$10,2,FALSE)*'FL Characterization'!T$2)</f>
        <v>2.2513932878053415</v>
      </c>
      <c r="U5" s="2">
        <f>('[1]Pc, Summer, S3'!U5*Main!$B$5)+(VLOOKUP($A5,'FL Ratio'!$A$2:$B$10,2,FALSE)*'FL Characterization'!U$2)</f>
        <v>2.6826288296122507</v>
      </c>
      <c r="V5" s="2">
        <f>('[1]Pc, Summer, S3'!V5*Main!$B$5)+(VLOOKUP($A5,'FL Ratio'!$A$2:$B$10,2,FALSE)*'FL Characterization'!V$2)</f>
        <v>3.1155204246748078</v>
      </c>
      <c r="W5" s="2">
        <f>('[1]Pc, Summer, S3'!W5*Main!$B$5)+(VLOOKUP($A5,'FL Ratio'!$A$2:$B$10,2,FALSE)*'FL Characterization'!W$2)</f>
        <v>2.987379537079514</v>
      </c>
      <c r="X5" s="2">
        <f>('[1]Pc, Summer, S3'!X5*Main!$B$5)+(VLOOKUP($A5,'FL Ratio'!$A$2:$B$10,2,FALSE)*'FL Characterization'!X$2)</f>
        <v>2.2523851164748541</v>
      </c>
      <c r="Y5" s="2">
        <f>('[1]Pc, Summer, S3'!Y5*Main!$B$5)+(VLOOKUP($A5,'FL Ratio'!$A$2:$B$10,2,FALSE)*'FL Characterization'!Y$2)</f>
        <v>1.6333115102952567</v>
      </c>
    </row>
    <row r="6" spans="1:25" x14ac:dyDescent="0.3">
      <c r="A6">
        <v>5</v>
      </c>
      <c r="B6" s="2">
        <f>('[1]Pc, Summer, S3'!B6*Main!$B$5)+(VLOOKUP($A6,'FL Ratio'!$A$2:$B$10,2,FALSE)*'FL Characterization'!B$2)</f>
        <v>0.66279536494435132</v>
      </c>
      <c r="C6" s="2">
        <f>('[1]Pc, Summer, S3'!C6*Main!$B$5)+(VLOOKUP($A6,'FL Ratio'!$A$2:$B$10,2,FALSE)*'FL Characterization'!C$2)</f>
        <v>0.60882992776525202</v>
      </c>
      <c r="D6" s="2">
        <f>('[1]Pc, Summer, S3'!D6*Main!$B$5)+(VLOOKUP($A6,'FL Ratio'!$A$2:$B$10,2,FALSE)*'FL Characterization'!D$2)</f>
        <v>0.56055132317184575</v>
      </c>
      <c r="E6" s="2">
        <f>('[1]Pc, Summer, S3'!E6*Main!$B$5)+(VLOOKUP($A6,'FL Ratio'!$A$2:$B$10,2,FALSE)*'FL Characterization'!E$2)</f>
        <v>0.53082016063388737</v>
      </c>
      <c r="F6" s="2">
        <f>('[1]Pc, Summer, S3'!F6*Main!$B$5)+(VLOOKUP($A6,'FL Ratio'!$A$2:$B$10,2,FALSE)*'FL Characterization'!F$2)</f>
        <v>0.54067315437053987</v>
      </c>
      <c r="G6" s="2">
        <f>('[1]Pc, Summer, S3'!G6*Main!$B$5)+(VLOOKUP($A6,'FL Ratio'!$A$2:$B$10,2,FALSE)*'FL Characterization'!G$2)</f>
        <v>0.53163746861140015</v>
      </c>
      <c r="H6" s="2">
        <f>('[1]Pc, Summer, S3'!H6*Main!$B$5)+(VLOOKUP($A6,'FL Ratio'!$A$2:$B$10,2,FALSE)*'FL Characterization'!H$2)</f>
        <v>0.59564270301811761</v>
      </c>
      <c r="I6" s="2">
        <f>('[1]Pc, Summer, S3'!I6*Main!$B$5)+(VLOOKUP($A6,'FL Ratio'!$A$2:$B$10,2,FALSE)*'FL Characterization'!I$2)</f>
        <v>0.63880023778820449</v>
      </c>
      <c r="J6" s="2">
        <f>('[1]Pc, Summer, S3'!J6*Main!$B$5)+(VLOOKUP($A6,'FL Ratio'!$A$2:$B$10,2,FALSE)*'FL Characterization'!J$2)</f>
        <v>0.68946889864459271</v>
      </c>
      <c r="K6" s="2">
        <f>('[1]Pc, Summer, S3'!K6*Main!$B$5)+(VLOOKUP($A6,'FL Ratio'!$A$2:$B$10,2,FALSE)*'FL Characterization'!K$2)</f>
        <v>0.71496825201487646</v>
      </c>
      <c r="L6" s="2">
        <f>('[1]Pc, Summer, S3'!L6*Main!$B$5)+(VLOOKUP($A6,'FL Ratio'!$A$2:$B$10,2,FALSE)*'FL Characterization'!L$2)</f>
        <v>0.7579900692515128</v>
      </c>
      <c r="M6" s="2">
        <f>('[1]Pc, Summer, S3'!M6*Main!$B$5)+(VLOOKUP($A6,'FL Ratio'!$A$2:$B$10,2,FALSE)*'FL Characterization'!M$2)</f>
        <v>0.78785234901408441</v>
      </c>
      <c r="N6" s="2">
        <f>('[1]Pc, Summer, S3'!N6*Main!$B$5)+(VLOOKUP($A6,'FL Ratio'!$A$2:$B$10,2,FALSE)*'FL Characterization'!N$2)</f>
        <v>0.84787548755441733</v>
      </c>
      <c r="O6" s="2">
        <f>('[1]Pc, Summer, S3'!O6*Main!$B$5)+(VLOOKUP($A6,'FL Ratio'!$A$2:$B$10,2,FALSE)*'FL Characterization'!O$2)</f>
        <v>0.82480645155002097</v>
      </c>
      <c r="P6" s="2">
        <f>('[1]Pc, Summer, S3'!P6*Main!$B$5)+(VLOOKUP($A6,'FL Ratio'!$A$2:$B$10,2,FALSE)*'FL Characterization'!P$2)</f>
        <v>0.7984851254184393</v>
      </c>
      <c r="Q6" s="2">
        <f>('[1]Pc, Summer, S3'!Q6*Main!$B$5)+(VLOOKUP($A6,'FL Ratio'!$A$2:$B$10,2,FALSE)*'FL Characterization'!Q$2)</f>
        <v>0.7881454007786286</v>
      </c>
      <c r="R6" s="2">
        <f>('[1]Pc, Summer, S3'!R6*Main!$B$5)+(VLOOKUP($A6,'FL Ratio'!$A$2:$B$10,2,FALSE)*'FL Characterization'!R$2)</f>
        <v>0.75228862335907298</v>
      </c>
      <c r="S6" s="2">
        <f>('[1]Pc, Summer, S3'!S6*Main!$B$5)+(VLOOKUP($A6,'FL Ratio'!$A$2:$B$10,2,FALSE)*'FL Characterization'!S$2)</f>
        <v>0.78815830260676123</v>
      </c>
      <c r="T6" s="2">
        <f>('[1]Pc, Summer, S3'!T6*Main!$B$5)+(VLOOKUP($A6,'FL Ratio'!$A$2:$B$10,2,FALSE)*'FL Characterization'!T$2)</f>
        <v>0.75364565740377376</v>
      </c>
      <c r="U6" s="2">
        <f>('[1]Pc, Summer, S3'!U6*Main!$B$5)+(VLOOKUP($A6,'FL Ratio'!$A$2:$B$10,2,FALSE)*'FL Characterization'!U$2)</f>
        <v>0.780781638658397</v>
      </c>
      <c r="V6" s="2">
        <f>('[1]Pc, Summer, S3'!V6*Main!$B$5)+(VLOOKUP($A6,'FL Ratio'!$A$2:$B$10,2,FALSE)*'FL Characterization'!V$2)</f>
        <v>0.84846617051537221</v>
      </c>
      <c r="W6" s="2">
        <f>('[1]Pc, Summer, S3'!W6*Main!$B$5)+(VLOOKUP($A6,'FL Ratio'!$A$2:$B$10,2,FALSE)*'FL Characterization'!W$2)</f>
        <v>0.82434289790345827</v>
      </c>
      <c r="X6" s="2">
        <f>('[1]Pc, Summer, S3'!X6*Main!$B$5)+(VLOOKUP($A6,'FL Ratio'!$A$2:$B$10,2,FALSE)*'FL Characterization'!X$2)</f>
        <v>0.83978413119623607</v>
      </c>
      <c r="Y6" s="2">
        <f>('[1]Pc, Summer, S3'!Y6*Main!$B$5)+(VLOOKUP($A6,'FL Ratio'!$A$2:$B$10,2,FALSE)*'FL Characterization'!Y$2)</f>
        <v>0.74276411638199946</v>
      </c>
    </row>
    <row r="7" spans="1:25" x14ac:dyDescent="0.3">
      <c r="A7">
        <v>6</v>
      </c>
      <c r="B7" s="2">
        <f>('[1]Pc, Summer, S3'!B7*Main!$B$5)+(VLOOKUP($A7,'FL Ratio'!$A$2:$B$10,2,FALSE)*'FL Characterization'!B$2)</f>
        <v>0.24363771630671727</v>
      </c>
      <c r="C7" s="2">
        <f>('[1]Pc, Summer, S3'!C7*Main!$B$5)+(VLOOKUP($A7,'FL Ratio'!$A$2:$B$10,2,FALSE)*'FL Characterization'!C$2)</f>
        <v>0.24252435538752026</v>
      </c>
      <c r="D7" s="2">
        <f>('[1]Pc, Summer, S3'!D7*Main!$B$5)+(VLOOKUP($A7,'FL Ratio'!$A$2:$B$10,2,FALSE)*'FL Characterization'!D$2)</f>
        <v>0.22458544376199019</v>
      </c>
      <c r="E7" s="2">
        <f>('[1]Pc, Summer, S3'!E7*Main!$B$5)+(VLOOKUP($A7,'FL Ratio'!$A$2:$B$10,2,FALSE)*'FL Characterization'!E$2)</f>
        <v>0.22142845434810871</v>
      </c>
      <c r="F7" s="2">
        <f>('[1]Pc, Summer, S3'!F7*Main!$B$5)+(VLOOKUP($A7,'FL Ratio'!$A$2:$B$10,2,FALSE)*'FL Characterization'!F$2)</f>
        <v>0.20801879880864504</v>
      </c>
      <c r="G7" s="2">
        <f>('[1]Pc, Summer, S3'!G7*Main!$B$5)+(VLOOKUP($A7,'FL Ratio'!$A$2:$B$10,2,FALSE)*'FL Characterization'!G$2)</f>
        <v>0.20175471788670987</v>
      </c>
      <c r="H7" s="2">
        <f>('[1]Pc, Summer, S3'!H7*Main!$B$5)+(VLOOKUP($A7,'FL Ratio'!$A$2:$B$10,2,FALSE)*'FL Characterization'!H$2)</f>
        <v>0.22627319648945507</v>
      </c>
      <c r="I7" s="2">
        <f>('[1]Pc, Summer, S3'!I7*Main!$B$5)+(VLOOKUP($A7,'FL Ratio'!$A$2:$B$10,2,FALSE)*'FL Characterization'!I$2)</f>
        <v>0.20647608781152776</v>
      </c>
      <c r="J7" s="2">
        <f>('[1]Pc, Summer, S3'!J7*Main!$B$5)+(VLOOKUP($A7,'FL Ratio'!$A$2:$B$10,2,FALSE)*'FL Characterization'!J$2)</f>
        <v>0.21149886420754868</v>
      </c>
      <c r="K7" s="2">
        <f>('[1]Pc, Summer, S3'!K7*Main!$B$5)+(VLOOKUP($A7,'FL Ratio'!$A$2:$B$10,2,FALSE)*'FL Characterization'!K$2)</f>
        <v>0.2115856492872665</v>
      </c>
      <c r="L7" s="2">
        <f>('[1]Pc, Summer, S3'!L7*Main!$B$5)+(VLOOKUP($A7,'FL Ratio'!$A$2:$B$10,2,FALSE)*'FL Characterization'!L$2)</f>
        <v>0.20526140227317996</v>
      </c>
      <c r="M7" s="2">
        <f>('[1]Pc, Summer, S3'!M7*Main!$B$5)+(VLOOKUP($A7,'FL Ratio'!$A$2:$B$10,2,FALSE)*'FL Characterization'!M$2)</f>
        <v>0.22269026848541684</v>
      </c>
      <c r="N7" s="2">
        <f>('[1]Pc, Summer, S3'!N7*Main!$B$5)+(VLOOKUP($A7,'FL Ratio'!$A$2:$B$10,2,FALSE)*'FL Characterization'!N$2)</f>
        <v>0.2271760159243362</v>
      </c>
      <c r="O7" s="2">
        <f>('[1]Pc, Summer, S3'!O7*Main!$B$5)+(VLOOKUP($A7,'FL Ratio'!$A$2:$B$10,2,FALSE)*'FL Characterization'!O$2)</f>
        <v>0.23234309247773047</v>
      </c>
      <c r="P7" s="2">
        <f>('[1]Pc, Summer, S3'!P7*Main!$B$5)+(VLOOKUP($A7,'FL Ratio'!$A$2:$B$10,2,FALSE)*'FL Characterization'!P$2)</f>
        <v>0.22107232951508274</v>
      </c>
      <c r="Q7" s="2">
        <f>('[1]Pc, Summer, S3'!Q7*Main!$B$5)+(VLOOKUP($A7,'FL Ratio'!$A$2:$B$10,2,FALSE)*'FL Characterization'!Q$2)</f>
        <v>0.21585261581358783</v>
      </c>
      <c r="R7" s="2">
        <f>('[1]Pc, Summer, S3'!R7*Main!$B$5)+(VLOOKUP($A7,'FL Ratio'!$A$2:$B$10,2,FALSE)*'FL Characterization'!R$2)</f>
        <v>0.21417066105135779</v>
      </c>
      <c r="S7" s="2">
        <f>('[1]Pc, Summer, S3'!S7*Main!$B$5)+(VLOOKUP($A7,'FL Ratio'!$A$2:$B$10,2,FALSE)*'FL Characterization'!S$2)</f>
        <v>0.22248585084491582</v>
      </c>
      <c r="T7" s="2">
        <f>('[1]Pc, Summer, S3'!T7*Main!$B$5)+(VLOOKUP($A7,'FL Ratio'!$A$2:$B$10,2,FALSE)*'FL Characterization'!T$2)</f>
        <v>0.19972781543297913</v>
      </c>
      <c r="U7" s="2">
        <f>('[1]Pc, Summer, S3'!U7*Main!$B$5)+(VLOOKUP($A7,'FL Ratio'!$A$2:$B$10,2,FALSE)*'FL Characterization'!U$2)</f>
        <v>0.19254507679035229</v>
      </c>
      <c r="V7" s="2">
        <f>('[1]Pc, Summer, S3'!V7*Main!$B$5)+(VLOOKUP($A7,'FL Ratio'!$A$2:$B$10,2,FALSE)*'FL Characterization'!V$2)</f>
        <v>0.20904250086881582</v>
      </c>
      <c r="W7" s="2">
        <f>('[1]Pc, Summer, S3'!W7*Main!$B$5)+(VLOOKUP($A7,'FL Ratio'!$A$2:$B$10,2,FALSE)*'FL Characterization'!W$2)</f>
        <v>0.18653392619704023</v>
      </c>
      <c r="X7" s="2">
        <f>('[1]Pc, Summer, S3'!X7*Main!$B$5)+(VLOOKUP($A7,'FL Ratio'!$A$2:$B$10,2,FALSE)*'FL Characterization'!X$2)</f>
        <v>0.23125741191371582</v>
      </c>
      <c r="Y7" s="2">
        <f>('[1]Pc, Summer, S3'!Y7*Main!$B$5)+(VLOOKUP($A7,'FL Ratio'!$A$2:$B$10,2,FALSE)*'FL Characterization'!Y$2)</f>
        <v>0.24574427877849658</v>
      </c>
    </row>
    <row r="8" spans="1:25" x14ac:dyDescent="0.3">
      <c r="A8">
        <v>7</v>
      </c>
      <c r="B8" s="2">
        <f>('[1]Pc, Summer, S3'!B8*Main!$B$5)+(VLOOKUP($A8,'FL Ratio'!$A$2:$B$10,2,FALSE)*'FL Characterization'!B$2)</f>
        <v>0.68786077375555532</v>
      </c>
      <c r="C8" s="2">
        <f>('[1]Pc, Summer, S3'!C8*Main!$B$5)+(VLOOKUP($A8,'FL Ratio'!$A$2:$B$10,2,FALSE)*'FL Characterization'!C$2)</f>
        <v>0.63606798677353282</v>
      </c>
      <c r="D8" s="2">
        <f>('[1]Pc, Summer, S3'!D8*Main!$B$5)+(VLOOKUP($A8,'FL Ratio'!$A$2:$B$10,2,FALSE)*'FL Characterization'!D$2)</f>
        <v>0.61962980721362482</v>
      </c>
      <c r="E8" s="2">
        <f>('[1]Pc, Summer, S3'!E8*Main!$B$5)+(VLOOKUP($A8,'FL Ratio'!$A$2:$B$10,2,FALSE)*'FL Characterization'!E$2)</f>
        <v>0.61646474067588752</v>
      </c>
      <c r="F8" s="2">
        <f>('[1]Pc, Summer, S3'!F8*Main!$B$5)+(VLOOKUP($A8,'FL Ratio'!$A$2:$B$10,2,FALSE)*'FL Characterization'!F$2)</f>
        <v>0.57512477108684135</v>
      </c>
      <c r="G8" s="2">
        <f>('[1]Pc, Summer, S3'!G8*Main!$B$5)+(VLOOKUP($A8,'FL Ratio'!$A$2:$B$10,2,FALSE)*'FL Characterization'!G$2)</f>
        <v>0.63259044698126077</v>
      </c>
      <c r="H8" s="2">
        <f>('[1]Pc, Summer, S3'!H8*Main!$B$5)+(VLOOKUP($A8,'FL Ratio'!$A$2:$B$10,2,FALSE)*'FL Characterization'!H$2)</f>
        <v>0.79771989654219633</v>
      </c>
      <c r="I8" s="2">
        <f>('[1]Pc, Summer, S3'!I8*Main!$B$5)+(VLOOKUP($A8,'FL Ratio'!$A$2:$B$10,2,FALSE)*'FL Characterization'!I$2)</f>
        <v>0.85524743119941804</v>
      </c>
      <c r="J8" s="2">
        <f>('[1]Pc, Summer, S3'!J8*Main!$B$5)+(VLOOKUP($A8,'FL Ratio'!$A$2:$B$10,2,FALSE)*'FL Characterization'!J$2)</f>
        <v>0.94458791682475574</v>
      </c>
      <c r="K8" s="2">
        <f>('[1]Pc, Summer, S3'!K8*Main!$B$5)+(VLOOKUP($A8,'FL Ratio'!$A$2:$B$10,2,FALSE)*'FL Characterization'!K$2)</f>
        <v>0.99998416596126194</v>
      </c>
      <c r="L8" s="2">
        <f>('[1]Pc, Summer, S3'!L8*Main!$B$5)+(VLOOKUP($A8,'FL Ratio'!$A$2:$B$10,2,FALSE)*'FL Characterization'!L$2)</f>
        <v>0.9993225086725197</v>
      </c>
      <c r="M8" s="2">
        <f>('[1]Pc, Summer, S3'!M8*Main!$B$5)+(VLOOKUP($A8,'FL Ratio'!$A$2:$B$10,2,FALSE)*'FL Characterization'!M$2)</f>
        <v>1.0747191556345623</v>
      </c>
      <c r="N8" s="2">
        <f>('[1]Pc, Summer, S3'!N8*Main!$B$5)+(VLOOKUP($A8,'FL Ratio'!$A$2:$B$10,2,FALSE)*'FL Characterization'!N$2)</f>
        <v>1.0325722847192058</v>
      </c>
      <c r="O8" s="2">
        <f>('[1]Pc, Summer, S3'!O8*Main!$B$5)+(VLOOKUP($A8,'FL Ratio'!$A$2:$B$10,2,FALSE)*'FL Characterization'!O$2)</f>
        <v>1.0600883873374582</v>
      </c>
      <c r="P8" s="2">
        <f>('[1]Pc, Summer, S3'!P8*Main!$B$5)+(VLOOKUP($A8,'FL Ratio'!$A$2:$B$10,2,FALSE)*'FL Characterization'!P$2)</f>
        <v>1.0760811172666358</v>
      </c>
      <c r="Q8" s="2">
        <f>('[1]Pc, Summer, S3'!Q8*Main!$B$5)+(VLOOKUP($A8,'FL Ratio'!$A$2:$B$10,2,FALSE)*'FL Characterization'!Q$2)</f>
        <v>0.96607897632489736</v>
      </c>
      <c r="R8" s="2">
        <f>('[1]Pc, Summer, S3'!R8*Main!$B$5)+(VLOOKUP($A8,'FL Ratio'!$A$2:$B$10,2,FALSE)*'FL Characterization'!R$2)</f>
        <v>1.0027556905971413</v>
      </c>
      <c r="S8" s="2">
        <f>('[1]Pc, Summer, S3'!S8*Main!$B$5)+(VLOOKUP($A8,'FL Ratio'!$A$2:$B$10,2,FALSE)*'FL Characterization'!S$2)</f>
        <v>0.97796258411497095</v>
      </c>
      <c r="T8" s="2">
        <f>('[1]Pc, Summer, S3'!T8*Main!$B$5)+(VLOOKUP($A8,'FL Ratio'!$A$2:$B$10,2,FALSE)*'FL Characterization'!T$2)</f>
        <v>0.95578753366957636</v>
      </c>
      <c r="U8" s="2">
        <f>('[1]Pc, Summer, S3'!U8*Main!$B$5)+(VLOOKUP($A8,'FL Ratio'!$A$2:$B$10,2,FALSE)*'FL Characterization'!U$2)</f>
        <v>0.94656574749486488</v>
      </c>
      <c r="V8" s="2">
        <f>('[1]Pc, Summer, S3'!V8*Main!$B$5)+(VLOOKUP($A8,'FL Ratio'!$A$2:$B$10,2,FALSE)*'FL Characterization'!V$2)</f>
        <v>0.97473608745839024</v>
      </c>
      <c r="W8" s="2">
        <f>('[1]Pc, Summer, S3'!W8*Main!$B$5)+(VLOOKUP($A8,'FL Ratio'!$A$2:$B$10,2,FALSE)*'FL Characterization'!W$2)</f>
        <v>0.79293736342713217</v>
      </c>
      <c r="X8" s="2">
        <f>('[1]Pc, Summer, S3'!X8*Main!$B$5)+(VLOOKUP($A8,'FL Ratio'!$A$2:$B$10,2,FALSE)*'FL Characterization'!X$2)</f>
        <v>0.83629100236253706</v>
      </c>
      <c r="Y8" s="2">
        <f>('[1]Pc, Summer, S3'!Y8*Main!$B$5)+(VLOOKUP($A8,'FL Ratio'!$A$2:$B$10,2,FALSE)*'FL Characterization'!Y$2)</f>
        <v>0.72418904286785146</v>
      </c>
    </row>
    <row r="9" spans="1:25" x14ac:dyDescent="0.3">
      <c r="A9">
        <v>8</v>
      </c>
      <c r="B9" s="2">
        <f>('[1]Pc, Summer, S3'!B9*Main!$B$5)+(VLOOKUP($A9,'FL Ratio'!$A$2:$B$10,2,FALSE)*'FL Characterization'!B$2)</f>
        <v>0.32327693192511608</v>
      </c>
      <c r="C9" s="2">
        <f>('[1]Pc, Summer, S3'!C9*Main!$B$5)+(VLOOKUP($A9,'FL Ratio'!$A$2:$B$10,2,FALSE)*'FL Characterization'!C$2)</f>
        <v>0.30552319484993939</v>
      </c>
      <c r="D9" s="2">
        <f>('[1]Pc, Summer, S3'!D9*Main!$B$5)+(VLOOKUP($A9,'FL Ratio'!$A$2:$B$10,2,FALSE)*'FL Characterization'!D$2)</f>
        <v>0.29423078088504284</v>
      </c>
      <c r="E9" s="2">
        <f>('[1]Pc, Summer, S3'!E9*Main!$B$5)+(VLOOKUP($A9,'FL Ratio'!$A$2:$B$10,2,FALSE)*'FL Characterization'!E$2)</f>
        <v>0.28579638348511632</v>
      </c>
      <c r="F9" s="2">
        <f>('[1]Pc, Summer, S3'!F9*Main!$B$5)+(VLOOKUP($A9,'FL Ratio'!$A$2:$B$10,2,FALSE)*'FL Characterization'!F$2)</f>
        <v>0.27816538355045817</v>
      </c>
      <c r="G9" s="2">
        <f>('[1]Pc, Summer, S3'!G9*Main!$B$5)+(VLOOKUP($A9,'FL Ratio'!$A$2:$B$10,2,FALSE)*'FL Characterization'!G$2)</f>
        <v>0.28740335678865803</v>
      </c>
      <c r="H9" s="2">
        <f>('[1]Pc, Summer, S3'!H9*Main!$B$5)+(VLOOKUP($A9,'FL Ratio'!$A$2:$B$10,2,FALSE)*'FL Characterization'!H$2)</f>
        <v>0.44808414106630767</v>
      </c>
      <c r="I9" s="2">
        <f>('[1]Pc, Summer, S3'!I9*Main!$B$5)+(VLOOKUP($A9,'FL Ratio'!$A$2:$B$10,2,FALSE)*'FL Characterization'!I$2)</f>
        <v>0.46538305463999169</v>
      </c>
      <c r="J9" s="2">
        <f>('[1]Pc, Summer, S3'!J9*Main!$B$5)+(VLOOKUP($A9,'FL Ratio'!$A$2:$B$10,2,FALSE)*'FL Characterization'!J$2)</f>
        <v>0.50774846603714929</v>
      </c>
      <c r="K9" s="2">
        <f>('[1]Pc, Summer, S3'!K9*Main!$B$5)+(VLOOKUP($A9,'FL Ratio'!$A$2:$B$10,2,FALSE)*'FL Characterization'!K$2)</f>
        <v>0.49140544979789169</v>
      </c>
      <c r="L9" s="2">
        <f>('[1]Pc, Summer, S3'!L9*Main!$B$5)+(VLOOKUP($A9,'FL Ratio'!$A$2:$B$10,2,FALSE)*'FL Characterization'!L$2)</f>
        <v>0.51603299048565088</v>
      </c>
      <c r="M9" s="2">
        <f>('[1]Pc, Summer, S3'!M9*Main!$B$5)+(VLOOKUP($A9,'FL Ratio'!$A$2:$B$10,2,FALSE)*'FL Characterization'!M$2)</f>
        <v>0.53332136421329357</v>
      </c>
      <c r="N9" s="2">
        <f>('[1]Pc, Summer, S3'!N9*Main!$B$5)+(VLOOKUP($A9,'FL Ratio'!$A$2:$B$10,2,FALSE)*'FL Characterization'!N$2)</f>
        <v>0.55736573078823815</v>
      </c>
      <c r="O9" s="2">
        <f>('[1]Pc, Summer, S3'!O9*Main!$B$5)+(VLOOKUP($A9,'FL Ratio'!$A$2:$B$10,2,FALSE)*'FL Characterization'!O$2)</f>
        <v>0.51606601773199789</v>
      </c>
      <c r="P9" s="2">
        <f>('[1]Pc, Summer, S3'!P9*Main!$B$5)+(VLOOKUP($A9,'FL Ratio'!$A$2:$B$10,2,FALSE)*'FL Characterization'!P$2)</f>
        <v>0.46027527517137523</v>
      </c>
      <c r="Q9" s="2">
        <f>('[1]Pc, Summer, S3'!Q9*Main!$B$5)+(VLOOKUP($A9,'FL Ratio'!$A$2:$B$10,2,FALSE)*'FL Characterization'!Q$2)</f>
        <v>0.4405957880454367</v>
      </c>
      <c r="R9" s="2">
        <f>('[1]Pc, Summer, S3'!R9*Main!$B$5)+(VLOOKUP($A9,'FL Ratio'!$A$2:$B$10,2,FALSE)*'FL Characterization'!R$2)</f>
        <v>0.41617153653487238</v>
      </c>
      <c r="S9" s="2">
        <f>('[1]Pc, Summer, S3'!S9*Main!$B$5)+(VLOOKUP($A9,'FL Ratio'!$A$2:$B$10,2,FALSE)*'FL Characterization'!S$2)</f>
        <v>0.41224190106119862</v>
      </c>
      <c r="T9" s="2">
        <f>('[1]Pc, Summer, S3'!T9*Main!$B$5)+(VLOOKUP($A9,'FL Ratio'!$A$2:$B$10,2,FALSE)*'FL Characterization'!T$2)</f>
        <v>0.40502134146021745</v>
      </c>
      <c r="U9" s="2">
        <f>('[1]Pc, Summer, S3'!U9*Main!$B$5)+(VLOOKUP($A9,'FL Ratio'!$A$2:$B$10,2,FALSE)*'FL Characterization'!U$2)</f>
        <v>0.40594898817196851</v>
      </c>
      <c r="V9" s="2">
        <f>('[1]Pc, Summer, S3'!V9*Main!$B$5)+(VLOOKUP($A9,'FL Ratio'!$A$2:$B$10,2,FALSE)*'FL Characterization'!V$2)</f>
        <v>0.39323335245716606</v>
      </c>
      <c r="W9" s="2">
        <f>('[1]Pc, Summer, S3'!W9*Main!$B$5)+(VLOOKUP($A9,'FL Ratio'!$A$2:$B$10,2,FALSE)*'FL Characterization'!W$2)</f>
        <v>0.34229686130019477</v>
      </c>
      <c r="X9" s="2">
        <f>('[1]Pc, Summer, S3'!X9*Main!$B$5)+(VLOOKUP($A9,'FL Ratio'!$A$2:$B$10,2,FALSE)*'FL Characterization'!X$2)</f>
        <v>0.3389448705420528</v>
      </c>
      <c r="Y9" s="2">
        <f>('[1]Pc, Summer, S3'!Y9*Main!$B$5)+(VLOOKUP($A9,'FL Ratio'!$A$2:$B$10,2,FALSE)*'FL Characterization'!Y$2)</f>
        <v>0.3268009900884068</v>
      </c>
    </row>
    <row r="10" spans="1:25" x14ac:dyDescent="0.3">
      <c r="A10">
        <v>9</v>
      </c>
      <c r="B10" s="2">
        <f>('[1]Pc, Summer, S3'!B10*Main!$B$5)+(VLOOKUP($A10,'FL Ratio'!$A$2:$B$10,2,FALSE)*'FL Characterization'!B$2)</f>
        <v>0.96000142709716696</v>
      </c>
      <c r="C10" s="2">
        <f>('[1]Pc, Summer, S3'!C10*Main!$B$5)+(VLOOKUP($A10,'FL Ratio'!$A$2:$B$10,2,FALSE)*'FL Characterization'!C$2)</f>
        <v>0.91964597189797148</v>
      </c>
      <c r="D10" s="2">
        <f>('[1]Pc, Summer, S3'!D10*Main!$B$5)+(VLOOKUP($A10,'FL Ratio'!$A$2:$B$10,2,FALSE)*'FL Characterization'!D$2)</f>
        <v>0.86325496676020252</v>
      </c>
      <c r="E10" s="2">
        <f>('[1]Pc, Summer, S3'!E10*Main!$B$5)+(VLOOKUP($A10,'FL Ratio'!$A$2:$B$10,2,FALSE)*'FL Characterization'!E$2)</f>
        <v>0.81704481298665987</v>
      </c>
      <c r="F10" s="2">
        <f>('[1]Pc, Summer, S3'!F10*Main!$B$5)+(VLOOKUP($A10,'FL Ratio'!$A$2:$B$10,2,FALSE)*'FL Characterization'!F$2)</f>
        <v>0.82188527369419806</v>
      </c>
      <c r="G10" s="2">
        <f>('[1]Pc, Summer, S3'!G10*Main!$B$5)+(VLOOKUP($A10,'FL Ratio'!$A$2:$B$10,2,FALSE)*'FL Characterization'!G$2)</f>
        <v>0.79609188829817246</v>
      </c>
      <c r="H10" s="2">
        <f>('[1]Pc, Summer, S3'!H10*Main!$B$5)+(VLOOKUP($A10,'FL Ratio'!$A$2:$B$10,2,FALSE)*'FL Characterization'!H$2)</f>
        <v>0.81867260909495732</v>
      </c>
      <c r="I10" s="2">
        <f>('[1]Pc, Summer, S3'!I10*Main!$B$5)+(VLOOKUP($A10,'FL Ratio'!$A$2:$B$10,2,FALSE)*'FL Characterization'!I$2)</f>
        <v>0.83600583100890002</v>
      </c>
      <c r="J10" s="2">
        <f>('[1]Pc, Summer, S3'!J10*Main!$B$5)+(VLOOKUP($A10,'FL Ratio'!$A$2:$B$10,2,FALSE)*'FL Characterization'!J$2)</f>
        <v>0.74780872296432144</v>
      </c>
      <c r="K10" s="2">
        <f>('[1]Pc, Summer, S3'!K10*Main!$B$5)+(VLOOKUP($A10,'FL Ratio'!$A$2:$B$10,2,FALSE)*'FL Characterization'!K$2)</f>
        <v>0.76314134925071087</v>
      </c>
      <c r="L10" s="2">
        <f>('[1]Pc, Summer, S3'!L10*Main!$B$5)+(VLOOKUP($A10,'FL Ratio'!$A$2:$B$10,2,FALSE)*'FL Characterization'!L$2)</f>
        <v>0.83692967617941894</v>
      </c>
      <c r="M10" s="2">
        <f>('[1]Pc, Summer, S3'!M10*Main!$B$5)+(VLOOKUP($A10,'FL Ratio'!$A$2:$B$10,2,FALSE)*'FL Characterization'!M$2)</f>
        <v>0.94480050632419621</v>
      </c>
      <c r="N10" s="2">
        <f>('[1]Pc, Summer, S3'!N10*Main!$B$5)+(VLOOKUP($A10,'FL Ratio'!$A$2:$B$10,2,FALSE)*'FL Characterization'!N$2)</f>
        <v>1.0110780186932309</v>
      </c>
      <c r="O10" s="2">
        <f>('[1]Pc, Summer, S3'!O10*Main!$B$5)+(VLOOKUP($A10,'FL Ratio'!$A$2:$B$10,2,FALSE)*'FL Characterization'!O$2)</f>
        <v>0.99417525777173654</v>
      </c>
      <c r="P10" s="2">
        <f>('[1]Pc, Summer, S3'!P10*Main!$B$5)+(VLOOKUP($A10,'FL Ratio'!$A$2:$B$10,2,FALSE)*'FL Characterization'!P$2)</f>
        <v>0.98642848665862892</v>
      </c>
      <c r="Q10" s="2">
        <f>('[1]Pc, Summer, S3'!Q10*Main!$B$5)+(VLOOKUP($A10,'FL Ratio'!$A$2:$B$10,2,FALSE)*'FL Characterization'!Q$2)</f>
        <v>0.99716579376789705</v>
      </c>
      <c r="R10" s="2">
        <f>('[1]Pc, Summer, S3'!R10*Main!$B$5)+(VLOOKUP($A10,'FL Ratio'!$A$2:$B$10,2,FALSE)*'FL Characterization'!R$2)</f>
        <v>1.0196781812852809</v>
      </c>
      <c r="S10" s="2">
        <f>('[1]Pc, Summer, S3'!S10*Main!$B$5)+(VLOOKUP($A10,'FL Ratio'!$A$2:$B$10,2,FALSE)*'FL Characterization'!S$2)</f>
        <v>0.98755551141000697</v>
      </c>
      <c r="T10" s="2">
        <f>('[1]Pc, Summer, S3'!T10*Main!$B$5)+(VLOOKUP($A10,'FL Ratio'!$A$2:$B$10,2,FALSE)*'FL Characterization'!T$2)</f>
        <v>0.9821956529373701</v>
      </c>
      <c r="U10" s="2">
        <f>('[1]Pc, Summer, S3'!U10*Main!$B$5)+(VLOOKUP($A10,'FL Ratio'!$A$2:$B$10,2,FALSE)*'FL Characterization'!U$2)</f>
        <v>1.0397060056013256</v>
      </c>
      <c r="V10" s="2">
        <f>('[1]Pc, Summer, S3'!V10*Main!$B$5)+(VLOOKUP($A10,'FL Ratio'!$A$2:$B$10,2,FALSE)*'FL Characterization'!V$2)</f>
        <v>1.1091454381109229</v>
      </c>
      <c r="W10" s="2">
        <f>('[1]Pc, Summer, S3'!W10*Main!$B$5)+(VLOOKUP($A10,'FL Ratio'!$A$2:$B$10,2,FALSE)*'FL Characterization'!W$2)</f>
        <v>1.0292186183887908</v>
      </c>
      <c r="X10" s="2">
        <f>('[1]Pc, Summer, S3'!X10*Main!$B$5)+(VLOOKUP($A10,'FL Ratio'!$A$2:$B$10,2,FALSE)*'FL Characterization'!X$2)</f>
        <v>0.89160145172638594</v>
      </c>
      <c r="Y10" s="2">
        <f>('[1]Pc, Summer, S3'!Y10*Main!$B$5)+(VLOOKUP($A10,'FL Ratio'!$A$2:$B$10,2,FALSE)*'FL Characterization'!Y$2)</f>
        <v>0.97327001392116641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CAA9-E909-4A60-A9CD-F5CC07A93D5E}">
  <dimension ref="A1:Y33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4.7736282336116334E-2</v>
      </c>
      <c r="C2" s="2">
        <f>('[1]Qc, Summer, S1'!C2*Main!$B$5)</f>
        <v>5.272689367125577E-2</v>
      </c>
      <c r="D2" s="2">
        <f>('[1]Qc, Summer, S1'!D2*Main!$B$5)</f>
        <v>4.9689130249866549E-2</v>
      </c>
      <c r="E2" s="2">
        <f>('[1]Qc, Summer, S1'!E2*Main!$B$5)</f>
        <v>4.9689130249866549E-2</v>
      </c>
      <c r="F2" s="2">
        <f>('[1]Qc, Summer, S1'!F2*Main!$B$5)</f>
        <v>4.8604214742227536E-2</v>
      </c>
      <c r="G2" s="2">
        <f>('[1]Qc, Summer, S1'!G2*Main!$B$5)</f>
        <v>5.1424995062088953E-2</v>
      </c>
      <c r="H2" s="2">
        <f>('[1]Qc, Summer, S1'!H2*Main!$B$5)</f>
        <v>5.2943876772783574E-2</v>
      </c>
      <c r="I2" s="2">
        <f>('[1]Qc, Summer, S1'!I2*Main!$B$5)</f>
        <v>9.9161277398205294E-2</v>
      </c>
      <c r="J2" s="2">
        <f>('[1]Qc, Summer, S1'!J2*Main!$B$5)</f>
        <v>0.11543501001279041</v>
      </c>
      <c r="K2" s="2">
        <f>('[1]Qc, Summer, S1'!K2*Main!$B$5)</f>
        <v>0.11109534798223436</v>
      </c>
      <c r="L2" s="2">
        <f>('[1]Qc, Summer, S1'!L2*Main!$B$5)</f>
        <v>0.10849155076390075</v>
      </c>
      <c r="M2" s="2">
        <f>('[1]Qc, Summer, S1'!M2*Main!$B$5)</f>
        <v>0.10827456766237296</v>
      </c>
      <c r="N2" s="2">
        <f>('[1]Qc, Summer, S1'!N2*Main!$B$5)</f>
        <v>0.11521802691126258</v>
      </c>
      <c r="O2" s="2">
        <f>('[1]Qc, Summer, S1'!O2*Main!$B$5)</f>
        <v>0.11174629728681779</v>
      </c>
      <c r="P2" s="2">
        <f>('[1]Qc, Summer, S1'!P2*Main!$B$5)</f>
        <v>7.8330899651536334E-2</v>
      </c>
      <c r="Q2" s="2">
        <f>('[1]Qc, Summer, S1'!Q2*Main!$B$5)</f>
        <v>0.1024160239211223</v>
      </c>
      <c r="R2" s="2">
        <f>('[1]Qc, Summer, S1'!R2*Main!$B$5)</f>
        <v>0.10371792253028912</v>
      </c>
      <c r="S2" s="2">
        <f>('[1]Qc, Summer, S1'!S2*Main!$B$5)</f>
        <v>9.7208429484455072E-2</v>
      </c>
      <c r="T2" s="2">
        <f>('[1]Qc, Summer, S1'!T2*Main!$B$5)</f>
        <v>7.7029001042369524E-2</v>
      </c>
      <c r="U2" s="2">
        <f>('[1]Qc, Summer, S1'!U2*Main!$B$5)</f>
        <v>6.986855869195209E-2</v>
      </c>
      <c r="V2" s="2">
        <f>('[1]Qc, Summer, S1'!V2*Main!$B$5)</f>
        <v>7.3340288316396912E-2</v>
      </c>
      <c r="W2" s="2">
        <f>('[1]Qc, Summer, S1'!W2*Main!$B$5)</f>
        <v>7.3557271417924702E-2</v>
      </c>
      <c r="X2" s="2">
        <f>('[1]Qc, Summer, S1'!X2*Main!$B$5)</f>
        <v>5.0774045757505548E-2</v>
      </c>
      <c r="Y2" s="2">
        <f>('[1]Qc, Summer, S1'!Y2*Main!$B$5)</f>
        <v>5.0340079554449954E-2</v>
      </c>
    </row>
    <row r="3" spans="1:25" x14ac:dyDescent="0.3">
      <c r="A3">
        <v>2</v>
      </c>
      <c r="B3" s="2">
        <f>('[1]Qc, Summer, S1'!B3*Main!$B$5)</f>
        <v>4.9892719332781518E-3</v>
      </c>
      <c r="C3" s="2">
        <f>('[1]Qc, Summer, S1'!C3*Main!$B$5)</f>
        <v>-2.9935631599668916E-2</v>
      </c>
      <c r="D3" s="2">
        <f>('[1]Qc, Summer, S1'!D3*Main!$B$5)</f>
        <v>-3.2430267566307985E-2</v>
      </c>
      <c r="E3" s="2">
        <f>('[1]Qc, Summer, S1'!E3*Main!$B$5)</f>
        <v>-4.7398083366142443E-2</v>
      </c>
      <c r="F3" s="2">
        <f>('[1]Qc, Summer, S1'!F3*Main!$B$5)</f>
        <v>-5.7376627232698742E-2</v>
      </c>
      <c r="G3" s="2">
        <f>('[1]Qc, Summer, S1'!G3*Main!$B$5)</f>
        <v>-4.4903447399503374E-2</v>
      </c>
      <c r="H3" s="2">
        <f>('[1]Qc, Summer, S1'!H3*Main!$B$5)</f>
        <v>-5.7376627232698749E-2</v>
      </c>
      <c r="I3" s="2">
        <f>('[1]Qc, Summer, S1'!I3*Main!$B$5)</f>
        <v>0.14468888606506641</v>
      </c>
      <c r="J3" s="2">
        <f>('[1]Qc, Summer, S1'!J3*Main!$B$5)</f>
        <v>0.18460306153129161</v>
      </c>
      <c r="K3" s="2">
        <f>('[1]Qc, Summer, S1'!K3*Main!$B$5)</f>
        <v>0.2369904168307122</v>
      </c>
      <c r="L3" s="2">
        <f>('[1]Qc, Summer, S1'!L3*Main!$B$5)</f>
        <v>0.13471034219851011</v>
      </c>
      <c r="M3" s="2">
        <f>('[1]Qc, Summer, S1'!M3*Main!$B$5)</f>
        <v>0.12223716236531472</v>
      </c>
      <c r="N3" s="2">
        <f>('[1]Qc, Summer, S1'!N3*Main!$B$5)</f>
        <v>8.4817622865728595E-2</v>
      </c>
      <c r="O3" s="2">
        <f>('[1]Qc, Summer, S1'!O3*Main!$B$5)</f>
        <v>0.11475325446539748</v>
      </c>
      <c r="P3" s="2">
        <f>('[1]Qc, Summer, S1'!P3*Main!$B$5)</f>
        <v>4.989271933278152E-2</v>
      </c>
      <c r="Q3" s="2">
        <f>('[1]Qc, Summer, S1'!Q3*Main!$B$5)</f>
        <v>4.2408811432864284E-2</v>
      </c>
      <c r="R3" s="2">
        <f>('[1]Qc, Summer, S1'!R3*Main!$B$5)</f>
        <v>4.989271933278152E-2</v>
      </c>
      <c r="S3" s="2">
        <f>('[1]Qc, Summer, S1'!S3*Main!$B$5)</f>
        <v>8.9806894799006734E-2</v>
      </c>
      <c r="T3" s="2">
        <f>('[1]Qc, Summer, S1'!T3*Main!$B$5)</f>
        <v>0.17212988169809626</v>
      </c>
      <c r="U3" s="2">
        <f>('[1]Qc, Summer, S1'!U3*Main!$B$5)</f>
        <v>0.1746245176647353</v>
      </c>
      <c r="V3" s="2">
        <f>('[1]Qc, Summer, S1'!V3*Main!$B$5)</f>
        <v>0.13969961413178822</v>
      </c>
      <c r="W3" s="2">
        <f>('[1]Qc, Summer, S1'!W3*Main!$B$5)</f>
        <v>0.10726934656548028</v>
      </c>
      <c r="X3" s="2">
        <f>('[1]Qc, Summer, S1'!X3*Main!$B$5)</f>
        <v>4.9892719332781513E-2</v>
      </c>
      <c r="Y3" s="2">
        <f>('[1]Qc, Summer, S1'!Y3*Main!$B$5)</f>
        <v>9.9785438665563036E-3</v>
      </c>
    </row>
    <row r="4" spans="1:25" x14ac:dyDescent="0.3">
      <c r="A4">
        <v>3</v>
      </c>
      <c r="B4" s="2">
        <f>('[1]Qc, Summer, S1'!B4*Main!$B$5)</f>
        <v>-0.14001951450868669</v>
      </c>
      <c r="C4" s="2">
        <f>('[1]Qc, Summer, S1'!C4*Main!$B$5)</f>
        <v>-0.33162516594162633</v>
      </c>
      <c r="D4" s="2">
        <f>('[1]Qc, Summer, S1'!D4*Main!$B$5)</f>
        <v>-0.57850167836483701</v>
      </c>
      <c r="E4" s="2">
        <f>('[1]Qc, Summer, S1'!E4*Main!$B$5)</f>
        <v>-0.53428498957262027</v>
      </c>
      <c r="F4" s="2">
        <f>('[1]Qc, Summer, S1'!F4*Main!$B$5)</f>
        <v>-0.54533916177067443</v>
      </c>
      <c r="G4" s="2">
        <f>('[1]Qc, Summer, S1'!G4*Main!$B$5)</f>
        <v>-0.51954609330854806</v>
      </c>
      <c r="H4" s="2">
        <f>('[1]Qc, Summer, S1'!H4*Main!$B$5)</f>
        <v>-2.9477792528144565E-2</v>
      </c>
      <c r="I4" s="2">
        <f>('[1]Qc, Summer, S1'!I4*Main!$B$5)</f>
        <v>0.62271836715705386</v>
      </c>
      <c r="J4" s="2">
        <f>('[1]Qc, Summer, S1'!J4*Main!$B$5)</f>
        <v>0.81800874265601153</v>
      </c>
      <c r="K4" s="2">
        <f>('[1]Qc, Summer, S1'!K4*Main!$B$5)</f>
        <v>0.82537819078804797</v>
      </c>
      <c r="L4" s="2">
        <f>('[1]Qc, Summer, S1'!L4*Main!$B$5)</f>
        <v>0.68904340034537925</v>
      </c>
      <c r="M4" s="2">
        <f>('[1]Qc, Summer, S1'!M4*Main!$B$5)</f>
        <v>0.8622254314482285</v>
      </c>
      <c r="N4" s="2">
        <f>('[1]Qc, Summer, S1'!N4*Main!$B$5)</f>
        <v>0.78116150199583101</v>
      </c>
      <c r="O4" s="2">
        <f>('[1]Qc, Summer, S1'!O4*Main!$B$5)</f>
        <v>0.68167395221334293</v>
      </c>
      <c r="P4" s="2">
        <f>('[1]Qc, Summer, S1'!P4*Main!$B$5)</f>
        <v>0.49006830078040337</v>
      </c>
      <c r="Q4" s="2">
        <f>('[1]Qc, Summer, S1'!Q4*Main!$B$5)</f>
        <v>0.30583209747949991</v>
      </c>
      <c r="R4" s="2">
        <f>('[1]Qc, Summer, S1'!R4*Main!$B$5)</f>
        <v>0.37952657879986129</v>
      </c>
      <c r="S4" s="2">
        <f>('[1]Qc, Summer, S1'!S4*Main!$B$5)</f>
        <v>0.33899461407366244</v>
      </c>
      <c r="T4" s="2">
        <f>('[1]Qc, Summer, S1'!T4*Main!$B$5)</f>
        <v>6.2640309122307197E-2</v>
      </c>
      <c r="U4" s="2">
        <f>('[1]Qc, Summer, S1'!U4*Main!$B$5)</f>
        <v>0.27266958088533721</v>
      </c>
      <c r="V4" s="2">
        <f>('[1]Qc, Summer, S1'!V4*Main!$B$5)</f>
        <v>0.38321130286587934</v>
      </c>
      <c r="W4" s="2">
        <f>('[1]Qc, Summer, S1'!W4*Main!$B$5)</f>
        <v>0.25056123648922879</v>
      </c>
      <c r="X4" s="2">
        <f>('[1]Qc, Summer, S1'!X4*Main!$B$5)</f>
        <v>-0.23213761615913844</v>
      </c>
      <c r="Y4" s="2">
        <f>('[1]Qc, Summer, S1'!Y4*Main!$B$5)</f>
        <v>-0.47532940451633116</v>
      </c>
    </row>
    <row r="5" spans="1:25" x14ac:dyDescent="0.3">
      <c r="A5">
        <v>4</v>
      </c>
      <c r="B5" s="2">
        <f>('[1]Qc, Summer, S1'!B5*Main!$B$5)</f>
        <v>-2.1465978868025641</v>
      </c>
      <c r="C5" s="2">
        <f>('[1]Qc, Summer, S1'!C5*Main!$B$5)</f>
        <v>-2.1672382510987425</v>
      </c>
      <c r="D5" s="2">
        <f>('[1]Qc, Summer, S1'!D5*Main!$B$5)</f>
        <v>-2.2291593439872779</v>
      </c>
      <c r="E5" s="2">
        <f>('[1]Qc, Summer, S1'!E5*Main!$B$5)</f>
        <v>-2.2291593439872779</v>
      </c>
      <c r="F5" s="2">
        <f>('[1]Qc, Summer, S1'!F5*Main!$B$5)</f>
        <v>-2.2807602547277237</v>
      </c>
      <c r="G5" s="2">
        <f>('[1]Qc, Summer, S1'!G5*Main!$B$5)</f>
        <v>-2.3426813476162596</v>
      </c>
      <c r="H5" s="2">
        <f>('[1]Qc, Summer, S1'!H5*Main!$B$5)</f>
        <v>-2.1259575225063854</v>
      </c>
      <c r="I5" s="2">
        <f>('[1]Qc, Summer, S1'!I5*Main!$B$5)</f>
        <v>-1.4345053185844057</v>
      </c>
      <c r="J5" s="2">
        <f>('[1]Qc, Summer, S1'!J5*Main!$B$5)</f>
        <v>-1.0732989434012821</v>
      </c>
      <c r="K5" s="2">
        <f>('[1]Qc, Summer, S1'!K5*Main!$B$5)</f>
        <v>-1.1352200362898173</v>
      </c>
      <c r="L5" s="2">
        <f>('[1]Qc, Summer, S1'!L5*Main!$B$5)</f>
        <v>-1.4345053185844057</v>
      </c>
      <c r="M5" s="2">
        <f>('[1]Qc, Summer, S1'!M5*Main!$B$5)</f>
        <v>-1.558347504361477</v>
      </c>
      <c r="N5" s="2">
        <f>('[1]Qc, Summer, S1'!N5*Main!$B$5)</f>
        <v>-1.4448255007324946</v>
      </c>
      <c r="O5" s="2">
        <f>('[1]Qc, Summer, S1'!O5*Main!$B$5)</f>
        <v>-1.5686676865095657</v>
      </c>
      <c r="P5" s="2">
        <f>('[1]Qc, Summer, S1'!P5*Main!$B$5)</f>
        <v>-1.4757860471767625</v>
      </c>
      <c r="Q5" s="2">
        <f>('[1]Qc, Summer, S1'!Q5*Main!$B$5)</f>
        <v>-1.7441107830270828</v>
      </c>
      <c r="R5" s="2">
        <f>('[1]Qc, Summer, S1'!R5*Main!$B$5)</f>
        <v>-1.9608346081369572</v>
      </c>
      <c r="S5" s="2">
        <f>('[1]Qc, Summer, S1'!S5*Main!$B$5)</f>
        <v>-1.7441107830270828</v>
      </c>
      <c r="T5" s="2">
        <f>('[1]Qc, Summer, S1'!T5*Main!$B$5)</f>
        <v>-1.2281016756226204</v>
      </c>
      <c r="U5" s="2">
        <f>('[1]Qc, Summer, S1'!U5*Main!$B$5)</f>
        <v>-1.1042594898455496</v>
      </c>
      <c r="V5" s="2">
        <f>('[1]Qc, Summer, S1'!V5*Main!$B$5)</f>
        <v>-1.1042594898455496</v>
      </c>
      <c r="W5" s="2">
        <f>('[1]Qc, Summer, S1'!W5*Main!$B$5)</f>
        <v>-1.4551456828805842</v>
      </c>
      <c r="X5" s="2">
        <f>('[1]Qc, Summer, S1'!X5*Main!$B$5)</f>
        <v>-1.8060318759156184</v>
      </c>
      <c r="Y5" s="2">
        <f>('[1]Qc, Summer, S1'!Y5*Main!$B$5)</f>
        <v>-1.8782731509522432</v>
      </c>
    </row>
    <row r="6" spans="1:25" x14ac:dyDescent="0.3">
      <c r="A6">
        <v>5</v>
      </c>
      <c r="B6" s="2">
        <f>('[1]Qc, Summer, S1'!B6*Main!$B$5)</f>
        <v>-0.29570562921624172</v>
      </c>
      <c r="C6" s="2">
        <f>('[1]Qc, Summer, S1'!C6*Main!$B$5)</f>
        <v>-0.38770293608351702</v>
      </c>
      <c r="D6" s="2">
        <f>('[1]Qc, Summer, S1'!D6*Main!$B$5)</f>
        <v>-0.45670091623397335</v>
      </c>
      <c r="E6" s="2">
        <f>('[1]Qc, Summer, S1'!E6*Main!$B$5)</f>
        <v>-0.45341529813157067</v>
      </c>
      <c r="F6" s="2">
        <f>('[1]Qc, Summer, S1'!F6*Main!$B$5)</f>
        <v>-0.45341529813157061</v>
      </c>
      <c r="G6" s="2">
        <f>('[1]Qc, Summer, S1'!G6*Main!$B$5)</f>
        <v>-0.49612833346280549</v>
      </c>
      <c r="H6" s="2">
        <f>('[1]Qc, Summer, S1'!H6*Main!$B$5)</f>
        <v>-0.44684406192676529</v>
      </c>
      <c r="I6" s="2">
        <f>('[1]Qc, Summer, S1'!I6*Main!$B$5)</f>
        <v>-0.17742337752974502</v>
      </c>
      <c r="J6" s="2">
        <f>('[1]Qc, Summer, S1'!J6*Main!$B$5)</f>
        <v>5.9141125843248342E-2</v>
      </c>
      <c r="K6" s="2">
        <f>('[1]Qc, Summer, S1'!K6*Main!$B$5)</f>
        <v>0.1971370861441612</v>
      </c>
      <c r="L6" s="2">
        <f>('[1]Qc, Summer, S1'!L6*Main!$B$5)</f>
        <v>0.32527619213786585</v>
      </c>
      <c r="M6" s="2">
        <f>('[1]Qc, Summer, S1'!M6*Main!$B$5)</f>
        <v>0.34498990075228197</v>
      </c>
      <c r="N6" s="2">
        <f>('[1]Qc, Summer, S1'!N6*Main!$B$5)</f>
        <v>0.30227686542104709</v>
      </c>
      <c r="O6" s="2">
        <f>('[1]Qc, Summer, S1'!O6*Main!$B$5)</f>
        <v>0.24970697578260412</v>
      </c>
      <c r="P6" s="2">
        <f>('[1]Qc, Summer, S1'!P6*Main!$B$5)</f>
        <v>0.16428090512013427</v>
      </c>
      <c r="Q6" s="2">
        <f>('[1]Qc, Summer, S1'!Q6*Main!$B$5)</f>
        <v>0.10513977927688595</v>
      </c>
      <c r="R6" s="2">
        <f>('[1]Qc, Summer, S1'!R6*Main!$B$5)</f>
        <v>8.8711688764872509E-2</v>
      </c>
      <c r="S6" s="2">
        <f>('[1]Qc, Summer, S1'!S6*Main!$B$5)</f>
        <v>8.2140452560067134E-2</v>
      </c>
      <c r="T6" s="2">
        <f>('[1]Qc, Summer, S1'!T6*Main!$B$5)</f>
        <v>8.2140452560067134E-2</v>
      </c>
      <c r="U6" s="2">
        <f>('[1]Qc, Summer, S1'!U6*Main!$B$5)</f>
        <v>1.9713708614416112E-2</v>
      </c>
      <c r="V6" s="2">
        <f>('[1]Qc, Summer, S1'!V6*Main!$B$5)</f>
        <v>0.17413775942734233</v>
      </c>
      <c r="W6" s="2">
        <f>('[1]Qc, Summer, S1'!W6*Main!$B$5)</f>
        <v>8.2140452560067134E-2</v>
      </c>
      <c r="X6" s="2">
        <f>('[1]Qc, Summer, S1'!X6*Main!$B$5)</f>
        <v>4.5998653433637599E-2</v>
      </c>
      <c r="Y6" s="2">
        <f>('[1]Qc, Summer, S1'!Y6*Main!$B$5)</f>
        <v>-7.2283598252859099E-2</v>
      </c>
    </row>
    <row r="7" spans="1:25" x14ac:dyDescent="0.3">
      <c r="A7">
        <v>6</v>
      </c>
      <c r="B7" s="2">
        <f>('[1]Qc, Summer, S1'!B7*Main!$B$5)</f>
        <v>5.1728771404227873E-2</v>
      </c>
      <c r="C7" s="2">
        <f>('[1]Qc, Summer, S1'!C7*Main!$B$5)</f>
        <v>5.7386605776565305E-2</v>
      </c>
      <c r="D7" s="2">
        <f>('[1]Qc, Summer, S1'!D7*Main!$B$5)</f>
        <v>4.3646150872317276E-2</v>
      </c>
      <c r="E7" s="2">
        <f>('[1]Qc, Summer, S1'!E7*Main!$B$5)</f>
        <v>5.1324640377632347E-2</v>
      </c>
      <c r="F7" s="2">
        <f>('[1]Qc, Summer, S1'!F7*Main!$B$5)</f>
        <v>5.2537033457418947E-2</v>
      </c>
      <c r="G7" s="2">
        <f>('[1]Qc, Summer, S1'!G7*Main!$B$5)</f>
        <v>5.3951492050503293E-2</v>
      </c>
      <c r="H7" s="2">
        <f>('[1]Qc, Summer, S1'!H7*Main!$B$5)</f>
        <v>5.2132902430823413E-2</v>
      </c>
      <c r="I7" s="2">
        <f>('[1]Qc, Summer, S1'!I7*Main!$B$5)</f>
        <v>9.6587315356331749E-2</v>
      </c>
      <c r="J7" s="2">
        <f>('[1]Qc, Summer, S1'!J7*Main!$B$5)</f>
        <v>0.11073190128717532</v>
      </c>
      <c r="K7" s="2">
        <f>('[1]Qc, Summer, S1'!K7*Main!$B$5)</f>
        <v>0.11052983577387754</v>
      </c>
      <c r="L7" s="2">
        <f>('[1]Qc, Summer, S1'!L7*Main!$B$5)</f>
        <v>9.6587315356331735E-2</v>
      </c>
      <c r="M7" s="2">
        <f>('[1]Qc, Summer, S1'!M7*Main!$B$5)</f>
        <v>0.11537940809302392</v>
      </c>
      <c r="N7" s="2">
        <f>('[1]Qc, Summer, S1'!N7*Main!$B$5)</f>
        <v>0.12022898041217027</v>
      </c>
      <c r="O7" s="2">
        <f>('[1]Qc, Summer, S1'!O7*Main!$B$5)</f>
        <v>0.11073190128717532</v>
      </c>
      <c r="P7" s="2">
        <f>('[1]Qc, Summer, S1'!P7*Main!$B$5)</f>
        <v>9.6385249843033968E-2</v>
      </c>
      <c r="Q7" s="2">
        <f>('[1]Qc, Summer, S1'!Q7*Main!$B$5)</f>
        <v>8.4867515585061365E-2</v>
      </c>
      <c r="R7" s="2">
        <f>('[1]Qc, Summer, S1'!R7*Main!$B$5)</f>
        <v>0.10345754280845575</v>
      </c>
      <c r="S7" s="2">
        <f>('[1]Qc, Summer, S1'!S7*Main!$B$5)</f>
        <v>0.10022449459569151</v>
      </c>
      <c r="T7" s="2">
        <f>('[1]Qc, Summer, S1'!T7*Main!$B$5)</f>
        <v>7.860348467283064E-2</v>
      </c>
      <c r="U7" s="2">
        <f>('[1]Qc, Summer, S1'!U7*Main!$B$5)</f>
        <v>7.2945650300493201E-2</v>
      </c>
      <c r="V7" s="2">
        <f>('[1]Qc, Summer, S1'!V7*Main!$B$5)</f>
        <v>8.5877843151550184E-2</v>
      </c>
      <c r="W7" s="2">
        <f>('[1]Qc, Summer, S1'!W7*Main!$B$5)</f>
        <v>6.7691946954751323E-2</v>
      </c>
      <c r="X7" s="2">
        <f>('[1]Qc, Summer, S1'!X7*Main!$B$5)</f>
        <v>5.152670589093012E-2</v>
      </c>
      <c r="Y7" s="2">
        <f>('[1]Qc, Summer, S1'!Y7*Main!$B$5)</f>
        <v>5.7588671289863065E-2</v>
      </c>
    </row>
    <row r="8" spans="1:25" x14ac:dyDescent="0.3">
      <c r="A8">
        <v>7</v>
      </c>
      <c r="B8" s="2">
        <f>('[1]Qc, Summer, S1'!B8*Main!$B$5)</f>
        <v>-0.51564776205029683</v>
      </c>
      <c r="C8" s="2">
        <f>('[1]Qc, Summer, S1'!C8*Main!$B$5)</f>
        <v>-0.53017305112213631</v>
      </c>
      <c r="D8" s="2">
        <f>('[1]Qc, Summer, S1'!D8*Main!$B$5)</f>
        <v>-0.56285495153377474</v>
      </c>
      <c r="E8" s="2">
        <f>('[1]Qc, Summer, S1'!E8*Main!$B$5)</f>
        <v>-0.57738024060561433</v>
      </c>
      <c r="F8" s="2">
        <f>('[1]Qc, Summer, S1'!F8*Main!$B$5)</f>
        <v>-0.54106701792601586</v>
      </c>
      <c r="G8" s="2">
        <f>('[1]Qc, Summer, S1'!G8*Main!$B$5)</f>
        <v>-0.58464288514153395</v>
      </c>
      <c r="H8" s="2">
        <f>('[1]Qc, Summer, S1'!H8*Main!$B$5)</f>
        <v>-0.50112247297845758</v>
      </c>
      <c r="I8" s="2">
        <f>('[1]Qc, Summer, S1'!I8*Main!$B$5)</f>
        <v>-0.22877330288146977</v>
      </c>
      <c r="J8" s="2">
        <f>('[1]Qc, Summer, S1'!J8*Main!$B$5)</f>
        <v>-3.9944544947558211E-2</v>
      </c>
      <c r="K8" s="2">
        <f>('[1]Qc, Summer, S1'!K8*Main!$B$5)</f>
        <v>-3.2681900411638536E-2</v>
      </c>
      <c r="L8" s="2">
        <f>('[1]Qc, Summer, S1'!L8*Main!$B$5)</f>
        <v>6.8995123091236898E-2</v>
      </c>
      <c r="M8" s="2">
        <f>('[1]Qc, Summer, S1'!M8*Main!$B$5)</f>
        <v>2.1787933607759026E-2</v>
      </c>
      <c r="N8" s="2">
        <f>('[1]Qc, Summer, S1'!N8*Main!$B$5)</f>
        <v>7.2626445359196753E-3</v>
      </c>
      <c r="O8" s="2">
        <f>('[1]Qc, Summer, S1'!O8*Main!$B$5)</f>
        <v>0</v>
      </c>
      <c r="P8" s="2">
        <f>('[1]Qc, Summer, S1'!P8*Main!$B$5)</f>
        <v>-5.8101156287357403E-2</v>
      </c>
      <c r="Q8" s="2">
        <f>('[1]Qc, Summer, S1'!Q8*Main!$B$5)</f>
        <v>-0.10167702350287545</v>
      </c>
      <c r="R8" s="2">
        <f>('[1]Qc, Summer, S1'!R8*Main!$B$5)</f>
        <v>-0.14888421298635335</v>
      </c>
      <c r="S8" s="2">
        <f>('[1]Qc, Summer, S1'!S8*Main!$B$5)</f>
        <v>-0.19609140246983126</v>
      </c>
      <c r="T8" s="2">
        <f>('[1]Qc, Summer, S1'!T8*Main!$B$5)</f>
        <v>-0.17067214659411239</v>
      </c>
      <c r="U8" s="2">
        <f>('[1]Qc, Summer, S1'!U8*Main!$B$5)</f>
        <v>-0.20698536927371075</v>
      </c>
      <c r="V8" s="2">
        <f>('[1]Qc, Summer, S1'!V8*Main!$B$5)</f>
        <v>-0.14525289071839351</v>
      </c>
      <c r="W8" s="2">
        <f>('[1]Qc, Summer, S1'!W8*Main!$B$5)</f>
        <v>-0.27234917009698784</v>
      </c>
      <c r="X8" s="2">
        <f>('[1]Qc, Summer, S1'!X8*Main!$B$5)</f>
        <v>-0.34497561545618455</v>
      </c>
      <c r="Y8" s="2">
        <f>('[1]Qc, Summer, S1'!Y8*Main!$B$5)</f>
        <v>-0.37039487133190346</v>
      </c>
    </row>
    <row r="9" spans="1:25" x14ac:dyDescent="0.3">
      <c r="A9">
        <v>8</v>
      </c>
      <c r="B9" s="2">
        <f>('[1]Qc, Summer, S1'!B9*Main!$B$5)</f>
        <v>-0.32276597990763017</v>
      </c>
      <c r="C9" s="2">
        <f>('[1]Qc, Summer, S1'!C9*Main!$B$5)</f>
        <v>-0.32492134538280631</v>
      </c>
      <c r="D9" s="2">
        <f>('[1]Qc, Summer, S1'!D9*Main!$B$5)</f>
        <v>-0.32815439359557064</v>
      </c>
      <c r="E9" s="2">
        <f>('[1]Qc, Summer, S1'!E9*Main!$B$5)</f>
        <v>-0.32977091770195271</v>
      </c>
      <c r="F9" s="2">
        <f>('[1]Qc, Summer, S1'!F9*Main!$B$5)</f>
        <v>-0.32546018675160049</v>
      </c>
      <c r="G9" s="2">
        <f>('[1]Qc, Summer, S1'!G9*Main!$B$5)</f>
        <v>-0.31791640758848383</v>
      </c>
      <c r="H9" s="2">
        <f>('[1]Qc, Summer, S1'!H9*Main!$B$5)</f>
        <v>-0.26995952576581428</v>
      </c>
      <c r="I9" s="2">
        <f>('[1]Qc, Summer, S1'!I9*Main!$B$5)</f>
        <v>-0.22308032668073277</v>
      </c>
      <c r="J9" s="2">
        <f>('[1]Qc, Summer, S1'!J9*Main!$B$5)</f>
        <v>-0.21823075436158637</v>
      </c>
      <c r="K9" s="2">
        <f>('[1]Qc, Summer, S1'!K9*Main!$B$5)</f>
        <v>-0.21499770614882208</v>
      </c>
      <c r="L9" s="2">
        <f>('[1]Qc, Summer, S1'!L9*Main!$B$5)</f>
        <v>-0.21122581656726383</v>
      </c>
      <c r="M9" s="2">
        <f>('[1]Qc, Summer, S1'!M9*Main!$B$5)</f>
        <v>-0.20960929246088172</v>
      </c>
      <c r="N9" s="2">
        <f>('[1]Qc, Summer, S1'!N9*Main!$B$5)</f>
        <v>-0.2144588647800281</v>
      </c>
      <c r="O9" s="2">
        <f>('[1]Qc, Summer, S1'!O9*Main!$B$5)</f>
        <v>-0.22254148531193868</v>
      </c>
      <c r="P9" s="2">
        <f>('[1]Qc, Summer, S1'!P9*Main!$B$5)</f>
        <v>-0.24517282280128838</v>
      </c>
      <c r="Q9" s="2">
        <f>('[1]Qc, Summer, S1'!Q9*Main!$B$5)</f>
        <v>-0.2559496501771692</v>
      </c>
      <c r="R9" s="2">
        <f>('[1]Qc, Summer, S1'!R9*Main!$B$5)</f>
        <v>-0.26457111207787387</v>
      </c>
      <c r="S9" s="2">
        <f>('[1]Qc, Summer, S1'!S9*Main!$B$5)</f>
        <v>-0.26564879481546189</v>
      </c>
      <c r="T9" s="2">
        <f>('[1]Qc, Summer, S1'!T9*Main!$B$5)</f>
        <v>-0.27049836713460829</v>
      </c>
      <c r="U9" s="2">
        <f>('[1]Qc, Summer, S1'!U9*Main!$B$5)</f>
        <v>-0.27965867040410697</v>
      </c>
      <c r="V9" s="2">
        <f>('[1]Qc, Summer, S1'!V9*Main!$B$5)</f>
        <v>-0.29744043557431027</v>
      </c>
      <c r="W9" s="2">
        <f>('[1]Qc, Summer, S1'!W9*Main!$B$5)</f>
        <v>-0.30929494568777921</v>
      </c>
      <c r="X9" s="2">
        <f>('[1]Qc, Summer, S1'!X9*Main!$B$5)</f>
        <v>-0.31414451800692555</v>
      </c>
      <c r="Y9" s="2">
        <f>('[1]Qc, Summer, S1'!Y9*Main!$B$5)</f>
        <v>-0.32007177306365991</v>
      </c>
    </row>
    <row r="10" spans="1:25" x14ac:dyDescent="0.3">
      <c r="A10">
        <v>9</v>
      </c>
      <c r="B10" s="2">
        <f>('[1]Qc, Summer, S1'!B10*Main!$B$5)</f>
        <v>1.8560091591794725E-2</v>
      </c>
      <c r="C10" s="2">
        <f>('[1]Qc, Summer, S1'!C10*Main!$B$5)</f>
        <v>-0.15776077853025516</v>
      </c>
      <c r="D10" s="2">
        <f>('[1]Qc, Summer, S1'!D10*Main!$B$5)</f>
        <v>-0.19488096171384464</v>
      </c>
      <c r="E10" s="2">
        <f>('[1]Qc, Summer, S1'!E10*Main!$B$5)</f>
        <v>-0.25984128228512621</v>
      </c>
      <c r="F10" s="2">
        <f>('[1]Qc, Summer, S1'!F10*Main!$B$5)</f>
        <v>-0.24128119069333145</v>
      </c>
      <c r="G10" s="2">
        <f>('[1]Qc, Summer, S1'!G10*Main!$B$5)</f>
        <v>-0.27840137387692093</v>
      </c>
      <c r="H10" s="2">
        <f>('[1]Qc, Summer, S1'!H10*Main!$B$5)</f>
        <v>-0.52896261036614967</v>
      </c>
      <c r="I10" s="2">
        <f>('[1]Qc, Summer, S1'!I10*Main!$B$5)</f>
        <v>-0.16704082432615253</v>
      </c>
      <c r="J10" s="2">
        <f>('[1]Qc, Summer, S1'!J10*Main!$B$5)</f>
        <v>-0.25984128228512621</v>
      </c>
      <c r="K10" s="2">
        <f>('[1]Qc, Summer, S1'!K10*Main!$B$5)</f>
        <v>-8.3520412163076277E-2</v>
      </c>
      <c r="L10" s="2">
        <f>('[1]Qc, Summer, S1'!L10*Main!$B$5)</f>
        <v>0</v>
      </c>
      <c r="M10" s="2">
        <f>('[1]Qc, Summer, S1'!M10*Main!$B$5)</f>
        <v>7.42403663671789E-2</v>
      </c>
      <c r="N10" s="2">
        <f>('[1]Qc, Summer, S1'!N10*Main!$B$5)</f>
        <v>0.24128119069333145</v>
      </c>
      <c r="O10" s="2">
        <f>('[1]Qc, Summer, S1'!O10*Main!$B$5)</f>
        <v>0.24128119069333145</v>
      </c>
      <c r="P10" s="2">
        <f>('[1]Qc, Summer, S1'!P10*Main!$B$5)</f>
        <v>0.19488096171384464</v>
      </c>
      <c r="Q10" s="2">
        <f>('[1]Qc, Summer, S1'!Q10*Main!$B$5)</f>
        <v>0.43616215240717604</v>
      </c>
      <c r="R10" s="2">
        <f>('[1]Qc, Summer, S1'!R10*Main!$B$5)</f>
        <v>0.3712018318358945</v>
      </c>
      <c r="S10" s="2">
        <f>('[1]Qc, Summer, S1'!S10*Main!$B$5)</f>
        <v>0.32480160285640775</v>
      </c>
      <c r="T10" s="2">
        <f>('[1]Qc, Summer, S1'!T10*Main!$B$5)</f>
        <v>0.26912132808102357</v>
      </c>
      <c r="U10" s="2">
        <f>('[1]Qc, Summer, S1'!U10*Main!$B$5)</f>
        <v>0.26912132808102357</v>
      </c>
      <c r="V10" s="2">
        <f>('[1]Qc, Summer, S1'!V10*Main!$B$5)</f>
        <v>0.38048187763179181</v>
      </c>
      <c r="W10" s="2">
        <f>('[1]Qc, Summer, S1'!W10*Main!$B$5)</f>
        <v>0.34336169444820247</v>
      </c>
      <c r="X10" s="2">
        <f>('[1]Qc, Summer, S1'!X10*Main!$B$5)</f>
        <v>-3.712018318358945E-2</v>
      </c>
      <c r="Y10" s="2">
        <f>('[1]Qc, Summer, S1'!Y10*Main!$B$5)</f>
        <v>-5.5680274775384182E-2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FB0D-6723-49FD-89B8-C878331BDA6C}">
  <dimension ref="A1:Y33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4.8691007982838666E-2</v>
      </c>
      <c r="C2" s="2">
        <f>('[1]Qc, Summer, S2'!C2*Main!$B$5)</f>
        <v>5.1672355797830652E-2</v>
      </c>
      <c r="D2" s="2">
        <f>('[1]Qc, Summer, S2'!D2*Main!$B$5)</f>
        <v>4.9192238947367885E-2</v>
      </c>
      <c r="E2" s="2">
        <f>('[1]Qc, Summer, S2'!E2*Main!$B$5)</f>
        <v>4.9689130249866549E-2</v>
      </c>
      <c r="F2" s="2">
        <f>('[1]Qc, Summer, S2'!F2*Main!$B$5)</f>
        <v>4.8604214742227536E-2</v>
      </c>
      <c r="G2" s="2">
        <f>('[1]Qc, Summer, S2'!G2*Main!$B$5)</f>
        <v>5.0396495160847168E-2</v>
      </c>
      <c r="H2" s="2">
        <f>('[1]Qc, Summer, S2'!H2*Main!$B$5)</f>
        <v>5.2943876772783574E-2</v>
      </c>
      <c r="I2" s="2">
        <f>('[1]Qc, Summer, S2'!I2*Main!$B$5)</f>
        <v>9.9161277398205308E-2</v>
      </c>
      <c r="J2" s="2">
        <f>('[1]Qc, Summer, S2'!J2*Main!$B$5)</f>
        <v>0.11774371021304622</v>
      </c>
      <c r="K2" s="2">
        <f>('[1]Qc, Summer, S2'!K2*Main!$B$5)</f>
        <v>0.11109534798223436</v>
      </c>
      <c r="L2" s="2">
        <f>('[1]Qc, Summer, S2'!L2*Main!$B$5)</f>
        <v>0.10957646627153977</v>
      </c>
      <c r="M2" s="2">
        <f>('[1]Qc, Summer, S2'!M2*Main!$B$5)</f>
        <v>0.11044005901562044</v>
      </c>
      <c r="N2" s="2">
        <f>('[1]Qc, Summer, S2'!N2*Main!$B$5)</f>
        <v>0.11406584664214997</v>
      </c>
      <c r="O2" s="2">
        <f>('[1]Qc, Summer, S2'!O2*Main!$B$5)</f>
        <v>0.11062883431394963</v>
      </c>
      <c r="P2" s="2">
        <f>('[1]Qc, Summer, S2'!P2*Main!$B$5)</f>
        <v>7.9114208648051701E-2</v>
      </c>
      <c r="Q2" s="2">
        <f>('[1]Qc, Summer, S2'!Q2*Main!$B$5)</f>
        <v>0.10036770344269985</v>
      </c>
      <c r="R2" s="2">
        <f>('[1]Qc, Summer, S2'!R2*Main!$B$5)</f>
        <v>0.10371792253028912</v>
      </c>
      <c r="S2" s="2">
        <f>('[1]Qc, Summer, S2'!S2*Main!$B$5)</f>
        <v>9.6236345189610523E-2</v>
      </c>
      <c r="T2" s="2">
        <f>('[1]Qc, Summer, S2'!T2*Main!$B$5)</f>
        <v>7.7029001042369524E-2</v>
      </c>
      <c r="U2" s="2">
        <f>('[1]Qc, Summer, S2'!U2*Main!$B$5)</f>
        <v>7.0567244278871621E-2</v>
      </c>
      <c r="V2" s="2">
        <f>('[1]Qc, Summer, S2'!V2*Main!$B$5)</f>
        <v>7.4073691199560879E-2</v>
      </c>
      <c r="W2" s="2">
        <f>('[1]Qc, Summer, S2'!W2*Main!$B$5)</f>
        <v>7.2821698703745469E-2</v>
      </c>
      <c r="X2" s="2">
        <f>('[1]Qc, Summer, S2'!X2*Main!$B$5)</f>
        <v>5.0266305299930494E-2</v>
      </c>
      <c r="Y2" s="2">
        <f>('[1]Qc, Summer, S2'!Y2*Main!$B$5)</f>
        <v>5.1346881145538953E-2</v>
      </c>
    </row>
    <row r="3" spans="1:25" x14ac:dyDescent="0.3">
      <c r="A3">
        <v>2</v>
      </c>
      <c r="B3" s="2">
        <f>('[1]Qc, Summer, S2'!B3*Main!$B$5)</f>
        <v>4.9892719332781518E-3</v>
      </c>
      <c r="C3" s="2">
        <f>('[1]Qc, Summer, S2'!C3*Main!$B$5)</f>
        <v>-2.9935631599668916E-2</v>
      </c>
      <c r="D3" s="2">
        <f>('[1]Qc, Summer, S2'!D3*Main!$B$5)</f>
        <v>-3.2105964890644906E-2</v>
      </c>
      <c r="E3" s="2">
        <f>('[1]Qc, Summer, S2'!E3*Main!$B$5)</f>
        <v>-4.6924102532481027E-2</v>
      </c>
      <c r="F3" s="2">
        <f>('[1]Qc, Summer, S2'!F3*Main!$B$5)</f>
        <v>-5.6802860960371758E-2</v>
      </c>
      <c r="G3" s="2">
        <f>('[1]Qc, Summer, S2'!G3*Main!$B$5)</f>
        <v>-4.4903447399503374E-2</v>
      </c>
      <c r="H3" s="2">
        <f>('[1]Qc, Summer, S2'!H3*Main!$B$5)</f>
        <v>-5.8524159777352723E-2</v>
      </c>
      <c r="I3" s="2">
        <f>('[1]Qc, Summer, S2'!I3*Main!$B$5)</f>
        <v>0.14758266378636775</v>
      </c>
      <c r="J3" s="2">
        <f>('[1]Qc, Summer, S2'!J3*Main!$B$5)</f>
        <v>0.18829512276191746</v>
      </c>
      <c r="K3" s="2">
        <f>('[1]Qc, Summer, S2'!K3*Main!$B$5)</f>
        <v>0.23699041683071218</v>
      </c>
      <c r="L3" s="2">
        <f>('[1]Qc, Summer, S2'!L3*Main!$B$5)</f>
        <v>0.13740454904248031</v>
      </c>
      <c r="M3" s="2">
        <f>('[1]Qc, Summer, S2'!M3*Main!$B$5)</f>
        <v>0.11979241911800842</v>
      </c>
      <c r="N3" s="2">
        <f>('[1]Qc, Summer, S2'!N3*Main!$B$5)</f>
        <v>8.3121270408414022E-2</v>
      </c>
      <c r="O3" s="2">
        <f>('[1]Qc, Summer, S2'!O3*Main!$B$5)</f>
        <v>0.11475325446539748</v>
      </c>
      <c r="P3" s="2">
        <f>('[1]Qc, Summer, S2'!P3*Main!$B$5)</f>
        <v>4.9393792139453704E-2</v>
      </c>
      <c r="Q3" s="2">
        <f>('[1]Qc, Summer, S2'!Q3*Main!$B$5)</f>
        <v>4.1984723318535637E-2</v>
      </c>
      <c r="R3" s="2">
        <f>('[1]Qc, Summer, S2'!R3*Main!$B$5)</f>
        <v>5.0391646526109335E-2</v>
      </c>
      <c r="S3" s="2">
        <f>('[1]Qc, Summer, S2'!S3*Main!$B$5)</f>
        <v>8.8908825851016671E-2</v>
      </c>
      <c r="T3" s="2">
        <f>('[1]Qc, Summer, S2'!T3*Main!$B$5)</f>
        <v>0.17212988169809626</v>
      </c>
      <c r="U3" s="2">
        <f>('[1]Qc, Summer, S2'!U3*Main!$B$5)</f>
        <v>0.17811700801802999</v>
      </c>
      <c r="V3" s="2">
        <f>('[1]Qc, Summer, S2'!V3*Main!$B$5)</f>
        <v>0.13969961413178822</v>
      </c>
      <c r="W3" s="2">
        <f>('[1]Qc, Summer, S2'!W3*Main!$B$5)</f>
        <v>0.10512395963417066</v>
      </c>
      <c r="X3" s="2">
        <f>('[1]Qc, Summer, S2'!X3*Main!$B$5)</f>
        <v>5.0391646526109328E-2</v>
      </c>
      <c r="Y3" s="2">
        <f>('[1]Qc, Summer, S2'!Y3*Main!$B$5)</f>
        <v>9.9785438665563036E-3</v>
      </c>
    </row>
    <row r="4" spans="1:25" x14ac:dyDescent="0.3">
      <c r="A4">
        <v>3</v>
      </c>
      <c r="B4" s="2">
        <f>('[1]Qc, Summer, S2'!B4*Main!$B$5)</f>
        <v>-0.14281990479886042</v>
      </c>
      <c r="C4" s="2">
        <f>('[1]Qc, Summer, S2'!C4*Main!$B$5)</f>
        <v>-0.33494141760104262</v>
      </c>
      <c r="D4" s="2">
        <f>('[1]Qc, Summer, S2'!D4*Main!$B$5)</f>
        <v>-0.5900717119321337</v>
      </c>
      <c r="E4" s="2">
        <f>('[1]Qc, Summer, S2'!E4*Main!$B$5)</f>
        <v>-0.52894213967689396</v>
      </c>
      <c r="F4" s="2">
        <f>('[1]Qc, Summer, S2'!F4*Main!$B$5)</f>
        <v>-0.53443237853526093</v>
      </c>
      <c r="G4" s="2">
        <f>('[1]Qc, Summer, S2'!G4*Main!$B$5)</f>
        <v>-0.52993701517471892</v>
      </c>
      <c r="H4" s="2">
        <f>('[1]Qc, Summer, S2'!H4*Main!$B$5)</f>
        <v>-2.9477792528144562E-2</v>
      </c>
      <c r="I4" s="2">
        <f>('[1]Qc, Summer, S2'!I4*Main!$B$5)</f>
        <v>0.61649118348548337</v>
      </c>
      <c r="J4" s="2">
        <f>('[1]Qc, Summer, S2'!J4*Main!$B$5)</f>
        <v>0.80982865522945147</v>
      </c>
      <c r="K4" s="2">
        <f>('[1]Qc, Summer, S2'!K4*Main!$B$5)</f>
        <v>0.82537819078804797</v>
      </c>
      <c r="L4" s="2">
        <f>('[1]Qc, Summer, S2'!L4*Main!$B$5)</f>
        <v>0.68904340034537925</v>
      </c>
      <c r="M4" s="2">
        <f>('[1]Qc, Summer, S2'!M4*Main!$B$5)</f>
        <v>0.86222543144822839</v>
      </c>
      <c r="N4" s="2">
        <f>('[1]Qc, Summer, S2'!N4*Main!$B$5)</f>
        <v>0.7733498869758727</v>
      </c>
      <c r="O4" s="2">
        <f>('[1]Qc, Summer, S2'!O4*Main!$B$5)</f>
        <v>0.6884906917354765</v>
      </c>
      <c r="P4" s="2">
        <f>('[1]Qc, Summer, S2'!P4*Main!$B$5)</f>
        <v>0.49986966679601141</v>
      </c>
      <c r="Q4" s="2">
        <f>('[1]Qc, Summer, S2'!Q4*Main!$B$5)</f>
        <v>0.30277377650470494</v>
      </c>
      <c r="R4" s="2">
        <f>('[1]Qc, Summer, S2'!R4*Main!$B$5)</f>
        <v>0.37573131301186263</v>
      </c>
      <c r="S4" s="2">
        <f>('[1]Qc, Summer, S2'!S4*Main!$B$5)</f>
        <v>0.33899461407366244</v>
      </c>
      <c r="T4" s="2">
        <f>('[1]Qc, Summer, S2'!T4*Main!$B$5)</f>
        <v>6.1387502939861047E-2</v>
      </c>
      <c r="U4" s="2">
        <f>('[1]Qc, Summer, S2'!U4*Main!$B$5)</f>
        <v>0.27539627669419059</v>
      </c>
      <c r="V4" s="2">
        <f>('[1]Qc, Summer, S2'!V4*Main!$B$5)</f>
        <v>0.38321130286587934</v>
      </c>
      <c r="W4" s="2">
        <f>('[1]Qc, Summer, S2'!W4*Main!$B$5)</f>
        <v>0.24555001175944421</v>
      </c>
      <c r="X4" s="2">
        <f>('[1]Qc, Summer, S2'!X4*Main!$B$5)</f>
        <v>-0.23445899232072984</v>
      </c>
      <c r="Y4" s="2">
        <f>('[1]Qc, Summer, S2'!Y4*Main!$B$5)</f>
        <v>-0.46582281642600448</v>
      </c>
    </row>
    <row r="5" spans="1:25" x14ac:dyDescent="0.3">
      <c r="A5">
        <v>4</v>
      </c>
      <c r="B5" s="2">
        <f>('[1]Qc, Summer, S2'!B5*Main!$B$5)</f>
        <v>-2.1251319079345379</v>
      </c>
      <c r="C5" s="2">
        <f>('[1]Qc, Summer, S2'!C5*Main!$B$5)</f>
        <v>-2.2105830161207169</v>
      </c>
      <c r="D5" s="2">
        <f>('[1]Qc, Summer, S2'!D5*Main!$B$5)</f>
        <v>-2.1845761571075326</v>
      </c>
      <c r="E5" s="2">
        <f>('[1]Qc, Summer, S2'!E5*Main!$B$5)</f>
        <v>-2.2291593439872779</v>
      </c>
      <c r="F5" s="2">
        <f>('[1]Qc, Summer, S2'!F5*Main!$B$5)</f>
        <v>-2.2579526521804465</v>
      </c>
      <c r="G5" s="2">
        <f>('[1]Qc, Summer, S2'!G5*Main!$B$5)</f>
        <v>-2.2958277206639348</v>
      </c>
      <c r="H5" s="2">
        <f>('[1]Qc, Summer, S2'!H5*Main!$B$5)</f>
        <v>-2.0834383720562575</v>
      </c>
      <c r="I5" s="2">
        <f>('[1]Qc, Summer, S2'!I5*Main!$B$5)</f>
        <v>-1.4488503717702499</v>
      </c>
      <c r="J5" s="2">
        <f>('[1]Qc, Summer, S2'!J5*Main!$B$5)</f>
        <v>-1.0732989434012821</v>
      </c>
      <c r="K5" s="2">
        <f>('[1]Qc, Summer, S2'!K5*Main!$B$5)</f>
        <v>-1.1579244370156139</v>
      </c>
      <c r="L5" s="2">
        <f>('[1]Qc, Summer, S2'!L5*Main!$B$5)</f>
        <v>-1.4345053185844057</v>
      </c>
      <c r="M5" s="2">
        <f>('[1]Qc, Summer, S2'!M5*Main!$B$5)</f>
        <v>-1.5895144544487065</v>
      </c>
      <c r="N5" s="2">
        <f>('[1]Qc, Summer, S2'!N5*Main!$B$5)</f>
        <v>-1.4737220107471447</v>
      </c>
      <c r="O5" s="2">
        <f>('[1]Qc, Summer, S2'!O5*Main!$B$5)</f>
        <v>-1.5529810096444703</v>
      </c>
      <c r="P5" s="2">
        <f>('[1]Qc, Summer, S2'!P5*Main!$B$5)</f>
        <v>-1.505301768120298</v>
      </c>
      <c r="Q5" s="2">
        <f>('[1]Qc, Summer, S2'!Q5*Main!$B$5)</f>
        <v>-1.726669675196812</v>
      </c>
      <c r="R5" s="2">
        <f>('[1]Qc, Summer, S2'!R5*Main!$B$5)</f>
        <v>-1.9216179159742182</v>
      </c>
      <c r="S5" s="2">
        <f>('[1]Qc, Summer, S2'!S5*Main!$B$5)</f>
        <v>-1.7092285673665413</v>
      </c>
      <c r="T5" s="2">
        <f>('[1]Qc, Summer, S2'!T5*Main!$B$5)</f>
        <v>-1.2526637091350725</v>
      </c>
      <c r="U5" s="2">
        <f>('[1]Qc, Summer, S2'!U5*Main!$B$5)</f>
        <v>-1.0821743000486386</v>
      </c>
      <c r="V5" s="2">
        <f>('[1]Qc, Summer, S2'!V5*Main!$B$5)</f>
        <v>-1.10425948984555</v>
      </c>
      <c r="W5" s="2">
        <f>('[1]Qc, Summer, S2'!W5*Main!$B$5)</f>
        <v>-1.4405942260517783</v>
      </c>
      <c r="X5" s="2">
        <f>('[1]Qc, Summer, S2'!X5*Main!$B$5)</f>
        <v>-1.8060318759156184</v>
      </c>
      <c r="Y5" s="2">
        <f>('[1]Qc, Summer, S2'!Y5*Main!$B$5)</f>
        <v>-1.8407076879331983</v>
      </c>
    </row>
    <row r="6" spans="1:25" x14ac:dyDescent="0.3">
      <c r="A6">
        <v>5</v>
      </c>
      <c r="B6" s="2">
        <f>('[1]Qc, Summer, S2'!B6*Main!$B$5)</f>
        <v>-0.29866268550840414</v>
      </c>
      <c r="C6" s="2">
        <f>('[1]Qc, Summer, S2'!C6*Main!$B$5)</f>
        <v>-0.37994887736184668</v>
      </c>
      <c r="D6" s="2">
        <f>('[1]Qc, Summer, S2'!D6*Main!$B$5)</f>
        <v>-0.45213390707163365</v>
      </c>
      <c r="E6" s="2">
        <f>('[1]Qc, Summer, S2'!E6*Main!$B$5)</f>
        <v>-0.44888114515025496</v>
      </c>
      <c r="F6" s="2">
        <f>('[1]Qc, Summer, S2'!F6*Main!$B$5)</f>
        <v>-0.44434699216893919</v>
      </c>
      <c r="G6" s="2">
        <f>('[1]Qc, Summer, S2'!G6*Main!$B$5)</f>
        <v>-0.49612833346280549</v>
      </c>
      <c r="H6" s="2">
        <f>('[1]Qc, Summer, S2'!H6*Main!$B$5)</f>
        <v>-0.45131250254603295</v>
      </c>
      <c r="I6" s="2">
        <f>('[1]Qc, Summer, S2'!I6*Main!$B$5)</f>
        <v>-0.17742337752974502</v>
      </c>
      <c r="J6" s="2">
        <f>('[1]Qc, Summer, S2'!J6*Main!$B$5)</f>
        <v>5.9732537101680826E-2</v>
      </c>
      <c r="K6" s="2">
        <f>('[1]Qc, Summer, S2'!K6*Main!$B$5)</f>
        <v>0.19910845700560281</v>
      </c>
      <c r="L6" s="2">
        <f>('[1]Qc, Summer, S2'!L6*Main!$B$5)</f>
        <v>0.31877066829510853</v>
      </c>
      <c r="M6" s="2">
        <f>('[1]Qc, Summer, S2'!M6*Main!$B$5)</f>
        <v>0.34498990075228197</v>
      </c>
      <c r="N6" s="2">
        <f>('[1]Qc, Summer, S2'!N6*Main!$B$5)</f>
        <v>0.30227686542104709</v>
      </c>
      <c r="O6" s="2">
        <f>('[1]Qc, Summer, S2'!O6*Main!$B$5)</f>
        <v>0.24970697578260412</v>
      </c>
      <c r="P6" s="2">
        <f>('[1]Qc, Summer, S2'!P6*Main!$B$5)</f>
        <v>0.16263809606893292</v>
      </c>
      <c r="Q6" s="2">
        <f>('[1]Qc, Summer, S2'!Q6*Main!$B$5)</f>
        <v>0.10408838148411709</v>
      </c>
      <c r="R6" s="2">
        <f>('[1]Qc, Summer, S2'!R6*Main!$B$5)</f>
        <v>8.7824571877223784E-2</v>
      </c>
      <c r="S6" s="2">
        <f>('[1]Qc, Summer, S2'!S6*Main!$B$5)</f>
        <v>8.1319048034466462E-2</v>
      </c>
      <c r="T6" s="2">
        <f>('[1]Qc, Summer, S2'!T6*Main!$B$5)</f>
        <v>8.3783261611268478E-2</v>
      </c>
      <c r="U6" s="2">
        <f>('[1]Qc, Summer, S2'!U6*Main!$B$5)</f>
        <v>1.9910845700560273E-2</v>
      </c>
      <c r="V6" s="2">
        <f>('[1]Qc, Summer, S2'!V6*Main!$B$5)</f>
        <v>0.17762051461588915</v>
      </c>
      <c r="W6" s="2">
        <f>('[1]Qc, Summer, S2'!W6*Main!$B$5)</f>
        <v>8.3783261611268478E-2</v>
      </c>
      <c r="X6" s="2">
        <f>('[1]Qc, Summer, S2'!X6*Main!$B$5)</f>
        <v>4.5538666899301222E-2</v>
      </c>
      <c r="Y6" s="2">
        <f>('[1]Qc, Summer, S2'!Y6*Main!$B$5)</f>
        <v>-7.1560762270330508E-2</v>
      </c>
    </row>
    <row r="7" spans="1:25" x14ac:dyDescent="0.3">
      <c r="A7">
        <v>6</v>
      </c>
      <c r="B7" s="2">
        <f>('[1]Qc, Summer, S2'!B7*Main!$B$5)</f>
        <v>5.0694195976143316E-2</v>
      </c>
      <c r="C7" s="2">
        <f>('[1]Qc, Summer, S2'!C7*Main!$B$5)</f>
        <v>5.6238873661033993E-2</v>
      </c>
      <c r="D7" s="2">
        <f>('[1]Qc, Summer, S2'!D7*Main!$B$5)</f>
        <v>4.4082612381040449E-2</v>
      </c>
      <c r="E7" s="2">
        <f>('[1]Qc, Summer, S2'!E7*Main!$B$5)</f>
        <v>5.2351133185184993E-2</v>
      </c>
      <c r="F7" s="2">
        <f>('[1]Qc, Summer, S2'!F7*Main!$B$5)</f>
        <v>5.2537033457418947E-2</v>
      </c>
      <c r="G7" s="2">
        <f>('[1]Qc, Summer, S2'!G7*Main!$B$5)</f>
        <v>5.5030521891513362E-2</v>
      </c>
      <c r="H7" s="2">
        <f>('[1]Qc, Summer, S2'!H7*Main!$B$5)</f>
        <v>5.1611573406515183E-2</v>
      </c>
      <c r="I7" s="2">
        <f>('[1]Qc, Summer, S2'!I7*Main!$B$5)</f>
        <v>9.5621442202768428E-2</v>
      </c>
      <c r="J7" s="2">
        <f>('[1]Qc, Summer, S2'!J7*Main!$B$5)</f>
        <v>0.11294653931291881</v>
      </c>
      <c r="K7" s="2">
        <f>('[1]Qc, Summer, S2'!K7*Main!$B$5)</f>
        <v>0.10942453741613876</v>
      </c>
      <c r="L7" s="2">
        <f>('[1]Qc, Summer, S2'!L7*Main!$B$5)</f>
        <v>9.6587315356331735E-2</v>
      </c>
      <c r="M7" s="2">
        <f>('[1]Qc, Summer, S2'!M7*Main!$B$5)</f>
        <v>0.11653320217395417</v>
      </c>
      <c r="N7" s="2">
        <f>('[1]Qc, Summer, S2'!N7*Main!$B$5)</f>
        <v>0.11782440080392687</v>
      </c>
      <c r="O7" s="2">
        <f>('[1]Qc, Summer, S2'!O7*Main!$B$5)</f>
        <v>0.10962458227430356</v>
      </c>
      <c r="P7" s="2">
        <f>('[1]Qc, Summer, S2'!P7*Main!$B$5)</f>
        <v>9.4457544846173289E-2</v>
      </c>
      <c r="Q7" s="2">
        <f>('[1]Qc, Summer, S2'!Q7*Main!$B$5)</f>
        <v>8.317016527336013E-2</v>
      </c>
      <c r="R7" s="2">
        <f>('[1]Qc, Summer, S2'!R7*Main!$B$5)</f>
        <v>0.10345754280845576</v>
      </c>
      <c r="S7" s="2">
        <f>('[1]Qc, Summer, S2'!S7*Main!$B$5)</f>
        <v>0.10122673954164842</v>
      </c>
      <c r="T7" s="2">
        <f>('[1]Qc, Summer, S2'!T7*Main!$B$5)</f>
        <v>7.7031414979374033E-2</v>
      </c>
      <c r="U7" s="2">
        <f>('[1]Qc, Summer, S2'!U7*Main!$B$5)</f>
        <v>7.2216193797488282E-2</v>
      </c>
      <c r="V7" s="2">
        <f>('[1]Qc, Summer, S2'!V7*Main!$B$5)</f>
        <v>8.5019064720034704E-2</v>
      </c>
      <c r="W7" s="2">
        <f>('[1]Qc, Summer, S2'!W7*Main!$B$5)</f>
        <v>6.8368866424298846E-2</v>
      </c>
      <c r="X7" s="2">
        <f>('[1]Qc, Summer, S2'!X7*Main!$B$5)</f>
        <v>5.1011438832020813E-2</v>
      </c>
      <c r="Y7" s="2">
        <f>('[1]Qc, Summer, S2'!Y7*Main!$B$5)</f>
        <v>5.7012784576964425E-2</v>
      </c>
    </row>
    <row r="8" spans="1:25" x14ac:dyDescent="0.3">
      <c r="A8">
        <v>7</v>
      </c>
      <c r="B8" s="2">
        <f>('[1]Qc, Summer, S2'!B8*Main!$B$5)</f>
        <v>-0.50533480680929099</v>
      </c>
      <c r="C8" s="2">
        <f>('[1]Qc, Summer, S2'!C8*Main!$B$5)</f>
        <v>-0.5248713206109149</v>
      </c>
      <c r="D8" s="2">
        <f>('[1]Qc, Summer, S2'!D8*Main!$B$5)</f>
        <v>-0.57411205056445025</v>
      </c>
      <c r="E8" s="2">
        <f>('[1]Qc, Summer, S2'!E8*Main!$B$5)</f>
        <v>-0.57160643819955814</v>
      </c>
      <c r="F8" s="2">
        <f>('[1]Qc, Summer, S2'!F8*Main!$B$5)</f>
        <v>-0.53565634774675563</v>
      </c>
      <c r="G8" s="2">
        <f>('[1]Qc, Summer, S2'!G8*Main!$B$5)</f>
        <v>-0.59048931399294935</v>
      </c>
      <c r="H8" s="2">
        <f>('[1]Qc, Summer, S2'!H8*Main!$B$5)</f>
        <v>-0.50613369770824213</v>
      </c>
      <c r="I8" s="2">
        <f>('[1]Qc, Summer, S2'!I8*Main!$B$5)</f>
        <v>-0.22648556985265508</v>
      </c>
      <c r="J8" s="2">
        <f>('[1]Qc, Summer, S2'!J8*Main!$B$5)</f>
        <v>-4.0743435846509378E-2</v>
      </c>
      <c r="K8" s="2">
        <f>('[1]Qc, Summer, S2'!K8*Main!$B$5)</f>
        <v>-3.3008719415754922E-2</v>
      </c>
      <c r="L8" s="2">
        <f>('[1]Qc, Summer, S2'!L8*Main!$B$5)</f>
        <v>6.8995123091236898E-2</v>
      </c>
      <c r="M8" s="2">
        <f>('[1]Qc, Summer, S2'!M8*Main!$B$5)</f>
        <v>2.1352174935603842E-2</v>
      </c>
      <c r="N8" s="2">
        <f>('[1]Qc, Summer, S2'!N8*Main!$B$5)</f>
        <v>7.2626445359196753E-3</v>
      </c>
      <c r="O8" s="2">
        <f>('[1]Qc, Summer, S2'!O8*Main!$B$5)</f>
        <v>0</v>
      </c>
      <c r="P8" s="2">
        <f>('[1]Qc, Summer, S2'!P8*Main!$B$5)</f>
        <v>-5.6939133161610256E-2</v>
      </c>
      <c r="Q8" s="2">
        <f>('[1]Qc, Summer, S2'!Q8*Main!$B$5)</f>
        <v>-0.10167702350287545</v>
      </c>
      <c r="R8" s="2">
        <f>('[1]Qc, Summer, S2'!R8*Main!$B$5)</f>
        <v>-0.14590652872662629</v>
      </c>
      <c r="S8" s="2">
        <f>('[1]Qc, Summer, S2'!S8*Main!$B$5)</f>
        <v>-0.20001323051922787</v>
      </c>
      <c r="T8" s="2">
        <f>('[1]Qc, Summer, S2'!T8*Main!$B$5)</f>
        <v>-0.16896542512817125</v>
      </c>
      <c r="U8" s="2">
        <f>('[1]Qc, Summer, S2'!U8*Main!$B$5)</f>
        <v>-0.20698536927371075</v>
      </c>
      <c r="V8" s="2">
        <f>('[1]Qc, Summer, S2'!V8*Main!$B$5)</f>
        <v>-0.14380036181120956</v>
      </c>
      <c r="W8" s="2">
        <f>('[1]Qc, Summer, S2'!W8*Main!$B$5)</f>
        <v>-0.266902186695048</v>
      </c>
      <c r="X8" s="2">
        <f>('[1]Qc, Summer, S2'!X8*Main!$B$5)</f>
        <v>-0.34152585930162266</v>
      </c>
      <c r="Y8" s="2">
        <f>('[1]Qc, Summer, S2'!Y8*Main!$B$5)</f>
        <v>-0.37039487133190346</v>
      </c>
    </row>
    <row r="9" spans="1:25" x14ac:dyDescent="0.3">
      <c r="A9">
        <v>8</v>
      </c>
      <c r="B9" s="2">
        <f>('[1]Qc, Summer, S2'!B9*Main!$B$5)</f>
        <v>-0.31953832010855387</v>
      </c>
      <c r="C9" s="2">
        <f>('[1]Qc, Summer, S2'!C9*Main!$B$5)</f>
        <v>-0.33141977229046249</v>
      </c>
      <c r="D9" s="2">
        <f>('[1]Qc, Summer, S2'!D9*Main!$B$5)</f>
        <v>-0.32487284965961488</v>
      </c>
      <c r="E9" s="2">
        <f>('[1]Qc, Summer, S2'!E9*Main!$B$5)</f>
        <v>-0.32647320852493322</v>
      </c>
      <c r="F9" s="2">
        <f>('[1]Qc, Summer, S2'!F9*Main!$B$5)</f>
        <v>-0.33196939048663249</v>
      </c>
      <c r="G9" s="2">
        <f>('[1]Qc, Summer, S2'!G9*Main!$B$5)</f>
        <v>-0.32109557166436875</v>
      </c>
      <c r="H9" s="2">
        <f>('[1]Qc, Summer, S2'!H9*Main!$B$5)</f>
        <v>-0.27535871628113057</v>
      </c>
      <c r="I9" s="2">
        <f>('[1]Qc, Summer, S2'!I9*Main!$B$5)</f>
        <v>-0.22084952341392541</v>
      </c>
      <c r="J9" s="2">
        <f>('[1]Qc, Summer, S2'!J9*Main!$B$5)</f>
        <v>-0.21386613927435463</v>
      </c>
      <c r="K9" s="2">
        <f>('[1]Qc, Summer, S2'!K9*Main!$B$5)</f>
        <v>-0.21929766027179853</v>
      </c>
      <c r="L9" s="2">
        <f>('[1]Qc, Summer, S2'!L9*Main!$B$5)</f>
        <v>-0.21122581656726383</v>
      </c>
      <c r="M9" s="2">
        <f>('[1]Qc, Summer, S2'!M9*Main!$B$5)</f>
        <v>-0.20960929246088172</v>
      </c>
      <c r="N9" s="2">
        <f>('[1]Qc, Summer, S2'!N9*Main!$B$5)</f>
        <v>-0.21231427613222781</v>
      </c>
      <c r="O9" s="2">
        <f>('[1]Qc, Summer, S2'!O9*Main!$B$5)</f>
        <v>-0.22031607045881935</v>
      </c>
      <c r="P9" s="2">
        <f>('[1]Qc, Summer, S2'!P9*Main!$B$5)</f>
        <v>-0.24026936634526261</v>
      </c>
      <c r="Q9" s="2">
        <f>('[1]Qc, Summer, S2'!Q9*Main!$B$5)</f>
        <v>-0.26106864318071255</v>
      </c>
      <c r="R9" s="2">
        <f>('[1]Qc, Summer, S2'!R9*Main!$B$5)</f>
        <v>-0.2619254009570951</v>
      </c>
      <c r="S9" s="2">
        <f>('[1]Qc, Summer, S2'!S9*Main!$B$5)</f>
        <v>-0.26830528276361654</v>
      </c>
      <c r="T9" s="2">
        <f>('[1]Qc, Summer, S2'!T9*Main!$B$5)</f>
        <v>-0.27049836713460829</v>
      </c>
      <c r="U9" s="2">
        <f>('[1]Qc, Summer, S2'!U9*Main!$B$5)</f>
        <v>-0.27686208370006593</v>
      </c>
      <c r="V9" s="2">
        <f>('[1]Qc, Summer, S2'!V9*Main!$B$5)</f>
        <v>-0.30041483993005341</v>
      </c>
      <c r="W9" s="2">
        <f>('[1]Qc, Summer, S2'!W9*Main!$B$5)</f>
        <v>-0.31238789514465698</v>
      </c>
      <c r="X9" s="2">
        <f>('[1]Qc, Summer, S2'!X9*Main!$B$5)</f>
        <v>-0.31728596318699481</v>
      </c>
      <c r="Y9" s="2">
        <f>('[1]Qc, Summer, S2'!Y9*Main!$B$5)</f>
        <v>-0.32007177306365991</v>
      </c>
    </row>
    <row r="10" spans="1:25" x14ac:dyDescent="0.3">
      <c r="A10">
        <v>9</v>
      </c>
      <c r="B10" s="2">
        <f>('[1]Qc, Summer, S2'!B10*Main!$B$5)</f>
        <v>1.8560091591794725E-2</v>
      </c>
      <c r="C10" s="2">
        <f>('[1]Qc, Summer, S2'!C10*Main!$B$5)</f>
        <v>-0.15776077853025516</v>
      </c>
      <c r="D10" s="2">
        <f>('[1]Qc, Summer, S2'!D10*Main!$B$5)</f>
        <v>-0.19877858094812154</v>
      </c>
      <c r="E10" s="2">
        <f>('[1]Qc, Summer, S2'!E10*Main!$B$5)</f>
        <v>-0.25724286946227498</v>
      </c>
      <c r="F10" s="2">
        <f>('[1]Qc, Summer, S2'!F10*Main!$B$5)</f>
        <v>-0.23886837878639819</v>
      </c>
      <c r="G10" s="2">
        <f>('[1]Qc, Summer, S2'!G10*Main!$B$5)</f>
        <v>-0.27840137387692093</v>
      </c>
      <c r="H10" s="2">
        <f>('[1]Qc, Summer, S2'!H10*Main!$B$5)</f>
        <v>-0.52367298426248809</v>
      </c>
      <c r="I10" s="2">
        <f>('[1]Qc, Summer, S2'!I10*Main!$B$5)</f>
        <v>-0.16871123256941406</v>
      </c>
      <c r="J10" s="2">
        <f>('[1]Qc, Summer, S2'!J10*Main!$B$5)</f>
        <v>-0.26503810793082871</v>
      </c>
      <c r="K10" s="2">
        <f>('[1]Qc, Summer, S2'!K10*Main!$B$5)</f>
        <v>-8.3520412163076277E-2</v>
      </c>
      <c r="L10" s="2">
        <f>('[1]Qc, Summer, S2'!L10*Main!$B$5)</f>
        <v>0</v>
      </c>
      <c r="M10" s="2">
        <f>('[1]Qc, Summer, S2'!M10*Main!$B$5)</f>
        <v>7.3497962703507114E-2</v>
      </c>
      <c r="N10" s="2">
        <f>('[1]Qc, Summer, S2'!N10*Main!$B$5)</f>
        <v>0.2436940026002648</v>
      </c>
      <c r="O10" s="2">
        <f>('[1]Qc, Summer, S2'!O10*Main!$B$5)</f>
        <v>0.23645556687946484</v>
      </c>
      <c r="P10" s="2">
        <f>('[1]Qc, Summer, S2'!P10*Main!$B$5)</f>
        <v>0.19877858094812154</v>
      </c>
      <c r="Q10" s="2">
        <f>('[1]Qc, Summer, S2'!Q10*Main!$B$5)</f>
        <v>0.43616215240717615</v>
      </c>
      <c r="R10" s="2">
        <f>('[1]Qc, Summer, S2'!R10*Main!$B$5)</f>
        <v>0.3712018318358945</v>
      </c>
      <c r="S10" s="2">
        <f>('[1]Qc, Summer, S2'!S10*Main!$B$5)</f>
        <v>0.32155358682784368</v>
      </c>
      <c r="T10" s="2">
        <f>('[1]Qc, Summer, S2'!T10*Main!$B$5)</f>
        <v>0.26912132808102357</v>
      </c>
      <c r="U10" s="2">
        <f>('[1]Qc, Summer, S2'!U10*Main!$B$5)</f>
        <v>0.27450375464264409</v>
      </c>
      <c r="V10" s="2">
        <f>('[1]Qc, Summer, S2'!V10*Main!$B$5)</f>
        <v>0.38809151518442769</v>
      </c>
      <c r="W10" s="2">
        <f>('[1]Qc, Summer, S2'!W10*Main!$B$5)</f>
        <v>0.33992807750372039</v>
      </c>
      <c r="X10" s="2">
        <f>('[1]Qc, Summer, S2'!X10*Main!$B$5)</f>
        <v>-3.637777951991767E-2</v>
      </c>
      <c r="Y10" s="2">
        <f>('[1]Qc, Summer, S2'!Y10*Main!$B$5)</f>
        <v>-5.6237077523138029E-2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40D0-0F75-461D-AC31-F67B5DD43C4F}">
  <dimension ref="A1:Y33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4.6781556689394002E-2</v>
      </c>
      <c r="C2" s="2">
        <f>('[1]Qc, Summer, S3'!C2*Main!$B$5)</f>
        <v>5.272689367125577E-2</v>
      </c>
      <c r="D2" s="2">
        <f>('[1]Qc, Summer, S3'!D2*Main!$B$5)</f>
        <v>4.8695347644869214E-2</v>
      </c>
      <c r="E2" s="2">
        <f>('[1]Qc, Summer, S3'!E2*Main!$B$5)</f>
        <v>5.0682912854863871E-2</v>
      </c>
      <c r="F2" s="2">
        <f>('[1]Qc, Summer, S3'!F2*Main!$B$5)</f>
        <v>4.7632130447382993E-2</v>
      </c>
      <c r="G2" s="2">
        <f>('[1]Qc, Summer, S3'!G2*Main!$B$5)</f>
        <v>5.0910745111468064E-2</v>
      </c>
      <c r="H2" s="2">
        <f>('[1]Qc, Summer, S3'!H2*Main!$B$5)</f>
        <v>5.3473315540511407E-2</v>
      </c>
      <c r="I2" s="2">
        <f>('[1]Qc, Summer, S3'!I2*Main!$B$5)</f>
        <v>0.1011445029461694</v>
      </c>
      <c r="J2" s="2">
        <f>('[1]Qc, Summer, S3'!J2*Main!$B$5)</f>
        <v>0.11774371021304622</v>
      </c>
      <c r="K2" s="2">
        <f>('[1]Qc, Summer, S3'!K2*Main!$B$5)</f>
        <v>0.11331725494187904</v>
      </c>
      <c r="L2" s="2">
        <f>('[1]Qc, Summer, S3'!L2*Main!$B$5)</f>
        <v>0.10632171974862273</v>
      </c>
      <c r="M2" s="2">
        <f>('[1]Qc, Summer, S3'!M2*Main!$B$5)</f>
        <v>0.11044005901562044</v>
      </c>
      <c r="N2" s="2">
        <f>('[1]Qc, Summer, S3'!N2*Main!$B$5)</f>
        <v>0.11521802691126258</v>
      </c>
      <c r="O2" s="2">
        <f>('[1]Qc, Summer, S3'!O2*Main!$B$5)</f>
        <v>0.11062883431394963</v>
      </c>
      <c r="P2" s="2">
        <f>('[1]Qc, Summer, S3'!P2*Main!$B$5)</f>
        <v>7.9897517644567068E-2</v>
      </c>
      <c r="Q2" s="2">
        <f>('[1]Qc, Summer, S3'!Q2*Main!$B$5)</f>
        <v>0.10344018416033354</v>
      </c>
      <c r="R2" s="2">
        <f>('[1]Qc, Summer, S3'!R2*Main!$B$5)</f>
        <v>0.10268074330498622</v>
      </c>
      <c r="S2" s="2">
        <f>('[1]Qc, Summer, S3'!S2*Main!$B$5)</f>
        <v>9.6236345189610523E-2</v>
      </c>
      <c r="T2" s="2">
        <f>('[1]Qc, Summer, S3'!T2*Main!$B$5)</f>
        <v>7.7029001042369524E-2</v>
      </c>
      <c r="U2" s="2">
        <f>('[1]Qc, Summer, S3'!U2*Main!$B$5)</f>
        <v>6.8471187518113055E-2</v>
      </c>
      <c r="V2" s="2">
        <f>('[1]Qc, Summer, S3'!V2*Main!$B$5)</f>
        <v>7.3340288316396912E-2</v>
      </c>
      <c r="W2" s="2">
        <f>('[1]Qc, Summer, S3'!W2*Main!$B$5)</f>
        <v>7.429284413210395E-2</v>
      </c>
      <c r="X2" s="2">
        <f>('[1]Qc, Summer, S3'!X2*Main!$B$5)</f>
        <v>5.0266305299930494E-2</v>
      </c>
      <c r="Y2" s="2">
        <f>('[1]Qc, Summer, S3'!Y2*Main!$B$5)</f>
        <v>5.0843480349994453E-2</v>
      </c>
    </row>
    <row r="3" spans="1:25" x14ac:dyDescent="0.3">
      <c r="A3">
        <v>2</v>
      </c>
      <c r="B3" s="2">
        <f>('[1]Qc, Summer, S3'!B3*Main!$B$5)</f>
        <v>4.9393792139453708E-3</v>
      </c>
      <c r="C3" s="2">
        <f>('[1]Qc, Summer, S3'!C3*Main!$B$5)</f>
        <v>-2.9935631599668916E-2</v>
      </c>
      <c r="D3" s="2">
        <f>('[1]Qc, Summer, S3'!D3*Main!$B$5)</f>
        <v>-3.2105964890644906E-2</v>
      </c>
      <c r="E3" s="2">
        <f>('[1]Qc, Summer, S3'!E3*Main!$B$5)</f>
        <v>-4.6924102532481027E-2</v>
      </c>
      <c r="F3" s="2">
        <f>('[1]Qc, Summer, S3'!F3*Main!$B$5)</f>
        <v>-5.6802860960371758E-2</v>
      </c>
      <c r="G3" s="2">
        <f>('[1]Qc, Summer, S3'!G3*Main!$B$5)</f>
        <v>-4.4005378451513311E-2</v>
      </c>
      <c r="H3" s="2">
        <f>('[1]Qc, Summer, S3'!H3*Main!$B$5)</f>
        <v>-5.7950393505025732E-2</v>
      </c>
      <c r="I3" s="2">
        <f>('[1]Qc, Summer, S3'!I3*Main!$B$5)</f>
        <v>0.14324199720441577</v>
      </c>
      <c r="J3" s="2">
        <f>('[1]Qc, Summer, S3'!J3*Main!$B$5)</f>
        <v>0.18644909214660454</v>
      </c>
      <c r="K3" s="2">
        <f>('[1]Qc, Summer, S3'!K3*Main!$B$5)</f>
        <v>0.24173022516732645</v>
      </c>
      <c r="L3" s="2">
        <f>('[1]Qc, Summer, S3'!L3*Main!$B$5)</f>
        <v>0.13336323877652501</v>
      </c>
      <c r="M3" s="2">
        <f>('[1]Qc, Summer, S3'!M3*Main!$B$5)</f>
        <v>0.12101479074166158</v>
      </c>
      <c r="N3" s="2">
        <f>('[1]Qc, Summer, S3'!N3*Main!$B$5)</f>
        <v>8.5665799094385889E-2</v>
      </c>
      <c r="O3" s="2">
        <f>('[1]Qc, Summer, S3'!O3*Main!$B$5)</f>
        <v>0.11704831955470543</v>
      </c>
      <c r="P3" s="2">
        <f>('[1]Qc, Summer, S3'!P3*Main!$B$5)</f>
        <v>5.089057371943715E-2</v>
      </c>
      <c r="Q3" s="2">
        <f>('[1]Qc, Summer, S3'!Q3*Main!$B$5)</f>
        <v>4.1984723318535637E-2</v>
      </c>
      <c r="R3" s="2">
        <f>('[1]Qc, Summer, S3'!R3*Main!$B$5)</f>
        <v>4.9393792139453704E-2</v>
      </c>
      <c r="S3" s="2">
        <f>('[1]Qc, Summer, S3'!S3*Main!$B$5)</f>
        <v>8.8010756903026607E-2</v>
      </c>
      <c r="T3" s="2">
        <f>('[1]Qc, Summer, S3'!T3*Main!$B$5)</f>
        <v>0.16868728406413433</v>
      </c>
      <c r="U3" s="2">
        <f>('[1]Qc, Summer, S3'!U3*Main!$B$5)</f>
        <v>0.17637076284138262</v>
      </c>
      <c r="V3" s="2">
        <f>('[1]Qc, Summer, S3'!V3*Main!$B$5)</f>
        <v>0.1410966102731061</v>
      </c>
      <c r="W3" s="2">
        <f>('[1]Qc, Summer, S3'!W3*Main!$B$5)</f>
        <v>0.10512395963417066</v>
      </c>
      <c r="X3" s="2">
        <f>('[1]Qc, Summer, S3'!X3*Main!$B$5)</f>
        <v>5.0890573719437143E-2</v>
      </c>
      <c r="Y3" s="2">
        <f>('[1]Qc, Summer, S3'!Y3*Main!$B$5)</f>
        <v>9.8787584278907416E-3</v>
      </c>
    </row>
    <row r="4" spans="1:25" x14ac:dyDescent="0.3">
      <c r="A4">
        <v>3</v>
      </c>
      <c r="B4" s="2">
        <f>('[1]Qc, Summer, S3'!B4*Main!$B$5)</f>
        <v>-0.14281990479886042</v>
      </c>
      <c r="C4" s="2">
        <f>('[1]Qc, Summer, S3'!C4*Main!$B$5)</f>
        <v>-0.33494141760104262</v>
      </c>
      <c r="D4" s="2">
        <f>('[1]Qc, Summer, S3'!D4*Main!$B$5)</f>
        <v>-0.5900717119321337</v>
      </c>
      <c r="E4" s="2">
        <f>('[1]Qc, Summer, S3'!E4*Main!$B$5)</f>
        <v>-0.52894213967689396</v>
      </c>
      <c r="F4" s="2">
        <f>('[1]Qc, Summer, S3'!F4*Main!$B$5)</f>
        <v>-0.55079255338838118</v>
      </c>
      <c r="G4" s="2">
        <f>('[1]Qc, Summer, S3'!G4*Main!$B$5)</f>
        <v>-0.5091551714423771</v>
      </c>
      <c r="H4" s="2">
        <f>('[1]Qc, Summer, S3'!H4*Main!$B$5)</f>
        <v>-2.9183014602863121E-2</v>
      </c>
      <c r="I4" s="2">
        <f>('[1]Qc, Summer, S3'!I4*Main!$B$5)</f>
        <v>0.62894555082862447</v>
      </c>
      <c r="J4" s="2">
        <f>('[1]Qc, Summer, S3'!J4*Main!$B$5)</f>
        <v>0.82618883008257171</v>
      </c>
      <c r="K4" s="2">
        <f>('[1]Qc, Summer, S3'!K4*Main!$B$5)</f>
        <v>0.82537819078804797</v>
      </c>
      <c r="L4" s="2">
        <f>('[1]Qc, Summer, S3'!L4*Main!$B$5)</f>
        <v>0.68215296634192546</v>
      </c>
      <c r="M4" s="2">
        <f>('[1]Qc, Summer, S3'!M4*Main!$B$5)</f>
        <v>0.86222543144822839</v>
      </c>
      <c r="N4" s="2">
        <f>('[1]Qc, Summer, S3'!N4*Main!$B$5)</f>
        <v>0.76553827195591451</v>
      </c>
      <c r="O4" s="2">
        <f>('[1]Qc, Summer, S3'!O4*Main!$B$5)</f>
        <v>0.66804047316907611</v>
      </c>
      <c r="P4" s="2">
        <f>('[1]Qc, Summer, S3'!P4*Main!$B$5)</f>
        <v>0.48026693476479532</v>
      </c>
      <c r="Q4" s="2">
        <f>('[1]Qc, Summer, S3'!Q4*Main!$B$5)</f>
        <v>0.30583209747949991</v>
      </c>
      <c r="R4" s="2">
        <f>('[1]Qc, Summer, S3'!R4*Main!$B$5)</f>
        <v>0.37573131301186263</v>
      </c>
      <c r="S4" s="2">
        <f>('[1]Qc, Summer, S3'!S4*Main!$B$5)</f>
        <v>0.33899461407366244</v>
      </c>
      <c r="T4" s="2">
        <f>('[1]Qc, Summer, S3'!T4*Main!$B$5)</f>
        <v>6.1387502939861047E-2</v>
      </c>
      <c r="U4" s="2">
        <f>('[1]Qc, Summer, S3'!U4*Main!$B$5)</f>
        <v>0.26994288507648384</v>
      </c>
      <c r="V4" s="2">
        <f>('[1]Qc, Summer, S3'!V4*Main!$B$5)</f>
        <v>0.38704341589453817</v>
      </c>
      <c r="W4" s="2">
        <f>('[1]Qc, Summer, S3'!W4*Main!$B$5)</f>
        <v>0.25056123648922879</v>
      </c>
      <c r="X4" s="2">
        <f>('[1]Qc, Summer, S3'!X4*Main!$B$5)</f>
        <v>-0.23445899232072984</v>
      </c>
      <c r="Y4" s="2">
        <f>('[1]Qc, Summer, S3'!Y4*Main!$B$5)</f>
        <v>-0.47057611047116782</v>
      </c>
    </row>
    <row r="5" spans="1:25" x14ac:dyDescent="0.3">
      <c r="A5">
        <v>4</v>
      </c>
      <c r="B5" s="2">
        <f>('[1]Qc, Summer, S3'!B5*Main!$B$5)</f>
        <v>-2.1680638656705895</v>
      </c>
      <c r="C5" s="2">
        <f>('[1]Qc, Summer, S3'!C5*Main!$B$5)</f>
        <v>-2.1672382510987425</v>
      </c>
      <c r="D5" s="2">
        <f>('[1]Qc, Summer, S3'!D5*Main!$B$5)</f>
        <v>-2.206867750547405</v>
      </c>
      <c r="E5" s="2">
        <f>('[1]Qc, Summer, S3'!E5*Main!$B$5)</f>
        <v>-2.206867750547405</v>
      </c>
      <c r="F5" s="2">
        <f>('[1]Qc, Summer, S3'!F5*Main!$B$5)</f>
        <v>-2.3035678572750014</v>
      </c>
      <c r="G5" s="2">
        <f>('[1]Qc, Summer, S3'!G5*Main!$B$5)</f>
        <v>-2.3426813476162596</v>
      </c>
      <c r="H5" s="2">
        <f>('[1]Qc, Summer, S3'!H5*Main!$B$5)</f>
        <v>-2.0834383720562575</v>
      </c>
      <c r="I5" s="2">
        <f>('[1]Qc, Summer, S3'!I5*Main!$B$5)</f>
        <v>-1.4201602653985617</v>
      </c>
      <c r="J5" s="2">
        <f>('[1]Qc, Summer, S3'!J5*Main!$B$5)</f>
        <v>-1.0732989434012821</v>
      </c>
      <c r="K5" s="2">
        <f>('[1]Qc, Summer, S3'!K5*Main!$B$5)</f>
        <v>-1.1579244370156139</v>
      </c>
      <c r="L5" s="2">
        <f>('[1]Qc, Summer, S3'!L5*Main!$B$5)</f>
        <v>-1.4631954249560939</v>
      </c>
      <c r="M5" s="2">
        <f>('[1]Qc, Summer, S3'!M5*Main!$B$5)</f>
        <v>-1.5427640293178619</v>
      </c>
      <c r="N5" s="2">
        <f>('[1]Qc, Summer, S3'!N5*Main!$B$5)</f>
        <v>-1.4448255007324946</v>
      </c>
      <c r="O5" s="2">
        <f>('[1]Qc, Summer, S3'!O5*Main!$B$5)</f>
        <v>-1.5372943327793744</v>
      </c>
      <c r="P5" s="2">
        <f>('[1]Qc, Summer, S3'!P5*Main!$B$5)</f>
        <v>-1.4905439076485301</v>
      </c>
      <c r="Q5" s="2">
        <f>('[1]Qc, Summer, S3'!Q5*Main!$B$5)</f>
        <v>-1.7092285673665413</v>
      </c>
      <c r="R5" s="2">
        <f>('[1]Qc, Summer, S3'!R5*Main!$B$5)</f>
        <v>-2.0000513002996962</v>
      </c>
      <c r="S5" s="2">
        <f>('[1]Qc, Summer, S3'!S5*Main!$B$5)</f>
        <v>-1.7092285673665413</v>
      </c>
      <c r="T5" s="2">
        <f>('[1]Qc, Summer, S3'!T5*Main!$B$5)</f>
        <v>-1.2035396421101678</v>
      </c>
      <c r="U5" s="2">
        <f>('[1]Qc, Summer, S3'!U5*Main!$B$5)</f>
        <v>-1.0932168949470942</v>
      </c>
      <c r="V5" s="2">
        <f>('[1]Qc, Summer, S3'!V5*Main!$B$5)</f>
        <v>-1.0821743000486386</v>
      </c>
      <c r="W5" s="2">
        <f>('[1]Qc, Summer, S3'!W5*Main!$B$5)</f>
        <v>-1.4260427692229727</v>
      </c>
      <c r="X5" s="2">
        <f>('[1]Qc, Summer, S3'!X5*Main!$B$5)</f>
        <v>-1.7699112383973061</v>
      </c>
      <c r="Y5" s="2">
        <f>('[1]Qc, Summer, S3'!Y5*Main!$B$5)</f>
        <v>-1.9158386139712882</v>
      </c>
    </row>
    <row r="6" spans="1:25" x14ac:dyDescent="0.3">
      <c r="A6">
        <v>5</v>
      </c>
      <c r="B6" s="2">
        <f>('[1]Qc, Summer, S3'!B6*Main!$B$5)</f>
        <v>-0.2927485729240793</v>
      </c>
      <c r="C6" s="2">
        <f>('[1]Qc, Summer, S3'!C6*Main!$B$5)</f>
        <v>-0.38382590672268185</v>
      </c>
      <c r="D6" s="2">
        <f>('[1]Qc, Summer, S3'!D6*Main!$B$5)</f>
        <v>-0.45670091623397335</v>
      </c>
      <c r="E6" s="2">
        <f>('[1]Qc, Summer, S3'!E6*Main!$B$5)</f>
        <v>-0.44434699216893925</v>
      </c>
      <c r="F6" s="2">
        <f>('[1]Qc, Summer, S3'!F6*Main!$B$5)</f>
        <v>-0.44434699216893919</v>
      </c>
      <c r="G6" s="2">
        <f>('[1]Qc, Summer, S3'!G6*Main!$B$5)</f>
        <v>-0.50108961679743347</v>
      </c>
      <c r="H6" s="2">
        <f>('[1]Qc, Summer, S3'!H6*Main!$B$5)</f>
        <v>-0.44684406192676529</v>
      </c>
      <c r="I6" s="2">
        <f>('[1]Qc, Summer, S3'!I6*Main!$B$5)</f>
        <v>-0.17742337752974502</v>
      </c>
      <c r="J6" s="2">
        <f>('[1]Qc, Summer, S3'!J6*Main!$B$5)</f>
        <v>5.8549714584815858E-2</v>
      </c>
      <c r="K6" s="2">
        <f>('[1]Qc, Summer, S3'!K6*Main!$B$5)</f>
        <v>0.1971370861441612</v>
      </c>
      <c r="L6" s="2">
        <f>('[1]Qc, Summer, S3'!L6*Main!$B$5)</f>
        <v>0.32527619213786585</v>
      </c>
      <c r="M6" s="2">
        <f>('[1]Qc, Summer, S3'!M6*Main!$B$5)</f>
        <v>0.34498990075228197</v>
      </c>
      <c r="N6" s="2">
        <f>('[1]Qc, Summer, S3'!N6*Main!$B$5)</f>
        <v>0.29623132811262615</v>
      </c>
      <c r="O6" s="2">
        <f>('[1]Qc, Summer, S3'!O6*Main!$B$5)</f>
        <v>0.25470111529825618</v>
      </c>
      <c r="P6" s="2">
        <f>('[1]Qc, Summer, S3'!P6*Main!$B$5)</f>
        <v>0.16756652322253696</v>
      </c>
      <c r="Q6" s="2">
        <f>('[1]Qc, Summer, S3'!Q6*Main!$B$5)</f>
        <v>0.10408838148411709</v>
      </c>
      <c r="R6" s="2">
        <f>('[1]Qc, Summer, S3'!R6*Main!$B$5)</f>
        <v>8.8711688764872509E-2</v>
      </c>
      <c r="S6" s="2">
        <f>('[1]Qc, Summer, S3'!S6*Main!$B$5)</f>
        <v>8.049764350886579E-2</v>
      </c>
      <c r="T6" s="2">
        <f>('[1]Qc, Summer, S3'!T6*Main!$B$5)</f>
        <v>8.2140452560067134E-2</v>
      </c>
      <c r="U6" s="2">
        <f>('[1]Qc, Summer, S3'!U6*Main!$B$5)</f>
        <v>2.0107982786704434E-2</v>
      </c>
      <c r="V6" s="2">
        <f>('[1]Qc, Summer, S3'!V6*Main!$B$5)</f>
        <v>0.17065500423879548</v>
      </c>
      <c r="W6" s="2">
        <f>('[1]Qc, Summer, S3'!W6*Main!$B$5)</f>
        <v>8.049764350886579E-2</v>
      </c>
      <c r="X6" s="2">
        <f>('[1]Qc, Summer, S3'!X6*Main!$B$5)</f>
        <v>4.5998653433637599E-2</v>
      </c>
      <c r="Y6" s="2">
        <f>('[1]Qc, Summer, S3'!Y6*Main!$B$5)</f>
        <v>-7.3729270217916282E-2</v>
      </c>
    </row>
    <row r="7" spans="1:25" x14ac:dyDescent="0.3">
      <c r="A7">
        <v>6</v>
      </c>
      <c r="B7" s="2">
        <f>('[1]Qc, Summer, S3'!B7*Main!$B$5)</f>
        <v>5.0694195976143316E-2</v>
      </c>
      <c r="C7" s="2">
        <f>('[1]Qc, Summer, S3'!C7*Main!$B$5)</f>
        <v>5.7960471834330951E-2</v>
      </c>
      <c r="D7" s="2">
        <f>('[1]Qc, Summer, S3'!D7*Main!$B$5)</f>
        <v>4.3209689363594102E-2</v>
      </c>
      <c r="E7" s="2">
        <f>('[1]Qc, Summer, S3'!E7*Main!$B$5)</f>
        <v>5.0811393973856034E-2</v>
      </c>
      <c r="F7" s="2">
        <f>('[1]Qc, Summer, S3'!F7*Main!$B$5)</f>
        <v>5.3062403791993132E-2</v>
      </c>
      <c r="G7" s="2">
        <f>('[1]Qc, Summer, S3'!G7*Main!$B$5)</f>
        <v>5.3951492050503293E-2</v>
      </c>
      <c r="H7" s="2">
        <f>('[1]Qc, Summer, S3'!H7*Main!$B$5)</f>
        <v>5.1611573406515183E-2</v>
      </c>
      <c r="I7" s="2">
        <f>('[1]Qc, Summer, S3'!I7*Main!$B$5)</f>
        <v>9.7553188509895042E-2</v>
      </c>
      <c r="J7" s="2">
        <f>('[1]Qc, Summer, S3'!J7*Main!$B$5)</f>
        <v>0.10962458227430356</v>
      </c>
      <c r="K7" s="2">
        <f>('[1]Qc, Summer, S3'!K7*Main!$B$5)</f>
        <v>0.1127404324893551</v>
      </c>
      <c r="L7" s="2">
        <f>('[1]Qc, Summer, S3'!L7*Main!$B$5)</f>
        <v>9.8519061663458349E-2</v>
      </c>
      <c r="M7" s="2">
        <f>('[1]Qc, Summer, S3'!M7*Main!$B$5)</f>
        <v>0.11307181993116346</v>
      </c>
      <c r="N7" s="2">
        <f>('[1]Qc, Summer, S3'!N7*Main!$B$5)</f>
        <v>0.11782440080392687</v>
      </c>
      <c r="O7" s="2">
        <f>('[1]Qc, Summer, S3'!O7*Main!$B$5)</f>
        <v>0.10851726326143181</v>
      </c>
      <c r="P7" s="2">
        <f>('[1]Qc, Summer, S3'!P7*Main!$B$5)</f>
        <v>9.7349102341464308E-2</v>
      </c>
      <c r="Q7" s="2">
        <f>('[1]Qc, Summer, S3'!Q7*Main!$B$5)</f>
        <v>8.4867515585061365E-2</v>
      </c>
      <c r="R7" s="2">
        <f>('[1]Qc, Summer, S3'!R7*Main!$B$5)</f>
        <v>0.1024229673803712</v>
      </c>
      <c r="S7" s="2">
        <f>('[1]Qc, Summer, S3'!S7*Main!$B$5)</f>
        <v>9.9222249649734598E-2</v>
      </c>
      <c r="T7" s="2">
        <f>('[1]Qc, Summer, S3'!T7*Main!$B$5)</f>
        <v>7.7817449826102322E-2</v>
      </c>
      <c r="U7" s="2">
        <f>('[1]Qc, Summer, S3'!U7*Main!$B$5)</f>
        <v>7.4404563306503066E-2</v>
      </c>
      <c r="V7" s="2">
        <f>('[1]Qc, Summer, S3'!V7*Main!$B$5)</f>
        <v>8.4160286288519182E-2</v>
      </c>
      <c r="W7" s="2">
        <f>('[1]Qc, Summer, S3'!W7*Main!$B$5)</f>
        <v>6.6338108015656289E-2</v>
      </c>
      <c r="X7" s="2">
        <f>('[1]Qc, Summer, S3'!X7*Main!$B$5)</f>
        <v>5.2557240008748715E-2</v>
      </c>
      <c r="Y7" s="2">
        <f>('[1]Qc, Summer, S3'!Y7*Main!$B$5)</f>
        <v>5.8164558002761692E-2</v>
      </c>
    </row>
    <row r="8" spans="1:25" x14ac:dyDescent="0.3">
      <c r="A8">
        <v>7</v>
      </c>
      <c r="B8" s="2">
        <f>('[1]Qc, Summer, S3'!B8*Main!$B$5)</f>
        <v>-0.50533480680929099</v>
      </c>
      <c r="C8" s="2">
        <f>('[1]Qc, Summer, S3'!C8*Main!$B$5)</f>
        <v>-0.54077651214457911</v>
      </c>
      <c r="D8" s="2">
        <f>('[1]Qc, Summer, S3'!D8*Main!$B$5)</f>
        <v>-0.56848350104911261</v>
      </c>
      <c r="E8" s="2">
        <f>('[1]Qc, Summer, S3'!E8*Main!$B$5)</f>
        <v>-0.5831540430116704</v>
      </c>
      <c r="F8" s="2">
        <f>('[1]Qc, Summer, S3'!F8*Main!$B$5)</f>
        <v>-0.5518883582845362</v>
      </c>
      <c r="G8" s="2">
        <f>('[1]Qc, Summer, S3'!G8*Main!$B$5)</f>
        <v>-0.58464288514153395</v>
      </c>
      <c r="H8" s="2">
        <f>('[1]Qc, Summer, S3'!H8*Main!$B$5)</f>
        <v>-0.49611124824867309</v>
      </c>
      <c r="I8" s="2">
        <f>('[1]Qc, Summer, S3'!I8*Main!$B$5)</f>
        <v>-0.22419783682384037</v>
      </c>
      <c r="J8" s="2">
        <f>('[1]Qc, Summer, S3'!J8*Main!$B$5)</f>
        <v>-3.9944544947558211E-2</v>
      </c>
      <c r="K8" s="2">
        <f>('[1]Qc, Summer, S3'!K8*Main!$B$5)</f>
        <v>-3.2355081407522149E-2</v>
      </c>
      <c r="L8" s="2">
        <f>('[1]Qc, Summer, S3'!L8*Main!$B$5)</f>
        <v>6.9685074322149279E-2</v>
      </c>
      <c r="M8" s="2">
        <f>('[1]Qc, Summer, S3'!M8*Main!$B$5)</f>
        <v>2.1787933607759026E-2</v>
      </c>
      <c r="N8" s="2">
        <f>('[1]Qc, Summer, S3'!N8*Main!$B$5)</f>
        <v>7.1900180905604769E-3</v>
      </c>
      <c r="O8" s="2">
        <f>('[1]Qc, Summer, S3'!O8*Main!$B$5)</f>
        <v>0</v>
      </c>
      <c r="P8" s="2">
        <f>('[1]Qc, Summer, S3'!P8*Main!$B$5)</f>
        <v>-5.8101156287357403E-2</v>
      </c>
      <c r="Q8" s="2">
        <f>('[1]Qc, Summer, S3'!Q8*Main!$B$5)</f>
        <v>-0.10167702350287545</v>
      </c>
      <c r="R8" s="2">
        <f>('[1]Qc, Summer, S3'!R8*Main!$B$5)</f>
        <v>-0.15186189724608043</v>
      </c>
      <c r="S8" s="2">
        <f>('[1]Qc, Summer, S3'!S8*Main!$B$5)</f>
        <v>-0.19609140246983126</v>
      </c>
      <c r="T8" s="2">
        <f>('[1]Qc, Summer, S3'!T8*Main!$B$5)</f>
        <v>-0.17408558952599465</v>
      </c>
      <c r="U8" s="2">
        <f>('[1]Qc, Summer, S3'!U8*Main!$B$5)</f>
        <v>-0.20698536927371075</v>
      </c>
      <c r="V8" s="2">
        <f>('[1]Qc, Summer, S3'!V8*Main!$B$5)</f>
        <v>-0.14234783290402564</v>
      </c>
      <c r="W8" s="2">
        <f>('[1]Qc, Summer, S3'!W8*Main!$B$5)</f>
        <v>-0.27234917009698784</v>
      </c>
      <c r="X8" s="2">
        <f>('[1]Qc, Summer, S3'!X8*Main!$B$5)</f>
        <v>-0.35187512776530822</v>
      </c>
      <c r="Y8" s="2">
        <f>('[1]Qc, Summer, S3'!Y8*Main!$B$5)</f>
        <v>-0.37039487133190346</v>
      </c>
    </row>
    <row r="9" spans="1:25" x14ac:dyDescent="0.3">
      <c r="A9">
        <v>8</v>
      </c>
      <c r="B9" s="2">
        <f>('[1]Qc, Summer, S3'!B9*Main!$B$5)</f>
        <v>-0.31631066030947752</v>
      </c>
      <c r="C9" s="2">
        <f>('[1]Qc, Summer, S3'!C9*Main!$B$5)</f>
        <v>-0.3184229184751502</v>
      </c>
      <c r="D9" s="2">
        <f>('[1]Qc, Summer, S3'!D9*Main!$B$5)</f>
        <v>-0.33143593753152628</v>
      </c>
      <c r="E9" s="2">
        <f>('[1]Qc, Summer, S3'!E9*Main!$B$5)</f>
        <v>-0.32977091770195271</v>
      </c>
      <c r="F9" s="2">
        <f>('[1]Qc, Summer, S3'!F9*Main!$B$5)</f>
        <v>-0.33196939048663249</v>
      </c>
      <c r="G9" s="2">
        <f>('[1]Qc, Summer, S3'!G9*Main!$B$5)</f>
        <v>-0.31791640758848383</v>
      </c>
      <c r="H9" s="2">
        <f>('[1]Qc, Summer, S3'!H9*Main!$B$5)</f>
        <v>-0.26456033525049794</v>
      </c>
      <c r="I9" s="2">
        <f>('[1]Qc, Summer, S3'!I9*Main!$B$5)</f>
        <v>-0.22308032668073277</v>
      </c>
      <c r="J9" s="2">
        <f>('[1]Qc, Summer, S3'!J9*Main!$B$5)</f>
        <v>-0.22041306190520221</v>
      </c>
      <c r="K9" s="2">
        <f>('[1]Qc, Summer, S3'!K9*Main!$B$5)</f>
        <v>-0.2128477290873339</v>
      </c>
      <c r="L9" s="2">
        <f>('[1]Qc, Summer, S3'!L9*Main!$B$5)</f>
        <v>-0.21333807473293648</v>
      </c>
      <c r="M9" s="2">
        <f>('[1]Qc, Summer, S3'!M9*Main!$B$5)</f>
        <v>-0.20960929246088172</v>
      </c>
      <c r="N9" s="2">
        <f>('[1]Qc, Summer, S3'!N9*Main!$B$5)</f>
        <v>-0.21231427613222781</v>
      </c>
      <c r="O9" s="2">
        <f>('[1]Qc, Summer, S3'!O9*Main!$B$5)</f>
        <v>-0.22254148531193868</v>
      </c>
      <c r="P9" s="2">
        <f>('[1]Qc, Summer, S3'!P9*Main!$B$5)</f>
        <v>-0.24762455102930123</v>
      </c>
      <c r="Q9" s="2">
        <f>('[1]Qc, Summer, S3'!Q9*Main!$B$5)</f>
        <v>-0.25083065717362579</v>
      </c>
      <c r="R9" s="2">
        <f>('[1]Qc, Summer, S3'!R9*Main!$B$5)</f>
        <v>-0.25927968983631638</v>
      </c>
      <c r="S9" s="2">
        <f>('[1]Qc, Summer, S3'!S9*Main!$B$5)</f>
        <v>-0.2603358189191527</v>
      </c>
      <c r="T9" s="2">
        <f>('[1]Qc, Summer, S3'!T9*Main!$B$5)</f>
        <v>-0.27590833447730051</v>
      </c>
      <c r="U9" s="2">
        <f>('[1]Qc, Summer, S3'!U9*Main!$B$5)</f>
        <v>-0.27686208370006593</v>
      </c>
      <c r="V9" s="2">
        <f>('[1]Qc, Summer, S3'!V9*Main!$B$5)</f>
        <v>-0.29744043557431027</v>
      </c>
      <c r="W9" s="2">
        <f>('[1]Qc, Summer, S3'!W9*Main!$B$5)</f>
        <v>-0.30620199623090139</v>
      </c>
      <c r="X9" s="2">
        <f>('[1]Qc, Summer, S3'!X9*Main!$B$5)</f>
        <v>-0.3110030728268563</v>
      </c>
      <c r="Y9" s="2">
        <f>('[1]Qc, Summer, S3'!Y9*Main!$B$5)</f>
        <v>-0.3232724907942966</v>
      </c>
    </row>
    <row r="10" spans="1:25" x14ac:dyDescent="0.3">
      <c r="A10">
        <v>9</v>
      </c>
      <c r="B10" s="2">
        <f>('[1]Qc, Summer, S3'!B10*Main!$B$5)</f>
        <v>1.8560091591794725E-2</v>
      </c>
      <c r="C10" s="2">
        <f>('[1]Qc, Summer, S3'!C10*Main!$B$5)</f>
        <v>-0.16091599410086027</v>
      </c>
      <c r="D10" s="2">
        <f>('[1]Qc, Summer, S3'!D10*Main!$B$5)</f>
        <v>-0.19293215209670622</v>
      </c>
      <c r="E10" s="2">
        <f>('[1]Qc, Summer, S3'!E10*Main!$B$5)</f>
        <v>-0.25724286946227498</v>
      </c>
      <c r="F10" s="2">
        <f>('[1]Qc, Summer, S3'!F10*Main!$B$5)</f>
        <v>-0.23886837878639819</v>
      </c>
      <c r="G10" s="2">
        <f>('[1]Qc, Summer, S3'!G10*Main!$B$5)</f>
        <v>-0.2728333463993825</v>
      </c>
      <c r="H10" s="2">
        <f>('[1]Qc, Summer, S3'!H10*Main!$B$5)</f>
        <v>-0.5395418625734727</v>
      </c>
      <c r="I10" s="2">
        <f>('[1]Qc, Summer, S3'!I10*Main!$B$5)</f>
        <v>-0.16704082432615253</v>
      </c>
      <c r="J10" s="2">
        <f>('[1]Qc, Summer, S3'!J10*Main!$B$5)</f>
        <v>-0.26503810793082871</v>
      </c>
      <c r="K10" s="2">
        <f>('[1]Qc, Summer, S3'!K10*Main!$B$5)</f>
        <v>-8.3520412163076277E-2</v>
      </c>
      <c r="L10" s="2">
        <f>('[1]Qc, Summer, S3'!L10*Main!$B$5)</f>
        <v>0</v>
      </c>
      <c r="M10" s="2">
        <f>('[1]Qc, Summer, S3'!M10*Main!$B$5)</f>
        <v>7.5725173694522488E-2</v>
      </c>
      <c r="N10" s="2">
        <f>('[1]Qc, Summer, S3'!N10*Main!$B$5)</f>
        <v>0.2436940026002648</v>
      </c>
      <c r="O10" s="2">
        <f>('[1]Qc, Summer, S3'!O10*Main!$B$5)</f>
        <v>0.23645556687946484</v>
      </c>
      <c r="P10" s="2">
        <f>('[1]Qc, Summer, S3'!P10*Main!$B$5)</f>
        <v>0.19488096171384464</v>
      </c>
      <c r="Q10" s="2">
        <f>('[1]Qc, Summer, S3'!Q10*Main!$B$5)</f>
        <v>0.44488539545531952</v>
      </c>
      <c r="R10" s="2">
        <f>('[1]Qc, Summer, S3'!R10*Main!$B$5)</f>
        <v>0.37862586847261248</v>
      </c>
      <c r="S10" s="2">
        <f>('[1]Qc, Summer, S3'!S10*Main!$B$5)</f>
        <v>0.32804961888497186</v>
      </c>
      <c r="T10" s="2">
        <f>('[1]Qc, Summer, S3'!T10*Main!$B$5)</f>
        <v>0.2718125413618338</v>
      </c>
      <c r="U10" s="2">
        <f>('[1]Qc, Summer, S3'!U10*Main!$B$5)</f>
        <v>0.27450375464264409</v>
      </c>
      <c r="V10" s="2">
        <f>('[1]Qc, Summer, S3'!V10*Main!$B$5)</f>
        <v>0.38428669640810981</v>
      </c>
      <c r="W10" s="2">
        <f>('[1]Qc, Summer, S3'!W10*Main!$B$5)</f>
        <v>0.34336169444820247</v>
      </c>
      <c r="X10" s="2">
        <f>('[1]Qc, Summer, S3'!X10*Main!$B$5)</f>
        <v>-3.7862586847261244E-2</v>
      </c>
      <c r="Y10" s="2">
        <f>('[1]Qc, Summer, S3'!Y10*Main!$B$5)</f>
        <v>-5.6793880270891876E-2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E570-F5D4-4332-B7C1-7E2C5B103947}">
  <dimension ref="A1:Y23"/>
  <sheetViews>
    <sheetView workbookViewId="0">
      <selection sqref="A1:A11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Ratio'!$A$2:$B$10,2,FALSE)</f>
        <v>0.11620903104953087</v>
      </c>
      <c r="C2" s="2">
        <f>('FL Characterization'!C$4-'FL Characterization'!C$2)*VLOOKUP($A2,'FL Ratio'!$A$2:$B$10,2,FALSE)</f>
        <v>0.12793139548714808</v>
      </c>
      <c r="D2" s="2">
        <f>('FL Characterization'!D$4-'FL Characterization'!D$2)*VLOOKUP($A2,'FL Ratio'!$A$2:$B$10,2,FALSE)</f>
        <v>0.16651486325275025</v>
      </c>
      <c r="E2" s="2">
        <f>('FL Characterization'!E$4-'FL Characterization'!E$2)*VLOOKUP($A2,'FL Ratio'!$A$2:$B$10,2,FALSE)</f>
        <v>0.19090259515639343</v>
      </c>
      <c r="F2" s="2">
        <f>('FL Characterization'!F$4-'FL Characterization'!F$2)*VLOOKUP($A2,'FL Ratio'!$A$2:$B$10,2,FALSE)</f>
        <v>0.22445805445396963</v>
      </c>
      <c r="G2" s="2">
        <f>('FL Characterization'!G$4-'FL Characterization'!G$2)*VLOOKUP($A2,'FL Ratio'!$A$2:$B$10,2,FALSE)</f>
        <v>0.26237530506298273</v>
      </c>
      <c r="H2" s="2">
        <f>('FL Characterization'!H$4-'FL Characterization'!H$2)*VLOOKUP($A2,'FL Ratio'!$A$2:$B$10,2,FALSE)</f>
        <v>0.23388406168759482</v>
      </c>
      <c r="I2" s="2">
        <f>('FL Characterization'!I$4-'FL Characterization'!I$2)*VLOOKUP($A2,'FL Ratio'!$A$2:$B$10,2,FALSE)</f>
        <v>0.33436296542877125</v>
      </c>
      <c r="J2" s="2">
        <f>('FL Characterization'!J$4-'FL Characterization'!J$2)*VLOOKUP($A2,'FL Ratio'!$A$2:$B$10,2,FALSE)</f>
        <v>0.30674070095328232</v>
      </c>
      <c r="K2" s="2">
        <f>('FL Characterization'!K$4-'FL Characterization'!K$2)*VLOOKUP($A2,'FL Ratio'!$A$2:$B$10,2,FALSE)</f>
        <v>0.34644579518782798</v>
      </c>
      <c r="L2" s="2">
        <f>('FL Characterization'!L$4-'FL Characterization'!L$2)*VLOOKUP($A2,'FL Ratio'!$A$2:$B$10,2,FALSE)</f>
        <v>0.35605364430235797</v>
      </c>
      <c r="M2" s="2">
        <f>('FL Characterization'!M$4-'FL Characterization'!M$2)*VLOOKUP($A2,'FL Ratio'!$A$2:$B$10,2,FALSE)</f>
        <v>0.33026910927813657</v>
      </c>
      <c r="N2" s="2">
        <f>('FL Characterization'!N$4-'FL Characterization'!N$2)*VLOOKUP($A2,'FL Ratio'!$A$2:$B$10,2,FALSE)</f>
        <v>0.31156112001744357</v>
      </c>
      <c r="O2" s="2">
        <f>('FL Characterization'!O$4-'FL Characterization'!O$2)*VLOOKUP($A2,'FL Ratio'!$A$2:$B$10,2,FALSE)</f>
        <v>0.28683706109513579</v>
      </c>
      <c r="P2" s="2">
        <f>('FL Characterization'!P$4-'FL Characterization'!P$2)*VLOOKUP($A2,'FL Ratio'!$A$2:$B$10,2,FALSE)</f>
        <v>0.26420820685369528</v>
      </c>
      <c r="Q2" s="2">
        <f>('FL Characterization'!Q$4-'FL Characterization'!Q$2)*VLOOKUP($A2,'FL Ratio'!$A$2:$B$10,2,FALSE)</f>
        <v>0.23778400680593728</v>
      </c>
      <c r="R2" s="2">
        <f>('FL Characterization'!R$4-'FL Characterization'!R$2)*VLOOKUP($A2,'FL Ratio'!$A$2:$B$10,2,FALSE)</f>
        <v>0.23530902616141045</v>
      </c>
      <c r="S2" s="2">
        <f>('FL Characterization'!S$4-'FL Characterization'!S$2)*VLOOKUP($A2,'FL Ratio'!$A$2:$B$10,2,FALSE)</f>
        <v>0.18643781375311677</v>
      </c>
      <c r="T2" s="2">
        <f>('FL Characterization'!T$4-'FL Characterization'!T$2)*VLOOKUP($A2,'FL Ratio'!$A$2:$B$10,2,FALSE)</f>
        <v>0.15425501927334373</v>
      </c>
      <c r="U2" s="2">
        <f>('FL Characterization'!U$4-'FL Characterization'!U$2)*VLOOKUP($A2,'FL Ratio'!$A$2:$B$10,2,FALSE)</f>
        <v>0.1830439683829562</v>
      </c>
      <c r="V2" s="2">
        <f>('FL Characterization'!V$4-'FL Characterization'!V$2)*VLOOKUP($A2,'FL Ratio'!$A$2:$B$10,2,FALSE)</f>
        <v>0.18650379178070167</v>
      </c>
      <c r="W2" s="2">
        <f>('FL Characterization'!W$4-'FL Characterization'!W$2)*VLOOKUP($A2,'FL Ratio'!$A$2:$B$10,2,FALSE)</f>
        <v>0.2131363858424169</v>
      </c>
      <c r="X2" s="2">
        <f>('FL Characterization'!X$4-'FL Characterization'!X$2)*VLOOKUP($A2,'FL Ratio'!$A$2:$B$10,2,FALSE)</f>
        <v>0.10348895009721497</v>
      </c>
      <c r="Y2" s="2">
        <f>('FL Characterization'!Y$4-'FL Characterization'!Y$2)*VLOOKUP($A2,'FL Ratio'!$A$2:$B$10,2,FALSE)</f>
        <v>9.936130032269537E-2</v>
      </c>
    </row>
    <row r="3" spans="1:25" x14ac:dyDescent="0.3">
      <c r="A3">
        <v>2</v>
      </c>
      <c r="B3" s="2">
        <f>('FL Characterization'!B$4-'FL Characterization'!B$2)*VLOOKUP($A3,'FL Ratio'!$A$2:$B$10,2,FALSE)</f>
        <v>0.11620903104953087</v>
      </c>
      <c r="C3" s="2">
        <f>('FL Characterization'!C$4-'FL Characterization'!C$2)*VLOOKUP($A3,'FL Ratio'!$A$2:$B$10,2,FALSE)</f>
        <v>0.12793139548714808</v>
      </c>
      <c r="D3" s="2">
        <f>('FL Characterization'!D$4-'FL Characterization'!D$2)*VLOOKUP($A3,'FL Ratio'!$A$2:$B$10,2,FALSE)</f>
        <v>0.16651486325275025</v>
      </c>
      <c r="E3" s="2">
        <f>('FL Characterization'!E$4-'FL Characterization'!E$2)*VLOOKUP($A3,'FL Ratio'!$A$2:$B$10,2,FALSE)</f>
        <v>0.19090259515639343</v>
      </c>
      <c r="F3" s="2">
        <f>('FL Characterization'!F$4-'FL Characterization'!F$2)*VLOOKUP($A3,'FL Ratio'!$A$2:$B$10,2,FALSE)</f>
        <v>0.22445805445396963</v>
      </c>
      <c r="G3" s="2">
        <f>('FL Characterization'!G$4-'FL Characterization'!G$2)*VLOOKUP($A3,'FL Ratio'!$A$2:$B$10,2,FALSE)</f>
        <v>0.26237530506298273</v>
      </c>
      <c r="H3" s="2">
        <f>('FL Characterization'!H$4-'FL Characterization'!H$2)*VLOOKUP($A3,'FL Ratio'!$A$2:$B$10,2,FALSE)</f>
        <v>0.23388406168759482</v>
      </c>
      <c r="I3" s="2">
        <f>('FL Characterization'!I$4-'FL Characterization'!I$2)*VLOOKUP($A3,'FL Ratio'!$A$2:$B$10,2,FALSE)</f>
        <v>0.33436296542877125</v>
      </c>
      <c r="J3" s="2">
        <f>('FL Characterization'!J$4-'FL Characterization'!J$2)*VLOOKUP($A3,'FL Ratio'!$A$2:$B$10,2,FALSE)</f>
        <v>0.30674070095328232</v>
      </c>
      <c r="K3" s="2">
        <f>('FL Characterization'!K$4-'FL Characterization'!K$2)*VLOOKUP($A3,'FL Ratio'!$A$2:$B$10,2,FALSE)</f>
        <v>0.34644579518782798</v>
      </c>
      <c r="L3" s="2">
        <f>('FL Characterization'!L$4-'FL Characterization'!L$2)*VLOOKUP($A3,'FL Ratio'!$A$2:$B$10,2,FALSE)</f>
        <v>0.35605364430235797</v>
      </c>
      <c r="M3" s="2">
        <f>('FL Characterization'!M$4-'FL Characterization'!M$2)*VLOOKUP($A3,'FL Ratio'!$A$2:$B$10,2,FALSE)</f>
        <v>0.33026910927813657</v>
      </c>
      <c r="N3" s="2">
        <f>('FL Characterization'!N$4-'FL Characterization'!N$2)*VLOOKUP($A3,'FL Ratio'!$A$2:$B$10,2,FALSE)</f>
        <v>0.31156112001744357</v>
      </c>
      <c r="O3" s="2">
        <f>('FL Characterization'!O$4-'FL Characterization'!O$2)*VLOOKUP($A3,'FL Ratio'!$A$2:$B$10,2,FALSE)</f>
        <v>0.28683706109513579</v>
      </c>
      <c r="P3" s="2">
        <f>('FL Characterization'!P$4-'FL Characterization'!P$2)*VLOOKUP($A3,'FL Ratio'!$A$2:$B$10,2,FALSE)</f>
        <v>0.26420820685369528</v>
      </c>
      <c r="Q3" s="2">
        <f>('FL Characterization'!Q$4-'FL Characterization'!Q$2)*VLOOKUP($A3,'FL Ratio'!$A$2:$B$10,2,FALSE)</f>
        <v>0.23778400680593728</v>
      </c>
      <c r="R3" s="2">
        <f>('FL Characterization'!R$4-'FL Characterization'!R$2)*VLOOKUP($A3,'FL Ratio'!$A$2:$B$10,2,FALSE)</f>
        <v>0.23530902616141045</v>
      </c>
      <c r="S3" s="2">
        <f>('FL Characterization'!S$4-'FL Characterization'!S$2)*VLOOKUP($A3,'FL Ratio'!$A$2:$B$10,2,FALSE)</f>
        <v>0.18643781375311677</v>
      </c>
      <c r="T3" s="2">
        <f>('FL Characterization'!T$4-'FL Characterization'!T$2)*VLOOKUP($A3,'FL Ratio'!$A$2:$B$10,2,FALSE)</f>
        <v>0.15425501927334373</v>
      </c>
      <c r="U3" s="2">
        <f>('FL Characterization'!U$4-'FL Characterization'!U$2)*VLOOKUP($A3,'FL Ratio'!$A$2:$B$10,2,FALSE)</f>
        <v>0.1830439683829562</v>
      </c>
      <c r="V3" s="2">
        <f>('FL Characterization'!V$4-'FL Characterization'!V$2)*VLOOKUP($A3,'FL Ratio'!$A$2:$B$10,2,FALSE)</f>
        <v>0.18650379178070167</v>
      </c>
      <c r="W3" s="2">
        <f>('FL Characterization'!W$4-'FL Characterization'!W$2)*VLOOKUP($A3,'FL Ratio'!$A$2:$B$10,2,FALSE)</f>
        <v>0.2131363858424169</v>
      </c>
      <c r="X3" s="2">
        <f>('FL Characterization'!X$4-'FL Characterization'!X$2)*VLOOKUP($A3,'FL Ratio'!$A$2:$B$10,2,FALSE)</f>
        <v>0.10348895009721497</v>
      </c>
      <c r="Y3" s="2">
        <f>('FL Characterization'!Y$4-'FL Characterization'!Y$2)*VLOOKUP($A3,'FL Ratio'!$A$2:$B$10,2,FALSE)</f>
        <v>9.936130032269537E-2</v>
      </c>
    </row>
    <row r="4" spans="1:25" x14ac:dyDescent="0.3">
      <c r="A4">
        <v>3</v>
      </c>
      <c r="B4" s="2">
        <f>('FL Characterization'!B$4-'FL Characterization'!B$2)*VLOOKUP($A4,'FL Ratio'!$A$2:$B$10,2,FALSE)</f>
        <v>0.11620903104953087</v>
      </c>
      <c r="C4" s="2">
        <f>('FL Characterization'!C$4-'FL Characterization'!C$2)*VLOOKUP($A4,'FL Ratio'!$A$2:$B$10,2,FALSE)</f>
        <v>0.12793139548714808</v>
      </c>
      <c r="D4" s="2">
        <f>('FL Characterization'!D$4-'FL Characterization'!D$2)*VLOOKUP($A4,'FL Ratio'!$A$2:$B$10,2,FALSE)</f>
        <v>0.16651486325275025</v>
      </c>
      <c r="E4" s="2">
        <f>('FL Characterization'!E$4-'FL Characterization'!E$2)*VLOOKUP($A4,'FL Ratio'!$A$2:$B$10,2,FALSE)</f>
        <v>0.19090259515639343</v>
      </c>
      <c r="F4" s="2">
        <f>('FL Characterization'!F$4-'FL Characterization'!F$2)*VLOOKUP($A4,'FL Ratio'!$A$2:$B$10,2,FALSE)</f>
        <v>0.22445805445396963</v>
      </c>
      <c r="G4" s="2">
        <f>('FL Characterization'!G$4-'FL Characterization'!G$2)*VLOOKUP($A4,'FL Ratio'!$A$2:$B$10,2,FALSE)</f>
        <v>0.26237530506298273</v>
      </c>
      <c r="H4" s="2">
        <f>('FL Characterization'!H$4-'FL Characterization'!H$2)*VLOOKUP($A4,'FL Ratio'!$A$2:$B$10,2,FALSE)</f>
        <v>0.23388406168759482</v>
      </c>
      <c r="I4" s="2">
        <f>('FL Characterization'!I$4-'FL Characterization'!I$2)*VLOOKUP($A4,'FL Ratio'!$A$2:$B$10,2,FALSE)</f>
        <v>0.33436296542877125</v>
      </c>
      <c r="J4" s="2">
        <f>('FL Characterization'!J$4-'FL Characterization'!J$2)*VLOOKUP($A4,'FL Ratio'!$A$2:$B$10,2,FALSE)</f>
        <v>0.30674070095328232</v>
      </c>
      <c r="K4" s="2">
        <f>('FL Characterization'!K$4-'FL Characterization'!K$2)*VLOOKUP($A4,'FL Ratio'!$A$2:$B$10,2,FALSE)</f>
        <v>0.34644579518782798</v>
      </c>
      <c r="L4" s="2">
        <f>('FL Characterization'!L$4-'FL Characterization'!L$2)*VLOOKUP($A4,'FL Ratio'!$A$2:$B$10,2,FALSE)</f>
        <v>0.35605364430235797</v>
      </c>
      <c r="M4" s="2">
        <f>('FL Characterization'!M$4-'FL Characterization'!M$2)*VLOOKUP($A4,'FL Ratio'!$A$2:$B$10,2,FALSE)</f>
        <v>0.33026910927813657</v>
      </c>
      <c r="N4" s="2">
        <f>('FL Characterization'!N$4-'FL Characterization'!N$2)*VLOOKUP($A4,'FL Ratio'!$A$2:$B$10,2,FALSE)</f>
        <v>0.31156112001744357</v>
      </c>
      <c r="O4" s="2">
        <f>('FL Characterization'!O$4-'FL Characterization'!O$2)*VLOOKUP($A4,'FL Ratio'!$A$2:$B$10,2,FALSE)</f>
        <v>0.28683706109513579</v>
      </c>
      <c r="P4" s="2">
        <f>('FL Characterization'!P$4-'FL Characterization'!P$2)*VLOOKUP($A4,'FL Ratio'!$A$2:$B$10,2,FALSE)</f>
        <v>0.26420820685369528</v>
      </c>
      <c r="Q4" s="2">
        <f>('FL Characterization'!Q$4-'FL Characterization'!Q$2)*VLOOKUP($A4,'FL Ratio'!$A$2:$B$10,2,FALSE)</f>
        <v>0.23778400680593728</v>
      </c>
      <c r="R4" s="2">
        <f>('FL Characterization'!R$4-'FL Characterization'!R$2)*VLOOKUP($A4,'FL Ratio'!$A$2:$B$10,2,FALSE)</f>
        <v>0.23530902616141045</v>
      </c>
      <c r="S4" s="2">
        <f>('FL Characterization'!S$4-'FL Characterization'!S$2)*VLOOKUP($A4,'FL Ratio'!$A$2:$B$10,2,FALSE)</f>
        <v>0.18643781375311677</v>
      </c>
      <c r="T4" s="2">
        <f>('FL Characterization'!T$4-'FL Characterization'!T$2)*VLOOKUP($A4,'FL Ratio'!$A$2:$B$10,2,FALSE)</f>
        <v>0.15425501927334373</v>
      </c>
      <c r="U4" s="2">
        <f>('FL Characterization'!U$4-'FL Characterization'!U$2)*VLOOKUP($A4,'FL Ratio'!$A$2:$B$10,2,FALSE)</f>
        <v>0.1830439683829562</v>
      </c>
      <c r="V4" s="2">
        <f>('FL Characterization'!V$4-'FL Characterization'!V$2)*VLOOKUP($A4,'FL Ratio'!$A$2:$B$10,2,FALSE)</f>
        <v>0.18650379178070167</v>
      </c>
      <c r="W4" s="2">
        <f>('FL Characterization'!W$4-'FL Characterization'!W$2)*VLOOKUP($A4,'FL Ratio'!$A$2:$B$10,2,FALSE)</f>
        <v>0.2131363858424169</v>
      </c>
      <c r="X4" s="2">
        <f>('FL Characterization'!X$4-'FL Characterization'!X$2)*VLOOKUP($A4,'FL Ratio'!$A$2:$B$10,2,FALSE)</f>
        <v>0.10348895009721497</v>
      </c>
      <c r="Y4" s="2">
        <f>('FL Characterization'!Y$4-'FL Characterization'!Y$2)*VLOOKUP($A4,'FL Ratio'!$A$2:$B$10,2,FALSE)</f>
        <v>9.936130032269537E-2</v>
      </c>
    </row>
    <row r="5" spans="1:25" x14ac:dyDescent="0.3">
      <c r="A5">
        <v>4</v>
      </c>
      <c r="B5" s="2">
        <f>('FL Characterization'!B$4-'FL Characterization'!B$2)*VLOOKUP($A5,'FL Ratio'!$A$2:$B$10,2,FALSE)</f>
        <v>0.11620903104953087</v>
      </c>
      <c r="C5" s="2">
        <f>('FL Characterization'!C$4-'FL Characterization'!C$2)*VLOOKUP($A5,'FL Ratio'!$A$2:$B$10,2,FALSE)</f>
        <v>0.12793139548714808</v>
      </c>
      <c r="D5" s="2">
        <f>('FL Characterization'!D$4-'FL Characterization'!D$2)*VLOOKUP($A5,'FL Ratio'!$A$2:$B$10,2,FALSE)</f>
        <v>0.16651486325275025</v>
      </c>
      <c r="E5" s="2">
        <f>('FL Characterization'!E$4-'FL Characterization'!E$2)*VLOOKUP($A5,'FL Ratio'!$A$2:$B$10,2,FALSE)</f>
        <v>0.19090259515639343</v>
      </c>
      <c r="F5" s="2">
        <f>('FL Characterization'!F$4-'FL Characterization'!F$2)*VLOOKUP($A5,'FL Ratio'!$A$2:$B$10,2,FALSE)</f>
        <v>0.22445805445396963</v>
      </c>
      <c r="G5" s="2">
        <f>('FL Characterization'!G$4-'FL Characterization'!G$2)*VLOOKUP($A5,'FL Ratio'!$A$2:$B$10,2,FALSE)</f>
        <v>0.26237530506298273</v>
      </c>
      <c r="H5" s="2">
        <f>('FL Characterization'!H$4-'FL Characterization'!H$2)*VLOOKUP($A5,'FL Ratio'!$A$2:$B$10,2,FALSE)</f>
        <v>0.23388406168759482</v>
      </c>
      <c r="I5" s="2">
        <f>('FL Characterization'!I$4-'FL Characterization'!I$2)*VLOOKUP($A5,'FL Ratio'!$A$2:$B$10,2,FALSE)</f>
        <v>0.33436296542877125</v>
      </c>
      <c r="J5" s="2">
        <f>('FL Characterization'!J$4-'FL Characterization'!J$2)*VLOOKUP($A5,'FL Ratio'!$A$2:$B$10,2,FALSE)</f>
        <v>0.30674070095328232</v>
      </c>
      <c r="K5" s="2">
        <f>('FL Characterization'!K$4-'FL Characterization'!K$2)*VLOOKUP($A5,'FL Ratio'!$A$2:$B$10,2,FALSE)</f>
        <v>0.34644579518782798</v>
      </c>
      <c r="L5" s="2">
        <f>('FL Characterization'!L$4-'FL Characterization'!L$2)*VLOOKUP($A5,'FL Ratio'!$A$2:$B$10,2,FALSE)</f>
        <v>0.35605364430235797</v>
      </c>
      <c r="M5" s="2">
        <f>('FL Characterization'!M$4-'FL Characterization'!M$2)*VLOOKUP($A5,'FL Ratio'!$A$2:$B$10,2,FALSE)</f>
        <v>0.33026910927813657</v>
      </c>
      <c r="N5" s="2">
        <f>('FL Characterization'!N$4-'FL Characterization'!N$2)*VLOOKUP($A5,'FL Ratio'!$A$2:$B$10,2,FALSE)</f>
        <v>0.31156112001744357</v>
      </c>
      <c r="O5" s="2">
        <f>('FL Characterization'!O$4-'FL Characterization'!O$2)*VLOOKUP($A5,'FL Ratio'!$A$2:$B$10,2,FALSE)</f>
        <v>0.28683706109513579</v>
      </c>
      <c r="P5" s="2">
        <f>('FL Characterization'!P$4-'FL Characterization'!P$2)*VLOOKUP($A5,'FL Ratio'!$A$2:$B$10,2,FALSE)</f>
        <v>0.26420820685369528</v>
      </c>
      <c r="Q5" s="2">
        <f>('FL Characterization'!Q$4-'FL Characterization'!Q$2)*VLOOKUP($A5,'FL Ratio'!$A$2:$B$10,2,FALSE)</f>
        <v>0.23778400680593728</v>
      </c>
      <c r="R5" s="2">
        <f>('FL Characterization'!R$4-'FL Characterization'!R$2)*VLOOKUP($A5,'FL Ratio'!$A$2:$B$10,2,FALSE)</f>
        <v>0.23530902616141045</v>
      </c>
      <c r="S5" s="2">
        <f>('FL Characterization'!S$4-'FL Characterization'!S$2)*VLOOKUP($A5,'FL Ratio'!$A$2:$B$10,2,FALSE)</f>
        <v>0.18643781375311677</v>
      </c>
      <c r="T5" s="2">
        <f>('FL Characterization'!T$4-'FL Characterization'!T$2)*VLOOKUP($A5,'FL Ratio'!$A$2:$B$10,2,FALSE)</f>
        <v>0.15425501927334373</v>
      </c>
      <c r="U5" s="2">
        <f>('FL Characterization'!U$4-'FL Characterization'!U$2)*VLOOKUP($A5,'FL Ratio'!$A$2:$B$10,2,FALSE)</f>
        <v>0.1830439683829562</v>
      </c>
      <c r="V5" s="2">
        <f>('FL Characterization'!V$4-'FL Characterization'!V$2)*VLOOKUP($A5,'FL Ratio'!$A$2:$B$10,2,FALSE)</f>
        <v>0.18650379178070167</v>
      </c>
      <c r="W5" s="2">
        <f>('FL Characterization'!W$4-'FL Characterization'!W$2)*VLOOKUP($A5,'FL Ratio'!$A$2:$B$10,2,FALSE)</f>
        <v>0.2131363858424169</v>
      </c>
      <c r="X5" s="2">
        <f>('FL Characterization'!X$4-'FL Characterization'!X$2)*VLOOKUP($A5,'FL Ratio'!$A$2:$B$10,2,FALSE)</f>
        <v>0.10348895009721497</v>
      </c>
      <c r="Y5" s="2">
        <f>('FL Characterization'!Y$4-'FL Characterization'!Y$2)*VLOOKUP($A5,'FL Ratio'!$A$2:$B$10,2,FALSE)</f>
        <v>9.936130032269537E-2</v>
      </c>
    </row>
    <row r="6" spans="1:25" x14ac:dyDescent="0.3">
      <c r="A6">
        <v>5</v>
      </c>
      <c r="B6" s="2">
        <f>('FL Characterization'!B$4-'FL Characterization'!B$2)*VLOOKUP($A6,'FL Ratio'!$A$2:$B$10,2,FALSE)</f>
        <v>0.11620903104953087</v>
      </c>
      <c r="C6" s="2">
        <f>('FL Characterization'!C$4-'FL Characterization'!C$2)*VLOOKUP($A6,'FL Ratio'!$A$2:$B$10,2,FALSE)</f>
        <v>0.12793139548714808</v>
      </c>
      <c r="D6" s="2">
        <f>('FL Characterization'!D$4-'FL Characterization'!D$2)*VLOOKUP($A6,'FL Ratio'!$A$2:$B$10,2,FALSE)</f>
        <v>0.16651486325275025</v>
      </c>
      <c r="E6" s="2">
        <f>('FL Characterization'!E$4-'FL Characterization'!E$2)*VLOOKUP($A6,'FL Ratio'!$A$2:$B$10,2,FALSE)</f>
        <v>0.19090259515639343</v>
      </c>
      <c r="F6" s="2">
        <f>('FL Characterization'!F$4-'FL Characterization'!F$2)*VLOOKUP($A6,'FL Ratio'!$A$2:$B$10,2,FALSE)</f>
        <v>0.22445805445396963</v>
      </c>
      <c r="G6" s="2">
        <f>('FL Characterization'!G$4-'FL Characterization'!G$2)*VLOOKUP($A6,'FL Ratio'!$A$2:$B$10,2,FALSE)</f>
        <v>0.26237530506298273</v>
      </c>
      <c r="H6" s="2">
        <f>('FL Characterization'!H$4-'FL Characterization'!H$2)*VLOOKUP($A6,'FL Ratio'!$A$2:$B$10,2,FALSE)</f>
        <v>0.23388406168759482</v>
      </c>
      <c r="I6" s="2">
        <f>('FL Characterization'!I$4-'FL Characterization'!I$2)*VLOOKUP($A6,'FL Ratio'!$A$2:$B$10,2,FALSE)</f>
        <v>0.33436296542877125</v>
      </c>
      <c r="J6" s="2">
        <f>('FL Characterization'!J$4-'FL Characterization'!J$2)*VLOOKUP($A6,'FL Ratio'!$A$2:$B$10,2,FALSE)</f>
        <v>0.30674070095328232</v>
      </c>
      <c r="K6" s="2">
        <f>('FL Characterization'!K$4-'FL Characterization'!K$2)*VLOOKUP($A6,'FL Ratio'!$A$2:$B$10,2,FALSE)</f>
        <v>0.34644579518782798</v>
      </c>
      <c r="L6" s="2">
        <f>('FL Characterization'!L$4-'FL Characterization'!L$2)*VLOOKUP($A6,'FL Ratio'!$A$2:$B$10,2,FALSE)</f>
        <v>0.35605364430235797</v>
      </c>
      <c r="M6" s="2">
        <f>('FL Characterization'!M$4-'FL Characterization'!M$2)*VLOOKUP($A6,'FL Ratio'!$A$2:$B$10,2,FALSE)</f>
        <v>0.33026910927813657</v>
      </c>
      <c r="N6" s="2">
        <f>('FL Characterization'!N$4-'FL Characterization'!N$2)*VLOOKUP($A6,'FL Ratio'!$A$2:$B$10,2,FALSE)</f>
        <v>0.31156112001744357</v>
      </c>
      <c r="O6" s="2">
        <f>('FL Characterization'!O$4-'FL Characterization'!O$2)*VLOOKUP($A6,'FL Ratio'!$A$2:$B$10,2,FALSE)</f>
        <v>0.28683706109513579</v>
      </c>
      <c r="P6" s="2">
        <f>('FL Characterization'!P$4-'FL Characterization'!P$2)*VLOOKUP($A6,'FL Ratio'!$A$2:$B$10,2,FALSE)</f>
        <v>0.26420820685369528</v>
      </c>
      <c r="Q6" s="2">
        <f>('FL Characterization'!Q$4-'FL Characterization'!Q$2)*VLOOKUP($A6,'FL Ratio'!$A$2:$B$10,2,FALSE)</f>
        <v>0.23778400680593728</v>
      </c>
      <c r="R6" s="2">
        <f>('FL Characterization'!R$4-'FL Characterization'!R$2)*VLOOKUP($A6,'FL Ratio'!$A$2:$B$10,2,FALSE)</f>
        <v>0.23530902616141045</v>
      </c>
      <c r="S6" s="2">
        <f>('FL Characterization'!S$4-'FL Characterization'!S$2)*VLOOKUP($A6,'FL Ratio'!$A$2:$B$10,2,FALSE)</f>
        <v>0.18643781375311677</v>
      </c>
      <c r="T6" s="2">
        <f>('FL Characterization'!T$4-'FL Characterization'!T$2)*VLOOKUP($A6,'FL Ratio'!$A$2:$B$10,2,FALSE)</f>
        <v>0.15425501927334373</v>
      </c>
      <c r="U6" s="2">
        <f>('FL Characterization'!U$4-'FL Characterization'!U$2)*VLOOKUP($A6,'FL Ratio'!$A$2:$B$10,2,FALSE)</f>
        <v>0.1830439683829562</v>
      </c>
      <c r="V6" s="2">
        <f>('FL Characterization'!V$4-'FL Characterization'!V$2)*VLOOKUP($A6,'FL Ratio'!$A$2:$B$10,2,FALSE)</f>
        <v>0.18650379178070167</v>
      </c>
      <c r="W6" s="2">
        <f>('FL Characterization'!W$4-'FL Characterization'!W$2)*VLOOKUP($A6,'FL Ratio'!$A$2:$B$10,2,FALSE)</f>
        <v>0.2131363858424169</v>
      </c>
      <c r="X6" s="2">
        <f>('FL Characterization'!X$4-'FL Characterization'!X$2)*VLOOKUP($A6,'FL Ratio'!$A$2:$B$10,2,FALSE)</f>
        <v>0.10348895009721497</v>
      </c>
      <c r="Y6" s="2">
        <f>('FL Characterization'!Y$4-'FL Characterization'!Y$2)*VLOOKUP($A6,'FL Ratio'!$A$2:$B$10,2,FALSE)</f>
        <v>9.936130032269537E-2</v>
      </c>
    </row>
    <row r="7" spans="1:25" x14ac:dyDescent="0.3">
      <c r="A7">
        <v>6</v>
      </c>
      <c r="B7" s="2">
        <f>('FL Characterization'!B$4-'FL Characterization'!B$2)*VLOOKUP($A7,'FL Ratio'!$A$2:$B$10,2,FALSE)</f>
        <v>0.11620903104953087</v>
      </c>
      <c r="C7" s="2">
        <f>('FL Characterization'!C$4-'FL Characterization'!C$2)*VLOOKUP($A7,'FL Ratio'!$A$2:$B$10,2,FALSE)</f>
        <v>0.12793139548714808</v>
      </c>
      <c r="D7" s="2">
        <f>('FL Characterization'!D$4-'FL Characterization'!D$2)*VLOOKUP($A7,'FL Ratio'!$A$2:$B$10,2,FALSE)</f>
        <v>0.16651486325275025</v>
      </c>
      <c r="E7" s="2">
        <f>('FL Characterization'!E$4-'FL Characterization'!E$2)*VLOOKUP($A7,'FL Ratio'!$A$2:$B$10,2,FALSE)</f>
        <v>0.19090259515639343</v>
      </c>
      <c r="F7" s="2">
        <f>('FL Characterization'!F$4-'FL Characterization'!F$2)*VLOOKUP($A7,'FL Ratio'!$A$2:$B$10,2,FALSE)</f>
        <v>0.22445805445396963</v>
      </c>
      <c r="G7" s="2">
        <f>('FL Characterization'!G$4-'FL Characterization'!G$2)*VLOOKUP($A7,'FL Ratio'!$A$2:$B$10,2,FALSE)</f>
        <v>0.26237530506298273</v>
      </c>
      <c r="H7" s="2">
        <f>('FL Characterization'!H$4-'FL Characterization'!H$2)*VLOOKUP($A7,'FL Ratio'!$A$2:$B$10,2,FALSE)</f>
        <v>0.23388406168759482</v>
      </c>
      <c r="I7" s="2">
        <f>('FL Characterization'!I$4-'FL Characterization'!I$2)*VLOOKUP($A7,'FL Ratio'!$A$2:$B$10,2,FALSE)</f>
        <v>0.33436296542877125</v>
      </c>
      <c r="J7" s="2">
        <f>('FL Characterization'!J$4-'FL Characterization'!J$2)*VLOOKUP($A7,'FL Ratio'!$A$2:$B$10,2,FALSE)</f>
        <v>0.30674070095328232</v>
      </c>
      <c r="K7" s="2">
        <f>('FL Characterization'!K$4-'FL Characterization'!K$2)*VLOOKUP($A7,'FL Ratio'!$A$2:$B$10,2,FALSE)</f>
        <v>0.34644579518782798</v>
      </c>
      <c r="L7" s="2">
        <f>('FL Characterization'!L$4-'FL Characterization'!L$2)*VLOOKUP($A7,'FL Ratio'!$A$2:$B$10,2,FALSE)</f>
        <v>0.35605364430235797</v>
      </c>
      <c r="M7" s="2">
        <f>('FL Characterization'!M$4-'FL Characterization'!M$2)*VLOOKUP($A7,'FL Ratio'!$A$2:$B$10,2,FALSE)</f>
        <v>0.33026910927813657</v>
      </c>
      <c r="N7" s="2">
        <f>('FL Characterization'!N$4-'FL Characterization'!N$2)*VLOOKUP($A7,'FL Ratio'!$A$2:$B$10,2,FALSE)</f>
        <v>0.31156112001744357</v>
      </c>
      <c r="O7" s="2">
        <f>('FL Characterization'!O$4-'FL Characterization'!O$2)*VLOOKUP($A7,'FL Ratio'!$A$2:$B$10,2,FALSE)</f>
        <v>0.28683706109513579</v>
      </c>
      <c r="P7" s="2">
        <f>('FL Characterization'!P$4-'FL Characterization'!P$2)*VLOOKUP($A7,'FL Ratio'!$A$2:$B$10,2,FALSE)</f>
        <v>0.26420820685369528</v>
      </c>
      <c r="Q7" s="2">
        <f>('FL Characterization'!Q$4-'FL Characterization'!Q$2)*VLOOKUP($A7,'FL Ratio'!$A$2:$B$10,2,FALSE)</f>
        <v>0.23778400680593728</v>
      </c>
      <c r="R7" s="2">
        <f>('FL Characterization'!R$4-'FL Characterization'!R$2)*VLOOKUP($A7,'FL Ratio'!$A$2:$B$10,2,FALSE)</f>
        <v>0.23530902616141045</v>
      </c>
      <c r="S7" s="2">
        <f>('FL Characterization'!S$4-'FL Characterization'!S$2)*VLOOKUP($A7,'FL Ratio'!$A$2:$B$10,2,FALSE)</f>
        <v>0.18643781375311677</v>
      </c>
      <c r="T7" s="2">
        <f>('FL Characterization'!T$4-'FL Characterization'!T$2)*VLOOKUP($A7,'FL Ratio'!$A$2:$B$10,2,FALSE)</f>
        <v>0.15425501927334373</v>
      </c>
      <c r="U7" s="2">
        <f>('FL Characterization'!U$4-'FL Characterization'!U$2)*VLOOKUP($A7,'FL Ratio'!$A$2:$B$10,2,FALSE)</f>
        <v>0.1830439683829562</v>
      </c>
      <c r="V7" s="2">
        <f>('FL Characterization'!V$4-'FL Characterization'!V$2)*VLOOKUP($A7,'FL Ratio'!$A$2:$B$10,2,FALSE)</f>
        <v>0.18650379178070167</v>
      </c>
      <c r="W7" s="2">
        <f>('FL Characterization'!W$4-'FL Characterization'!W$2)*VLOOKUP($A7,'FL Ratio'!$A$2:$B$10,2,FALSE)</f>
        <v>0.2131363858424169</v>
      </c>
      <c r="X7" s="2">
        <f>('FL Characterization'!X$4-'FL Characterization'!X$2)*VLOOKUP($A7,'FL Ratio'!$A$2:$B$10,2,FALSE)</f>
        <v>0.10348895009721497</v>
      </c>
      <c r="Y7" s="2">
        <f>('FL Characterization'!Y$4-'FL Characterization'!Y$2)*VLOOKUP($A7,'FL Ratio'!$A$2:$B$10,2,FALSE)</f>
        <v>9.936130032269537E-2</v>
      </c>
    </row>
    <row r="8" spans="1:25" x14ac:dyDescent="0.3">
      <c r="A8">
        <v>7</v>
      </c>
      <c r="B8" s="2">
        <f>('FL Characterization'!B$4-'FL Characterization'!B$2)*VLOOKUP($A8,'FL Ratio'!$A$2:$B$10,2,FALSE)</f>
        <v>0.11620903104953087</v>
      </c>
      <c r="C8" s="2">
        <f>('FL Characterization'!C$4-'FL Characterization'!C$2)*VLOOKUP($A8,'FL Ratio'!$A$2:$B$10,2,FALSE)</f>
        <v>0.12793139548714808</v>
      </c>
      <c r="D8" s="2">
        <f>('FL Characterization'!D$4-'FL Characterization'!D$2)*VLOOKUP($A8,'FL Ratio'!$A$2:$B$10,2,FALSE)</f>
        <v>0.16651486325275025</v>
      </c>
      <c r="E8" s="2">
        <f>('FL Characterization'!E$4-'FL Characterization'!E$2)*VLOOKUP($A8,'FL Ratio'!$A$2:$B$10,2,FALSE)</f>
        <v>0.19090259515639343</v>
      </c>
      <c r="F8" s="2">
        <f>('FL Characterization'!F$4-'FL Characterization'!F$2)*VLOOKUP($A8,'FL Ratio'!$A$2:$B$10,2,FALSE)</f>
        <v>0.22445805445396963</v>
      </c>
      <c r="G8" s="2">
        <f>('FL Characterization'!G$4-'FL Characterization'!G$2)*VLOOKUP($A8,'FL Ratio'!$A$2:$B$10,2,FALSE)</f>
        <v>0.26237530506298273</v>
      </c>
      <c r="H8" s="2">
        <f>('FL Characterization'!H$4-'FL Characterization'!H$2)*VLOOKUP($A8,'FL Ratio'!$A$2:$B$10,2,FALSE)</f>
        <v>0.23388406168759482</v>
      </c>
      <c r="I8" s="2">
        <f>('FL Characterization'!I$4-'FL Characterization'!I$2)*VLOOKUP($A8,'FL Ratio'!$A$2:$B$10,2,FALSE)</f>
        <v>0.33436296542877125</v>
      </c>
      <c r="J8" s="2">
        <f>('FL Characterization'!J$4-'FL Characterization'!J$2)*VLOOKUP($A8,'FL Ratio'!$A$2:$B$10,2,FALSE)</f>
        <v>0.30674070095328232</v>
      </c>
      <c r="K8" s="2">
        <f>('FL Characterization'!K$4-'FL Characterization'!K$2)*VLOOKUP($A8,'FL Ratio'!$A$2:$B$10,2,FALSE)</f>
        <v>0.34644579518782798</v>
      </c>
      <c r="L8" s="2">
        <f>('FL Characterization'!L$4-'FL Characterization'!L$2)*VLOOKUP($A8,'FL Ratio'!$A$2:$B$10,2,FALSE)</f>
        <v>0.35605364430235797</v>
      </c>
      <c r="M8" s="2">
        <f>('FL Characterization'!M$4-'FL Characterization'!M$2)*VLOOKUP($A8,'FL Ratio'!$A$2:$B$10,2,FALSE)</f>
        <v>0.33026910927813657</v>
      </c>
      <c r="N8" s="2">
        <f>('FL Characterization'!N$4-'FL Characterization'!N$2)*VLOOKUP($A8,'FL Ratio'!$A$2:$B$10,2,FALSE)</f>
        <v>0.31156112001744357</v>
      </c>
      <c r="O8" s="2">
        <f>('FL Characterization'!O$4-'FL Characterization'!O$2)*VLOOKUP($A8,'FL Ratio'!$A$2:$B$10,2,FALSE)</f>
        <v>0.28683706109513579</v>
      </c>
      <c r="P8" s="2">
        <f>('FL Characterization'!P$4-'FL Characterization'!P$2)*VLOOKUP($A8,'FL Ratio'!$A$2:$B$10,2,FALSE)</f>
        <v>0.26420820685369528</v>
      </c>
      <c r="Q8" s="2">
        <f>('FL Characterization'!Q$4-'FL Characterization'!Q$2)*VLOOKUP($A8,'FL Ratio'!$A$2:$B$10,2,FALSE)</f>
        <v>0.23778400680593728</v>
      </c>
      <c r="R8" s="2">
        <f>('FL Characterization'!R$4-'FL Characterization'!R$2)*VLOOKUP($A8,'FL Ratio'!$A$2:$B$10,2,FALSE)</f>
        <v>0.23530902616141045</v>
      </c>
      <c r="S8" s="2">
        <f>('FL Characterization'!S$4-'FL Characterization'!S$2)*VLOOKUP($A8,'FL Ratio'!$A$2:$B$10,2,FALSE)</f>
        <v>0.18643781375311677</v>
      </c>
      <c r="T8" s="2">
        <f>('FL Characterization'!T$4-'FL Characterization'!T$2)*VLOOKUP($A8,'FL Ratio'!$A$2:$B$10,2,FALSE)</f>
        <v>0.15425501927334373</v>
      </c>
      <c r="U8" s="2">
        <f>('FL Characterization'!U$4-'FL Characterization'!U$2)*VLOOKUP($A8,'FL Ratio'!$A$2:$B$10,2,FALSE)</f>
        <v>0.1830439683829562</v>
      </c>
      <c r="V8" s="2">
        <f>('FL Characterization'!V$4-'FL Characterization'!V$2)*VLOOKUP($A8,'FL Ratio'!$A$2:$B$10,2,FALSE)</f>
        <v>0.18650379178070167</v>
      </c>
      <c r="W8" s="2">
        <f>('FL Characterization'!W$4-'FL Characterization'!W$2)*VLOOKUP($A8,'FL Ratio'!$A$2:$B$10,2,FALSE)</f>
        <v>0.2131363858424169</v>
      </c>
      <c r="X8" s="2">
        <f>('FL Characterization'!X$4-'FL Characterization'!X$2)*VLOOKUP($A8,'FL Ratio'!$A$2:$B$10,2,FALSE)</f>
        <v>0.10348895009721497</v>
      </c>
      <c r="Y8" s="2">
        <f>('FL Characterization'!Y$4-'FL Characterization'!Y$2)*VLOOKUP($A8,'FL Ratio'!$A$2:$B$10,2,FALSE)</f>
        <v>9.936130032269537E-2</v>
      </c>
    </row>
    <row r="9" spans="1:25" x14ac:dyDescent="0.3">
      <c r="A9">
        <v>8</v>
      </c>
      <c r="B9" s="2">
        <f>('FL Characterization'!B$4-'FL Characterization'!B$2)*VLOOKUP($A9,'FL Ratio'!$A$2:$B$10,2,FALSE)</f>
        <v>0.11620903104953087</v>
      </c>
      <c r="C9" s="2">
        <f>('FL Characterization'!C$4-'FL Characterization'!C$2)*VLOOKUP($A9,'FL Ratio'!$A$2:$B$10,2,FALSE)</f>
        <v>0.12793139548714808</v>
      </c>
      <c r="D9" s="2">
        <f>('FL Characterization'!D$4-'FL Characterization'!D$2)*VLOOKUP($A9,'FL Ratio'!$A$2:$B$10,2,FALSE)</f>
        <v>0.16651486325275025</v>
      </c>
      <c r="E9" s="2">
        <f>('FL Characterization'!E$4-'FL Characterization'!E$2)*VLOOKUP($A9,'FL Ratio'!$A$2:$B$10,2,FALSE)</f>
        <v>0.19090259515639343</v>
      </c>
      <c r="F9" s="2">
        <f>('FL Characterization'!F$4-'FL Characterization'!F$2)*VLOOKUP($A9,'FL Ratio'!$A$2:$B$10,2,FALSE)</f>
        <v>0.22445805445396963</v>
      </c>
      <c r="G9" s="2">
        <f>('FL Characterization'!G$4-'FL Characterization'!G$2)*VLOOKUP($A9,'FL Ratio'!$A$2:$B$10,2,FALSE)</f>
        <v>0.26237530506298273</v>
      </c>
      <c r="H9" s="2">
        <f>('FL Characterization'!H$4-'FL Characterization'!H$2)*VLOOKUP($A9,'FL Ratio'!$A$2:$B$10,2,FALSE)</f>
        <v>0.23388406168759482</v>
      </c>
      <c r="I9" s="2">
        <f>('FL Characterization'!I$4-'FL Characterization'!I$2)*VLOOKUP($A9,'FL Ratio'!$A$2:$B$10,2,FALSE)</f>
        <v>0.33436296542877125</v>
      </c>
      <c r="J9" s="2">
        <f>('FL Characterization'!J$4-'FL Characterization'!J$2)*VLOOKUP($A9,'FL Ratio'!$A$2:$B$10,2,FALSE)</f>
        <v>0.30674070095328232</v>
      </c>
      <c r="K9" s="2">
        <f>('FL Characterization'!K$4-'FL Characterization'!K$2)*VLOOKUP($A9,'FL Ratio'!$A$2:$B$10,2,FALSE)</f>
        <v>0.34644579518782798</v>
      </c>
      <c r="L9" s="2">
        <f>('FL Characterization'!L$4-'FL Characterization'!L$2)*VLOOKUP($A9,'FL Ratio'!$A$2:$B$10,2,FALSE)</f>
        <v>0.35605364430235797</v>
      </c>
      <c r="M9" s="2">
        <f>('FL Characterization'!M$4-'FL Characterization'!M$2)*VLOOKUP($A9,'FL Ratio'!$A$2:$B$10,2,FALSE)</f>
        <v>0.33026910927813657</v>
      </c>
      <c r="N9" s="2">
        <f>('FL Characterization'!N$4-'FL Characterization'!N$2)*VLOOKUP($A9,'FL Ratio'!$A$2:$B$10,2,FALSE)</f>
        <v>0.31156112001744357</v>
      </c>
      <c r="O9" s="2">
        <f>('FL Characterization'!O$4-'FL Characterization'!O$2)*VLOOKUP($A9,'FL Ratio'!$A$2:$B$10,2,FALSE)</f>
        <v>0.28683706109513579</v>
      </c>
      <c r="P9" s="2">
        <f>('FL Characterization'!P$4-'FL Characterization'!P$2)*VLOOKUP($A9,'FL Ratio'!$A$2:$B$10,2,FALSE)</f>
        <v>0.26420820685369528</v>
      </c>
      <c r="Q9" s="2">
        <f>('FL Characterization'!Q$4-'FL Characterization'!Q$2)*VLOOKUP($A9,'FL Ratio'!$A$2:$B$10,2,FALSE)</f>
        <v>0.23778400680593728</v>
      </c>
      <c r="R9" s="2">
        <f>('FL Characterization'!R$4-'FL Characterization'!R$2)*VLOOKUP($A9,'FL Ratio'!$A$2:$B$10,2,FALSE)</f>
        <v>0.23530902616141045</v>
      </c>
      <c r="S9" s="2">
        <f>('FL Characterization'!S$4-'FL Characterization'!S$2)*VLOOKUP($A9,'FL Ratio'!$A$2:$B$10,2,FALSE)</f>
        <v>0.18643781375311677</v>
      </c>
      <c r="T9" s="2">
        <f>('FL Characterization'!T$4-'FL Characterization'!T$2)*VLOOKUP($A9,'FL Ratio'!$A$2:$B$10,2,FALSE)</f>
        <v>0.15425501927334373</v>
      </c>
      <c r="U9" s="2">
        <f>('FL Characterization'!U$4-'FL Characterization'!U$2)*VLOOKUP($A9,'FL Ratio'!$A$2:$B$10,2,FALSE)</f>
        <v>0.1830439683829562</v>
      </c>
      <c r="V9" s="2">
        <f>('FL Characterization'!V$4-'FL Characterization'!V$2)*VLOOKUP($A9,'FL Ratio'!$A$2:$B$10,2,FALSE)</f>
        <v>0.18650379178070167</v>
      </c>
      <c r="W9" s="2">
        <f>('FL Characterization'!W$4-'FL Characterization'!W$2)*VLOOKUP($A9,'FL Ratio'!$A$2:$B$10,2,FALSE)</f>
        <v>0.2131363858424169</v>
      </c>
      <c r="X9" s="2">
        <f>('FL Characterization'!X$4-'FL Characterization'!X$2)*VLOOKUP($A9,'FL Ratio'!$A$2:$B$10,2,FALSE)</f>
        <v>0.10348895009721497</v>
      </c>
      <c r="Y9" s="2">
        <f>('FL Characterization'!Y$4-'FL Characterization'!Y$2)*VLOOKUP($A9,'FL Ratio'!$A$2:$B$10,2,FALSE)</f>
        <v>9.936130032269537E-2</v>
      </c>
    </row>
    <row r="10" spans="1:25" x14ac:dyDescent="0.3">
      <c r="A10">
        <v>9</v>
      </c>
      <c r="B10" s="2">
        <f>('FL Characterization'!B$4-'FL Characterization'!B$2)*VLOOKUP($A10,'FL Ratio'!$A$2:$B$10,2,FALSE)</f>
        <v>0.11620903104953087</v>
      </c>
      <c r="C10" s="2">
        <f>('FL Characterization'!C$4-'FL Characterization'!C$2)*VLOOKUP($A10,'FL Ratio'!$A$2:$B$10,2,FALSE)</f>
        <v>0.12793139548714808</v>
      </c>
      <c r="D10" s="2">
        <f>('FL Characterization'!D$4-'FL Characterization'!D$2)*VLOOKUP($A10,'FL Ratio'!$A$2:$B$10,2,FALSE)</f>
        <v>0.16651486325275025</v>
      </c>
      <c r="E10" s="2">
        <f>('FL Characterization'!E$4-'FL Characterization'!E$2)*VLOOKUP($A10,'FL Ratio'!$A$2:$B$10,2,FALSE)</f>
        <v>0.19090259515639343</v>
      </c>
      <c r="F10" s="2">
        <f>('FL Characterization'!F$4-'FL Characterization'!F$2)*VLOOKUP($A10,'FL Ratio'!$A$2:$B$10,2,FALSE)</f>
        <v>0.22445805445396963</v>
      </c>
      <c r="G10" s="2">
        <f>('FL Characterization'!G$4-'FL Characterization'!G$2)*VLOOKUP($A10,'FL Ratio'!$A$2:$B$10,2,FALSE)</f>
        <v>0.26237530506298273</v>
      </c>
      <c r="H10" s="2">
        <f>('FL Characterization'!H$4-'FL Characterization'!H$2)*VLOOKUP($A10,'FL Ratio'!$A$2:$B$10,2,FALSE)</f>
        <v>0.23388406168759482</v>
      </c>
      <c r="I10" s="2">
        <f>('FL Characterization'!I$4-'FL Characterization'!I$2)*VLOOKUP($A10,'FL Ratio'!$A$2:$B$10,2,FALSE)</f>
        <v>0.33436296542877125</v>
      </c>
      <c r="J10" s="2">
        <f>('FL Characterization'!J$4-'FL Characterization'!J$2)*VLOOKUP($A10,'FL Ratio'!$A$2:$B$10,2,FALSE)</f>
        <v>0.30674070095328232</v>
      </c>
      <c r="K10" s="2">
        <f>('FL Characterization'!K$4-'FL Characterization'!K$2)*VLOOKUP($A10,'FL Ratio'!$A$2:$B$10,2,FALSE)</f>
        <v>0.34644579518782798</v>
      </c>
      <c r="L10" s="2">
        <f>('FL Characterization'!L$4-'FL Characterization'!L$2)*VLOOKUP($A10,'FL Ratio'!$A$2:$B$10,2,FALSE)</f>
        <v>0.35605364430235797</v>
      </c>
      <c r="M10" s="2">
        <f>('FL Characterization'!M$4-'FL Characterization'!M$2)*VLOOKUP($A10,'FL Ratio'!$A$2:$B$10,2,FALSE)</f>
        <v>0.33026910927813657</v>
      </c>
      <c r="N10" s="2">
        <f>('FL Characterization'!N$4-'FL Characterization'!N$2)*VLOOKUP($A10,'FL Ratio'!$A$2:$B$10,2,FALSE)</f>
        <v>0.31156112001744357</v>
      </c>
      <c r="O10" s="2">
        <f>('FL Characterization'!O$4-'FL Characterization'!O$2)*VLOOKUP($A10,'FL Ratio'!$A$2:$B$10,2,FALSE)</f>
        <v>0.28683706109513579</v>
      </c>
      <c r="P10" s="2">
        <f>('FL Characterization'!P$4-'FL Characterization'!P$2)*VLOOKUP($A10,'FL Ratio'!$A$2:$B$10,2,FALSE)</f>
        <v>0.26420820685369528</v>
      </c>
      <c r="Q10" s="2">
        <f>('FL Characterization'!Q$4-'FL Characterization'!Q$2)*VLOOKUP($A10,'FL Ratio'!$A$2:$B$10,2,FALSE)</f>
        <v>0.23778400680593728</v>
      </c>
      <c r="R10" s="2">
        <f>('FL Characterization'!R$4-'FL Characterization'!R$2)*VLOOKUP($A10,'FL Ratio'!$A$2:$B$10,2,FALSE)</f>
        <v>0.23530902616141045</v>
      </c>
      <c r="S10" s="2">
        <f>('FL Characterization'!S$4-'FL Characterization'!S$2)*VLOOKUP($A10,'FL Ratio'!$A$2:$B$10,2,FALSE)</f>
        <v>0.18643781375311677</v>
      </c>
      <c r="T10" s="2">
        <f>('FL Characterization'!T$4-'FL Characterization'!T$2)*VLOOKUP($A10,'FL Ratio'!$A$2:$B$10,2,FALSE)</f>
        <v>0.15425501927334373</v>
      </c>
      <c r="U10" s="2">
        <f>('FL Characterization'!U$4-'FL Characterization'!U$2)*VLOOKUP($A10,'FL Ratio'!$A$2:$B$10,2,FALSE)</f>
        <v>0.1830439683829562</v>
      </c>
      <c r="V10" s="2">
        <f>('FL Characterization'!V$4-'FL Characterization'!V$2)*VLOOKUP($A10,'FL Ratio'!$A$2:$B$10,2,FALSE)</f>
        <v>0.18650379178070167</v>
      </c>
      <c r="W10" s="2">
        <f>('FL Characterization'!W$4-'FL Characterization'!W$2)*VLOOKUP($A10,'FL Ratio'!$A$2:$B$10,2,FALSE)</f>
        <v>0.2131363858424169</v>
      </c>
      <c r="X10" s="2">
        <f>('FL Characterization'!X$4-'FL Characterization'!X$2)*VLOOKUP($A10,'FL Ratio'!$A$2:$B$10,2,FALSE)</f>
        <v>0.10348895009721497</v>
      </c>
      <c r="Y10" s="2">
        <f>('FL Characterization'!Y$4-'FL Characterization'!Y$2)*VLOOKUP($A10,'FL Ratio'!$A$2:$B$10,2,FALSE)</f>
        <v>9.936130032269537E-2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A6B3-5BA9-429F-935C-BA3B86A4CF70}">
  <dimension ref="A1:Y23"/>
  <sheetViews>
    <sheetView workbookViewId="0">
      <selection sqref="A1:A11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Ratio'!$A$2:$B$10,2,FALSE)</f>
        <v>0.3221739271375047</v>
      </c>
      <c r="C2" s="2">
        <f>('FL Characterization'!C$2-'FL Characterization'!C$3)*VLOOKUP($A2,'FL Ratio'!$A$2:$B$10,2,FALSE)</f>
        <v>0.3409535266964302</v>
      </c>
      <c r="D2" s="2">
        <f>('FL Characterization'!D$2-'FL Characterization'!D$3)*VLOOKUP($A2,'FL Ratio'!$A$2:$B$10,2,FALSE)</f>
        <v>0.36003887809050528</v>
      </c>
      <c r="E2" s="2">
        <f>('FL Characterization'!E$2-'FL Characterization'!E$3)*VLOOKUP($A2,'FL Ratio'!$A$2:$B$10,2,FALSE)</f>
        <v>0.37640464737193391</v>
      </c>
      <c r="F2" s="2">
        <f>('FL Characterization'!F$2-'FL Characterization'!F$3)*VLOOKUP($A2,'FL Ratio'!$A$2:$B$10,2,FALSE)</f>
        <v>0.38067712696310335</v>
      </c>
      <c r="G2" s="2">
        <f>('FL Characterization'!G$2-'FL Characterization'!G$3)*VLOOKUP($A2,'FL Ratio'!$A$2:$B$10,2,FALSE)</f>
        <v>0.39820958087865543</v>
      </c>
      <c r="H2" s="2">
        <f>('FL Characterization'!H$2-'FL Characterization'!H$3)*VLOOKUP($A2,'FL Ratio'!$A$2:$B$10,2,FALSE)</f>
        <v>0.39617391734463314</v>
      </c>
      <c r="I2" s="2">
        <f>('FL Characterization'!I$2-'FL Characterization'!I$3)*VLOOKUP($A2,'FL Ratio'!$A$2:$B$10,2,FALSE)</f>
        <v>0.37447680159030639</v>
      </c>
      <c r="J2" s="2">
        <f>('FL Characterization'!J$2-'FL Characterization'!J$3)*VLOOKUP($A2,'FL Ratio'!$A$2:$B$10,2,FALSE)</f>
        <v>0.33929120224532733</v>
      </c>
      <c r="K2" s="2">
        <f>('FL Characterization'!K$2-'FL Characterization'!K$3)*VLOOKUP($A2,'FL Ratio'!$A$2:$B$10,2,FALSE)</f>
        <v>0.49823951218821744</v>
      </c>
      <c r="L2" s="2">
        <f>('FL Characterization'!L$2-'FL Characterization'!L$3)*VLOOKUP($A2,'FL Ratio'!$A$2:$B$10,2,FALSE)</f>
        <v>0.48655094137448529</v>
      </c>
      <c r="M2" s="2">
        <f>('FL Characterization'!M$2-'FL Characterization'!M$3)*VLOOKUP($A2,'FL Ratio'!$A$2:$B$10,2,FALSE)</f>
        <v>0.44802621014563548</v>
      </c>
      <c r="N2" s="2">
        <f>('FL Characterization'!N$2-'FL Characterization'!N$3)*VLOOKUP($A2,'FL Ratio'!$A$2:$B$10,2,FALSE)</f>
        <v>0.43713983559412467</v>
      </c>
      <c r="O2" s="2">
        <f>('FL Characterization'!O$2-'FL Characterization'!O$3)*VLOOKUP($A2,'FL Ratio'!$A$2:$B$10,2,FALSE)</f>
        <v>0.43893652993067483</v>
      </c>
      <c r="P2" s="2">
        <f>('FL Characterization'!P$2-'FL Characterization'!P$3)*VLOOKUP($A2,'FL Ratio'!$A$2:$B$10,2,FALSE)</f>
        <v>0.41814138209003948</v>
      </c>
      <c r="Q2" s="2">
        <f>('FL Characterization'!Q$2-'FL Characterization'!Q$3)*VLOOKUP($A2,'FL Ratio'!$A$2:$B$10,2,FALSE)</f>
        <v>0.38328889132335492</v>
      </c>
      <c r="R2" s="2">
        <f>('FL Characterization'!R$2-'FL Characterization'!R$3)*VLOOKUP($A2,'FL Ratio'!$A$2:$B$10,2,FALSE)</f>
        <v>0.3444728912410206</v>
      </c>
      <c r="S2" s="2">
        <f>('FL Characterization'!S$2-'FL Characterization'!S$3)*VLOOKUP($A2,'FL Ratio'!$A$2:$B$10,2,FALSE)</f>
        <v>0.33211568944042169</v>
      </c>
      <c r="T2" s="2">
        <f>('FL Characterization'!T$2-'FL Characterization'!T$3)*VLOOKUP($A2,'FL Ratio'!$A$2:$B$10,2,FALSE)</f>
        <v>0.20876654843005513</v>
      </c>
      <c r="U2" s="2">
        <f>('FL Characterization'!U$2-'FL Characterization'!U$3)*VLOOKUP($A2,'FL Ratio'!$A$2:$B$10,2,FALSE)</f>
        <v>0.22325677158586874</v>
      </c>
      <c r="V2" s="2">
        <f>('FL Characterization'!V$2-'FL Characterization'!V$3)*VLOOKUP($A2,'FL Ratio'!$A$2:$B$10,2,FALSE)</f>
        <v>0.24409134532103649</v>
      </c>
      <c r="W2" s="2">
        <f>('FL Characterization'!W$2-'FL Characterization'!W$3)*VLOOKUP($A2,'FL Ratio'!$A$2:$B$10,2,FALSE)</f>
        <v>0.24991591778063643</v>
      </c>
      <c r="X2" s="2">
        <f>('FL Characterization'!X$2-'FL Characterization'!X$3)*VLOOKUP($A2,'FL Ratio'!$A$2:$B$10,2,FALSE)</f>
        <v>0.26064539336410991</v>
      </c>
      <c r="Y2" s="2">
        <f>('FL Characterization'!Y$2-'FL Characterization'!Y$3)*VLOOKUP($A2,'FL Ratio'!$A$2:$B$10,2,FALSE)</f>
        <v>0.28770443077484964</v>
      </c>
    </row>
    <row r="3" spans="1:25" x14ac:dyDescent="0.3">
      <c r="A3">
        <v>2</v>
      </c>
      <c r="B3" s="2">
        <f>('FL Characterization'!B$2-'FL Characterization'!B$3)*VLOOKUP($A3,'FL Ratio'!$A$2:$B$10,2,FALSE)</f>
        <v>0.3221739271375047</v>
      </c>
      <c r="C3" s="2">
        <f>('FL Characterization'!C$2-'FL Characterization'!C$3)*VLOOKUP($A3,'FL Ratio'!$A$2:$B$10,2,FALSE)</f>
        <v>0.3409535266964302</v>
      </c>
      <c r="D3" s="2">
        <f>('FL Characterization'!D$2-'FL Characterization'!D$3)*VLOOKUP($A3,'FL Ratio'!$A$2:$B$10,2,FALSE)</f>
        <v>0.36003887809050528</v>
      </c>
      <c r="E3" s="2">
        <f>('FL Characterization'!E$2-'FL Characterization'!E$3)*VLOOKUP($A3,'FL Ratio'!$A$2:$B$10,2,FALSE)</f>
        <v>0.37640464737193391</v>
      </c>
      <c r="F3" s="2">
        <f>('FL Characterization'!F$2-'FL Characterization'!F$3)*VLOOKUP($A3,'FL Ratio'!$A$2:$B$10,2,FALSE)</f>
        <v>0.38067712696310335</v>
      </c>
      <c r="G3" s="2">
        <f>('FL Characterization'!G$2-'FL Characterization'!G$3)*VLOOKUP($A3,'FL Ratio'!$A$2:$B$10,2,FALSE)</f>
        <v>0.39820958087865543</v>
      </c>
      <c r="H3" s="2">
        <f>('FL Characterization'!H$2-'FL Characterization'!H$3)*VLOOKUP($A3,'FL Ratio'!$A$2:$B$10,2,FALSE)</f>
        <v>0.39617391734463314</v>
      </c>
      <c r="I3" s="2">
        <f>('FL Characterization'!I$2-'FL Characterization'!I$3)*VLOOKUP($A3,'FL Ratio'!$A$2:$B$10,2,FALSE)</f>
        <v>0.37447680159030639</v>
      </c>
      <c r="J3" s="2">
        <f>('FL Characterization'!J$2-'FL Characterization'!J$3)*VLOOKUP($A3,'FL Ratio'!$A$2:$B$10,2,FALSE)</f>
        <v>0.33929120224532733</v>
      </c>
      <c r="K3" s="2">
        <f>('FL Characterization'!K$2-'FL Characterization'!K$3)*VLOOKUP($A3,'FL Ratio'!$A$2:$B$10,2,FALSE)</f>
        <v>0.49823951218821744</v>
      </c>
      <c r="L3" s="2">
        <f>('FL Characterization'!L$2-'FL Characterization'!L$3)*VLOOKUP($A3,'FL Ratio'!$A$2:$B$10,2,FALSE)</f>
        <v>0.48655094137448529</v>
      </c>
      <c r="M3" s="2">
        <f>('FL Characterization'!M$2-'FL Characterization'!M$3)*VLOOKUP($A3,'FL Ratio'!$A$2:$B$10,2,FALSE)</f>
        <v>0.44802621014563548</v>
      </c>
      <c r="N3" s="2">
        <f>('FL Characterization'!N$2-'FL Characterization'!N$3)*VLOOKUP($A3,'FL Ratio'!$A$2:$B$10,2,FALSE)</f>
        <v>0.43713983559412467</v>
      </c>
      <c r="O3" s="2">
        <f>('FL Characterization'!O$2-'FL Characterization'!O$3)*VLOOKUP($A3,'FL Ratio'!$A$2:$B$10,2,FALSE)</f>
        <v>0.43893652993067483</v>
      </c>
      <c r="P3" s="2">
        <f>('FL Characterization'!P$2-'FL Characterization'!P$3)*VLOOKUP($A3,'FL Ratio'!$A$2:$B$10,2,FALSE)</f>
        <v>0.41814138209003948</v>
      </c>
      <c r="Q3" s="2">
        <f>('FL Characterization'!Q$2-'FL Characterization'!Q$3)*VLOOKUP($A3,'FL Ratio'!$A$2:$B$10,2,FALSE)</f>
        <v>0.38328889132335492</v>
      </c>
      <c r="R3" s="2">
        <f>('FL Characterization'!R$2-'FL Characterization'!R$3)*VLOOKUP($A3,'FL Ratio'!$A$2:$B$10,2,FALSE)</f>
        <v>0.3444728912410206</v>
      </c>
      <c r="S3" s="2">
        <f>('FL Characterization'!S$2-'FL Characterization'!S$3)*VLOOKUP($A3,'FL Ratio'!$A$2:$B$10,2,FALSE)</f>
        <v>0.33211568944042169</v>
      </c>
      <c r="T3" s="2">
        <f>('FL Characterization'!T$2-'FL Characterization'!T$3)*VLOOKUP($A3,'FL Ratio'!$A$2:$B$10,2,FALSE)</f>
        <v>0.20876654843005513</v>
      </c>
      <c r="U3" s="2">
        <f>('FL Characterization'!U$2-'FL Characterization'!U$3)*VLOOKUP($A3,'FL Ratio'!$A$2:$B$10,2,FALSE)</f>
        <v>0.22325677158586874</v>
      </c>
      <c r="V3" s="2">
        <f>('FL Characterization'!V$2-'FL Characterization'!V$3)*VLOOKUP($A3,'FL Ratio'!$A$2:$B$10,2,FALSE)</f>
        <v>0.24409134532103649</v>
      </c>
      <c r="W3" s="2">
        <f>('FL Characterization'!W$2-'FL Characterization'!W$3)*VLOOKUP($A3,'FL Ratio'!$A$2:$B$10,2,FALSE)</f>
        <v>0.24991591778063643</v>
      </c>
      <c r="X3" s="2">
        <f>('FL Characterization'!X$2-'FL Characterization'!X$3)*VLOOKUP($A3,'FL Ratio'!$A$2:$B$10,2,FALSE)</f>
        <v>0.26064539336410991</v>
      </c>
      <c r="Y3" s="2">
        <f>('FL Characterization'!Y$2-'FL Characterization'!Y$3)*VLOOKUP($A3,'FL Ratio'!$A$2:$B$10,2,FALSE)</f>
        <v>0.28770443077484964</v>
      </c>
    </row>
    <row r="4" spans="1:25" x14ac:dyDescent="0.3">
      <c r="A4">
        <v>3</v>
      </c>
      <c r="B4" s="2">
        <f>('FL Characterization'!B$2-'FL Characterization'!B$3)*VLOOKUP($A4,'FL Ratio'!$A$2:$B$10,2,FALSE)</f>
        <v>0.3221739271375047</v>
      </c>
      <c r="C4" s="2">
        <f>('FL Characterization'!C$2-'FL Characterization'!C$3)*VLOOKUP($A4,'FL Ratio'!$A$2:$B$10,2,FALSE)</f>
        <v>0.3409535266964302</v>
      </c>
      <c r="D4" s="2">
        <f>('FL Characterization'!D$2-'FL Characterization'!D$3)*VLOOKUP($A4,'FL Ratio'!$A$2:$B$10,2,FALSE)</f>
        <v>0.36003887809050528</v>
      </c>
      <c r="E4" s="2">
        <f>('FL Characterization'!E$2-'FL Characterization'!E$3)*VLOOKUP($A4,'FL Ratio'!$A$2:$B$10,2,FALSE)</f>
        <v>0.37640464737193391</v>
      </c>
      <c r="F4" s="2">
        <f>('FL Characterization'!F$2-'FL Characterization'!F$3)*VLOOKUP($A4,'FL Ratio'!$A$2:$B$10,2,FALSE)</f>
        <v>0.38067712696310335</v>
      </c>
      <c r="G4" s="2">
        <f>('FL Characterization'!G$2-'FL Characterization'!G$3)*VLOOKUP($A4,'FL Ratio'!$A$2:$B$10,2,FALSE)</f>
        <v>0.39820958087865543</v>
      </c>
      <c r="H4" s="2">
        <f>('FL Characterization'!H$2-'FL Characterization'!H$3)*VLOOKUP($A4,'FL Ratio'!$A$2:$B$10,2,FALSE)</f>
        <v>0.39617391734463314</v>
      </c>
      <c r="I4" s="2">
        <f>('FL Characterization'!I$2-'FL Characterization'!I$3)*VLOOKUP($A4,'FL Ratio'!$A$2:$B$10,2,FALSE)</f>
        <v>0.37447680159030639</v>
      </c>
      <c r="J4" s="2">
        <f>('FL Characterization'!J$2-'FL Characterization'!J$3)*VLOOKUP($A4,'FL Ratio'!$A$2:$B$10,2,FALSE)</f>
        <v>0.33929120224532733</v>
      </c>
      <c r="K4" s="2">
        <f>('FL Characterization'!K$2-'FL Characterization'!K$3)*VLOOKUP($A4,'FL Ratio'!$A$2:$B$10,2,FALSE)</f>
        <v>0.49823951218821744</v>
      </c>
      <c r="L4" s="2">
        <f>('FL Characterization'!L$2-'FL Characterization'!L$3)*VLOOKUP($A4,'FL Ratio'!$A$2:$B$10,2,FALSE)</f>
        <v>0.48655094137448529</v>
      </c>
      <c r="M4" s="2">
        <f>('FL Characterization'!M$2-'FL Characterization'!M$3)*VLOOKUP($A4,'FL Ratio'!$A$2:$B$10,2,FALSE)</f>
        <v>0.44802621014563548</v>
      </c>
      <c r="N4" s="2">
        <f>('FL Characterization'!N$2-'FL Characterization'!N$3)*VLOOKUP($A4,'FL Ratio'!$A$2:$B$10,2,FALSE)</f>
        <v>0.43713983559412467</v>
      </c>
      <c r="O4" s="2">
        <f>('FL Characterization'!O$2-'FL Characterization'!O$3)*VLOOKUP($A4,'FL Ratio'!$A$2:$B$10,2,FALSE)</f>
        <v>0.43893652993067483</v>
      </c>
      <c r="P4" s="2">
        <f>('FL Characterization'!P$2-'FL Characterization'!P$3)*VLOOKUP($A4,'FL Ratio'!$A$2:$B$10,2,FALSE)</f>
        <v>0.41814138209003948</v>
      </c>
      <c r="Q4" s="2">
        <f>('FL Characterization'!Q$2-'FL Characterization'!Q$3)*VLOOKUP($A4,'FL Ratio'!$A$2:$B$10,2,FALSE)</f>
        <v>0.38328889132335492</v>
      </c>
      <c r="R4" s="2">
        <f>('FL Characterization'!R$2-'FL Characterization'!R$3)*VLOOKUP($A4,'FL Ratio'!$A$2:$B$10,2,FALSE)</f>
        <v>0.3444728912410206</v>
      </c>
      <c r="S4" s="2">
        <f>('FL Characterization'!S$2-'FL Characterization'!S$3)*VLOOKUP($A4,'FL Ratio'!$A$2:$B$10,2,FALSE)</f>
        <v>0.33211568944042169</v>
      </c>
      <c r="T4" s="2">
        <f>('FL Characterization'!T$2-'FL Characterization'!T$3)*VLOOKUP($A4,'FL Ratio'!$A$2:$B$10,2,FALSE)</f>
        <v>0.20876654843005513</v>
      </c>
      <c r="U4" s="2">
        <f>('FL Characterization'!U$2-'FL Characterization'!U$3)*VLOOKUP($A4,'FL Ratio'!$A$2:$B$10,2,FALSE)</f>
        <v>0.22325677158586874</v>
      </c>
      <c r="V4" s="2">
        <f>('FL Characterization'!V$2-'FL Characterization'!V$3)*VLOOKUP($A4,'FL Ratio'!$A$2:$B$10,2,FALSE)</f>
        <v>0.24409134532103649</v>
      </c>
      <c r="W4" s="2">
        <f>('FL Characterization'!W$2-'FL Characterization'!W$3)*VLOOKUP($A4,'FL Ratio'!$A$2:$B$10,2,FALSE)</f>
        <v>0.24991591778063643</v>
      </c>
      <c r="X4" s="2">
        <f>('FL Characterization'!X$2-'FL Characterization'!X$3)*VLOOKUP($A4,'FL Ratio'!$A$2:$B$10,2,FALSE)</f>
        <v>0.26064539336410991</v>
      </c>
      <c r="Y4" s="2">
        <f>('FL Characterization'!Y$2-'FL Characterization'!Y$3)*VLOOKUP($A4,'FL Ratio'!$A$2:$B$10,2,FALSE)</f>
        <v>0.28770443077484964</v>
      </c>
    </row>
    <row r="5" spans="1:25" x14ac:dyDescent="0.3">
      <c r="A5">
        <v>4</v>
      </c>
      <c r="B5" s="2">
        <f>('FL Characterization'!B$2-'FL Characterization'!B$3)*VLOOKUP($A5,'FL Ratio'!$A$2:$B$10,2,FALSE)</f>
        <v>0.3221739271375047</v>
      </c>
      <c r="C5" s="2">
        <f>('FL Characterization'!C$2-'FL Characterization'!C$3)*VLOOKUP($A5,'FL Ratio'!$A$2:$B$10,2,FALSE)</f>
        <v>0.3409535266964302</v>
      </c>
      <c r="D5" s="2">
        <f>('FL Characterization'!D$2-'FL Characterization'!D$3)*VLOOKUP($A5,'FL Ratio'!$A$2:$B$10,2,FALSE)</f>
        <v>0.36003887809050528</v>
      </c>
      <c r="E5" s="2">
        <f>('FL Characterization'!E$2-'FL Characterization'!E$3)*VLOOKUP($A5,'FL Ratio'!$A$2:$B$10,2,FALSE)</f>
        <v>0.37640464737193391</v>
      </c>
      <c r="F5" s="2">
        <f>('FL Characterization'!F$2-'FL Characterization'!F$3)*VLOOKUP($A5,'FL Ratio'!$A$2:$B$10,2,FALSE)</f>
        <v>0.38067712696310335</v>
      </c>
      <c r="G5" s="2">
        <f>('FL Characterization'!G$2-'FL Characterization'!G$3)*VLOOKUP($A5,'FL Ratio'!$A$2:$B$10,2,FALSE)</f>
        <v>0.39820958087865543</v>
      </c>
      <c r="H5" s="2">
        <f>('FL Characterization'!H$2-'FL Characterization'!H$3)*VLOOKUP($A5,'FL Ratio'!$A$2:$B$10,2,FALSE)</f>
        <v>0.39617391734463314</v>
      </c>
      <c r="I5" s="2">
        <f>('FL Characterization'!I$2-'FL Characterization'!I$3)*VLOOKUP($A5,'FL Ratio'!$A$2:$B$10,2,FALSE)</f>
        <v>0.37447680159030639</v>
      </c>
      <c r="J5" s="2">
        <f>('FL Characterization'!J$2-'FL Characterization'!J$3)*VLOOKUP($A5,'FL Ratio'!$A$2:$B$10,2,FALSE)</f>
        <v>0.33929120224532733</v>
      </c>
      <c r="K5" s="2">
        <f>('FL Characterization'!K$2-'FL Characterization'!K$3)*VLOOKUP($A5,'FL Ratio'!$A$2:$B$10,2,FALSE)</f>
        <v>0.49823951218821744</v>
      </c>
      <c r="L5" s="2">
        <f>('FL Characterization'!L$2-'FL Characterization'!L$3)*VLOOKUP($A5,'FL Ratio'!$A$2:$B$10,2,FALSE)</f>
        <v>0.48655094137448529</v>
      </c>
      <c r="M5" s="2">
        <f>('FL Characterization'!M$2-'FL Characterization'!M$3)*VLOOKUP($A5,'FL Ratio'!$A$2:$B$10,2,FALSE)</f>
        <v>0.44802621014563548</v>
      </c>
      <c r="N5" s="2">
        <f>('FL Characterization'!N$2-'FL Characterization'!N$3)*VLOOKUP($A5,'FL Ratio'!$A$2:$B$10,2,FALSE)</f>
        <v>0.43713983559412467</v>
      </c>
      <c r="O5" s="2">
        <f>('FL Characterization'!O$2-'FL Characterization'!O$3)*VLOOKUP($A5,'FL Ratio'!$A$2:$B$10,2,FALSE)</f>
        <v>0.43893652993067483</v>
      </c>
      <c r="P5" s="2">
        <f>('FL Characterization'!P$2-'FL Characterization'!P$3)*VLOOKUP($A5,'FL Ratio'!$A$2:$B$10,2,FALSE)</f>
        <v>0.41814138209003948</v>
      </c>
      <c r="Q5" s="2">
        <f>('FL Characterization'!Q$2-'FL Characterization'!Q$3)*VLOOKUP($A5,'FL Ratio'!$A$2:$B$10,2,FALSE)</f>
        <v>0.38328889132335492</v>
      </c>
      <c r="R5" s="2">
        <f>('FL Characterization'!R$2-'FL Characterization'!R$3)*VLOOKUP($A5,'FL Ratio'!$A$2:$B$10,2,FALSE)</f>
        <v>0.3444728912410206</v>
      </c>
      <c r="S5" s="2">
        <f>('FL Characterization'!S$2-'FL Characterization'!S$3)*VLOOKUP($A5,'FL Ratio'!$A$2:$B$10,2,FALSE)</f>
        <v>0.33211568944042169</v>
      </c>
      <c r="T5" s="2">
        <f>('FL Characterization'!T$2-'FL Characterization'!T$3)*VLOOKUP($A5,'FL Ratio'!$A$2:$B$10,2,FALSE)</f>
        <v>0.20876654843005513</v>
      </c>
      <c r="U5" s="2">
        <f>('FL Characterization'!U$2-'FL Characterization'!U$3)*VLOOKUP($A5,'FL Ratio'!$A$2:$B$10,2,FALSE)</f>
        <v>0.22325677158586874</v>
      </c>
      <c r="V5" s="2">
        <f>('FL Characterization'!V$2-'FL Characterization'!V$3)*VLOOKUP($A5,'FL Ratio'!$A$2:$B$10,2,FALSE)</f>
        <v>0.24409134532103649</v>
      </c>
      <c r="W5" s="2">
        <f>('FL Characterization'!W$2-'FL Characterization'!W$3)*VLOOKUP($A5,'FL Ratio'!$A$2:$B$10,2,FALSE)</f>
        <v>0.24991591778063643</v>
      </c>
      <c r="X5" s="2">
        <f>('FL Characterization'!X$2-'FL Characterization'!X$3)*VLOOKUP($A5,'FL Ratio'!$A$2:$B$10,2,FALSE)</f>
        <v>0.26064539336410991</v>
      </c>
      <c r="Y5" s="2">
        <f>('FL Characterization'!Y$2-'FL Characterization'!Y$3)*VLOOKUP($A5,'FL Ratio'!$A$2:$B$10,2,FALSE)</f>
        <v>0.28770443077484964</v>
      </c>
    </row>
    <row r="6" spans="1:25" x14ac:dyDescent="0.3">
      <c r="A6">
        <v>5</v>
      </c>
      <c r="B6" s="2">
        <f>('FL Characterization'!B$2-'FL Characterization'!B$3)*VLOOKUP($A6,'FL Ratio'!$A$2:$B$10,2,FALSE)</f>
        <v>0.3221739271375047</v>
      </c>
      <c r="C6" s="2">
        <f>('FL Characterization'!C$2-'FL Characterization'!C$3)*VLOOKUP($A6,'FL Ratio'!$A$2:$B$10,2,FALSE)</f>
        <v>0.3409535266964302</v>
      </c>
      <c r="D6" s="2">
        <f>('FL Characterization'!D$2-'FL Characterization'!D$3)*VLOOKUP($A6,'FL Ratio'!$A$2:$B$10,2,FALSE)</f>
        <v>0.36003887809050528</v>
      </c>
      <c r="E6" s="2">
        <f>('FL Characterization'!E$2-'FL Characterization'!E$3)*VLOOKUP($A6,'FL Ratio'!$A$2:$B$10,2,FALSE)</f>
        <v>0.37640464737193391</v>
      </c>
      <c r="F6" s="2">
        <f>('FL Characterization'!F$2-'FL Characterization'!F$3)*VLOOKUP($A6,'FL Ratio'!$A$2:$B$10,2,FALSE)</f>
        <v>0.38067712696310335</v>
      </c>
      <c r="G6" s="2">
        <f>('FL Characterization'!G$2-'FL Characterization'!G$3)*VLOOKUP($A6,'FL Ratio'!$A$2:$B$10,2,FALSE)</f>
        <v>0.39820958087865543</v>
      </c>
      <c r="H6" s="2">
        <f>('FL Characterization'!H$2-'FL Characterization'!H$3)*VLOOKUP($A6,'FL Ratio'!$A$2:$B$10,2,FALSE)</f>
        <v>0.39617391734463314</v>
      </c>
      <c r="I6" s="2">
        <f>('FL Characterization'!I$2-'FL Characterization'!I$3)*VLOOKUP($A6,'FL Ratio'!$A$2:$B$10,2,FALSE)</f>
        <v>0.37447680159030639</v>
      </c>
      <c r="J6" s="2">
        <f>('FL Characterization'!J$2-'FL Characterization'!J$3)*VLOOKUP($A6,'FL Ratio'!$A$2:$B$10,2,FALSE)</f>
        <v>0.33929120224532733</v>
      </c>
      <c r="K6" s="2">
        <f>('FL Characterization'!K$2-'FL Characterization'!K$3)*VLOOKUP($A6,'FL Ratio'!$A$2:$B$10,2,FALSE)</f>
        <v>0.49823951218821744</v>
      </c>
      <c r="L6" s="2">
        <f>('FL Characterization'!L$2-'FL Characterization'!L$3)*VLOOKUP($A6,'FL Ratio'!$A$2:$B$10,2,FALSE)</f>
        <v>0.48655094137448529</v>
      </c>
      <c r="M6" s="2">
        <f>('FL Characterization'!M$2-'FL Characterization'!M$3)*VLOOKUP($A6,'FL Ratio'!$A$2:$B$10,2,FALSE)</f>
        <v>0.44802621014563548</v>
      </c>
      <c r="N6" s="2">
        <f>('FL Characterization'!N$2-'FL Characterization'!N$3)*VLOOKUP($A6,'FL Ratio'!$A$2:$B$10,2,FALSE)</f>
        <v>0.43713983559412467</v>
      </c>
      <c r="O6" s="2">
        <f>('FL Characterization'!O$2-'FL Characterization'!O$3)*VLOOKUP($A6,'FL Ratio'!$A$2:$B$10,2,FALSE)</f>
        <v>0.43893652993067483</v>
      </c>
      <c r="P6" s="2">
        <f>('FL Characterization'!P$2-'FL Characterization'!P$3)*VLOOKUP($A6,'FL Ratio'!$A$2:$B$10,2,FALSE)</f>
        <v>0.41814138209003948</v>
      </c>
      <c r="Q6" s="2">
        <f>('FL Characterization'!Q$2-'FL Characterization'!Q$3)*VLOOKUP($A6,'FL Ratio'!$A$2:$B$10,2,FALSE)</f>
        <v>0.38328889132335492</v>
      </c>
      <c r="R6" s="2">
        <f>('FL Characterization'!R$2-'FL Characterization'!R$3)*VLOOKUP($A6,'FL Ratio'!$A$2:$B$10,2,FALSE)</f>
        <v>0.3444728912410206</v>
      </c>
      <c r="S6" s="2">
        <f>('FL Characterization'!S$2-'FL Characterization'!S$3)*VLOOKUP($A6,'FL Ratio'!$A$2:$B$10,2,FALSE)</f>
        <v>0.33211568944042169</v>
      </c>
      <c r="T6" s="2">
        <f>('FL Characterization'!T$2-'FL Characterization'!T$3)*VLOOKUP($A6,'FL Ratio'!$A$2:$B$10,2,FALSE)</f>
        <v>0.20876654843005513</v>
      </c>
      <c r="U6" s="2">
        <f>('FL Characterization'!U$2-'FL Characterization'!U$3)*VLOOKUP($A6,'FL Ratio'!$A$2:$B$10,2,FALSE)</f>
        <v>0.22325677158586874</v>
      </c>
      <c r="V6" s="2">
        <f>('FL Characterization'!V$2-'FL Characterization'!V$3)*VLOOKUP($A6,'FL Ratio'!$A$2:$B$10,2,FALSE)</f>
        <v>0.24409134532103649</v>
      </c>
      <c r="W6" s="2">
        <f>('FL Characterization'!W$2-'FL Characterization'!W$3)*VLOOKUP($A6,'FL Ratio'!$A$2:$B$10,2,FALSE)</f>
        <v>0.24991591778063643</v>
      </c>
      <c r="X6" s="2">
        <f>('FL Characterization'!X$2-'FL Characterization'!X$3)*VLOOKUP($A6,'FL Ratio'!$A$2:$B$10,2,FALSE)</f>
        <v>0.26064539336410991</v>
      </c>
      <c r="Y6" s="2">
        <f>('FL Characterization'!Y$2-'FL Characterization'!Y$3)*VLOOKUP($A6,'FL Ratio'!$A$2:$B$10,2,FALSE)</f>
        <v>0.28770443077484964</v>
      </c>
    </row>
    <row r="7" spans="1:25" x14ac:dyDescent="0.3">
      <c r="A7">
        <v>6</v>
      </c>
      <c r="B7" s="2">
        <f>('FL Characterization'!B$2-'FL Characterization'!B$3)*VLOOKUP($A7,'FL Ratio'!$A$2:$B$10,2,FALSE)</f>
        <v>0.3221739271375047</v>
      </c>
      <c r="C7" s="2">
        <f>('FL Characterization'!C$2-'FL Characterization'!C$3)*VLOOKUP($A7,'FL Ratio'!$A$2:$B$10,2,FALSE)</f>
        <v>0.3409535266964302</v>
      </c>
      <c r="D7" s="2">
        <f>('FL Characterization'!D$2-'FL Characterization'!D$3)*VLOOKUP($A7,'FL Ratio'!$A$2:$B$10,2,FALSE)</f>
        <v>0.36003887809050528</v>
      </c>
      <c r="E7" s="2">
        <f>('FL Characterization'!E$2-'FL Characterization'!E$3)*VLOOKUP($A7,'FL Ratio'!$A$2:$B$10,2,FALSE)</f>
        <v>0.37640464737193391</v>
      </c>
      <c r="F7" s="2">
        <f>('FL Characterization'!F$2-'FL Characterization'!F$3)*VLOOKUP($A7,'FL Ratio'!$A$2:$B$10,2,FALSE)</f>
        <v>0.38067712696310335</v>
      </c>
      <c r="G7" s="2">
        <f>('FL Characterization'!G$2-'FL Characterization'!G$3)*VLOOKUP($A7,'FL Ratio'!$A$2:$B$10,2,FALSE)</f>
        <v>0.39820958087865543</v>
      </c>
      <c r="H7" s="2">
        <f>('FL Characterization'!H$2-'FL Characterization'!H$3)*VLOOKUP($A7,'FL Ratio'!$A$2:$B$10,2,FALSE)</f>
        <v>0.39617391734463314</v>
      </c>
      <c r="I7" s="2">
        <f>('FL Characterization'!I$2-'FL Characterization'!I$3)*VLOOKUP($A7,'FL Ratio'!$A$2:$B$10,2,FALSE)</f>
        <v>0.37447680159030639</v>
      </c>
      <c r="J7" s="2">
        <f>('FL Characterization'!J$2-'FL Characterization'!J$3)*VLOOKUP($A7,'FL Ratio'!$A$2:$B$10,2,FALSE)</f>
        <v>0.33929120224532733</v>
      </c>
      <c r="K7" s="2">
        <f>('FL Characterization'!K$2-'FL Characterization'!K$3)*VLOOKUP($A7,'FL Ratio'!$A$2:$B$10,2,FALSE)</f>
        <v>0.49823951218821744</v>
      </c>
      <c r="L7" s="2">
        <f>('FL Characterization'!L$2-'FL Characterization'!L$3)*VLOOKUP($A7,'FL Ratio'!$A$2:$B$10,2,FALSE)</f>
        <v>0.48655094137448529</v>
      </c>
      <c r="M7" s="2">
        <f>('FL Characterization'!M$2-'FL Characterization'!M$3)*VLOOKUP($A7,'FL Ratio'!$A$2:$B$10,2,FALSE)</f>
        <v>0.44802621014563548</v>
      </c>
      <c r="N7" s="2">
        <f>('FL Characterization'!N$2-'FL Characterization'!N$3)*VLOOKUP($A7,'FL Ratio'!$A$2:$B$10,2,FALSE)</f>
        <v>0.43713983559412467</v>
      </c>
      <c r="O7" s="2">
        <f>('FL Characterization'!O$2-'FL Characterization'!O$3)*VLOOKUP($A7,'FL Ratio'!$A$2:$B$10,2,FALSE)</f>
        <v>0.43893652993067483</v>
      </c>
      <c r="P7" s="2">
        <f>('FL Characterization'!P$2-'FL Characterization'!P$3)*VLOOKUP($A7,'FL Ratio'!$A$2:$B$10,2,FALSE)</f>
        <v>0.41814138209003948</v>
      </c>
      <c r="Q7" s="2">
        <f>('FL Characterization'!Q$2-'FL Characterization'!Q$3)*VLOOKUP($A7,'FL Ratio'!$A$2:$B$10,2,FALSE)</f>
        <v>0.38328889132335492</v>
      </c>
      <c r="R7" s="2">
        <f>('FL Characterization'!R$2-'FL Characterization'!R$3)*VLOOKUP($A7,'FL Ratio'!$A$2:$B$10,2,FALSE)</f>
        <v>0.3444728912410206</v>
      </c>
      <c r="S7" s="2">
        <f>('FL Characterization'!S$2-'FL Characterization'!S$3)*VLOOKUP($A7,'FL Ratio'!$A$2:$B$10,2,FALSE)</f>
        <v>0.33211568944042169</v>
      </c>
      <c r="T7" s="2">
        <f>('FL Characterization'!T$2-'FL Characterization'!T$3)*VLOOKUP($A7,'FL Ratio'!$A$2:$B$10,2,FALSE)</f>
        <v>0.20876654843005513</v>
      </c>
      <c r="U7" s="2">
        <f>('FL Characterization'!U$2-'FL Characterization'!U$3)*VLOOKUP($A7,'FL Ratio'!$A$2:$B$10,2,FALSE)</f>
        <v>0.22325677158586874</v>
      </c>
      <c r="V7" s="2">
        <f>('FL Characterization'!V$2-'FL Characterization'!V$3)*VLOOKUP($A7,'FL Ratio'!$A$2:$B$10,2,FALSE)</f>
        <v>0.24409134532103649</v>
      </c>
      <c r="W7" s="2">
        <f>('FL Characterization'!W$2-'FL Characterization'!W$3)*VLOOKUP($A7,'FL Ratio'!$A$2:$B$10,2,FALSE)</f>
        <v>0.24991591778063643</v>
      </c>
      <c r="X7" s="2">
        <f>('FL Characterization'!X$2-'FL Characterization'!X$3)*VLOOKUP($A7,'FL Ratio'!$A$2:$B$10,2,FALSE)</f>
        <v>0.26064539336410991</v>
      </c>
      <c r="Y7" s="2">
        <f>('FL Characterization'!Y$2-'FL Characterization'!Y$3)*VLOOKUP($A7,'FL Ratio'!$A$2:$B$10,2,FALSE)</f>
        <v>0.28770443077484964</v>
      </c>
    </row>
    <row r="8" spans="1:25" x14ac:dyDescent="0.3">
      <c r="A8">
        <v>7</v>
      </c>
      <c r="B8" s="2">
        <f>('FL Characterization'!B$2-'FL Characterization'!B$3)*VLOOKUP($A8,'FL Ratio'!$A$2:$B$10,2,FALSE)</f>
        <v>0.3221739271375047</v>
      </c>
      <c r="C8" s="2">
        <f>('FL Characterization'!C$2-'FL Characterization'!C$3)*VLOOKUP($A8,'FL Ratio'!$A$2:$B$10,2,FALSE)</f>
        <v>0.3409535266964302</v>
      </c>
      <c r="D8" s="2">
        <f>('FL Characterization'!D$2-'FL Characterization'!D$3)*VLOOKUP($A8,'FL Ratio'!$A$2:$B$10,2,FALSE)</f>
        <v>0.36003887809050528</v>
      </c>
      <c r="E8" s="2">
        <f>('FL Characterization'!E$2-'FL Characterization'!E$3)*VLOOKUP($A8,'FL Ratio'!$A$2:$B$10,2,FALSE)</f>
        <v>0.37640464737193391</v>
      </c>
      <c r="F8" s="2">
        <f>('FL Characterization'!F$2-'FL Characterization'!F$3)*VLOOKUP($A8,'FL Ratio'!$A$2:$B$10,2,FALSE)</f>
        <v>0.38067712696310335</v>
      </c>
      <c r="G8" s="2">
        <f>('FL Characterization'!G$2-'FL Characterization'!G$3)*VLOOKUP($A8,'FL Ratio'!$A$2:$B$10,2,FALSE)</f>
        <v>0.39820958087865543</v>
      </c>
      <c r="H8" s="2">
        <f>('FL Characterization'!H$2-'FL Characterization'!H$3)*VLOOKUP($A8,'FL Ratio'!$A$2:$B$10,2,FALSE)</f>
        <v>0.39617391734463314</v>
      </c>
      <c r="I8" s="2">
        <f>('FL Characterization'!I$2-'FL Characterization'!I$3)*VLOOKUP($A8,'FL Ratio'!$A$2:$B$10,2,FALSE)</f>
        <v>0.37447680159030639</v>
      </c>
      <c r="J8" s="2">
        <f>('FL Characterization'!J$2-'FL Characterization'!J$3)*VLOOKUP($A8,'FL Ratio'!$A$2:$B$10,2,FALSE)</f>
        <v>0.33929120224532733</v>
      </c>
      <c r="K8" s="2">
        <f>('FL Characterization'!K$2-'FL Characterization'!K$3)*VLOOKUP($A8,'FL Ratio'!$A$2:$B$10,2,FALSE)</f>
        <v>0.49823951218821744</v>
      </c>
      <c r="L8" s="2">
        <f>('FL Characterization'!L$2-'FL Characterization'!L$3)*VLOOKUP($A8,'FL Ratio'!$A$2:$B$10,2,FALSE)</f>
        <v>0.48655094137448529</v>
      </c>
      <c r="M8" s="2">
        <f>('FL Characterization'!M$2-'FL Characterization'!M$3)*VLOOKUP($A8,'FL Ratio'!$A$2:$B$10,2,FALSE)</f>
        <v>0.44802621014563548</v>
      </c>
      <c r="N8" s="2">
        <f>('FL Characterization'!N$2-'FL Characterization'!N$3)*VLOOKUP($A8,'FL Ratio'!$A$2:$B$10,2,FALSE)</f>
        <v>0.43713983559412467</v>
      </c>
      <c r="O8" s="2">
        <f>('FL Characterization'!O$2-'FL Characterization'!O$3)*VLOOKUP($A8,'FL Ratio'!$A$2:$B$10,2,FALSE)</f>
        <v>0.43893652993067483</v>
      </c>
      <c r="P8" s="2">
        <f>('FL Characterization'!P$2-'FL Characterization'!P$3)*VLOOKUP($A8,'FL Ratio'!$A$2:$B$10,2,FALSE)</f>
        <v>0.41814138209003948</v>
      </c>
      <c r="Q8" s="2">
        <f>('FL Characterization'!Q$2-'FL Characterization'!Q$3)*VLOOKUP($A8,'FL Ratio'!$A$2:$B$10,2,FALSE)</f>
        <v>0.38328889132335492</v>
      </c>
      <c r="R8" s="2">
        <f>('FL Characterization'!R$2-'FL Characterization'!R$3)*VLOOKUP($A8,'FL Ratio'!$A$2:$B$10,2,FALSE)</f>
        <v>0.3444728912410206</v>
      </c>
      <c r="S8" s="2">
        <f>('FL Characterization'!S$2-'FL Characterization'!S$3)*VLOOKUP($A8,'FL Ratio'!$A$2:$B$10,2,FALSE)</f>
        <v>0.33211568944042169</v>
      </c>
      <c r="T8" s="2">
        <f>('FL Characterization'!T$2-'FL Characterization'!T$3)*VLOOKUP($A8,'FL Ratio'!$A$2:$B$10,2,FALSE)</f>
        <v>0.20876654843005513</v>
      </c>
      <c r="U8" s="2">
        <f>('FL Characterization'!U$2-'FL Characterization'!U$3)*VLOOKUP($A8,'FL Ratio'!$A$2:$B$10,2,FALSE)</f>
        <v>0.22325677158586874</v>
      </c>
      <c r="V8" s="2">
        <f>('FL Characterization'!V$2-'FL Characterization'!V$3)*VLOOKUP($A8,'FL Ratio'!$A$2:$B$10,2,FALSE)</f>
        <v>0.24409134532103649</v>
      </c>
      <c r="W8" s="2">
        <f>('FL Characterization'!W$2-'FL Characterization'!W$3)*VLOOKUP($A8,'FL Ratio'!$A$2:$B$10,2,FALSE)</f>
        <v>0.24991591778063643</v>
      </c>
      <c r="X8" s="2">
        <f>('FL Characterization'!X$2-'FL Characterization'!X$3)*VLOOKUP($A8,'FL Ratio'!$A$2:$B$10,2,FALSE)</f>
        <v>0.26064539336410991</v>
      </c>
      <c r="Y8" s="2">
        <f>('FL Characterization'!Y$2-'FL Characterization'!Y$3)*VLOOKUP($A8,'FL Ratio'!$A$2:$B$10,2,FALSE)</f>
        <v>0.28770443077484964</v>
      </c>
    </row>
    <row r="9" spans="1:25" x14ac:dyDescent="0.3">
      <c r="A9">
        <v>8</v>
      </c>
      <c r="B9" s="2">
        <f>('FL Characterization'!B$2-'FL Characterization'!B$3)*VLOOKUP($A9,'FL Ratio'!$A$2:$B$10,2,FALSE)</f>
        <v>0.3221739271375047</v>
      </c>
      <c r="C9" s="2">
        <f>('FL Characterization'!C$2-'FL Characterization'!C$3)*VLOOKUP($A9,'FL Ratio'!$A$2:$B$10,2,FALSE)</f>
        <v>0.3409535266964302</v>
      </c>
      <c r="D9" s="2">
        <f>('FL Characterization'!D$2-'FL Characterization'!D$3)*VLOOKUP($A9,'FL Ratio'!$A$2:$B$10,2,FALSE)</f>
        <v>0.36003887809050528</v>
      </c>
      <c r="E9" s="2">
        <f>('FL Characterization'!E$2-'FL Characterization'!E$3)*VLOOKUP($A9,'FL Ratio'!$A$2:$B$10,2,FALSE)</f>
        <v>0.37640464737193391</v>
      </c>
      <c r="F9" s="2">
        <f>('FL Characterization'!F$2-'FL Characterization'!F$3)*VLOOKUP($A9,'FL Ratio'!$A$2:$B$10,2,FALSE)</f>
        <v>0.38067712696310335</v>
      </c>
      <c r="G9" s="2">
        <f>('FL Characterization'!G$2-'FL Characterization'!G$3)*VLOOKUP($A9,'FL Ratio'!$A$2:$B$10,2,FALSE)</f>
        <v>0.39820958087865543</v>
      </c>
      <c r="H9" s="2">
        <f>('FL Characterization'!H$2-'FL Characterization'!H$3)*VLOOKUP($A9,'FL Ratio'!$A$2:$B$10,2,FALSE)</f>
        <v>0.39617391734463314</v>
      </c>
      <c r="I9" s="2">
        <f>('FL Characterization'!I$2-'FL Characterization'!I$3)*VLOOKUP($A9,'FL Ratio'!$A$2:$B$10,2,FALSE)</f>
        <v>0.37447680159030639</v>
      </c>
      <c r="J9" s="2">
        <f>('FL Characterization'!J$2-'FL Characterization'!J$3)*VLOOKUP($A9,'FL Ratio'!$A$2:$B$10,2,FALSE)</f>
        <v>0.33929120224532733</v>
      </c>
      <c r="K9" s="2">
        <f>('FL Characterization'!K$2-'FL Characterization'!K$3)*VLOOKUP($A9,'FL Ratio'!$A$2:$B$10,2,FALSE)</f>
        <v>0.49823951218821744</v>
      </c>
      <c r="L9" s="2">
        <f>('FL Characterization'!L$2-'FL Characterization'!L$3)*VLOOKUP($A9,'FL Ratio'!$A$2:$B$10,2,FALSE)</f>
        <v>0.48655094137448529</v>
      </c>
      <c r="M9" s="2">
        <f>('FL Characterization'!M$2-'FL Characterization'!M$3)*VLOOKUP($A9,'FL Ratio'!$A$2:$B$10,2,FALSE)</f>
        <v>0.44802621014563548</v>
      </c>
      <c r="N9" s="2">
        <f>('FL Characterization'!N$2-'FL Characterization'!N$3)*VLOOKUP($A9,'FL Ratio'!$A$2:$B$10,2,FALSE)</f>
        <v>0.43713983559412467</v>
      </c>
      <c r="O9" s="2">
        <f>('FL Characterization'!O$2-'FL Characterization'!O$3)*VLOOKUP($A9,'FL Ratio'!$A$2:$B$10,2,FALSE)</f>
        <v>0.43893652993067483</v>
      </c>
      <c r="P9" s="2">
        <f>('FL Characterization'!P$2-'FL Characterization'!P$3)*VLOOKUP($A9,'FL Ratio'!$A$2:$B$10,2,FALSE)</f>
        <v>0.41814138209003948</v>
      </c>
      <c r="Q9" s="2">
        <f>('FL Characterization'!Q$2-'FL Characterization'!Q$3)*VLOOKUP($A9,'FL Ratio'!$A$2:$B$10,2,FALSE)</f>
        <v>0.38328889132335492</v>
      </c>
      <c r="R9" s="2">
        <f>('FL Characterization'!R$2-'FL Characterization'!R$3)*VLOOKUP($A9,'FL Ratio'!$A$2:$B$10,2,FALSE)</f>
        <v>0.3444728912410206</v>
      </c>
      <c r="S9" s="2">
        <f>('FL Characterization'!S$2-'FL Characterization'!S$3)*VLOOKUP($A9,'FL Ratio'!$A$2:$B$10,2,FALSE)</f>
        <v>0.33211568944042169</v>
      </c>
      <c r="T9" s="2">
        <f>('FL Characterization'!T$2-'FL Characterization'!T$3)*VLOOKUP($A9,'FL Ratio'!$A$2:$B$10,2,FALSE)</f>
        <v>0.20876654843005513</v>
      </c>
      <c r="U9" s="2">
        <f>('FL Characterization'!U$2-'FL Characterization'!U$3)*VLOOKUP($A9,'FL Ratio'!$A$2:$B$10,2,FALSE)</f>
        <v>0.22325677158586874</v>
      </c>
      <c r="V9" s="2">
        <f>('FL Characterization'!V$2-'FL Characterization'!V$3)*VLOOKUP($A9,'FL Ratio'!$A$2:$B$10,2,FALSE)</f>
        <v>0.24409134532103649</v>
      </c>
      <c r="W9" s="2">
        <f>('FL Characterization'!W$2-'FL Characterization'!W$3)*VLOOKUP($A9,'FL Ratio'!$A$2:$B$10,2,FALSE)</f>
        <v>0.24991591778063643</v>
      </c>
      <c r="X9" s="2">
        <f>('FL Characterization'!X$2-'FL Characterization'!X$3)*VLOOKUP($A9,'FL Ratio'!$A$2:$B$10,2,FALSE)</f>
        <v>0.26064539336410991</v>
      </c>
      <c r="Y9" s="2">
        <f>('FL Characterization'!Y$2-'FL Characterization'!Y$3)*VLOOKUP($A9,'FL Ratio'!$A$2:$B$10,2,FALSE)</f>
        <v>0.28770443077484964</v>
      </c>
    </row>
    <row r="10" spans="1:25" x14ac:dyDescent="0.3">
      <c r="A10">
        <v>9</v>
      </c>
      <c r="B10" s="2">
        <f>('FL Characterization'!B$2-'FL Characterization'!B$3)*VLOOKUP($A10,'FL Ratio'!$A$2:$B$10,2,FALSE)</f>
        <v>0.3221739271375047</v>
      </c>
      <c r="C10" s="2">
        <f>('FL Characterization'!C$2-'FL Characterization'!C$3)*VLOOKUP($A10,'FL Ratio'!$A$2:$B$10,2,FALSE)</f>
        <v>0.3409535266964302</v>
      </c>
      <c r="D10" s="2">
        <f>('FL Characterization'!D$2-'FL Characterization'!D$3)*VLOOKUP($A10,'FL Ratio'!$A$2:$B$10,2,FALSE)</f>
        <v>0.36003887809050528</v>
      </c>
      <c r="E10" s="2">
        <f>('FL Characterization'!E$2-'FL Characterization'!E$3)*VLOOKUP($A10,'FL Ratio'!$A$2:$B$10,2,FALSE)</f>
        <v>0.37640464737193391</v>
      </c>
      <c r="F10" s="2">
        <f>('FL Characterization'!F$2-'FL Characterization'!F$3)*VLOOKUP($A10,'FL Ratio'!$A$2:$B$10,2,FALSE)</f>
        <v>0.38067712696310335</v>
      </c>
      <c r="G10" s="2">
        <f>('FL Characterization'!G$2-'FL Characterization'!G$3)*VLOOKUP($A10,'FL Ratio'!$A$2:$B$10,2,FALSE)</f>
        <v>0.39820958087865543</v>
      </c>
      <c r="H10" s="2">
        <f>('FL Characterization'!H$2-'FL Characterization'!H$3)*VLOOKUP($A10,'FL Ratio'!$A$2:$B$10,2,FALSE)</f>
        <v>0.39617391734463314</v>
      </c>
      <c r="I10" s="2">
        <f>('FL Characterization'!I$2-'FL Characterization'!I$3)*VLOOKUP($A10,'FL Ratio'!$A$2:$B$10,2,FALSE)</f>
        <v>0.37447680159030639</v>
      </c>
      <c r="J10" s="2">
        <f>('FL Characterization'!J$2-'FL Characterization'!J$3)*VLOOKUP($A10,'FL Ratio'!$A$2:$B$10,2,FALSE)</f>
        <v>0.33929120224532733</v>
      </c>
      <c r="K10" s="2">
        <f>('FL Characterization'!K$2-'FL Characterization'!K$3)*VLOOKUP($A10,'FL Ratio'!$A$2:$B$10,2,FALSE)</f>
        <v>0.49823951218821744</v>
      </c>
      <c r="L10" s="2">
        <f>('FL Characterization'!L$2-'FL Characterization'!L$3)*VLOOKUP($A10,'FL Ratio'!$A$2:$B$10,2,FALSE)</f>
        <v>0.48655094137448529</v>
      </c>
      <c r="M10" s="2">
        <f>('FL Characterization'!M$2-'FL Characterization'!M$3)*VLOOKUP($A10,'FL Ratio'!$A$2:$B$10,2,FALSE)</f>
        <v>0.44802621014563548</v>
      </c>
      <c r="N10" s="2">
        <f>('FL Characterization'!N$2-'FL Characterization'!N$3)*VLOOKUP($A10,'FL Ratio'!$A$2:$B$10,2,FALSE)</f>
        <v>0.43713983559412467</v>
      </c>
      <c r="O10" s="2">
        <f>('FL Characterization'!O$2-'FL Characterization'!O$3)*VLOOKUP($A10,'FL Ratio'!$A$2:$B$10,2,FALSE)</f>
        <v>0.43893652993067483</v>
      </c>
      <c r="P10" s="2">
        <f>('FL Characterization'!P$2-'FL Characterization'!P$3)*VLOOKUP($A10,'FL Ratio'!$A$2:$B$10,2,FALSE)</f>
        <v>0.41814138209003948</v>
      </c>
      <c r="Q10" s="2">
        <f>('FL Characterization'!Q$2-'FL Characterization'!Q$3)*VLOOKUP($A10,'FL Ratio'!$A$2:$B$10,2,FALSE)</f>
        <v>0.38328889132335492</v>
      </c>
      <c r="R10" s="2">
        <f>('FL Characterization'!R$2-'FL Characterization'!R$3)*VLOOKUP($A10,'FL Ratio'!$A$2:$B$10,2,FALSE)</f>
        <v>0.3444728912410206</v>
      </c>
      <c r="S10" s="2">
        <f>('FL Characterization'!S$2-'FL Characterization'!S$3)*VLOOKUP($A10,'FL Ratio'!$A$2:$B$10,2,FALSE)</f>
        <v>0.33211568944042169</v>
      </c>
      <c r="T10" s="2">
        <f>('FL Characterization'!T$2-'FL Characterization'!T$3)*VLOOKUP($A10,'FL Ratio'!$A$2:$B$10,2,FALSE)</f>
        <v>0.20876654843005513</v>
      </c>
      <c r="U10" s="2">
        <f>('FL Characterization'!U$2-'FL Characterization'!U$3)*VLOOKUP($A10,'FL Ratio'!$A$2:$B$10,2,FALSE)</f>
        <v>0.22325677158586874</v>
      </c>
      <c r="V10" s="2">
        <f>('FL Characterization'!V$2-'FL Characterization'!V$3)*VLOOKUP($A10,'FL Ratio'!$A$2:$B$10,2,FALSE)</f>
        <v>0.24409134532103649</v>
      </c>
      <c r="W10" s="2">
        <f>('FL Characterization'!W$2-'FL Characterization'!W$3)*VLOOKUP($A10,'FL Ratio'!$A$2:$B$10,2,FALSE)</f>
        <v>0.24991591778063643</v>
      </c>
      <c r="X10" s="2">
        <f>('FL Characterization'!X$2-'FL Characterization'!X$3)*VLOOKUP($A10,'FL Ratio'!$A$2:$B$10,2,FALSE)</f>
        <v>0.26064539336410991</v>
      </c>
      <c r="Y10" s="2">
        <f>('FL Characterization'!Y$2-'FL Characterization'!Y$3)*VLOOKUP($A10,'FL Ratio'!$A$2:$B$10,2,FALSE)</f>
        <v>0.28770443077484964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AD73-2960-4325-9D04-83CD60C97320}">
  <dimension ref="A1:Y6"/>
  <sheetViews>
    <sheetView workbookViewId="0">
      <selection activeCell="B3" sqref="B3:Y6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f>VLOOKUP($A3,'RES installed'!$A$2:$C$5,3,FALSE)*'[1]Profiles, RES, Summer'!B$2</f>
        <v>0</v>
      </c>
      <c r="C3" s="6">
        <f>VLOOKUP($A3,'RES installed'!$A$2:$C$5,3,FALSE)*'[1]Profiles, RES, Summer'!C$2</f>
        <v>0</v>
      </c>
      <c r="D3" s="6">
        <f>VLOOKUP($A3,'RES installed'!$A$2:$C$5,3,FALSE)*'[1]Profiles, RES, Summer'!D$2</f>
        <v>9.8788516046447833E-5</v>
      </c>
      <c r="E3" s="6">
        <f>VLOOKUP($A3,'RES installed'!$A$2:$C$5,3,FALSE)*'[1]Profiles, RES, Summer'!E$2</f>
        <v>0</v>
      </c>
      <c r="F3" s="6">
        <f>VLOOKUP($A3,'RES installed'!$A$2:$C$5,3,FALSE)*'[1]Profiles, RES, Summer'!F$2</f>
        <v>0</v>
      </c>
      <c r="G3" s="6">
        <f>VLOOKUP($A3,'RES installed'!$A$2:$C$5,3,FALSE)*'[1]Profiles, RES, Summer'!G$2</f>
        <v>0</v>
      </c>
      <c r="H3" s="6">
        <f>VLOOKUP($A3,'RES installed'!$A$2:$C$5,3,FALSE)*'[1]Profiles, RES, Summer'!H$2</f>
        <v>0</v>
      </c>
      <c r="I3" s="6">
        <f>VLOOKUP($A3,'RES installed'!$A$2:$C$5,3,FALSE)*'[1]Profiles, RES, Summer'!I$2</f>
        <v>5.7687693151686925E-2</v>
      </c>
      <c r="J3" s="6">
        <f>VLOOKUP($A3,'RES installed'!$A$2:$C$5,3,FALSE)*'[1]Profiles, RES, Summer'!J$2</f>
        <v>1.1995302116668189</v>
      </c>
      <c r="K3" s="6">
        <f>VLOOKUP($A3,'RES installed'!$A$2:$C$5,3,FALSE)*'[1]Profiles, RES, Summer'!K$2</f>
        <v>3.1792110153607016</v>
      </c>
      <c r="L3" s="6">
        <f>VLOOKUP($A3,'RES installed'!$A$2:$C$5,3,FALSE)*'[1]Profiles, RES, Summer'!L$2</f>
        <v>3.9982547773612502</v>
      </c>
      <c r="M3" s="6">
        <f>VLOOKUP($A3,'RES installed'!$A$2:$C$5,3,FALSE)*'[1]Profiles, RES, Summer'!M$2</f>
        <v>4.1334289247508442</v>
      </c>
      <c r="N3" s="6">
        <f>VLOOKUP($A3,'RES installed'!$A$2:$C$5,3,FALSE)*'[1]Profiles, RES, Summer'!N$2</f>
        <v>4.5232291761909114</v>
      </c>
      <c r="O3" s="6">
        <f>VLOOKUP($A3,'RES installed'!$A$2:$C$5,3,FALSE)*'[1]Profiles, RES, Summer'!O$2</f>
        <v>4.406015817865959</v>
      </c>
      <c r="P3" s="6">
        <f>VLOOKUP($A3,'RES installed'!$A$2:$C$5,3,FALSE)*'[1]Profiles, RES, Summer'!P$2</f>
        <v>3.7037859879308761</v>
      </c>
      <c r="Q3" s="6">
        <f>VLOOKUP($A3,'RES installed'!$A$2:$C$5,3,FALSE)*'[1]Profiles, RES, Summer'!Q$2</f>
        <v>2.3704758046082106</v>
      </c>
      <c r="R3" s="6">
        <f>VLOOKUP($A3,'RES installed'!$A$2:$C$5,3,FALSE)*'[1]Profiles, RES, Summer'!R$2</f>
        <v>0.59326032047179289</v>
      </c>
      <c r="S3" s="6">
        <f>VLOOKUP($A3,'RES installed'!$A$2:$C$5,3,FALSE)*'[1]Profiles, RES, Summer'!S$2</f>
        <v>4.6370119776904094E-3</v>
      </c>
      <c r="T3" s="6">
        <f>VLOOKUP($A3,'RES installed'!$A$2:$C$5,3,FALSE)*'[1]Profiles, RES, Summer'!T$2</f>
        <v>3.9284995885526197E-4</v>
      </c>
      <c r="U3" s="6">
        <f>VLOOKUP($A3,'RES installed'!$A$2:$C$5,3,FALSE)*'[1]Profiles, RES, Summer'!U$2</f>
        <v>2.9331740879583065E-4</v>
      </c>
      <c r="V3" s="6">
        <f>VLOOKUP($A3,'RES installed'!$A$2:$C$5,3,FALSE)*'[1]Profiles, RES, Summer'!V$2</f>
        <v>0</v>
      </c>
      <c r="W3" s="6">
        <f>VLOOKUP($A3,'RES installed'!$A$2:$C$5,3,FALSE)*'[1]Profiles, RES, Summer'!W$2</f>
        <v>0</v>
      </c>
      <c r="X3" s="6">
        <f>VLOOKUP($A3,'RES installed'!$A$2:$C$5,3,FALSE)*'[1]Profiles, RES, Summer'!X$2</f>
        <v>0</v>
      </c>
      <c r="Y3" s="6">
        <f>VLOOKUP($A3,'RES installed'!$A$2:$C$5,3,FALSE)*'[1]Profiles, RES, Summer'!Y$2</f>
        <v>0</v>
      </c>
    </row>
    <row r="4" spans="1:25" x14ac:dyDescent="0.3">
      <c r="A4" s="5">
        <v>3</v>
      </c>
      <c r="B4" s="6">
        <f>VLOOKUP($A4,'RES installed'!$A$2:$C$5,3,FALSE)*'[1]Profiles, RES, Summer'!B$2</f>
        <v>0</v>
      </c>
      <c r="C4" s="6">
        <f>VLOOKUP($A4,'RES installed'!$A$2:$C$5,3,FALSE)*'[1]Profiles, RES, Summer'!C$2</f>
        <v>0</v>
      </c>
      <c r="D4" s="6">
        <f>VLOOKUP($A4,'RES installed'!$A$2:$C$5,3,FALSE)*'[1]Profiles, RES, Summer'!D$2</f>
        <v>9.8788516046447833E-5</v>
      </c>
      <c r="E4" s="6">
        <f>VLOOKUP($A4,'RES installed'!$A$2:$C$5,3,FALSE)*'[1]Profiles, RES, Summer'!E$2</f>
        <v>0</v>
      </c>
      <c r="F4" s="6">
        <f>VLOOKUP($A4,'RES installed'!$A$2:$C$5,3,FALSE)*'[1]Profiles, RES, Summer'!F$2</f>
        <v>0</v>
      </c>
      <c r="G4" s="6">
        <f>VLOOKUP($A4,'RES installed'!$A$2:$C$5,3,FALSE)*'[1]Profiles, RES, Summer'!G$2</f>
        <v>0</v>
      </c>
      <c r="H4" s="6">
        <f>VLOOKUP($A4,'RES installed'!$A$2:$C$5,3,FALSE)*'[1]Profiles, RES, Summer'!H$2</f>
        <v>0</v>
      </c>
      <c r="I4" s="6">
        <f>VLOOKUP($A4,'RES installed'!$A$2:$C$5,3,FALSE)*'[1]Profiles, RES, Summer'!I$2</f>
        <v>5.7687693151686925E-2</v>
      </c>
      <c r="J4" s="6">
        <f>VLOOKUP($A4,'RES installed'!$A$2:$C$5,3,FALSE)*'[1]Profiles, RES, Summer'!J$2</f>
        <v>1.1995302116668189</v>
      </c>
      <c r="K4" s="6">
        <f>VLOOKUP($A4,'RES installed'!$A$2:$C$5,3,FALSE)*'[1]Profiles, RES, Summer'!K$2</f>
        <v>3.1792110153607016</v>
      </c>
      <c r="L4" s="6">
        <f>VLOOKUP($A4,'RES installed'!$A$2:$C$5,3,FALSE)*'[1]Profiles, RES, Summer'!L$2</f>
        <v>3.9982547773612502</v>
      </c>
      <c r="M4" s="6">
        <f>VLOOKUP($A4,'RES installed'!$A$2:$C$5,3,FALSE)*'[1]Profiles, RES, Summer'!M$2</f>
        <v>4.1334289247508442</v>
      </c>
      <c r="N4" s="6">
        <f>VLOOKUP($A4,'RES installed'!$A$2:$C$5,3,FALSE)*'[1]Profiles, RES, Summer'!N$2</f>
        <v>4.5232291761909114</v>
      </c>
      <c r="O4" s="6">
        <f>VLOOKUP($A4,'RES installed'!$A$2:$C$5,3,FALSE)*'[1]Profiles, RES, Summer'!O$2</f>
        <v>4.406015817865959</v>
      </c>
      <c r="P4" s="6">
        <f>VLOOKUP($A4,'RES installed'!$A$2:$C$5,3,FALSE)*'[1]Profiles, RES, Summer'!P$2</f>
        <v>3.7037859879308761</v>
      </c>
      <c r="Q4" s="6">
        <f>VLOOKUP($A4,'RES installed'!$A$2:$C$5,3,FALSE)*'[1]Profiles, RES, Summer'!Q$2</f>
        <v>2.3704758046082106</v>
      </c>
      <c r="R4" s="6">
        <f>VLOOKUP($A4,'RES installed'!$A$2:$C$5,3,FALSE)*'[1]Profiles, RES, Summer'!R$2</f>
        <v>0.59326032047179289</v>
      </c>
      <c r="S4" s="6">
        <f>VLOOKUP($A4,'RES installed'!$A$2:$C$5,3,FALSE)*'[1]Profiles, RES, Summer'!S$2</f>
        <v>4.6370119776904094E-3</v>
      </c>
      <c r="T4" s="6">
        <f>VLOOKUP($A4,'RES installed'!$A$2:$C$5,3,FALSE)*'[1]Profiles, RES, Summer'!T$2</f>
        <v>3.9284995885526197E-4</v>
      </c>
      <c r="U4" s="6">
        <f>VLOOKUP($A4,'RES installed'!$A$2:$C$5,3,FALSE)*'[1]Profiles, RES, Summer'!U$2</f>
        <v>2.9331740879583065E-4</v>
      </c>
      <c r="V4" s="6">
        <f>VLOOKUP($A4,'RES installed'!$A$2:$C$5,3,FALSE)*'[1]Profiles, RES, Summer'!V$2</f>
        <v>0</v>
      </c>
      <c r="W4" s="6">
        <f>VLOOKUP($A4,'RES installed'!$A$2:$C$5,3,FALSE)*'[1]Profiles, RES, Summer'!W$2</f>
        <v>0</v>
      </c>
      <c r="X4" s="6">
        <f>VLOOKUP($A4,'RES installed'!$A$2:$C$5,3,FALSE)*'[1]Profiles, RES, Summer'!X$2</f>
        <v>0</v>
      </c>
      <c r="Y4" s="6">
        <f>VLOOKUP($A4,'RES installed'!$A$2:$C$5,3,FALSE)*'[1]Profiles, RES, Summer'!Y$2</f>
        <v>0</v>
      </c>
    </row>
    <row r="5" spans="1:25" x14ac:dyDescent="0.3">
      <c r="A5" s="5">
        <v>4</v>
      </c>
      <c r="B5" s="6">
        <f>VLOOKUP($A5,'RES installed'!$A$2:$C$5,3,FALSE)*'[1]Profiles, RES, Summer'!B$2</f>
        <v>0</v>
      </c>
      <c r="C5" s="6">
        <f>VLOOKUP($A5,'RES installed'!$A$2:$C$5,3,FALSE)*'[1]Profiles, RES, Summer'!C$2</f>
        <v>0</v>
      </c>
      <c r="D5" s="6">
        <f>VLOOKUP($A5,'RES installed'!$A$2:$C$5,3,FALSE)*'[1]Profiles, RES, Summer'!D$2</f>
        <v>9.8788516046447833E-5</v>
      </c>
      <c r="E5" s="6">
        <f>VLOOKUP($A5,'RES installed'!$A$2:$C$5,3,FALSE)*'[1]Profiles, RES, Summer'!E$2</f>
        <v>0</v>
      </c>
      <c r="F5" s="6">
        <f>VLOOKUP($A5,'RES installed'!$A$2:$C$5,3,FALSE)*'[1]Profiles, RES, Summer'!F$2</f>
        <v>0</v>
      </c>
      <c r="G5" s="6">
        <f>VLOOKUP($A5,'RES installed'!$A$2:$C$5,3,FALSE)*'[1]Profiles, RES, Summer'!G$2</f>
        <v>0</v>
      </c>
      <c r="H5" s="6">
        <f>VLOOKUP($A5,'RES installed'!$A$2:$C$5,3,FALSE)*'[1]Profiles, RES, Summer'!H$2</f>
        <v>0</v>
      </c>
      <c r="I5" s="6">
        <f>VLOOKUP($A5,'RES installed'!$A$2:$C$5,3,FALSE)*'[1]Profiles, RES, Summer'!I$2</f>
        <v>5.7687693151686925E-2</v>
      </c>
      <c r="J5" s="6">
        <f>VLOOKUP($A5,'RES installed'!$A$2:$C$5,3,FALSE)*'[1]Profiles, RES, Summer'!J$2</f>
        <v>1.1995302116668189</v>
      </c>
      <c r="K5" s="6">
        <f>VLOOKUP($A5,'RES installed'!$A$2:$C$5,3,FALSE)*'[1]Profiles, RES, Summer'!K$2</f>
        <v>3.1792110153607016</v>
      </c>
      <c r="L5" s="6">
        <f>VLOOKUP($A5,'RES installed'!$A$2:$C$5,3,FALSE)*'[1]Profiles, RES, Summer'!L$2</f>
        <v>3.9982547773612502</v>
      </c>
      <c r="M5" s="6">
        <f>VLOOKUP($A5,'RES installed'!$A$2:$C$5,3,FALSE)*'[1]Profiles, RES, Summer'!M$2</f>
        <v>4.1334289247508442</v>
      </c>
      <c r="N5" s="6">
        <f>VLOOKUP($A5,'RES installed'!$A$2:$C$5,3,FALSE)*'[1]Profiles, RES, Summer'!N$2</f>
        <v>4.5232291761909114</v>
      </c>
      <c r="O5" s="6">
        <f>VLOOKUP($A5,'RES installed'!$A$2:$C$5,3,FALSE)*'[1]Profiles, RES, Summer'!O$2</f>
        <v>4.406015817865959</v>
      </c>
      <c r="P5" s="6">
        <f>VLOOKUP($A5,'RES installed'!$A$2:$C$5,3,FALSE)*'[1]Profiles, RES, Summer'!P$2</f>
        <v>3.7037859879308761</v>
      </c>
      <c r="Q5" s="6">
        <f>VLOOKUP($A5,'RES installed'!$A$2:$C$5,3,FALSE)*'[1]Profiles, RES, Summer'!Q$2</f>
        <v>2.3704758046082106</v>
      </c>
      <c r="R5" s="6">
        <f>VLOOKUP($A5,'RES installed'!$A$2:$C$5,3,FALSE)*'[1]Profiles, RES, Summer'!R$2</f>
        <v>0.59326032047179289</v>
      </c>
      <c r="S5" s="6">
        <f>VLOOKUP($A5,'RES installed'!$A$2:$C$5,3,FALSE)*'[1]Profiles, RES, Summer'!S$2</f>
        <v>4.6370119776904094E-3</v>
      </c>
      <c r="T5" s="6">
        <f>VLOOKUP($A5,'RES installed'!$A$2:$C$5,3,FALSE)*'[1]Profiles, RES, Summer'!T$2</f>
        <v>3.9284995885526197E-4</v>
      </c>
      <c r="U5" s="6">
        <f>VLOOKUP($A5,'RES installed'!$A$2:$C$5,3,FALSE)*'[1]Profiles, RES, Summer'!U$2</f>
        <v>2.9331740879583065E-4</v>
      </c>
      <c r="V5" s="6">
        <f>VLOOKUP($A5,'RES installed'!$A$2:$C$5,3,FALSE)*'[1]Profiles, RES, Summer'!V$2</f>
        <v>0</v>
      </c>
      <c r="W5" s="6">
        <f>VLOOKUP($A5,'RES installed'!$A$2:$C$5,3,FALSE)*'[1]Profiles, RES, Summer'!W$2</f>
        <v>0</v>
      </c>
      <c r="X5" s="6">
        <f>VLOOKUP($A5,'RES installed'!$A$2:$C$5,3,FALSE)*'[1]Profiles, RES, Summer'!X$2</f>
        <v>0</v>
      </c>
      <c r="Y5" s="6">
        <f>VLOOKUP($A5,'RES installed'!$A$2:$C$5,3,FALSE)*'[1]Profiles, RES, Summer'!Y$2</f>
        <v>0</v>
      </c>
    </row>
    <row r="6" spans="1:25" x14ac:dyDescent="0.3">
      <c r="A6" s="5">
        <v>5</v>
      </c>
      <c r="B6" s="6">
        <f>VLOOKUP($A6,'RES installed'!$A$2:$C$5,3,FALSE)*'[1]Profiles, RES, Summer'!B$2</f>
        <v>0</v>
      </c>
      <c r="C6" s="6">
        <f>VLOOKUP($A6,'RES installed'!$A$2:$C$5,3,FALSE)*'[1]Profiles, RES, Summer'!C$2</f>
        <v>0</v>
      </c>
      <c r="D6" s="6">
        <f>VLOOKUP($A6,'RES installed'!$A$2:$C$5,3,FALSE)*'[1]Profiles, RES, Summer'!D$2</f>
        <v>9.8788516046447833E-5</v>
      </c>
      <c r="E6" s="6">
        <f>VLOOKUP($A6,'RES installed'!$A$2:$C$5,3,FALSE)*'[1]Profiles, RES, Summer'!E$2</f>
        <v>0</v>
      </c>
      <c r="F6" s="6">
        <f>VLOOKUP($A6,'RES installed'!$A$2:$C$5,3,FALSE)*'[1]Profiles, RES, Summer'!F$2</f>
        <v>0</v>
      </c>
      <c r="G6" s="6">
        <f>VLOOKUP($A6,'RES installed'!$A$2:$C$5,3,FALSE)*'[1]Profiles, RES, Summer'!G$2</f>
        <v>0</v>
      </c>
      <c r="H6" s="6">
        <f>VLOOKUP($A6,'RES installed'!$A$2:$C$5,3,FALSE)*'[1]Profiles, RES, Summer'!H$2</f>
        <v>0</v>
      </c>
      <c r="I6" s="6">
        <f>VLOOKUP($A6,'RES installed'!$A$2:$C$5,3,FALSE)*'[1]Profiles, RES, Summer'!I$2</f>
        <v>5.7687693151686925E-2</v>
      </c>
      <c r="J6" s="6">
        <f>VLOOKUP($A6,'RES installed'!$A$2:$C$5,3,FALSE)*'[1]Profiles, RES, Summer'!J$2</f>
        <v>1.1995302116668189</v>
      </c>
      <c r="K6" s="6">
        <f>VLOOKUP($A6,'RES installed'!$A$2:$C$5,3,FALSE)*'[1]Profiles, RES, Summer'!K$2</f>
        <v>3.1792110153607016</v>
      </c>
      <c r="L6" s="6">
        <f>VLOOKUP($A6,'RES installed'!$A$2:$C$5,3,FALSE)*'[1]Profiles, RES, Summer'!L$2</f>
        <v>3.9982547773612502</v>
      </c>
      <c r="M6" s="6">
        <f>VLOOKUP($A6,'RES installed'!$A$2:$C$5,3,FALSE)*'[1]Profiles, RES, Summer'!M$2</f>
        <v>4.1334289247508442</v>
      </c>
      <c r="N6" s="6">
        <f>VLOOKUP($A6,'RES installed'!$A$2:$C$5,3,FALSE)*'[1]Profiles, RES, Summer'!N$2</f>
        <v>4.5232291761909114</v>
      </c>
      <c r="O6" s="6">
        <f>VLOOKUP($A6,'RES installed'!$A$2:$C$5,3,FALSE)*'[1]Profiles, RES, Summer'!O$2</f>
        <v>4.406015817865959</v>
      </c>
      <c r="P6" s="6">
        <f>VLOOKUP($A6,'RES installed'!$A$2:$C$5,3,FALSE)*'[1]Profiles, RES, Summer'!P$2</f>
        <v>3.7037859879308761</v>
      </c>
      <c r="Q6" s="6">
        <f>VLOOKUP($A6,'RES installed'!$A$2:$C$5,3,FALSE)*'[1]Profiles, RES, Summer'!Q$2</f>
        <v>2.3704758046082106</v>
      </c>
      <c r="R6" s="6">
        <f>VLOOKUP($A6,'RES installed'!$A$2:$C$5,3,FALSE)*'[1]Profiles, RES, Summer'!R$2</f>
        <v>0.59326032047179289</v>
      </c>
      <c r="S6" s="6">
        <f>VLOOKUP($A6,'RES installed'!$A$2:$C$5,3,FALSE)*'[1]Profiles, RES, Summer'!S$2</f>
        <v>4.6370119776904094E-3</v>
      </c>
      <c r="T6" s="6">
        <f>VLOOKUP($A6,'RES installed'!$A$2:$C$5,3,FALSE)*'[1]Profiles, RES, Summer'!T$2</f>
        <v>3.9284995885526197E-4</v>
      </c>
      <c r="U6" s="6">
        <f>VLOOKUP($A6,'RES installed'!$A$2:$C$5,3,FALSE)*'[1]Profiles, RES, Summer'!U$2</f>
        <v>2.9331740879583065E-4</v>
      </c>
      <c r="V6" s="6">
        <f>VLOOKUP($A6,'RES installed'!$A$2:$C$5,3,FALSE)*'[1]Profiles, RES, Summer'!V$2</f>
        <v>0</v>
      </c>
      <c r="W6" s="6">
        <f>VLOOKUP($A6,'RES installed'!$A$2:$C$5,3,FALSE)*'[1]Profiles, RES, Summer'!W$2</f>
        <v>0</v>
      </c>
      <c r="X6" s="6">
        <f>VLOOKUP($A6,'RES installed'!$A$2:$C$5,3,FALSE)*'[1]Profiles, RES, Summer'!X$2</f>
        <v>0</v>
      </c>
      <c r="Y6" s="6">
        <f>VLOOKUP($A6,'RES installed'!$A$2:$C$5,3,FALSE)*'[1]Profiles,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B066-9B1C-4F7E-96BD-C0FD16DF6FBD}">
  <dimension ref="A1:Y6"/>
  <sheetViews>
    <sheetView workbookViewId="0">
      <selection activeCell="B3" sqref="B3:Y6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f>VLOOKUP($A3,'RES installed'!$A$2:$C$5,3,FALSE)*'[1]Profiles, RES, Summer'!B$3</f>
        <v>0</v>
      </c>
      <c r="C3" s="6">
        <f>VLOOKUP($A3,'RES installed'!$A$2:$C$5,3,FALSE)*'[1]Profiles, RES, Summer'!C$3</f>
        <v>0</v>
      </c>
      <c r="D3" s="6">
        <f>VLOOKUP($A3,'RES installed'!$A$2:$C$5,3,FALSE)*'[1]Profiles, RES, Summer'!D$3</f>
        <v>9.9572551888086298E-5</v>
      </c>
      <c r="E3" s="6">
        <f>VLOOKUP($A3,'RES installed'!$A$2:$C$5,3,FALSE)*'[1]Profiles, RES, Summer'!E$3</f>
        <v>0</v>
      </c>
      <c r="F3" s="6">
        <f>VLOOKUP($A3,'RES installed'!$A$2:$C$5,3,FALSE)*'[1]Profiles, RES, Summer'!F$3</f>
        <v>0</v>
      </c>
      <c r="G3" s="6">
        <f>VLOOKUP($A3,'RES installed'!$A$2:$C$5,3,FALSE)*'[1]Profiles, RES, Summer'!G$3</f>
        <v>0</v>
      </c>
      <c r="H3" s="6">
        <f>VLOOKUP($A3,'RES installed'!$A$2:$C$5,3,FALSE)*'[1]Profiles, RES, Summer'!H$3</f>
        <v>0</v>
      </c>
      <c r="I3" s="6">
        <f>VLOOKUP($A3,'RES installed'!$A$2:$C$5,3,FALSE)*'[1]Profiles, RES, Summer'!I$3</f>
        <v>6.0548239919539164E-2</v>
      </c>
      <c r="J3" s="6">
        <f>VLOOKUP($A3,'RES installed'!$A$2:$C$5,3,FALSE)*'[1]Profiles, RES, Summer'!J$3</f>
        <v>1.1995302116668189</v>
      </c>
      <c r="K3" s="6">
        <f>VLOOKUP($A3,'RES installed'!$A$2:$C$5,3,FALSE)*'[1]Profiles, RES, Summer'!K$3</f>
        <v>3.1299209220992958</v>
      </c>
      <c r="L3" s="6">
        <f>VLOOKUP($A3,'RES installed'!$A$2:$C$5,3,FALSE)*'[1]Profiles, RES, Summer'!L$3</f>
        <v>3.9059873594221441</v>
      </c>
      <c r="M3" s="6">
        <f>VLOOKUP($A3,'RES installed'!$A$2:$C$5,3,FALSE)*'[1]Profiles, RES, Summer'!M$3</f>
        <v>4.3383923425070847</v>
      </c>
      <c r="N3" s="6">
        <f>VLOOKUP($A3,'RES installed'!$A$2:$C$5,3,FALSE)*'[1]Profiles, RES, Summer'!N$3</f>
        <v>4.4188469644326602</v>
      </c>
      <c r="O3" s="6">
        <f>VLOOKUP($A3,'RES installed'!$A$2:$C$5,3,FALSE)*'[1]Profiles, RES, Summer'!O$3</f>
        <v>4.3377054951083469</v>
      </c>
      <c r="P3" s="6">
        <f>VLOOKUP($A3,'RES installed'!$A$2:$C$5,3,FALSE)*'[1]Profiles, RES, Summer'!P$3</f>
        <v>3.7037859879308765</v>
      </c>
      <c r="Q3" s="6">
        <f>VLOOKUP($A3,'RES installed'!$A$2:$C$5,3,FALSE)*'[1]Profiles, RES, Summer'!Q$3</f>
        <v>2.4475644486605099</v>
      </c>
      <c r="R3" s="6">
        <f>VLOOKUP($A3,'RES installed'!$A$2:$C$5,3,FALSE)*'[1]Profiles, RES, Summer'!R$3</f>
        <v>0.59796873571363252</v>
      </c>
      <c r="S3" s="6">
        <f>VLOOKUP($A3,'RES installed'!$A$2:$C$5,3,FALSE)*'[1]Profiles, RES, Summer'!S$3</f>
        <v>4.6738136600530311E-3</v>
      </c>
      <c r="T3" s="6">
        <f>VLOOKUP($A3,'RES installed'!$A$2:$C$5,3,FALSE)*'[1]Profiles, RES, Summer'!T$3</f>
        <v>4.0235439334369573E-4</v>
      </c>
      <c r="U3" s="6">
        <f>VLOOKUP($A3,'RES installed'!$A$2:$C$5,3,FALSE)*'[1]Profiles, RES, Summer'!U$3</f>
        <v>3.078620736947975E-4</v>
      </c>
      <c r="V3" s="6">
        <f>VLOOKUP($A3,'RES installed'!$A$2:$C$5,3,FALSE)*'[1]Profiles, RES, Summer'!V$3</f>
        <v>0</v>
      </c>
      <c r="W3" s="6">
        <f>VLOOKUP($A3,'RES installed'!$A$2:$C$5,3,FALSE)*'[1]Profiles, RES, Summer'!W$3</f>
        <v>0</v>
      </c>
      <c r="X3" s="6">
        <f>VLOOKUP($A3,'RES installed'!$A$2:$C$5,3,FALSE)*'[1]Profiles, RES, Summer'!X$3</f>
        <v>0</v>
      </c>
      <c r="Y3" s="6">
        <f>VLOOKUP($A3,'RES installed'!$A$2:$C$5,3,FALSE)*'[1]Profiles, RES, Summer'!Y$3</f>
        <v>0</v>
      </c>
    </row>
    <row r="4" spans="1:25" x14ac:dyDescent="0.3">
      <c r="A4" s="5">
        <v>3</v>
      </c>
      <c r="B4" s="6">
        <f>VLOOKUP($A4,'RES installed'!$A$2:$C$5,3,FALSE)*'[1]Profiles, RES, Summer'!B$3</f>
        <v>0</v>
      </c>
      <c r="C4" s="6">
        <f>VLOOKUP($A4,'RES installed'!$A$2:$C$5,3,FALSE)*'[1]Profiles, RES, Summer'!C$3</f>
        <v>0</v>
      </c>
      <c r="D4" s="6">
        <f>VLOOKUP($A4,'RES installed'!$A$2:$C$5,3,FALSE)*'[1]Profiles, RES, Summer'!D$3</f>
        <v>9.9572551888086298E-5</v>
      </c>
      <c r="E4" s="6">
        <f>VLOOKUP($A4,'RES installed'!$A$2:$C$5,3,FALSE)*'[1]Profiles, RES, Summer'!E$3</f>
        <v>0</v>
      </c>
      <c r="F4" s="6">
        <f>VLOOKUP($A4,'RES installed'!$A$2:$C$5,3,FALSE)*'[1]Profiles, RES, Summer'!F$3</f>
        <v>0</v>
      </c>
      <c r="G4" s="6">
        <f>VLOOKUP($A4,'RES installed'!$A$2:$C$5,3,FALSE)*'[1]Profiles, RES, Summer'!G$3</f>
        <v>0</v>
      </c>
      <c r="H4" s="6">
        <f>VLOOKUP($A4,'RES installed'!$A$2:$C$5,3,FALSE)*'[1]Profiles, RES, Summer'!H$3</f>
        <v>0</v>
      </c>
      <c r="I4" s="6">
        <f>VLOOKUP($A4,'RES installed'!$A$2:$C$5,3,FALSE)*'[1]Profiles, RES, Summer'!I$3</f>
        <v>6.0548239919539164E-2</v>
      </c>
      <c r="J4" s="6">
        <f>VLOOKUP($A4,'RES installed'!$A$2:$C$5,3,FALSE)*'[1]Profiles, RES, Summer'!J$3</f>
        <v>1.1995302116668189</v>
      </c>
      <c r="K4" s="6">
        <f>VLOOKUP($A4,'RES installed'!$A$2:$C$5,3,FALSE)*'[1]Profiles, RES, Summer'!K$3</f>
        <v>3.1299209220992958</v>
      </c>
      <c r="L4" s="6">
        <f>VLOOKUP($A4,'RES installed'!$A$2:$C$5,3,FALSE)*'[1]Profiles, RES, Summer'!L$3</f>
        <v>3.9059873594221441</v>
      </c>
      <c r="M4" s="6">
        <f>VLOOKUP($A4,'RES installed'!$A$2:$C$5,3,FALSE)*'[1]Profiles, RES, Summer'!M$3</f>
        <v>4.3383923425070847</v>
      </c>
      <c r="N4" s="6">
        <f>VLOOKUP($A4,'RES installed'!$A$2:$C$5,3,FALSE)*'[1]Profiles, RES, Summer'!N$3</f>
        <v>4.4188469644326602</v>
      </c>
      <c r="O4" s="6">
        <f>VLOOKUP($A4,'RES installed'!$A$2:$C$5,3,FALSE)*'[1]Profiles, RES, Summer'!O$3</f>
        <v>4.3377054951083469</v>
      </c>
      <c r="P4" s="6">
        <f>VLOOKUP($A4,'RES installed'!$A$2:$C$5,3,FALSE)*'[1]Profiles, RES, Summer'!P$3</f>
        <v>3.7037859879308765</v>
      </c>
      <c r="Q4" s="6">
        <f>VLOOKUP($A4,'RES installed'!$A$2:$C$5,3,FALSE)*'[1]Profiles, RES, Summer'!Q$3</f>
        <v>2.4475644486605099</v>
      </c>
      <c r="R4" s="6">
        <f>VLOOKUP($A4,'RES installed'!$A$2:$C$5,3,FALSE)*'[1]Profiles, RES, Summer'!R$3</f>
        <v>0.59796873571363252</v>
      </c>
      <c r="S4" s="6">
        <f>VLOOKUP($A4,'RES installed'!$A$2:$C$5,3,FALSE)*'[1]Profiles, RES, Summer'!S$3</f>
        <v>4.6738136600530311E-3</v>
      </c>
      <c r="T4" s="6">
        <f>VLOOKUP($A4,'RES installed'!$A$2:$C$5,3,FALSE)*'[1]Profiles, RES, Summer'!T$3</f>
        <v>4.0235439334369573E-4</v>
      </c>
      <c r="U4" s="6">
        <f>VLOOKUP($A4,'RES installed'!$A$2:$C$5,3,FALSE)*'[1]Profiles, RES, Summer'!U$3</f>
        <v>3.078620736947975E-4</v>
      </c>
      <c r="V4" s="6">
        <f>VLOOKUP($A4,'RES installed'!$A$2:$C$5,3,FALSE)*'[1]Profiles, RES, Summer'!V$3</f>
        <v>0</v>
      </c>
      <c r="W4" s="6">
        <f>VLOOKUP($A4,'RES installed'!$A$2:$C$5,3,FALSE)*'[1]Profiles, RES, Summer'!W$3</f>
        <v>0</v>
      </c>
      <c r="X4" s="6">
        <f>VLOOKUP($A4,'RES installed'!$A$2:$C$5,3,FALSE)*'[1]Profiles, RES, Summer'!X$3</f>
        <v>0</v>
      </c>
      <c r="Y4" s="6">
        <f>VLOOKUP($A4,'RES installed'!$A$2:$C$5,3,FALSE)*'[1]Profiles, RES, Summer'!Y$3</f>
        <v>0</v>
      </c>
    </row>
    <row r="5" spans="1:25" x14ac:dyDescent="0.3">
      <c r="A5" s="5">
        <v>4</v>
      </c>
      <c r="B5" s="6">
        <f>VLOOKUP($A5,'RES installed'!$A$2:$C$5,3,FALSE)*'[1]Profiles, RES, Summer'!B$3</f>
        <v>0</v>
      </c>
      <c r="C5" s="6">
        <f>VLOOKUP($A5,'RES installed'!$A$2:$C$5,3,FALSE)*'[1]Profiles, RES, Summer'!C$3</f>
        <v>0</v>
      </c>
      <c r="D5" s="6">
        <f>VLOOKUP($A5,'RES installed'!$A$2:$C$5,3,FALSE)*'[1]Profiles, RES, Summer'!D$3</f>
        <v>9.9572551888086298E-5</v>
      </c>
      <c r="E5" s="6">
        <f>VLOOKUP($A5,'RES installed'!$A$2:$C$5,3,FALSE)*'[1]Profiles, RES, Summer'!E$3</f>
        <v>0</v>
      </c>
      <c r="F5" s="6">
        <f>VLOOKUP($A5,'RES installed'!$A$2:$C$5,3,FALSE)*'[1]Profiles, RES, Summer'!F$3</f>
        <v>0</v>
      </c>
      <c r="G5" s="6">
        <f>VLOOKUP($A5,'RES installed'!$A$2:$C$5,3,FALSE)*'[1]Profiles, RES, Summer'!G$3</f>
        <v>0</v>
      </c>
      <c r="H5" s="6">
        <f>VLOOKUP($A5,'RES installed'!$A$2:$C$5,3,FALSE)*'[1]Profiles, RES, Summer'!H$3</f>
        <v>0</v>
      </c>
      <c r="I5" s="6">
        <f>VLOOKUP($A5,'RES installed'!$A$2:$C$5,3,FALSE)*'[1]Profiles, RES, Summer'!I$3</f>
        <v>6.0548239919539164E-2</v>
      </c>
      <c r="J5" s="6">
        <f>VLOOKUP($A5,'RES installed'!$A$2:$C$5,3,FALSE)*'[1]Profiles, RES, Summer'!J$3</f>
        <v>1.1995302116668189</v>
      </c>
      <c r="K5" s="6">
        <f>VLOOKUP($A5,'RES installed'!$A$2:$C$5,3,FALSE)*'[1]Profiles, RES, Summer'!K$3</f>
        <v>3.1299209220992958</v>
      </c>
      <c r="L5" s="6">
        <f>VLOOKUP($A5,'RES installed'!$A$2:$C$5,3,FALSE)*'[1]Profiles, RES, Summer'!L$3</f>
        <v>3.9059873594221441</v>
      </c>
      <c r="M5" s="6">
        <f>VLOOKUP($A5,'RES installed'!$A$2:$C$5,3,FALSE)*'[1]Profiles, RES, Summer'!M$3</f>
        <v>4.3383923425070847</v>
      </c>
      <c r="N5" s="6">
        <f>VLOOKUP($A5,'RES installed'!$A$2:$C$5,3,FALSE)*'[1]Profiles, RES, Summer'!N$3</f>
        <v>4.4188469644326602</v>
      </c>
      <c r="O5" s="6">
        <f>VLOOKUP($A5,'RES installed'!$A$2:$C$5,3,FALSE)*'[1]Profiles, RES, Summer'!O$3</f>
        <v>4.3377054951083469</v>
      </c>
      <c r="P5" s="6">
        <f>VLOOKUP($A5,'RES installed'!$A$2:$C$5,3,FALSE)*'[1]Profiles, RES, Summer'!P$3</f>
        <v>3.7037859879308765</v>
      </c>
      <c r="Q5" s="6">
        <f>VLOOKUP($A5,'RES installed'!$A$2:$C$5,3,FALSE)*'[1]Profiles, RES, Summer'!Q$3</f>
        <v>2.4475644486605099</v>
      </c>
      <c r="R5" s="6">
        <f>VLOOKUP($A5,'RES installed'!$A$2:$C$5,3,FALSE)*'[1]Profiles, RES, Summer'!R$3</f>
        <v>0.59796873571363252</v>
      </c>
      <c r="S5" s="6">
        <f>VLOOKUP($A5,'RES installed'!$A$2:$C$5,3,FALSE)*'[1]Profiles, RES, Summer'!S$3</f>
        <v>4.6738136600530311E-3</v>
      </c>
      <c r="T5" s="6">
        <f>VLOOKUP($A5,'RES installed'!$A$2:$C$5,3,FALSE)*'[1]Profiles, RES, Summer'!T$3</f>
        <v>4.0235439334369573E-4</v>
      </c>
      <c r="U5" s="6">
        <f>VLOOKUP($A5,'RES installed'!$A$2:$C$5,3,FALSE)*'[1]Profiles, RES, Summer'!U$3</f>
        <v>3.078620736947975E-4</v>
      </c>
      <c r="V5" s="6">
        <f>VLOOKUP($A5,'RES installed'!$A$2:$C$5,3,FALSE)*'[1]Profiles, RES, Summer'!V$3</f>
        <v>0</v>
      </c>
      <c r="W5" s="6">
        <f>VLOOKUP($A5,'RES installed'!$A$2:$C$5,3,FALSE)*'[1]Profiles, RES, Summer'!W$3</f>
        <v>0</v>
      </c>
      <c r="X5" s="6">
        <f>VLOOKUP($A5,'RES installed'!$A$2:$C$5,3,FALSE)*'[1]Profiles, RES, Summer'!X$3</f>
        <v>0</v>
      </c>
      <c r="Y5" s="6">
        <f>VLOOKUP($A5,'RES installed'!$A$2:$C$5,3,FALSE)*'[1]Profiles, RES, Summer'!Y$3</f>
        <v>0</v>
      </c>
    </row>
    <row r="6" spans="1:25" x14ac:dyDescent="0.3">
      <c r="A6" s="5">
        <v>5</v>
      </c>
      <c r="B6" s="6">
        <f>VLOOKUP($A6,'RES installed'!$A$2:$C$5,3,FALSE)*'[1]Profiles, RES, Summer'!B$3</f>
        <v>0</v>
      </c>
      <c r="C6" s="6">
        <f>VLOOKUP($A6,'RES installed'!$A$2:$C$5,3,FALSE)*'[1]Profiles, RES, Summer'!C$3</f>
        <v>0</v>
      </c>
      <c r="D6" s="6">
        <f>VLOOKUP($A6,'RES installed'!$A$2:$C$5,3,FALSE)*'[1]Profiles, RES, Summer'!D$3</f>
        <v>9.9572551888086298E-5</v>
      </c>
      <c r="E6" s="6">
        <f>VLOOKUP($A6,'RES installed'!$A$2:$C$5,3,FALSE)*'[1]Profiles, RES, Summer'!E$3</f>
        <v>0</v>
      </c>
      <c r="F6" s="6">
        <f>VLOOKUP($A6,'RES installed'!$A$2:$C$5,3,FALSE)*'[1]Profiles, RES, Summer'!F$3</f>
        <v>0</v>
      </c>
      <c r="G6" s="6">
        <f>VLOOKUP($A6,'RES installed'!$A$2:$C$5,3,FALSE)*'[1]Profiles, RES, Summer'!G$3</f>
        <v>0</v>
      </c>
      <c r="H6" s="6">
        <f>VLOOKUP($A6,'RES installed'!$A$2:$C$5,3,FALSE)*'[1]Profiles, RES, Summer'!H$3</f>
        <v>0</v>
      </c>
      <c r="I6" s="6">
        <f>VLOOKUP($A6,'RES installed'!$A$2:$C$5,3,FALSE)*'[1]Profiles, RES, Summer'!I$3</f>
        <v>6.0548239919539164E-2</v>
      </c>
      <c r="J6" s="6">
        <f>VLOOKUP($A6,'RES installed'!$A$2:$C$5,3,FALSE)*'[1]Profiles, RES, Summer'!J$3</f>
        <v>1.1995302116668189</v>
      </c>
      <c r="K6" s="6">
        <f>VLOOKUP($A6,'RES installed'!$A$2:$C$5,3,FALSE)*'[1]Profiles, RES, Summer'!K$3</f>
        <v>3.1299209220992958</v>
      </c>
      <c r="L6" s="6">
        <f>VLOOKUP($A6,'RES installed'!$A$2:$C$5,3,FALSE)*'[1]Profiles, RES, Summer'!L$3</f>
        <v>3.9059873594221441</v>
      </c>
      <c r="M6" s="6">
        <f>VLOOKUP($A6,'RES installed'!$A$2:$C$5,3,FALSE)*'[1]Profiles, RES, Summer'!M$3</f>
        <v>4.3383923425070847</v>
      </c>
      <c r="N6" s="6">
        <f>VLOOKUP($A6,'RES installed'!$A$2:$C$5,3,FALSE)*'[1]Profiles, RES, Summer'!N$3</f>
        <v>4.4188469644326602</v>
      </c>
      <c r="O6" s="6">
        <f>VLOOKUP($A6,'RES installed'!$A$2:$C$5,3,FALSE)*'[1]Profiles, RES, Summer'!O$3</f>
        <v>4.3377054951083469</v>
      </c>
      <c r="P6" s="6">
        <f>VLOOKUP($A6,'RES installed'!$A$2:$C$5,3,FALSE)*'[1]Profiles, RES, Summer'!P$3</f>
        <v>3.7037859879308765</v>
      </c>
      <c r="Q6" s="6">
        <f>VLOOKUP($A6,'RES installed'!$A$2:$C$5,3,FALSE)*'[1]Profiles, RES, Summer'!Q$3</f>
        <v>2.4475644486605099</v>
      </c>
      <c r="R6" s="6">
        <f>VLOOKUP($A6,'RES installed'!$A$2:$C$5,3,FALSE)*'[1]Profiles, RES, Summer'!R$3</f>
        <v>0.59796873571363252</v>
      </c>
      <c r="S6" s="6">
        <f>VLOOKUP($A6,'RES installed'!$A$2:$C$5,3,FALSE)*'[1]Profiles, RES, Summer'!S$3</f>
        <v>4.6738136600530311E-3</v>
      </c>
      <c r="T6" s="6">
        <f>VLOOKUP($A6,'RES installed'!$A$2:$C$5,3,FALSE)*'[1]Profiles, RES, Summer'!T$3</f>
        <v>4.0235439334369573E-4</v>
      </c>
      <c r="U6" s="6">
        <f>VLOOKUP($A6,'RES installed'!$A$2:$C$5,3,FALSE)*'[1]Profiles, RES, Summer'!U$3</f>
        <v>3.078620736947975E-4</v>
      </c>
      <c r="V6" s="6">
        <f>VLOOKUP($A6,'RES installed'!$A$2:$C$5,3,FALSE)*'[1]Profiles, RES, Summer'!V$3</f>
        <v>0</v>
      </c>
      <c r="W6" s="6">
        <f>VLOOKUP($A6,'RES installed'!$A$2:$C$5,3,FALSE)*'[1]Profiles, RES, Summer'!W$3</f>
        <v>0</v>
      </c>
      <c r="X6" s="6">
        <f>VLOOKUP($A6,'RES installed'!$A$2:$C$5,3,FALSE)*'[1]Profiles, RES, Summer'!X$3</f>
        <v>0</v>
      </c>
      <c r="Y6" s="6">
        <f>VLOOKUP($A6,'RES installed'!$A$2:$C$5,3,FALSE)*'[1]Profiles,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1D4C3-39E2-41B1-B95A-2A647317CC21}">
  <dimension ref="A1:Y6"/>
  <sheetViews>
    <sheetView workbookViewId="0">
      <selection activeCell="O3" sqref="O3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f>VLOOKUP($A3,'RES installed'!$A$2:$C$5,3,FALSE)*'[1]Profiles, RES, Summer'!B$4</f>
        <v>0</v>
      </c>
      <c r="C3" s="6">
        <f>VLOOKUP($A3,'RES installed'!$A$2:$C$5,3,FALSE)*'[1]Profiles, RES, Summer'!C$4</f>
        <v>0</v>
      </c>
      <c r="D3" s="6">
        <f>VLOOKUP($A3,'RES installed'!$A$2:$C$5,3,FALSE)*'[1]Profiles, RES, Summer'!D$4</f>
        <v>9.6701020618085372E-5</v>
      </c>
      <c r="E3" s="6">
        <f>VLOOKUP($A3,'RES installed'!$A$2:$C$5,3,FALSE)*'[1]Profiles, RES, Summer'!E$4</f>
        <v>0</v>
      </c>
      <c r="F3" s="6">
        <f>VLOOKUP($A3,'RES installed'!$A$2:$C$5,3,FALSE)*'[1]Profiles, RES, Summer'!F$4</f>
        <v>0</v>
      </c>
      <c r="G3" s="6">
        <f>VLOOKUP($A3,'RES installed'!$A$2:$C$5,3,FALSE)*'[1]Profiles, RES, Summer'!G$4</f>
        <v>0</v>
      </c>
      <c r="H3" s="6">
        <f>VLOOKUP($A3,'RES installed'!$A$2:$C$5,3,FALSE)*'[1]Profiles, RES, Summer'!H$4</f>
        <v>0</v>
      </c>
      <c r="I3" s="6">
        <f>VLOOKUP($A3,'RES installed'!$A$2:$C$5,3,FALSE)*'[1]Profiles, RES, Summer'!I$4</f>
        <v>5.7640017372222713E-2</v>
      </c>
      <c r="J3" s="6">
        <f>VLOOKUP($A3,'RES installed'!$A$2:$C$5,3,FALSE)*'[1]Profiles, RES, Summer'!J$4</f>
        <v>1.1695419563751484</v>
      </c>
      <c r="K3" s="6">
        <f>VLOOKUP($A3,'RES installed'!$A$2:$C$5,3,FALSE)*'[1]Profiles, RES, Summer'!K$4</f>
        <v>3.0757018195117487</v>
      </c>
      <c r="L3" s="6">
        <f>VLOOKUP($A3,'RES installed'!$A$2:$C$5,3,FALSE)*'[1]Profiles, RES, Summer'!L$4</f>
        <v>3.8533180416819048</v>
      </c>
      <c r="M3" s="6">
        <f>VLOOKUP($A3,'RES installed'!$A$2:$C$5,3,FALSE)*'[1]Profiles, RES, Summer'!M$4</f>
        <v>4.1300128677882402</v>
      </c>
      <c r="N3" s="6">
        <f>VLOOKUP($A3,'RES installed'!$A$2:$C$5,3,FALSE)*'[1]Profiles, RES, Summer'!N$4</f>
        <v>4.3592621185539908</v>
      </c>
      <c r="O3" s="6">
        <f>VLOOKUP($A3,'RES installed'!$A$2:$C$5,3,FALSE)*'[1]Profiles, RES, Summer'!O$4</f>
        <v>4.2625641400749741</v>
      </c>
      <c r="P3" s="6">
        <f>VLOOKUP($A3,'RES installed'!$A$2:$C$5,3,FALSE)*'[1]Profiles, RES, Summer'!P$4</f>
        <v>3.6111913382326044</v>
      </c>
      <c r="Q3" s="6">
        <f>VLOOKUP($A3,'RES installed'!$A$2:$C$5,3,FALSE)*'[1]Profiles, RES, Summer'!Q$4</f>
        <v>2.3487946234685011</v>
      </c>
      <c r="R3" s="6">
        <f>VLOOKUP($A3,'RES installed'!$A$2:$C$5,3,FALSE)*'[1]Profiles, RES, Summer'!R$4</f>
        <v>0.58072416489039491</v>
      </c>
      <c r="S3" s="6">
        <f>VLOOKUP($A3,'RES installed'!$A$2:$C$5,3,FALSE)*'[1]Profiles, RES, Summer'!S$4</f>
        <v>4.5390274983999265E-3</v>
      </c>
      <c r="T3" s="6">
        <f>VLOOKUP($A3,'RES installed'!$A$2:$C$5,3,FALSE)*'[1]Profiles, RES, Summer'!T$4</f>
        <v>3.8766212169699183E-4</v>
      </c>
      <c r="U3" s="6">
        <f>VLOOKUP($A3,'RES installed'!$A$2:$C$5,3,FALSE)*'[1]Profiles, RES, Summer'!U$4</f>
        <v>2.9307499771418118E-4</v>
      </c>
      <c r="V3" s="6">
        <f>VLOOKUP($A3,'RES installed'!$A$2:$C$5,3,FALSE)*'[1]Profiles, RES, Summer'!V$4</f>
        <v>0</v>
      </c>
      <c r="W3" s="6">
        <f>VLOOKUP($A3,'RES installed'!$A$2:$C$5,3,FALSE)*'[1]Profiles, RES, Summer'!W$4</f>
        <v>0</v>
      </c>
      <c r="X3" s="6">
        <f>VLOOKUP($A3,'RES installed'!$A$2:$C$5,3,FALSE)*'[1]Profiles, RES, Summer'!X$4</f>
        <v>0</v>
      </c>
      <c r="Y3" s="6">
        <f>VLOOKUP($A3,'RES installed'!$A$2:$C$5,3,FALSE)*'[1]Profiles, RES, Summer'!Y$4</f>
        <v>0</v>
      </c>
    </row>
    <row r="4" spans="1:25" x14ac:dyDescent="0.3">
      <c r="A4" s="5">
        <v>3</v>
      </c>
      <c r="B4" s="6">
        <f>VLOOKUP($A4,'RES installed'!$A$2:$C$5,3,FALSE)*'[1]Profiles, RES, Summer'!B$4</f>
        <v>0</v>
      </c>
      <c r="C4" s="6">
        <f>VLOOKUP($A4,'RES installed'!$A$2:$C$5,3,FALSE)*'[1]Profiles, RES, Summer'!C$4</f>
        <v>0</v>
      </c>
      <c r="D4" s="6">
        <f>VLOOKUP($A4,'RES installed'!$A$2:$C$5,3,FALSE)*'[1]Profiles, RES, Summer'!D$4</f>
        <v>9.6701020618085372E-5</v>
      </c>
      <c r="E4" s="6">
        <f>VLOOKUP($A4,'RES installed'!$A$2:$C$5,3,FALSE)*'[1]Profiles, RES, Summer'!E$4</f>
        <v>0</v>
      </c>
      <c r="F4" s="6">
        <f>VLOOKUP($A4,'RES installed'!$A$2:$C$5,3,FALSE)*'[1]Profiles, RES, Summer'!F$4</f>
        <v>0</v>
      </c>
      <c r="G4" s="6">
        <f>VLOOKUP($A4,'RES installed'!$A$2:$C$5,3,FALSE)*'[1]Profiles, RES, Summer'!G$4</f>
        <v>0</v>
      </c>
      <c r="H4" s="6">
        <f>VLOOKUP($A4,'RES installed'!$A$2:$C$5,3,FALSE)*'[1]Profiles, RES, Summer'!H$4</f>
        <v>0</v>
      </c>
      <c r="I4" s="6">
        <f>VLOOKUP($A4,'RES installed'!$A$2:$C$5,3,FALSE)*'[1]Profiles, RES, Summer'!I$4</f>
        <v>5.7640017372222713E-2</v>
      </c>
      <c r="J4" s="6">
        <f>VLOOKUP($A4,'RES installed'!$A$2:$C$5,3,FALSE)*'[1]Profiles, RES, Summer'!J$4</f>
        <v>1.1695419563751484</v>
      </c>
      <c r="K4" s="6">
        <f>VLOOKUP($A4,'RES installed'!$A$2:$C$5,3,FALSE)*'[1]Profiles, RES, Summer'!K$4</f>
        <v>3.0757018195117487</v>
      </c>
      <c r="L4" s="6">
        <f>VLOOKUP($A4,'RES installed'!$A$2:$C$5,3,FALSE)*'[1]Profiles, RES, Summer'!L$4</f>
        <v>3.8533180416819048</v>
      </c>
      <c r="M4" s="6">
        <f>VLOOKUP($A4,'RES installed'!$A$2:$C$5,3,FALSE)*'[1]Profiles, RES, Summer'!M$4</f>
        <v>4.1300128677882402</v>
      </c>
      <c r="N4" s="6">
        <f>VLOOKUP($A4,'RES installed'!$A$2:$C$5,3,FALSE)*'[1]Profiles, RES, Summer'!N$4</f>
        <v>4.3592621185539908</v>
      </c>
      <c r="O4" s="6">
        <f>VLOOKUP($A4,'RES installed'!$A$2:$C$5,3,FALSE)*'[1]Profiles, RES, Summer'!O$4</f>
        <v>4.2625641400749741</v>
      </c>
      <c r="P4" s="6">
        <f>VLOOKUP($A4,'RES installed'!$A$2:$C$5,3,FALSE)*'[1]Profiles, RES, Summer'!P$4</f>
        <v>3.6111913382326044</v>
      </c>
      <c r="Q4" s="6">
        <f>VLOOKUP($A4,'RES installed'!$A$2:$C$5,3,FALSE)*'[1]Profiles, RES, Summer'!Q$4</f>
        <v>2.3487946234685011</v>
      </c>
      <c r="R4" s="6">
        <f>VLOOKUP($A4,'RES installed'!$A$2:$C$5,3,FALSE)*'[1]Profiles, RES, Summer'!R$4</f>
        <v>0.58072416489039491</v>
      </c>
      <c r="S4" s="6">
        <f>VLOOKUP($A4,'RES installed'!$A$2:$C$5,3,FALSE)*'[1]Profiles, RES, Summer'!S$4</f>
        <v>4.5390274983999265E-3</v>
      </c>
      <c r="T4" s="6">
        <f>VLOOKUP($A4,'RES installed'!$A$2:$C$5,3,FALSE)*'[1]Profiles, RES, Summer'!T$4</f>
        <v>3.8766212169699183E-4</v>
      </c>
      <c r="U4" s="6">
        <f>VLOOKUP($A4,'RES installed'!$A$2:$C$5,3,FALSE)*'[1]Profiles, RES, Summer'!U$4</f>
        <v>2.9307499771418118E-4</v>
      </c>
      <c r="V4" s="6">
        <f>VLOOKUP($A4,'RES installed'!$A$2:$C$5,3,FALSE)*'[1]Profiles, RES, Summer'!V$4</f>
        <v>0</v>
      </c>
      <c r="W4" s="6">
        <f>VLOOKUP($A4,'RES installed'!$A$2:$C$5,3,FALSE)*'[1]Profiles, RES, Summer'!W$4</f>
        <v>0</v>
      </c>
      <c r="X4" s="6">
        <f>VLOOKUP($A4,'RES installed'!$A$2:$C$5,3,FALSE)*'[1]Profiles, RES, Summer'!X$4</f>
        <v>0</v>
      </c>
      <c r="Y4" s="6">
        <f>VLOOKUP($A4,'RES installed'!$A$2:$C$5,3,FALSE)*'[1]Profiles, RES, Summer'!Y$4</f>
        <v>0</v>
      </c>
    </row>
    <row r="5" spans="1:25" x14ac:dyDescent="0.3">
      <c r="A5" s="5">
        <v>4</v>
      </c>
      <c r="B5" s="6">
        <f>VLOOKUP($A5,'RES installed'!$A$2:$C$5,3,FALSE)*'[1]Profiles, RES, Summer'!B$4</f>
        <v>0</v>
      </c>
      <c r="C5" s="6">
        <f>VLOOKUP($A5,'RES installed'!$A$2:$C$5,3,FALSE)*'[1]Profiles, RES, Summer'!C$4</f>
        <v>0</v>
      </c>
      <c r="D5" s="6">
        <f>VLOOKUP($A5,'RES installed'!$A$2:$C$5,3,FALSE)*'[1]Profiles, RES, Summer'!D$4</f>
        <v>9.6701020618085372E-5</v>
      </c>
      <c r="E5" s="6">
        <f>VLOOKUP($A5,'RES installed'!$A$2:$C$5,3,FALSE)*'[1]Profiles, RES, Summer'!E$4</f>
        <v>0</v>
      </c>
      <c r="F5" s="6">
        <f>VLOOKUP($A5,'RES installed'!$A$2:$C$5,3,FALSE)*'[1]Profiles, RES, Summer'!F$4</f>
        <v>0</v>
      </c>
      <c r="G5" s="6">
        <f>VLOOKUP($A5,'RES installed'!$A$2:$C$5,3,FALSE)*'[1]Profiles, RES, Summer'!G$4</f>
        <v>0</v>
      </c>
      <c r="H5" s="6">
        <f>VLOOKUP($A5,'RES installed'!$A$2:$C$5,3,FALSE)*'[1]Profiles, RES, Summer'!H$4</f>
        <v>0</v>
      </c>
      <c r="I5" s="6">
        <f>VLOOKUP($A5,'RES installed'!$A$2:$C$5,3,FALSE)*'[1]Profiles, RES, Summer'!I$4</f>
        <v>5.7640017372222713E-2</v>
      </c>
      <c r="J5" s="6">
        <f>VLOOKUP($A5,'RES installed'!$A$2:$C$5,3,FALSE)*'[1]Profiles, RES, Summer'!J$4</f>
        <v>1.1695419563751484</v>
      </c>
      <c r="K5" s="6">
        <f>VLOOKUP($A5,'RES installed'!$A$2:$C$5,3,FALSE)*'[1]Profiles, RES, Summer'!K$4</f>
        <v>3.0757018195117487</v>
      </c>
      <c r="L5" s="6">
        <f>VLOOKUP($A5,'RES installed'!$A$2:$C$5,3,FALSE)*'[1]Profiles, RES, Summer'!L$4</f>
        <v>3.8533180416819048</v>
      </c>
      <c r="M5" s="6">
        <f>VLOOKUP($A5,'RES installed'!$A$2:$C$5,3,FALSE)*'[1]Profiles, RES, Summer'!M$4</f>
        <v>4.1300128677882402</v>
      </c>
      <c r="N5" s="6">
        <f>VLOOKUP($A5,'RES installed'!$A$2:$C$5,3,FALSE)*'[1]Profiles, RES, Summer'!N$4</f>
        <v>4.3592621185539908</v>
      </c>
      <c r="O5" s="6">
        <f>VLOOKUP($A5,'RES installed'!$A$2:$C$5,3,FALSE)*'[1]Profiles, RES, Summer'!O$4</f>
        <v>4.2625641400749741</v>
      </c>
      <c r="P5" s="6">
        <f>VLOOKUP($A5,'RES installed'!$A$2:$C$5,3,FALSE)*'[1]Profiles, RES, Summer'!P$4</f>
        <v>3.6111913382326044</v>
      </c>
      <c r="Q5" s="6">
        <f>VLOOKUP($A5,'RES installed'!$A$2:$C$5,3,FALSE)*'[1]Profiles, RES, Summer'!Q$4</f>
        <v>2.3487946234685011</v>
      </c>
      <c r="R5" s="6">
        <f>VLOOKUP($A5,'RES installed'!$A$2:$C$5,3,FALSE)*'[1]Profiles, RES, Summer'!R$4</f>
        <v>0.58072416489039491</v>
      </c>
      <c r="S5" s="6">
        <f>VLOOKUP($A5,'RES installed'!$A$2:$C$5,3,FALSE)*'[1]Profiles, RES, Summer'!S$4</f>
        <v>4.5390274983999265E-3</v>
      </c>
      <c r="T5" s="6">
        <f>VLOOKUP($A5,'RES installed'!$A$2:$C$5,3,FALSE)*'[1]Profiles, RES, Summer'!T$4</f>
        <v>3.8766212169699183E-4</v>
      </c>
      <c r="U5" s="6">
        <f>VLOOKUP($A5,'RES installed'!$A$2:$C$5,3,FALSE)*'[1]Profiles, RES, Summer'!U$4</f>
        <v>2.9307499771418118E-4</v>
      </c>
      <c r="V5" s="6">
        <f>VLOOKUP($A5,'RES installed'!$A$2:$C$5,3,FALSE)*'[1]Profiles, RES, Summer'!V$4</f>
        <v>0</v>
      </c>
      <c r="W5" s="6">
        <f>VLOOKUP($A5,'RES installed'!$A$2:$C$5,3,FALSE)*'[1]Profiles, RES, Summer'!W$4</f>
        <v>0</v>
      </c>
      <c r="X5" s="6">
        <f>VLOOKUP($A5,'RES installed'!$A$2:$C$5,3,FALSE)*'[1]Profiles, RES, Summer'!X$4</f>
        <v>0</v>
      </c>
      <c r="Y5" s="6">
        <f>VLOOKUP($A5,'RES installed'!$A$2:$C$5,3,FALSE)*'[1]Profiles, RES, Summer'!Y$4</f>
        <v>0</v>
      </c>
    </row>
    <row r="6" spans="1:25" x14ac:dyDescent="0.3">
      <c r="A6" s="5">
        <v>5</v>
      </c>
      <c r="B6" s="6">
        <f>VLOOKUP($A6,'RES installed'!$A$2:$C$5,3,FALSE)*'[1]Profiles, RES, Summer'!B$4</f>
        <v>0</v>
      </c>
      <c r="C6" s="6">
        <f>VLOOKUP($A6,'RES installed'!$A$2:$C$5,3,FALSE)*'[1]Profiles, RES, Summer'!C$4</f>
        <v>0</v>
      </c>
      <c r="D6" s="6">
        <f>VLOOKUP($A6,'RES installed'!$A$2:$C$5,3,FALSE)*'[1]Profiles, RES, Summer'!D$4</f>
        <v>9.6701020618085372E-5</v>
      </c>
      <c r="E6" s="6">
        <f>VLOOKUP($A6,'RES installed'!$A$2:$C$5,3,FALSE)*'[1]Profiles, RES, Summer'!E$4</f>
        <v>0</v>
      </c>
      <c r="F6" s="6">
        <f>VLOOKUP($A6,'RES installed'!$A$2:$C$5,3,FALSE)*'[1]Profiles, RES, Summer'!F$4</f>
        <v>0</v>
      </c>
      <c r="G6" s="6">
        <f>VLOOKUP($A6,'RES installed'!$A$2:$C$5,3,FALSE)*'[1]Profiles, RES, Summer'!G$4</f>
        <v>0</v>
      </c>
      <c r="H6" s="6">
        <f>VLOOKUP($A6,'RES installed'!$A$2:$C$5,3,FALSE)*'[1]Profiles, RES, Summer'!H$4</f>
        <v>0</v>
      </c>
      <c r="I6" s="6">
        <f>VLOOKUP($A6,'RES installed'!$A$2:$C$5,3,FALSE)*'[1]Profiles, RES, Summer'!I$4</f>
        <v>5.7640017372222713E-2</v>
      </c>
      <c r="J6" s="6">
        <f>VLOOKUP($A6,'RES installed'!$A$2:$C$5,3,FALSE)*'[1]Profiles, RES, Summer'!J$4</f>
        <v>1.1695419563751484</v>
      </c>
      <c r="K6" s="6">
        <f>VLOOKUP($A6,'RES installed'!$A$2:$C$5,3,FALSE)*'[1]Profiles, RES, Summer'!K$4</f>
        <v>3.0757018195117487</v>
      </c>
      <c r="L6" s="6">
        <f>VLOOKUP($A6,'RES installed'!$A$2:$C$5,3,FALSE)*'[1]Profiles, RES, Summer'!L$4</f>
        <v>3.8533180416819048</v>
      </c>
      <c r="M6" s="6">
        <f>VLOOKUP($A6,'RES installed'!$A$2:$C$5,3,FALSE)*'[1]Profiles, RES, Summer'!M$4</f>
        <v>4.1300128677882402</v>
      </c>
      <c r="N6" s="6">
        <f>VLOOKUP($A6,'RES installed'!$A$2:$C$5,3,FALSE)*'[1]Profiles, RES, Summer'!N$4</f>
        <v>4.3592621185539908</v>
      </c>
      <c r="O6" s="6">
        <f>VLOOKUP($A6,'RES installed'!$A$2:$C$5,3,FALSE)*'[1]Profiles, RES, Summer'!O$4</f>
        <v>4.2625641400749741</v>
      </c>
      <c r="P6" s="6">
        <f>VLOOKUP($A6,'RES installed'!$A$2:$C$5,3,FALSE)*'[1]Profiles, RES, Summer'!P$4</f>
        <v>3.6111913382326044</v>
      </c>
      <c r="Q6" s="6">
        <f>VLOOKUP($A6,'RES installed'!$A$2:$C$5,3,FALSE)*'[1]Profiles, RES, Summer'!Q$4</f>
        <v>2.3487946234685011</v>
      </c>
      <c r="R6" s="6">
        <f>VLOOKUP($A6,'RES installed'!$A$2:$C$5,3,FALSE)*'[1]Profiles, RES, Summer'!R$4</f>
        <v>0.58072416489039491</v>
      </c>
      <c r="S6" s="6">
        <f>VLOOKUP($A6,'RES installed'!$A$2:$C$5,3,FALSE)*'[1]Profiles, RES, Summer'!S$4</f>
        <v>4.5390274983999265E-3</v>
      </c>
      <c r="T6" s="6">
        <f>VLOOKUP($A6,'RES installed'!$A$2:$C$5,3,FALSE)*'[1]Profiles, RES, Summer'!T$4</f>
        <v>3.8766212169699183E-4</v>
      </c>
      <c r="U6" s="6">
        <f>VLOOKUP($A6,'RES installed'!$A$2:$C$5,3,FALSE)*'[1]Profiles, RES, Summer'!U$4</f>
        <v>2.9307499771418118E-4</v>
      </c>
      <c r="V6" s="6">
        <f>VLOOKUP($A6,'RES installed'!$A$2:$C$5,3,FALSE)*'[1]Profiles, RES, Summer'!V$4</f>
        <v>0</v>
      </c>
      <c r="W6" s="6">
        <f>VLOOKUP($A6,'RES installed'!$A$2:$C$5,3,FALSE)*'[1]Profiles, RES, Summer'!W$4</f>
        <v>0</v>
      </c>
      <c r="X6" s="6">
        <f>VLOOKUP($A6,'RES installed'!$A$2:$C$5,3,FALSE)*'[1]Profiles, RES, Summer'!X$4</f>
        <v>0</v>
      </c>
      <c r="Y6" s="6">
        <f>VLOOKUP($A6,'RES installed'!$A$2:$C$5,3,FALSE)*'[1]Profiles,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0875-7116-4477-AC18-10F7FB51C357}">
  <dimension ref="A1:Y6"/>
  <sheetViews>
    <sheetView workbookViewId="0">
      <selection activeCell="B3" sqref="B3:Y6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3">
      <c r="A4" s="5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3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4667-CA40-4A0F-BBF9-883A32CACD78}">
  <dimension ref="A1:Y6"/>
  <sheetViews>
    <sheetView workbookViewId="0">
      <selection activeCell="B3" sqref="B3:Y6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3">
      <c r="A4" s="5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3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76C5-2421-4A51-BBE2-6C5302B94DBF}">
  <dimension ref="A1:Y6"/>
  <sheetViews>
    <sheetView workbookViewId="0">
      <selection activeCell="B3" sqref="B3:Y6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3">
      <c r="A4" s="5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3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4905-28BA-4EFF-8F5E-AB9B4F00D72E}">
  <dimension ref="A1:Y6"/>
  <sheetViews>
    <sheetView workbookViewId="0">
      <selection activeCell="L24" sqref="L24"/>
    </sheetView>
  </sheetViews>
  <sheetFormatPr defaultRowHeight="14.4" x14ac:dyDescent="0.3"/>
  <sheetData>
    <row r="1" spans="1:25" x14ac:dyDescent="0.3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5">
        <v>2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</row>
    <row r="4" spans="1:25" x14ac:dyDescent="0.3">
      <c r="A4" s="5">
        <v>3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</row>
    <row r="5" spans="1:25" x14ac:dyDescent="0.3">
      <c r="A5" s="5">
        <v>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2024-08-22T07:53:23Z</dcterms:modified>
</cp:coreProperties>
</file>