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D5C279B6-353E-4682-91DA-CEF4C148484F}" xr6:coauthVersionLast="47" xr6:coauthVersionMax="47" xr10:uidLastSave="{00000000-0000-0000-0000-000000000000}"/>
  <bookViews>
    <workbookView xWindow="3660" yWindow="2040" windowWidth="21600" windowHeight="126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Y2" i="134" s="1"/>
  <c r="R4" i="59"/>
  <c r="D2" i="59"/>
  <c r="B3" i="59"/>
  <c r="V3" i="59"/>
  <c r="V4" i="59"/>
  <c r="V4" i="134" s="1"/>
  <c r="G2" i="59"/>
  <c r="D3" i="59"/>
  <c r="C4" i="59"/>
  <c r="J2" i="59"/>
  <c r="E3" i="59"/>
  <c r="D4" i="59"/>
  <c r="N2" i="59"/>
  <c r="M3" i="59"/>
  <c r="J4" i="59"/>
  <c r="R2" i="59"/>
  <c r="P3" i="59"/>
  <c r="M4" i="59"/>
  <c r="M3" i="134" s="1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T4" i="135" s="1"/>
  <c r="H2" i="59"/>
  <c r="P2" i="59"/>
  <c r="G3" i="59"/>
  <c r="Y3" i="59"/>
  <c r="P4" i="59"/>
  <c r="B2" i="59"/>
  <c r="Q2" i="59"/>
  <c r="J3" i="59"/>
  <c r="B4" i="59"/>
  <c r="Q4" i="59"/>
  <c r="S4" i="59"/>
  <c r="W4" i="135"/>
  <c r="E1" i="1"/>
  <c r="D1" i="1"/>
  <c r="K4" i="134" l="1"/>
  <c r="U3" i="134"/>
  <c r="K3" i="135"/>
  <c r="K2" i="135"/>
  <c r="J2" i="135"/>
  <c r="W2" i="135"/>
  <c r="W3" i="135"/>
  <c r="V3" i="135"/>
  <c r="I2" i="135"/>
  <c r="W3" i="134"/>
  <c r="K4" i="135"/>
  <c r="U2" i="135"/>
  <c r="U4" i="134"/>
  <c r="V2" i="135"/>
  <c r="V3" i="134"/>
  <c r="J2" i="134"/>
  <c r="V2" i="134"/>
  <c r="X2" i="134"/>
  <c r="T2" i="135"/>
  <c r="I3" i="135"/>
  <c r="K3" i="134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X4" i="133" l="1"/>
  <c r="W4" i="133"/>
  <c r="U4" i="133"/>
  <c r="T4" i="133"/>
  <c r="S4" i="133"/>
  <c r="Q4" i="133"/>
  <c r="P4" i="133"/>
  <c r="N4" i="133"/>
  <c r="L4" i="133"/>
  <c r="K4" i="133"/>
  <c r="H4" i="133"/>
  <c r="G4" i="133"/>
  <c r="E4" i="133"/>
  <c r="D4" i="133"/>
  <c r="C4" i="133"/>
  <c r="B4" i="133"/>
  <c r="Y3" i="133"/>
  <c r="X3" i="133"/>
  <c r="W3" i="133"/>
  <c r="U3" i="133"/>
  <c r="T3" i="133"/>
  <c r="Q3" i="133"/>
  <c r="P3" i="133"/>
  <c r="O3" i="133"/>
  <c r="N3" i="133"/>
  <c r="K3" i="133"/>
  <c r="I3" i="133"/>
  <c r="G3" i="133"/>
  <c r="F3" i="133"/>
  <c r="E3" i="133"/>
  <c r="D3" i="133"/>
  <c r="C3" i="133"/>
  <c r="B3" i="133"/>
  <c r="Y2" i="133"/>
  <c r="X2" i="133"/>
  <c r="V2" i="133"/>
  <c r="U2" i="133"/>
  <c r="S2" i="133"/>
  <c r="R2" i="133"/>
  <c r="Q2" i="133"/>
  <c r="P2" i="133"/>
  <c r="O2" i="133"/>
  <c r="N2" i="133"/>
  <c r="M2" i="133"/>
  <c r="L2" i="133"/>
  <c r="K2" i="133"/>
  <c r="J2" i="133"/>
  <c r="I2" i="133"/>
  <c r="F2" i="133"/>
  <c r="E2" i="133"/>
  <c r="C2" i="133"/>
  <c r="B2" i="133"/>
  <c r="Y4" i="132"/>
  <c r="W4" i="132"/>
  <c r="U4" i="132"/>
  <c r="T4" i="132"/>
  <c r="R4" i="132"/>
  <c r="P4" i="132"/>
  <c r="O4" i="132"/>
  <c r="N4" i="132"/>
  <c r="M4" i="132"/>
  <c r="L4" i="132"/>
  <c r="K4" i="132"/>
  <c r="J4" i="132"/>
  <c r="H4" i="132"/>
  <c r="F4" i="132"/>
  <c r="D4" i="132"/>
  <c r="C4" i="132"/>
  <c r="B4" i="132"/>
  <c r="Y3" i="132"/>
  <c r="X3" i="132"/>
  <c r="W3" i="132"/>
  <c r="V3" i="132"/>
  <c r="T3" i="132"/>
  <c r="S3" i="132"/>
  <c r="R3" i="132"/>
  <c r="O3" i="132"/>
  <c r="N3" i="132"/>
  <c r="M3" i="132"/>
  <c r="L3" i="132"/>
  <c r="J3" i="132"/>
  <c r="H3" i="132"/>
  <c r="G3" i="132"/>
  <c r="F3" i="132"/>
  <c r="E3" i="132"/>
  <c r="D3" i="132"/>
  <c r="C3" i="132"/>
  <c r="B3" i="132"/>
  <c r="Y2" i="132"/>
  <c r="W2" i="132"/>
  <c r="V2" i="132"/>
  <c r="T2" i="132"/>
  <c r="S2" i="132"/>
  <c r="R2" i="132"/>
  <c r="Q2" i="132"/>
  <c r="P2" i="132"/>
  <c r="O2" i="132"/>
  <c r="N2" i="132"/>
  <c r="K2" i="132"/>
  <c r="J2" i="132"/>
  <c r="I2" i="132"/>
  <c r="H2" i="132"/>
  <c r="G2" i="132"/>
  <c r="F2" i="132"/>
  <c r="E2" i="132"/>
  <c r="D2" i="132"/>
  <c r="C2" i="132"/>
  <c r="B2" i="132"/>
  <c r="Y4" i="131"/>
  <c r="X4" i="131"/>
  <c r="W4" i="131"/>
  <c r="U4" i="131"/>
  <c r="T4" i="131"/>
  <c r="S4" i="131"/>
  <c r="Q4" i="131"/>
  <c r="P4" i="131"/>
  <c r="N4" i="131"/>
  <c r="M4" i="131"/>
  <c r="K4" i="131"/>
  <c r="H4" i="131"/>
  <c r="G4" i="131"/>
  <c r="E4" i="131"/>
  <c r="D4" i="131"/>
  <c r="C4" i="131"/>
  <c r="B4" i="131"/>
  <c r="Y3" i="131"/>
  <c r="X3" i="131"/>
  <c r="W3" i="131"/>
  <c r="U3" i="131"/>
  <c r="T3" i="131"/>
  <c r="S3" i="131"/>
  <c r="Q3" i="131"/>
  <c r="P3" i="131"/>
  <c r="O3" i="131"/>
  <c r="N3" i="131"/>
  <c r="M3" i="131"/>
  <c r="L3" i="131"/>
  <c r="I3" i="131"/>
  <c r="G3" i="131"/>
  <c r="F3" i="131"/>
  <c r="E3" i="131"/>
  <c r="D3" i="131"/>
  <c r="C3" i="131"/>
  <c r="B3" i="131"/>
  <c r="Y2" i="131"/>
  <c r="X2" i="131"/>
  <c r="W2" i="131"/>
  <c r="V2" i="131"/>
  <c r="U2" i="131"/>
  <c r="S2" i="131"/>
  <c r="R2" i="131"/>
  <c r="Q2" i="131"/>
  <c r="P2" i="131"/>
  <c r="O2" i="131"/>
  <c r="N2" i="131"/>
  <c r="M2" i="131"/>
  <c r="K2" i="131"/>
  <c r="J2" i="131"/>
  <c r="I2" i="131"/>
  <c r="F2" i="131"/>
  <c r="E2" i="131"/>
  <c r="D2" i="131"/>
  <c r="C2" i="131"/>
  <c r="B2" i="131"/>
  <c r="Y4" i="130"/>
  <c r="X4" i="130"/>
  <c r="W4" i="130"/>
  <c r="U4" i="130"/>
  <c r="T4" i="130"/>
  <c r="R4" i="130"/>
  <c r="P4" i="130"/>
  <c r="O4" i="130"/>
  <c r="N4" i="130"/>
  <c r="K4" i="130"/>
  <c r="J4" i="130"/>
  <c r="H4" i="130"/>
  <c r="G4" i="130"/>
  <c r="F4" i="130"/>
  <c r="D4" i="130"/>
  <c r="C4" i="130"/>
  <c r="B4" i="130"/>
  <c r="Y3" i="130"/>
  <c r="X3" i="130"/>
  <c r="W3" i="130"/>
  <c r="V3" i="130"/>
  <c r="T3" i="130"/>
  <c r="S3" i="130"/>
  <c r="R3" i="130"/>
  <c r="P3" i="130"/>
  <c r="O3" i="130"/>
  <c r="N3" i="130"/>
  <c r="M3" i="130"/>
  <c r="L3" i="130"/>
  <c r="J3" i="130"/>
  <c r="H3" i="130"/>
  <c r="G3" i="130"/>
  <c r="F3" i="130"/>
  <c r="E3" i="130"/>
  <c r="D3" i="130"/>
  <c r="C3" i="130"/>
  <c r="Y2" i="130"/>
  <c r="W2" i="130"/>
  <c r="V2" i="130"/>
  <c r="T2" i="130"/>
  <c r="S2" i="130"/>
  <c r="R2" i="130"/>
  <c r="Q2" i="130"/>
  <c r="O2" i="130"/>
  <c r="N2" i="130"/>
  <c r="M2" i="130"/>
  <c r="L2" i="130"/>
  <c r="K2" i="130"/>
  <c r="J2" i="130"/>
  <c r="I2" i="130"/>
  <c r="H2" i="130"/>
  <c r="G2" i="130"/>
  <c r="F2" i="130"/>
  <c r="E2" i="130"/>
  <c r="D2" i="130"/>
  <c r="C2" i="130"/>
  <c r="B2" i="130"/>
  <c r="Y4" i="129"/>
  <c r="X4" i="129"/>
  <c r="W4" i="129"/>
  <c r="U4" i="129"/>
  <c r="T4" i="129"/>
  <c r="S4" i="129"/>
  <c r="Q4" i="129"/>
  <c r="P4" i="129"/>
  <c r="N4" i="129"/>
  <c r="M4" i="129"/>
  <c r="K4" i="129"/>
  <c r="H4" i="129"/>
  <c r="G4" i="129"/>
  <c r="E4" i="129"/>
  <c r="C4" i="129"/>
  <c r="B4" i="129"/>
  <c r="Y3" i="129"/>
  <c r="X3" i="129"/>
  <c r="U3" i="129"/>
  <c r="T3" i="129"/>
  <c r="S3" i="129"/>
  <c r="Q3" i="129"/>
  <c r="P3" i="129"/>
  <c r="O3" i="129"/>
  <c r="N3" i="129"/>
  <c r="M3" i="129"/>
  <c r="L3" i="129"/>
  <c r="I3" i="129"/>
  <c r="G3" i="129"/>
  <c r="F3" i="129"/>
  <c r="E3" i="129"/>
  <c r="D3" i="129"/>
  <c r="C3" i="129"/>
  <c r="B3" i="129"/>
  <c r="Y2" i="129"/>
  <c r="W2" i="129"/>
  <c r="V2" i="129"/>
  <c r="U2" i="129"/>
  <c r="S2" i="129"/>
  <c r="R2" i="129"/>
  <c r="Q2" i="129"/>
  <c r="P2" i="129"/>
  <c r="O2" i="129"/>
  <c r="N2" i="129"/>
  <c r="M2" i="129"/>
  <c r="L2" i="129"/>
  <c r="K2" i="129"/>
  <c r="J2" i="129"/>
  <c r="I2" i="129"/>
  <c r="F2" i="129"/>
  <c r="E2" i="129"/>
  <c r="D2" i="129"/>
  <c r="C2" i="129"/>
  <c r="B2" i="129"/>
  <c r="X4" i="128"/>
  <c r="W4" i="128"/>
  <c r="U4" i="128"/>
  <c r="T4" i="128"/>
  <c r="R4" i="128"/>
  <c r="P4" i="128"/>
  <c r="O4" i="128"/>
  <c r="N4" i="128"/>
  <c r="M4" i="128"/>
  <c r="L4" i="128"/>
  <c r="K4" i="128"/>
  <c r="J4" i="128"/>
  <c r="H4" i="128"/>
  <c r="G4" i="128"/>
  <c r="F4" i="128"/>
  <c r="D4" i="128"/>
  <c r="C4" i="128"/>
  <c r="B4" i="128"/>
  <c r="W3" i="128"/>
  <c r="V3" i="128"/>
  <c r="T3" i="128"/>
  <c r="S3" i="128"/>
  <c r="R3" i="128"/>
  <c r="P3" i="128"/>
  <c r="O3" i="128"/>
  <c r="N3" i="128"/>
  <c r="L3" i="128"/>
  <c r="J3" i="128"/>
  <c r="H3" i="128"/>
  <c r="G3" i="128"/>
  <c r="F3" i="128"/>
  <c r="E3" i="128"/>
  <c r="D3" i="128"/>
  <c r="C3" i="128"/>
  <c r="B3" i="128"/>
  <c r="Y2" i="128"/>
  <c r="V2" i="128"/>
  <c r="U2" i="128"/>
  <c r="T2" i="128"/>
  <c r="S2" i="128"/>
  <c r="R2" i="128"/>
  <c r="Q2" i="128"/>
  <c r="P2" i="128"/>
  <c r="O2" i="128"/>
  <c r="N2" i="128"/>
  <c r="M2" i="128"/>
  <c r="L2" i="128"/>
  <c r="K2" i="128"/>
  <c r="J2" i="128"/>
  <c r="I2" i="128"/>
  <c r="H2" i="128"/>
  <c r="G2" i="128"/>
  <c r="F2" i="128"/>
  <c r="E2" i="128"/>
  <c r="D2" i="128"/>
  <c r="C2" i="128"/>
  <c r="B2" i="128"/>
  <c r="Y4" i="123"/>
  <c r="X4" i="123"/>
  <c r="U4" i="123"/>
  <c r="T4" i="123"/>
  <c r="S4" i="123"/>
  <c r="Q4" i="123"/>
  <c r="P4" i="123"/>
  <c r="N4" i="123"/>
  <c r="M4" i="123"/>
  <c r="H4" i="123"/>
  <c r="G4" i="123"/>
  <c r="E4" i="123"/>
  <c r="C4" i="123"/>
  <c r="B4" i="123"/>
  <c r="X3" i="123"/>
  <c r="W3" i="123"/>
  <c r="U3" i="123"/>
  <c r="T3" i="123"/>
  <c r="S3" i="123"/>
  <c r="Q3" i="123"/>
  <c r="P3" i="123"/>
  <c r="O3" i="123"/>
  <c r="N3" i="123"/>
  <c r="L3" i="123"/>
  <c r="J3" i="123"/>
  <c r="I3" i="123"/>
  <c r="G3" i="123"/>
  <c r="F3" i="123"/>
  <c r="E3" i="123"/>
  <c r="D3" i="123"/>
  <c r="C3" i="123"/>
  <c r="B3" i="123"/>
  <c r="X2" i="123"/>
  <c r="W2" i="123"/>
  <c r="V2" i="123"/>
  <c r="U2" i="123"/>
  <c r="S2" i="123"/>
  <c r="R2" i="123"/>
  <c r="Q2" i="123"/>
  <c r="P2" i="123"/>
  <c r="O2" i="123"/>
  <c r="N2" i="123"/>
  <c r="M2" i="123"/>
  <c r="L2" i="123"/>
  <c r="J2" i="123"/>
  <c r="I2" i="123"/>
  <c r="F2" i="123"/>
  <c r="E2" i="123"/>
  <c r="D2" i="123"/>
  <c r="C2" i="123"/>
  <c r="B2" i="123"/>
  <c r="Y4" i="122"/>
  <c r="U4" i="122"/>
  <c r="T4" i="122"/>
  <c r="R4" i="122"/>
  <c r="P4" i="122"/>
  <c r="O4" i="122"/>
  <c r="N4" i="122"/>
  <c r="M4" i="122"/>
  <c r="L4" i="122"/>
  <c r="K4" i="122"/>
  <c r="J4" i="122"/>
  <c r="H4" i="122"/>
  <c r="G4" i="122"/>
  <c r="F4" i="122"/>
  <c r="C4" i="122"/>
  <c r="B4" i="122"/>
  <c r="W3" i="122"/>
  <c r="V3" i="122"/>
  <c r="T3" i="122"/>
  <c r="S3" i="122"/>
  <c r="R3" i="122"/>
  <c r="Q3" i="122"/>
  <c r="O3" i="122"/>
  <c r="N3" i="122"/>
  <c r="M3" i="122"/>
  <c r="L3" i="122"/>
  <c r="K3" i="122"/>
  <c r="J3" i="122"/>
  <c r="H3" i="122"/>
  <c r="G3" i="122"/>
  <c r="F3" i="122"/>
  <c r="E3" i="122"/>
  <c r="D3" i="122"/>
  <c r="C3" i="122"/>
  <c r="B3" i="122"/>
  <c r="V2" i="122"/>
  <c r="U2" i="122"/>
  <c r="T2" i="122"/>
  <c r="S2" i="122"/>
  <c r="R2" i="122"/>
  <c r="Q2" i="122"/>
  <c r="O2" i="122"/>
  <c r="N2" i="122"/>
  <c r="L2" i="122"/>
  <c r="J2" i="122"/>
  <c r="I2" i="122"/>
  <c r="H2" i="122"/>
  <c r="G2" i="122"/>
  <c r="F2" i="122"/>
  <c r="E2" i="122"/>
  <c r="D2" i="122"/>
  <c r="C2" i="122"/>
  <c r="B2" i="122"/>
  <c r="C2" i="8"/>
  <c r="E2" i="8"/>
  <c r="G2" i="8"/>
  <c r="H2" i="8"/>
  <c r="I2" i="8"/>
  <c r="K2" i="8"/>
  <c r="L2" i="8"/>
  <c r="M2" i="8"/>
  <c r="N2" i="8"/>
  <c r="P2" i="8"/>
  <c r="Q2" i="8"/>
  <c r="T2" i="8"/>
  <c r="U2" i="8"/>
  <c r="W2" i="8"/>
  <c r="Y2" i="8"/>
  <c r="C3" i="8"/>
  <c r="D3" i="8"/>
  <c r="E3" i="8"/>
  <c r="F3" i="8"/>
  <c r="H3" i="8"/>
  <c r="I3" i="8"/>
  <c r="J3" i="8"/>
  <c r="L3" i="8"/>
  <c r="N3" i="8"/>
  <c r="O3" i="8"/>
  <c r="P3" i="8"/>
  <c r="Q3" i="8"/>
  <c r="R3" i="8"/>
  <c r="S3" i="8"/>
  <c r="T3" i="8"/>
  <c r="V3" i="8"/>
  <c r="W3" i="8"/>
  <c r="X3" i="8"/>
  <c r="Y3" i="8"/>
  <c r="C4" i="8"/>
  <c r="D4" i="8"/>
  <c r="E4" i="8"/>
  <c r="F4" i="8"/>
  <c r="G4" i="8"/>
  <c r="H4" i="8"/>
  <c r="I4" i="8"/>
  <c r="K4" i="8"/>
  <c r="L4" i="8"/>
  <c r="M4" i="8"/>
  <c r="N4" i="8"/>
  <c r="O4" i="8"/>
  <c r="P4" i="8"/>
  <c r="Q4" i="8"/>
  <c r="R4" i="8"/>
  <c r="S4" i="8"/>
  <c r="T4" i="8"/>
  <c r="U4" i="8"/>
  <c r="X4" i="8"/>
  <c r="Y4" i="8"/>
  <c r="B3" i="8"/>
  <c r="B4" i="8"/>
  <c r="B2" i="8"/>
  <c r="X4" i="121"/>
  <c r="W4" i="121"/>
  <c r="U4" i="121"/>
  <c r="T4" i="121"/>
  <c r="R4" i="121"/>
  <c r="P4" i="121"/>
  <c r="O4" i="121"/>
  <c r="N4" i="121"/>
  <c r="M4" i="121"/>
  <c r="L4" i="121"/>
  <c r="K4" i="121"/>
  <c r="J4" i="121"/>
  <c r="H4" i="121"/>
  <c r="G4" i="121"/>
  <c r="F4" i="121"/>
  <c r="D4" i="121"/>
  <c r="C4" i="121"/>
  <c r="B4" i="121"/>
  <c r="X3" i="121"/>
  <c r="W3" i="121"/>
  <c r="V3" i="121"/>
  <c r="T3" i="121"/>
  <c r="S3" i="121"/>
  <c r="R3" i="121"/>
  <c r="Q3" i="121"/>
  <c r="P3" i="121"/>
  <c r="O3" i="121"/>
  <c r="N3" i="121"/>
  <c r="M3" i="121"/>
  <c r="K3" i="121"/>
  <c r="J3" i="121"/>
  <c r="H3" i="121"/>
  <c r="G3" i="121"/>
  <c r="F3" i="121"/>
  <c r="E3" i="121"/>
  <c r="D3" i="121"/>
  <c r="C3" i="121"/>
  <c r="B3" i="121"/>
  <c r="Y2" i="121"/>
  <c r="X2" i="121"/>
  <c r="W2" i="121"/>
  <c r="V2" i="121"/>
  <c r="U2" i="121"/>
  <c r="T2" i="121"/>
  <c r="S2" i="121"/>
  <c r="R2" i="121"/>
  <c r="Q2" i="121"/>
  <c r="P2" i="121"/>
  <c r="O2" i="121"/>
  <c r="N2" i="121"/>
  <c r="M2" i="121"/>
  <c r="L2" i="121"/>
  <c r="K2" i="121"/>
  <c r="J2" i="121"/>
  <c r="I2" i="121"/>
  <c r="H2" i="121"/>
  <c r="G2" i="121"/>
  <c r="F2" i="121"/>
  <c r="E2" i="121"/>
  <c r="D2" i="121"/>
  <c r="C2" i="121"/>
  <c r="B2" i="121"/>
  <c r="Y4" i="120"/>
  <c r="U4" i="120"/>
  <c r="T4" i="120"/>
  <c r="S4" i="120"/>
  <c r="Q4" i="120"/>
  <c r="O4" i="120"/>
  <c r="N4" i="120"/>
  <c r="M4" i="120"/>
  <c r="L4" i="120"/>
  <c r="K4" i="120"/>
  <c r="H4" i="120"/>
  <c r="G4" i="120"/>
  <c r="E4" i="120"/>
  <c r="D4" i="120"/>
  <c r="C4" i="120"/>
  <c r="B4" i="120"/>
  <c r="W3" i="120"/>
  <c r="U3" i="120"/>
  <c r="T3" i="120"/>
  <c r="S3" i="120"/>
  <c r="Q3" i="120"/>
  <c r="P3" i="120"/>
  <c r="O3" i="120"/>
  <c r="N3" i="120"/>
  <c r="M3" i="120"/>
  <c r="L3" i="120"/>
  <c r="K3" i="120"/>
  <c r="J3" i="120"/>
  <c r="I3" i="120"/>
  <c r="G3" i="120"/>
  <c r="F3" i="120"/>
  <c r="E3" i="120"/>
  <c r="D3" i="120"/>
  <c r="C3" i="120"/>
  <c r="B3" i="120"/>
  <c r="Y2" i="120"/>
  <c r="X2" i="120"/>
  <c r="W2" i="120"/>
  <c r="V2" i="120"/>
  <c r="U2" i="120"/>
  <c r="S2" i="120"/>
  <c r="R2" i="120"/>
  <c r="Q2" i="120"/>
  <c r="P2" i="120"/>
  <c r="O2" i="120"/>
  <c r="N2" i="120"/>
  <c r="M2" i="120"/>
  <c r="K2" i="120"/>
  <c r="J2" i="120"/>
  <c r="I2" i="120"/>
  <c r="F2" i="120"/>
  <c r="E2" i="120"/>
  <c r="D2" i="120"/>
  <c r="C2" i="120"/>
  <c r="B2" i="120"/>
  <c r="C2" i="29"/>
  <c r="D2" i="29"/>
  <c r="E2" i="29"/>
  <c r="G2" i="29"/>
  <c r="H2" i="29"/>
  <c r="J2" i="29"/>
  <c r="M2" i="29"/>
  <c r="N2" i="29"/>
  <c r="O2" i="29"/>
  <c r="P2" i="29"/>
  <c r="Q2" i="29"/>
  <c r="R2" i="29"/>
  <c r="T2" i="29"/>
  <c r="U2" i="29"/>
  <c r="X2" i="29"/>
  <c r="Y2" i="29"/>
  <c r="C3" i="29"/>
  <c r="D3" i="29"/>
  <c r="E3" i="29"/>
  <c r="F3" i="29"/>
  <c r="G3" i="29"/>
  <c r="I3" i="29"/>
  <c r="J3" i="29"/>
  <c r="K3" i="29"/>
  <c r="L3" i="29"/>
  <c r="M3" i="29"/>
  <c r="N3" i="29"/>
  <c r="O3" i="29"/>
  <c r="P3" i="29"/>
  <c r="Q3" i="29"/>
  <c r="R3" i="29"/>
  <c r="S3" i="29"/>
  <c r="U3" i="29"/>
  <c r="V3" i="29"/>
  <c r="X3" i="29"/>
  <c r="Y3" i="29"/>
  <c r="C4" i="29"/>
  <c r="D4" i="29"/>
  <c r="F4" i="29"/>
  <c r="G4" i="29"/>
  <c r="H4" i="29"/>
  <c r="I4" i="29"/>
  <c r="J4" i="29"/>
  <c r="K4" i="29"/>
  <c r="L4" i="29"/>
  <c r="M4" i="29"/>
  <c r="N4" i="29"/>
  <c r="O4" i="29"/>
  <c r="P4" i="29"/>
  <c r="Q4" i="29"/>
  <c r="S4" i="29"/>
  <c r="T4" i="29"/>
  <c r="U4" i="29"/>
  <c r="V4" i="29"/>
  <c r="W4" i="29"/>
  <c r="X4" i="29"/>
  <c r="Y4" i="29"/>
  <c r="B3" i="29"/>
  <c r="B4" i="29"/>
  <c r="B2" i="29"/>
  <c r="V3" i="120" l="1"/>
  <c r="V4" i="120"/>
  <c r="W2" i="122"/>
  <c r="P2" i="130"/>
  <c r="P3" i="132"/>
  <c r="K2" i="29"/>
  <c r="T3" i="29"/>
  <c r="H3" i="29"/>
  <c r="S2" i="29"/>
  <c r="I4" i="120"/>
  <c r="I3" i="121"/>
  <c r="U3" i="121"/>
  <c r="I4" i="121"/>
  <c r="S2" i="8"/>
  <c r="I3" i="122"/>
  <c r="U3" i="122"/>
  <c r="I4" i="122"/>
  <c r="I4" i="123"/>
  <c r="I3" i="128"/>
  <c r="U3" i="128"/>
  <c r="I4" i="128"/>
  <c r="I4" i="129"/>
  <c r="U2" i="130"/>
  <c r="I3" i="130"/>
  <c r="U3" i="130"/>
  <c r="I4" i="130"/>
  <c r="I4" i="131"/>
  <c r="U2" i="132"/>
  <c r="I3" i="132"/>
  <c r="U3" i="132"/>
  <c r="I4" i="132"/>
  <c r="I4" i="133"/>
  <c r="V4" i="121"/>
  <c r="V4" i="123"/>
  <c r="V4" i="128"/>
  <c r="J3" i="129"/>
  <c r="V3" i="129"/>
  <c r="J4" i="129"/>
  <c r="V4" i="129"/>
  <c r="V4" i="130"/>
  <c r="J3" i="131"/>
  <c r="V3" i="131"/>
  <c r="J4" i="131"/>
  <c r="V4" i="131"/>
  <c r="V4" i="132"/>
  <c r="J3" i="133"/>
  <c r="V3" i="133"/>
  <c r="J4" i="133"/>
  <c r="V4" i="133"/>
  <c r="W4" i="122"/>
  <c r="K3" i="130"/>
  <c r="K3" i="131"/>
  <c r="G3" i="8"/>
  <c r="K2" i="123"/>
  <c r="K3" i="123"/>
  <c r="K4" i="123"/>
  <c r="W4" i="123"/>
  <c r="W2" i="128"/>
  <c r="K3" i="128"/>
  <c r="K3" i="129"/>
  <c r="W3" i="129"/>
  <c r="K3" i="132"/>
  <c r="W2" i="133"/>
  <c r="R4" i="29"/>
  <c r="L2" i="120"/>
  <c r="X3" i="120"/>
  <c r="X4" i="120"/>
  <c r="L3" i="121"/>
  <c r="D2" i="8"/>
  <c r="X2" i="122"/>
  <c r="X3" i="122"/>
  <c r="X4" i="122"/>
  <c r="L4" i="123"/>
  <c r="X2" i="128"/>
  <c r="X3" i="128"/>
  <c r="X2" i="129"/>
  <c r="L4" i="129"/>
  <c r="X2" i="130"/>
  <c r="L4" i="130"/>
  <c r="L2" i="131"/>
  <c r="L4" i="131"/>
  <c r="L2" i="132"/>
  <c r="X2" i="132"/>
  <c r="X4" i="132"/>
  <c r="L3" i="133"/>
  <c r="F2" i="8"/>
  <c r="V3" i="123"/>
  <c r="O2" i="8"/>
  <c r="Y2" i="122"/>
  <c r="Y4" i="128"/>
  <c r="M4" i="130"/>
  <c r="M2" i="132"/>
  <c r="M3" i="133"/>
  <c r="M4" i="133"/>
  <c r="Y4" i="133"/>
  <c r="B3" i="130"/>
  <c r="F2" i="29"/>
  <c r="J4" i="120"/>
  <c r="Y3" i="121"/>
  <c r="Y4" i="121"/>
  <c r="M2" i="122"/>
  <c r="Y3" i="122"/>
  <c r="Y2" i="123"/>
  <c r="Y3" i="123"/>
  <c r="M3" i="128"/>
  <c r="O4" i="123"/>
  <c r="O4" i="129"/>
  <c r="O4" i="131"/>
  <c r="O4" i="133"/>
  <c r="R2" i="8"/>
  <c r="V4" i="122"/>
  <c r="J4" i="123"/>
  <c r="K2" i="122"/>
  <c r="E4" i="29"/>
  <c r="Y3" i="120"/>
  <c r="M3" i="123"/>
  <c r="Y3" i="128"/>
  <c r="P3" i="122"/>
  <c r="D4" i="122"/>
  <c r="D2" i="133"/>
  <c r="W2" i="29"/>
  <c r="M3" i="8"/>
  <c r="Q4" i="121"/>
  <c r="E4" i="122"/>
  <c r="Q4" i="128"/>
  <c r="Q4" i="130"/>
  <c r="E4" i="132"/>
  <c r="W3" i="29"/>
  <c r="V2" i="29"/>
  <c r="R3" i="120"/>
  <c r="F4" i="120"/>
  <c r="R4" i="120"/>
  <c r="K3" i="8"/>
  <c r="V2" i="8"/>
  <c r="J2" i="8"/>
  <c r="R3" i="123"/>
  <c r="F4" i="123"/>
  <c r="R4" i="123"/>
  <c r="R3" i="129"/>
  <c r="F4" i="129"/>
  <c r="R4" i="129"/>
  <c r="R3" i="131"/>
  <c r="F4" i="131"/>
  <c r="R4" i="131"/>
  <c r="R3" i="133"/>
  <c r="F4" i="133"/>
  <c r="R4" i="133"/>
  <c r="P4" i="120"/>
  <c r="X2" i="8"/>
  <c r="P2" i="122"/>
  <c r="D4" i="123"/>
  <c r="D4" i="129"/>
  <c r="E4" i="121"/>
  <c r="Q4" i="122"/>
  <c r="E4" i="128"/>
  <c r="Q3" i="130"/>
  <c r="Q4" i="132"/>
  <c r="I2" i="29"/>
  <c r="G2" i="120"/>
  <c r="S4" i="121"/>
  <c r="W4" i="8"/>
  <c r="S4" i="122"/>
  <c r="G2" i="123"/>
  <c r="S4" i="128"/>
  <c r="G2" i="129"/>
  <c r="S4" i="130"/>
  <c r="G2" i="131"/>
  <c r="G4" i="132"/>
  <c r="S4" i="132"/>
  <c r="G2" i="133"/>
  <c r="S3" i="133"/>
  <c r="W4" i="120"/>
  <c r="L2" i="29"/>
  <c r="Q3" i="128"/>
  <c r="E4" i="130"/>
  <c r="Q3" i="132"/>
  <c r="H2" i="120"/>
  <c r="T2" i="120"/>
  <c r="H3" i="120"/>
  <c r="V4" i="8"/>
  <c r="J4" i="8"/>
  <c r="U3" i="8"/>
  <c r="H2" i="123"/>
  <c r="T2" i="123"/>
  <c r="H3" i="123"/>
  <c r="H2" i="129"/>
  <c r="T2" i="129"/>
  <c r="H3" i="129"/>
  <c r="H2" i="131"/>
  <c r="T2" i="131"/>
  <c r="H3" i="131"/>
  <c r="H2" i="133"/>
  <c r="T2" i="133"/>
  <c r="H3" i="133"/>
</calcChain>
</file>

<file path=xl/sharedStrings.xml><?xml version="1.0" encoding="utf-8"?>
<sst xmlns="http://schemas.openxmlformats.org/spreadsheetml/2006/main" count="57" uniqueCount="19">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</sst>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53.345852930370519</v>
          </cell>
          <cell r="C2">
            <v>47.980182112575157</v>
          </cell>
          <cell r="D2">
            <v>50.081028969922819</v>
          </cell>
          <cell r="E2">
            <v>43.664376289063469</v>
          </cell>
          <cell r="F2">
            <v>52.305295259295072</v>
          </cell>
          <cell r="G2">
            <v>54.281049735333688</v>
          </cell>
          <cell r="H2">
            <v>64.176359308110079</v>
          </cell>
          <cell r="I2">
            <v>68.786478518766842</v>
          </cell>
          <cell r="J2">
            <v>81.415484867557737</v>
          </cell>
          <cell r="K2">
            <v>77.709389951019659</v>
          </cell>
          <cell r="L2">
            <v>82.504791844794326</v>
          </cell>
          <cell r="M2">
            <v>75.177367267660586</v>
          </cell>
          <cell r="N2">
            <v>78.769655218865324</v>
          </cell>
          <cell r="O2">
            <v>76.35807073501941</v>
          </cell>
          <cell r="P2">
            <v>72.403181097320868</v>
          </cell>
          <cell r="Q2">
            <v>74.833896610931816</v>
          </cell>
          <cell r="R2">
            <v>77.505418341412778</v>
          </cell>
          <cell r="S2">
            <v>90.379525786878375</v>
          </cell>
          <cell r="T2">
            <v>80.521773003926072</v>
          </cell>
          <cell r="U2">
            <v>97.2</v>
          </cell>
          <cell r="V2">
            <v>79.464544760881481</v>
          </cell>
          <cell r="W2">
            <v>85.831924633066535</v>
          </cell>
          <cell r="X2">
            <v>68.387902423988734</v>
          </cell>
          <cell r="Y2">
            <v>62.463488040991962</v>
          </cell>
        </row>
        <row r="3">
          <cell r="B3">
            <v>63.009561742481864</v>
          </cell>
          <cell r="C3">
            <v>53.429146562836614</v>
          </cell>
          <cell r="D3">
            <v>59.625893132070708</v>
          </cell>
          <cell r="E3">
            <v>52.501666367793781</v>
          </cell>
          <cell r="F3">
            <v>57.091814066201827</v>
          </cell>
          <cell r="G3">
            <v>63.377579449269767</v>
          </cell>
          <cell r="H3">
            <v>68.952112448080143</v>
          </cell>
          <cell r="I3">
            <v>86.56709867948814</v>
          </cell>
          <cell r="J3">
            <v>93.276418192593312</v>
          </cell>
          <cell r="K3">
            <v>91.48832301780881</v>
          </cell>
          <cell r="L3">
            <v>92.848149400130353</v>
          </cell>
          <cell r="M3">
            <v>96.213093991960193</v>
          </cell>
          <cell r="N3">
            <v>104.78609135609095</v>
          </cell>
          <cell r="O3">
            <v>101.18370637754681</v>
          </cell>
          <cell r="P3">
            <v>82.041036251393038</v>
          </cell>
          <cell r="Q3">
            <v>87.48634299507394</v>
          </cell>
          <cell r="R3">
            <v>87.50415604013692</v>
          </cell>
          <cell r="S3">
            <v>106</v>
          </cell>
          <cell r="T3">
            <v>93.659251486676368</v>
          </cell>
          <cell r="U3">
            <v>93.671661140952665</v>
          </cell>
          <cell r="V3">
            <v>96.855581754478948</v>
          </cell>
          <cell r="W3">
            <v>97.970205240143954</v>
          </cell>
          <cell r="X3">
            <v>70.766175552125503</v>
          </cell>
          <cell r="Y3">
            <v>64.202884371166334</v>
          </cell>
        </row>
        <row r="4">
          <cell r="B4">
            <v>70.08880930820591</v>
          </cell>
          <cell r="C4">
            <v>70.393171273107555</v>
          </cell>
          <cell r="D4">
            <v>61.32108457333905</v>
          </cell>
          <cell r="E4">
            <v>65.954346385392256</v>
          </cell>
          <cell r="F4">
            <v>64.448123425868317</v>
          </cell>
          <cell r="G4">
            <v>60.534801628319428</v>
          </cell>
          <cell r="H4">
            <v>94.049094681755264</v>
          </cell>
          <cell r="I4">
            <v>111.36341920653354</v>
          </cell>
          <cell r="J4">
            <v>118.46681406049095</v>
          </cell>
          <cell r="K4">
            <v>112.48192436834316</v>
          </cell>
          <cell r="L4">
            <v>125.67355148870749</v>
          </cell>
          <cell r="M4">
            <v>122.5</v>
          </cell>
          <cell r="N4">
            <v>116.70677967063178</v>
          </cell>
          <cell r="O4">
            <v>109.25295857577144</v>
          </cell>
          <cell r="P4">
            <v>101.65637363697931</v>
          </cell>
          <cell r="Q4">
            <v>99.988044126192861</v>
          </cell>
          <cell r="R4">
            <v>99.051334073102836</v>
          </cell>
          <cell r="S4">
            <v>100.6259123453416</v>
          </cell>
          <cell r="T4">
            <v>111.21811364485124</v>
          </cell>
          <cell r="U4">
            <v>111.81782833372856</v>
          </cell>
          <cell r="V4">
            <v>104.61396666703429</v>
          </cell>
          <cell r="W4">
            <v>91.696633077086361</v>
          </cell>
          <cell r="X4">
            <v>73.556714514571254</v>
          </cell>
          <cell r="Y4">
            <v>71.179292716270893</v>
          </cell>
        </row>
      </sheetData>
      <sheetData sheetId="5">
        <row r="2">
          <cell r="B2">
            <v>54.531316328823202</v>
          </cell>
          <cell r="C2">
            <v>49.023229549805052</v>
          </cell>
          <cell r="D2">
            <v>44.680133688852706</v>
          </cell>
          <cell r="E2">
            <v>46.575334708334367</v>
          </cell>
          <cell r="F2">
            <v>48.242748054689628</v>
          </cell>
          <cell r="G2">
            <v>54.829343167003728</v>
          </cell>
          <cell r="H2">
            <v>72.777314679300105</v>
          </cell>
          <cell r="I2">
            <v>78.401792720314901</v>
          </cell>
          <cell r="J2">
            <v>85.329690870805706</v>
          </cell>
          <cell r="K2">
            <v>84.185172446937969</v>
          </cell>
          <cell r="L2">
            <v>79.237275336089596</v>
          </cell>
          <cell r="M2">
            <v>74.369008479836268</v>
          </cell>
          <cell r="N2">
            <v>80.377199202923805</v>
          </cell>
          <cell r="O2">
            <v>78.719660551566406</v>
          </cell>
          <cell r="P2">
            <v>80.024568581249383</v>
          </cell>
          <cell r="Q2">
            <v>72.588879712603855</v>
          </cell>
          <cell r="R2">
            <v>84.480905992139938</v>
          </cell>
          <cell r="S2">
            <v>85.114699042011679</v>
          </cell>
          <cell r="T2">
            <v>81.41645937063636</v>
          </cell>
          <cell r="U2">
            <v>90</v>
          </cell>
          <cell r="V2">
            <v>85.577202050180063</v>
          </cell>
          <cell r="W2">
            <v>86.665244289698251</v>
          </cell>
          <cell r="X2">
            <v>72.187230336432549</v>
          </cell>
          <cell r="Y2">
            <v>61.120187222906111</v>
          </cell>
        </row>
        <row r="3">
          <cell r="B3">
            <v>68.101243499450092</v>
          </cell>
          <cell r="C3">
            <v>56.991089667025712</v>
          </cell>
          <cell r="D3">
            <v>52.313283597005437</v>
          </cell>
          <cell r="E3">
            <v>60.321063486401371</v>
          </cell>
          <cell r="F3">
            <v>53.134955665573976</v>
          </cell>
          <cell r="G3">
            <v>59.649486540489193</v>
          </cell>
          <cell r="H3">
            <v>79.332000343490051</v>
          </cell>
          <cell r="I3">
            <v>91.921764577188441</v>
          </cell>
          <cell r="J3">
            <v>92.304788836420457</v>
          </cell>
          <cell r="K3">
            <v>94.439559244189724</v>
          </cell>
          <cell r="L3">
            <v>105.29171581458083</v>
          </cell>
          <cell r="M3">
            <v>93.326701172201382</v>
          </cell>
          <cell r="N3">
            <v>87.481966178020883</v>
          </cell>
          <cell r="O3">
            <v>87.94471675805471</v>
          </cell>
          <cell r="P3">
            <v>97.200792950020002</v>
          </cell>
          <cell r="Q3">
            <v>95.282155737209251</v>
          </cell>
          <cell r="R3">
            <v>88.406260741581633</v>
          </cell>
          <cell r="S3">
            <v>104</v>
          </cell>
          <cell r="T3">
            <v>104.61937666064914</v>
          </cell>
          <cell r="U3">
            <v>99.526139962262206</v>
          </cell>
          <cell r="V3">
            <v>101.65041253440366</v>
          </cell>
          <cell r="W3">
            <v>94.374968350597385</v>
          </cell>
          <cell r="X3">
            <v>84.919410662550604</v>
          </cell>
          <cell r="Y3">
            <v>69.196442044479269</v>
          </cell>
        </row>
        <row r="4">
          <cell r="B4">
            <v>77.168487016105502</v>
          </cell>
          <cell r="C4">
            <v>64.472250324902234</v>
          </cell>
          <cell r="D4">
            <v>58.939683230685098</v>
          </cell>
          <cell r="E4">
            <v>65.954346385392256</v>
          </cell>
          <cell r="F4">
            <v>58.705221338414702</v>
          </cell>
          <cell r="G4">
            <v>69.182630432365059</v>
          </cell>
          <cell r="H4">
            <v>91.079123270752476</v>
          </cell>
          <cell r="I4">
            <v>113.56863542844509</v>
          </cell>
          <cell r="J4">
            <v>124.51103926765886</v>
          </cell>
          <cell r="K4">
            <v>116.1103735415155</v>
          </cell>
          <cell r="L4">
            <v>119.96111733012988</v>
          </cell>
          <cell r="M4">
            <v>135</v>
          </cell>
          <cell r="N4">
            <v>111.99135422939412</v>
          </cell>
          <cell r="O4">
            <v>118.0814804808843</v>
          </cell>
          <cell r="P4">
            <v>112.35704454613503</v>
          </cell>
          <cell r="Q4">
            <v>90.989120154835504</v>
          </cell>
          <cell r="R4">
            <v>93.048222917157219</v>
          </cell>
          <cell r="S4">
            <v>115.4549941646551</v>
          </cell>
          <cell r="T4">
            <v>98.507472085439673</v>
          </cell>
          <cell r="U4">
            <v>117.19368546515781</v>
          </cell>
          <cell r="V4">
            <v>110.89080466705636</v>
          </cell>
          <cell r="W4">
            <v>103.04054644744758</v>
          </cell>
          <cell r="X4">
            <v>87.94824561524824</v>
          </cell>
          <cell r="Y4">
            <v>69.631916787656309</v>
          </cell>
        </row>
      </sheetData>
      <sheetData sheetId="6">
        <row r="2">
          <cell r="B2">
            <v>62.829560117991953</v>
          </cell>
          <cell r="C2">
            <v>53.716943017339581</v>
          </cell>
          <cell r="D2">
            <v>47.135086089339119</v>
          </cell>
          <cell r="E2">
            <v>43.664376289063469</v>
          </cell>
          <cell r="F2">
            <v>50.781840057568033</v>
          </cell>
          <cell r="G2">
            <v>52.087876008653538</v>
          </cell>
          <cell r="H2">
            <v>64.176359308110079</v>
          </cell>
          <cell r="I2">
            <v>72.484676288593022</v>
          </cell>
          <cell r="J2">
            <v>83.764008469506507</v>
          </cell>
          <cell r="K2">
            <v>83.375699634948177</v>
          </cell>
          <cell r="L2">
            <v>88.222945735027608</v>
          </cell>
          <cell r="M2">
            <v>88.919466660673805</v>
          </cell>
          <cell r="N2">
            <v>82.788515179011526</v>
          </cell>
          <cell r="O2">
            <v>81.868446973629062</v>
          </cell>
          <cell r="P2">
            <v>75.451736090892268</v>
          </cell>
          <cell r="Q2">
            <v>80.82060833980637</v>
          </cell>
          <cell r="R2">
            <v>75.180255791170396</v>
          </cell>
          <cell r="S2">
            <v>92.134468035167288</v>
          </cell>
          <cell r="T2">
            <v>89.46863667102896</v>
          </cell>
          <cell r="U2">
            <v>84.6</v>
          </cell>
          <cell r="V2">
            <v>86.450438805794136</v>
          </cell>
          <cell r="W2">
            <v>81.665326349907957</v>
          </cell>
          <cell r="X2">
            <v>78.266154996342649</v>
          </cell>
          <cell r="Y2">
            <v>66.4933904952495</v>
          </cell>
        </row>
        <row r="3">
          <cell r="B3">
            <v>67.464783279829064</v>
          </cell>
          <cell r="C3">
            <v>62.334004323309379</v>
          </cell>
          <cell r="D3">
            <v>52.875792022779684</v>
          </cell>
          <cell r="E3">
            <v>51.384609636564129</v>
          </cell>
          <cell r="F3">
            <v>61.613937952633663</v>
          </cell>
          <cell r="G3">
            <v>63.998928267399869</v>
          </cell>
          <cell r="H3">
            <v>81.556262035363602</v>
          </cell>
          <cell r="I3">
            <v>80.319988465504466</v>
          </cell>
          <cell r="J3">
            <v>105.90759982284034</v>
          </cell>
          <cell r="K3">
            <v>106.24450414971345</v>
          </cell>
          <cell r="L3">
            <v>93.805346816626539</v>
          </cell>
          <cell r="M3">
            <v>102.94801057139742</v>
          </cell>
          <cell r="N3">
            <v>97.095369054726476</v>
          </cell>
          <cell r="O3">
            <v>91.727285220766731</v>
          </cell>
          <cell r="P3">
            <v>95.41729216194625</v>
          </cell>
          <cell r="Q3">
            <v>83.155335916109877</v>
          </cell>
          <cell r="R3">
            <v>82.993632532913381</v>
          </cell>
          <cell r="S3">
            <v>98</v>
          </cell>
          <cell r="T3">
            <v>101.63025161320202</v>
          </cell>
          <cell r="U3">
            <v>99.526139962262206</v>
          </cell>
          <cell r="V3">
            <v>88.224886350614497</v>
          </cell>
          <cell r="W3">
            <v>85.386876126730954</v>
          </cell>
          <cell r="X3">
            <v>86.491992341486721</v>
          </cell>
          <cell r="Y3">
            <v>78.470192009203302</v>
          </cell>
        </row>
        <row r="4">
          <cell r="B4">
            <v>75.044583703735626</v>
          </cell>
          <cell r="C4">
            <v>71.051051378463697</v>
          </cell>
          <cell r="D4">
            <v>57.748982559358126</v>
          </cell>
          <cell r="E4">
            <v>69.796347145706378</v>
          </cell>
          <cell r="F4">
            <v>62.533822730050439</v>
          </cell>
          <cell r="G4">
            <v>69.182630432365059</v>
          </cell>
          <cell r="H4">
            <v>106.91897079610072</v>
          </cell>
          <cell r="I4">
            <v>115.77385165035665</v>
          </cell>
          <cell r="J4">
            <v>112.42258885332305</v>
          </cell>
          <cell r="K4">
            <v>120.94830577241198</v>
          </cell>
          <cell r="L4">
            <v>116.5336568349833</v>
          </cell>
          <cell r="M4">
            <v>112.5</v>
          </cell>
          <cell r="N4">
            <v>115.52792331032236</v>
          </cell>
          <cell r="O4">
            <v>109.25295857577144</v>
          </cell>
          <cell r="P4">
            <v>110.21691036430389</v>
          </cell>
          <cell r="Q4">
            <v>107.9870876562883</v>
          </cell>
          <cell r="R4">
            <v>110.05703785900316</v>
          </cell>
          <cell r="S4">
            <v>114.39577403470415</v>
          </cell>
          <cell r="T4">
            <v>110.15889351490029</v>
          </cell>
          <cell r="U4">
            <v>96.765428365726635</v>
          </cell>
          <cell r="V4">
            <v>96.244849333671553</v>
          </cell>
          <cell r="W4">
            <v>97.368589762266978</v>
          </cell>
          <cell r="X4">
            <v>84.750127592875572</v>
          </cell>
          <cell r="Y4">
            <v>83.558300145187573</v>
          </cell>
        </row>
      </sheetData>
      <sheetData sheetId="7">
        <row r="2">
          <cell r="B2">
            <v>11.388435706142491</v>
          </cell>
          <cell r="C2">
            <v>8.9621956837424133</v>
          </cell>
          <cell r="D2">
            <v>7.5961367846516046</v>
          </cell>
          <cell r="E2">
            <v>8.176657126814149</v>
          </cell>
          <cell r="F2">
            <v>8.6173937063137149</v>
          </cell>
          <cell r="G2">
            <v>9.9653898262285168</v>
          </cell>
          <cell r="H2">
            <v>14.810378351287854</v>
          </cell>
          <cell r="I2">
            <v>20.067521415869454</v>
          </cell>
          <cell r="J2">
            <v>24.792072150320028</v>
          </cell>
          <cell r="K2">
            <v>24.014446126256086</v>
          </cell>
          <cell r="L2">
            <v>26.766279072614047</v>
          </cell>
          <cell r="M2">
            <v>24.283569410551301</v>
          </cell>
          <cell r="N2">
            <v>26.398290172587117</v>
          </cell>
          <cell r="O2">
            <v>24.138136644772068</v>
          </cell>
          <cell r="P2">
            <v>20.428454431666598</v>
          </cell>
          <cell r="Q2">
            <v>20.262003063769829</v>
          </cell>
          <cell r="R2">
            <v>22.01099874677239</v>
          </cell>
          <cell r="S2">
            <v>30.3</v>
          </cell>
          <cell r="T2">
            <v>32.652529518319184</v>
          </cell>
          <cell r="U2">
            <v>31.656127895941694</v>
          </cell>
          <cell r="V2">
            <v>24.46237425307066</v>
          </cell>
          <cell r="W2">
            <v>24.624022482795553</v>
          </cell>
          <cell r="X2">
            <v>17.939039792003484</v>
          </cell>
          <cell r="Y2">
            <v>14.809861311821411</v>
          </cell>
        </row>
        <row r="3">
          <cell r="B3">
            <v>-26.477511239440371</v>
          </cell>
          <cell r="C3">
            <v>-32.888478552585298</v>
          </cell>
          <cell r="D3">
            <v>-30.656624782507482</v>
          </cell>
          <cell r="E3">
            <v>-32.12419976923784</v>
          </cell>
          <cell r="F3">
            <v>-33.25</v>
          </cell>
          <cell r="G3">
            <v>-32.091286045662528</v>
          </cell>
          <cell r="H3">
            <v>-22.737824767768746</v>
          </cell>
          <cell r="I3">
            <v>-10.218872426865063</v>
          </cell>
          <cell r="J3">
            <v>-3.0375243851877078</v>
          </cell>
          <cell r="K3">
            <v>-0.47077042064057217</v>
          </cell>
          <cell r="L3">
            <v>-3.6338353085281616</v>
          </cell>
          <cell r="M3">
            <v>-2.6715251531427726</v>
          </cell>
          <cell r="N3">
            <v>-4.0594912600311215</v>
          </cell>
          <cell r="O3">
            <v>-4.2167238257296438</v>
          </cell>
          <cell r="P3">
            <v>-10.454996986558173</v>
          </cell>
          <cell r="Q3">
            <v>-15.352073897049898</v>
          </cell>
          <cell r="R3">
            <v>-12.208812759637116</v>
          </cell>
          <cell r="S3">
            <v>-4.9293153105021688</v>
          </cell>
          <cell r="T3">
            <v>-5.9318649619408612</v>
          </cell>
          <cell r="U3">
            <v>-8.1941074192990548</v>
          </cell>
          <cell r="V3">
            <v>-12.099201218912656</v>
          </cell>
          <cell r="W3">
            <v>-18.211753550434707</v>
          </cell>
          <cell r="X3">
            <v>-22.191934802360052</v>
          </cell>
          <cell r="Y3">
            <v>-25.735847104036036</v>
          </cell>
        </row>
        <row r="4">
          <cell r="B4">
            <v>39.153484322237276</v>
          </cell>
          <cell r="C4">
            <v>50</v>
          </cell>
          <cell r="D4">
            <v>49</v>
          </cell>
          <cell r="E4">
            <v>46</v>
          </cell>
          <cell r="F4">
            <v>52</v>
          </cell>
          <cell r="G4">
            <v>37.271648996155214</v>
          </cell>
          <cell r="H4">
            <v>17.640518327623312</v>
          </cell>
          <cell r="I4">
            <v>2.1290942754628754</v>
          </cell>
          <cell r="J4">
            <v>-14.810788388588996</v>
          </cell>
          <cell r="K4">
            <v>-12.872928225596043</v>
          </cell>
          <cell r="L4">
            <v>-1.2635986981622949</v>
          </cell>
          <cell r="M4">
            <v>-15.300929136764116</v>
          </cell>
          <cell r="N4">
            <v>-15.445277524846796</v>
          </cell>
          <cell r="O4">
            <v>-11.620505217207103</v>
          </cell>
          <cell r="P4">
            <v>-1.3202476900774478</v>
          </cell>
          <cell r="Q4">
            <v>8.4780027081262332</v>
          </cell>
          <cell r="R4">
            <v>11.072561207213832</v>
          </cell>
          <cell r="S4">
            <v>12.704307069329555</v>
          </cell>
          <cell r="T4">
            <v>11.655327586540876</v>
          </cell>
          <cell r="U4">
            <v>12.704307069329555</v>
          </cell>
          <cell r="V4">
            <v>10.722901379617607</v>
          </cell>
          <cell r="W4">
            <v>25.763418231124426</v>
          </cell>
          <cell r="X4">
            <v>39.381709115562217</v>
          </cell>
          <cell r="Y4">
            <v>37.524081327092304</v>
          </cell>
        </row>
      </sheetData>
      <sheetData sheetId="8">
        <row r="2">
          <cell r="B2">
            <v>11.963609226654738</v>
          </cell>
          <cell r="C2">
            <v>8.4297880193616752</v>
          </cell>
          <cell r="D2">
            <v>7.0644072097259922</v>
          </cell>
          <cell r="E2">
            <v>7.0616584277031276</v>
          </cell>
          <cell r="F2">
            <v>9.2087834704725005</v>
          </cell>
          <cell r="G2">
            <v>11.224175909541595</v>
          </cell>
          <cell r="H2">
            <v>16.763395276732407</v>
          </cell>
          <cell r="I2">
            <v>18.478014769067915</v>
          </cell>
          <cell r="J2">
            <v>21.578285019722983</v>
          </cell>
          <cell r="K2">
            <v>27.300633490901657</v>
          </cell>
          <cell r="L2">
            <v>27.785946846808869</v>
          </cell>
          <cell r="M2">
            <v>25.28495371614105</v>
          </cell>
          <cell r="N2">
            <v>26.901114747303062</v>
          </cell>
          <cell r="O2">
            <v>23.640443105704602</v>
          </cell>
          <cell r="P2">
            <v>21.775385493095161</v>
          </cell>
          <cell r="Q2">
            <v>23.247982462641176</v>
          </cell>
          <cell r="R2">
            <v>22.231108734240113</v>
          </cell>
          <cell r="S2">
            <v>28.799999999999997</v>
          </cell>
          <cell r="T2">
            <v>30.555578081362903</v>
          </cell>
          <cell r="U2">
            <v>27.009356828647501</v>
          </cell>
          <cell r="V2">
            <v>25.000008852039247</v>
          </cell>
          <cell r="W2">
            <v>22.711477047238613</v>
          </cell>
          <cell r="X2">
            <v>20.668893673395321</v>
          </cell>
          <cell r="Y2">
            <v>15.857023222758279</v>
          </cell>
        </row>
        <row r="3">
          <cell r="B3">
            <v>-29.09616619718722</v>
          </cell>
          <cell r="C3">
            <v>-34.153420035377039</v>
          </cell>
          <cell r="D3">
            <v>-33.041028932258058</v>
          </cell>
          <cell r="E3">
            <v>-31.786050297982708</v>
          </cell>
          <cell r="F3">
            <v>-35.35</v>
          </cell>
          <cell r="G3">
            <v>-28.975627206277821</v>
          </cell>
          <cell r="H3">
            <v>-20.881675807134563</v>
          </cell>
          <cell r="I3">
            <v>-10.218872426865063</v>
          </cell>
          <cell r="J3">
            <v>-2.8968982562438326</v>
          </cell>
          <cell r="K3">
            <v>-0.48396959131273776</v>
          </cell>
          <cell r="L3">
            <v>-3.7128317282787733</v>
          </cell>
          <cell r="M3">
            <v>-2.7586401037887325</v>
          </cell>
          <cell r="N3">
            <v>-3.9389123117133655</v>
          </cell>
          <cell r="O3">
            <v>-4.1356329829271505</v>
          </cell>
          <cell r="P3">
            <v>-11.274996750209795</v>
          </cell>
          <cell r="Q3">
            <v>-14.023529040574426</v>
          </cell>
          <cell r="R3">
            <v>-12.340090316192352</v>
          </cell>
          <cell r="S3">
            <v>-4.4811957368201529</v>
          </cell>
          <cell r="T3">
            <v>-6.5837182544618349</v>
          </cell>
          <cell r="U3">
            <v>-8.1941074192990548</v>
          </cell>
          <cell r="V3">
            <v>-12.742775751833543</v>
          </cell>
          <cell r="W3">
            <v>-17.37635201142394</v>
          </cell>
          <cell r="X3">
            <v>-24.657705335955615</v>
          </cell>
          <cell r="Y3">
            <v>-27.249720463096981</v>
          </cell>
        </row>
        <row r="4">
          <cell r="B4">
            <v>40.768060995319225</v>
          </cell>
          <cell r="C4">
            <v>47</v>
          </cell>
          <cell r="D4">
            <v>54</v>
          </cell>
          <cell r="E4">
            <v>46</v>
          </cell>
          <cell r="F4">
            <v>54.500000000000007</v>
          </cell>
          <cell r="G4">
            <v>40.512661952342619</v>
          </cell>
          <cell r="H4">
            <v>16.905496730639008</v>
          </cell>
          <cell r="I4">
            <v>2.2946904968877657</v>
          </cell>
          <cell r="J4">
            <v>-13.703439724021594</v>
          </cell>
          <cell r="K4">
            <v>-12.457672476383268</v>
          </cell>
          <cell r="L4">
            <v>-1.0728668191944013</v>
          </cell>
          <cell r="M4">
            <v>-15.300929136764116</v>
          </cell>
          <cell r="N4">
            <v>-14.867883972516074</v>
          </cell>
          <cell r="O4">
            <v>-10.056206437967687</v>
          </cell>
          <cell r="P4">
            <v>-1.2507609695470558</v>
          </cell>
          <cell r="Q4">
            <v>8.6458839498713065</v>
          </cell>
          <cell r="R4">
            <v>10.839454655483015</v>
          </cell>
          <cell r="S4">
            <v>10.606348103752197</v>
          </cell>
          <cell r="T4">
            <v>10.722901379617607</v>
          </cell>
          <cell r="U4">
            <v>12.704307069329555</v>
          </cell>
          <cell r="V4">
            <v>12.23809396586792</v>
          </cell>
          <cell r="W4">
            <v>22.846804846468828</v>
          </cell>
          <cell r="X4">
            <v>39.753234673256202</v>
          </cell>
          <cell r="Y4">
            <v>39.381709115562217</v>
          </cell>
        </row>
      </sheetData>
      <sheetData sheetId="9">
        <row r="2">
          <cell r="B2">
            <v>12.423748043064537</v>
          </cell>
          <cell r="C2">
            <v>8.6959918515520442</v>
          </cell>
          <cell r="D2">
            <v>7.444214048958572</v>
          </cell>
          <cell r="E2">
            <v>6.764325441273523</v>
          </cell>
          <cell r="F2">
            <v>9.2932677224951838</v>
          </cell>
          <cell r="G2">
            <v>11.224175909541595</v>
          </cell>
          <cell r="H2">
            <v>14.810378351287854</v>
          </cell>
          <cell r="I2">
            <v>19.074079761618489</v>
          </cell>
          <cell r="J2">
            <v>22.726066137793357</v>
          </cell>
          <cell r="K2">
            <v>23.003311552518987</v>
          </cell>
          <cell r="L2">
            <v>24.217109637126995</v>
          </cell>
          <cell r="M2">
            <v>25.034607639743612</v>
          </cell>
          <cell r="N2">
            <v>24.638404161081308</v>
          </cell>
          <cell r="O2">
            <v>24.635830183839534</v>
          </cell>
          <cell r="P2">
            <v>23.122316554523731</v>
          </cell>
          <cell r="Q2">
            <v>23.247982462641176</v>
          </cell>
          <cell r="R2">
            <v>22.891438696643288</v>
          </cell>
          <cell r="S2">
            <v>33</v>
          </cell>
          <cell r="T2">
            <v>28.159062153412869</v>
          </cell>
          <cell r="U2">
            <v>27.299780020353385</v>
          </cell>
          <cell r="V2">
            <v>25.537643451007831</v>
          </cell>
          <cell r="W2">
            <v>25.102158841684787</v>
          </cell>
          <cell r="X2">
            <v>18.718998043829721</v>
          </cell>
          <cell r="Y2">
            <v>14.061888518295078</v>
          </cell>
        </row>
        <row r="3">
          <cell r="B3">
            <v>-30.841936169018453</v>
          </cell>
          <cell r="C3">
            <v>-32.888478552585298</v>
          </cell>
          <cell r="D3">
            <v>-34.403545589258393</v>
          </cell>
          <cell r="E3">
            <v>-34.829395539278927</v>
          </cell>
          <cell r="F3">
            <v>-36.050000000000004</v>
          </cell>
          <cell r="G3">
            <v>-33.337549581416418</v>
          </cell>
          <cell r="H3">
            <v>-23.433880628006566</v>
          </cell>
          <cell r="I3">
            <v>-9.6458515431156204</v>
          </cell>
          <cell r="J3">
            <v>-2.8968982562438326</v>
          </cell>
          <cell r="K3">
            <v>-0.46197097352579508</v>
          </cell>
          <cell r="L3">
            <v>-4.305304876408365</v>
          </cell>
          <cell r="M3">
            <v>-2.9328700050806527</v>
          </cell>
          <cell r="N3">
            <v>-4.3006491566666343</v>
          </cell>
          <cell r="O3">
            <v>-3.8518150331184242</v>
          </cell>
          <cell r="P3">
            <v>-10.967496838840438</v>
          </cell>
          <cell r="Q3">
            <v>-15.204457801885956</v>
          </cell>
          <cell r="R3">
            <v>-12.471367872747591</v>
          </cell>
          <cell r="S3">
            <v>-4.6604435662929591</v>
          </cell>
          <cell r="T3">
            <v>-7.1052008884786142</v>
          </cell>
          <cell r="U3">
            <v>-7.948284196720083</v>
          </cell>
          <cell r="V3">
            <v>-14.029924817675315</v>
          </cell>
          <cell r="W3">
            <v>-15.371388317798102</v>
          </cell>
          <cell r="X3">
            <v>-22.640256717559247</v>
          </cell>
          <cell r="Y3">
            <v>-26.240471557056349</v>
          </cell>
        </row>
        <row r="4">
          <cell r="B4">
            <v>39.960772658778247</v>
          </cell>
          <cell r="C4">
            <v>54</v>
          </cell>
          <cell r="D4">
            <v>54</v>
          </cell>
          <cell r="E4">
            <v>52.5</v>
          </cell>
          <cell r="F4">
            <v>47.5</v>
          </cell>
          <cell r="G4">
            <v>39.702408713295767</v>
          </cell>
          <cell r="H4">
            <v>17.824273726869389</v>
          </cell>
          <cell r="I4">
            <v>2.5312565274947518</v>
          </cell>
          <cell r="J4">
            <v>-13.841858307092519</v>
          </cell>
          <cell r="K4">
            <v>-14.11869547323437</v>
          </cell>
          <cell r="L4">
            <v>-1.1801535011138413</v>
          </cell>
          <cell r="M4">
            <v>-15.300929136764116</v>
          </cell>
          <cell r="N4">
            <v>-15.589625912929476</v>
          </cell>
          <cell r="O4">
            <v>-10.726620200498864</v>
          </cell>
          <cell r="P4">
            <v>-1.4453237870321534</v>
          </cell>
          <cell r="Q4">
            <v>8.8137651916163815</v>
          </cell>
          <cell r="R4">
            <v>10.489794827886788</v>
          </cell>
          <cell r="S4">
            <v>12.121540690002512</v>
          </cell>
          <cell r="T4">
            <v>10.956007931348424</v>
          </cell>
          <cell r="U4">
            <v>11.305667758944649</v>
          </cell>
          <cell r="V4">
            <v>12.121540690002512</v>
          </cell>
          <cell r="W4">
            <v>25.763418231124426</v>
          </cell>
          <cell r="X4">
            <v>40.124760230950187</v>
          </cell>
          <cell r="Y4">
            <v>35.666453538622385</v>
          </cell>
        </row>
      </sheetData>
      <sheetData sheetId="10">
        <row r="2">
          <cell r="B2">
            <v>60.084366391108787</v>
          </cell>
          <cell r="C2">
            <v>53.461139946800223</v>
          </cell>
          <cell r="D2">
            <v>55.931244385164135</v>
          </cell>
          <cell r="E2">
            <v>54.678063923937877</v>
          </cell>
          <cell r="F2">
            <v>52.995534550049037</v>
          </cell>
          <cell r="G2">
            <v>53.091176480765199</v>
          </cell>
          <cell r="H2">
            <v>60.487226914758452</v>
          </cell>
          <cell r="I2">
            <v>70.206488958322353</v>
          </cell>
          <cell r="J2">
            <v>82.969424951232611</v>
          </cell>
          <cell r="K2">
            <v>87.383824241762397</v>
          </cell>
          <cell r="L2">
            <v>84.168275910791152</v>
          </cell>
          <cell r="M2">
            <v>84.627909658470699</v>
          </cell>
          <cell r="N2">
            <v>85.400009082065864</v>
          </cell>
          <cell r="O2">
            <v>82.511988695362149</v>
          </cell>
          <cell r="P2">
            <v>99.000000000000014</v>
          </cell>
          <cell r="Q2">
            <v>90.07135452915179</v>
          </cell>
          <cell r="R2">
            <v>86.650420267926251</v>
          </cell>
          <cell r="S2">
            <v>82.439431491030234</v>
          </cell>
          <cell r="T2">
            <v>83.710294906507926</v>
          </cell>
          <cell r="U2">
            <v>82.710566652055149</v>
          </cell>
          <cell r="V2">
            <v>82.867716224872666</v>
          </cell>
          <cell r="W2">
            <v>94.508902315233939</v>
          </cell>
          <cell r="X2">
            <v>77.088291863237529</v>
          </cell>
          <cell r="Y2">
            <v>70.410508912331025</v>
          </cell>
        </row>
        <row r="3">
          <cell r="B3">
            <v>77.303152226424046</v>
          </cell>
          <cell r="C3">
            <v>72.221110146398729</v>
          </cell>
          <cell r="D3">
            <v>62.496524084707048</v>
          </cell>
          <cell r="E3">
            <v>65.583584831497305</v>
          </cell>
          <cell r="F3">
            <v>68.835723540077041</v>
          </cell>
          <cell r="G3">
            <v>69.514261656233217</v>
          </cell>
          <cell r="H3">
            <v>75.046850778962721</v>
          </cell>
          <cell r="I3">
            <v>79.199063479870105</v>
          </cell>
          <cell r="J3">
            <v>85.563140889459717</v>
          </cell>
          <cell r="K3">
            <v>97.88379405524276</v>
          </cell>
          <cell r="L3">
            <v>98.811914116902088</v>
          </cell>
          <cell r="M3">
            <v>102.59264522486689</v>
          </cell>
          <cell r="N3">
            <v>93</v>
          </cell>
          <cell r="O3">
            <v>106.00220233070868</v>
          </cell>
          <cell r="P3">
            <v>90.5423503554089</v>
          </cell>
          <cell r="Q3">
            <v>95.044881048182802</v>
          </cell>
          <cell r="R3">
            <v>91.177211143766925</v>
          </cell>
          <cell r="S3">
            <v>87.427614202813601</v>
          </cell>
          <cell r="T3">
            <v>101.80914470498028</v>
          </cell>
          <cell r="U3">
            <v>90.019505139466972</v>
          </cell>
          <cell r="V3">
            <v>88.447321565564536</v>
          </cell>
          <cell r="W3">
            <v>91.151144335688855</v>
          </cell>
          <cell r="X3">
            <v>97.484894873025439</v>
          </cell>
          <cell r="Y3">
            <v>77.066080724905206</v>
          </cell>
        </row>
        <row r="4">
          <cell r="B4">
            <v>90.673838861083524</v>
          </cell>
          <cell r="C4">
            <v>79.531483733543794</v>
          </cell>
          <cell r="D4">
            <v>65.55352936596563</v>
          </cell>
          <cell r="E4">
            <v>67.388153834443699</v>
          </cell>
          <cell r="F4">
            <v>75.030109423916699</v>
          </cell>
          <cell r="G4">
            <v>73.744986800804185</v>
          </cell>
          <cell r="H4">
            <v>101.7336458898196</v>
          </cell>
          <cell r="I4">
            <v>105.66507845707133</v>
          </cell>
          <cell r="J4">
            <v>116.27478684861634</v>
          </cell>
          <cell r="K4">
            <v>111.49402086189069</v>
          </cell>
          <cell r="L4">
            <v>117.30638638065362</v>
          </cell>
          <cell r="M4">
            <v>115</v>
          </cell>
          <cell r="N4">
            <v>122.5</v>
          </cell>
          <cell r="O4">
            <v>131.25</v>
          </cell>
          <cell r="P4">
            <v>115.16619429455505</v>
          </cell>
          <cell r="Q4">
            <v>110.15231154251752</v>
          </cell>
          <cell r="R4">
            <v>100.51844759873973</v>
          </cell>
          <cell r="S4">
            <v>97.377246111279121</v>
          </cell>
          <cell r="T4">
            <v>100.51844759873973</v>
          </cell>
          <cell r="U4">
            <v>108.8949848986347</v>
          </cell>
          <cell r="V4">
            <v>103.65964908620035</v>
          </cell>
          <cell r="W4">
            <v>113.08325354858221</v>
          </cell>
          <cell r="X4">
            <v>104.98130510466393</v>
          </cell>
          <cell r="Y4">
            <v>94.448616607568312</v>
          </cell>
        </row>
      </sheetData>
      <sheetData sheetId="11">
        <row r="2">
          <cell r="B2">
            <v>63.960777126019032</v>
          </cell>
          <cell r="C2">
            <v>60.285966322987498</v>
          </cell>
          <cell r="D2">
            <v>57.006845238724985</v>
          </cell>
          <cell r="E2">
            <v>49.470629264515217</v>
          </cell>
          <cell r="F2">
            <v>55.755718641197433</v>
          </cell>
          <cell r="G2">
            <v>55.61932774175402</v>
          </cell>
          <cell r="H2">
            <v>57.522166771878133</v>
          </cell>
          <cell r="I2">
            <v>65.388396578829642</v>
          </cell>
          <cell r="J2">
            <v>82.194009764772488</v>
          </cell>
          <cell r="K2">
            <v>84.887143549140603</v>
          </cell>
          <cell r="L2">
            <v>91.898015535251574</v>
          </cell>
          <cell r="M2">
            <v>92.479983750493759</v>
          </cell>
          <cell r="N2">
            <v>96.075010217324106</v>
          </cell>
          <cell r="O2">
            <v>89.686944234089282</v>
          </cell>
          <cell r="P2">
            <v>87.3</v>
          </cell>
          <cell r="Q2">
            <v>85.741000946019483</v>
          </cell>
          <cell r="R2">
            <v>81.451395051850668</v>
          </cell>
          <cell r="S2">
            <v>76.610380779543249</v>
          </cell>
          <cell r="T2">
            <v>89.570015549963486</v>
          </cell>
          <cell r="U2">
            <v>79.334625156052894</v>
          </cell>
          <cell r="V2">
            <v>92.075240249858538</v>
          </cell>
          <cell r="W2">
            <v>87.572469117785573</v>
          </cell>
          <cell r="X2">
            <v>83.018160468101954</v>
          </cell>
          <cell r="Y2">
            <v>78.738633622391674</v>
          </cell>
        </row>
        <row r="3">
          <cell r="B3">
            <v>77.303152226424046</v>
          </cell>
          <cell r="C3">
            <v>59.632109295191611</v>
          </cell>
          <cell r="D3">
            <v>68.355573217648342</v>
          </cell>
          <cell r="E3">
            <v>70.128981800016916</v>
          </cell>
          <cell r="F3">
            <v>71.433298013287498</v>
          </cell>
          <cell r="G3">
            <v>70.801562798015311</v>
          </cell>
          <cell r="H3">
            <v>63.233920563755632</v>
          </cell>
          <cell r="I3">
            <v>79.199063479870105</v>
          </cell>
          <cell r="J3">
            <v>87.443649480436861</v>
          </cell>
          <cell r="K3">
            <v>95.945501103653783</v>
          </cell>
          <cell r="L3">
            <v>98.811914116902088</v>
          </cell>
          <cell r="M3">
            <v>103.57911296741369</v>
          </cell>
          <cell r="N3">
            <v>104</v>
          </cell>
          <cell r="O3">
            <v>104.0391985838437</v>
          </cell>
          <cell r="P3">
            <v>91.485499838277747</v>
          </cell>
          <cell r="Q3">
            <v>83.277419585074455</v>
          </cell>
          <cell r="R3">
            <v>89.335247282276683</v>
          </cell>
          <cell r="S3">
            <v>90.217857209286379</v>
          </cell>
          <cell r="T3">
            <v>101.80914470498028</v>
          </cell>
          <cell r="U3">
            <v>93.693770655363593</v>
          </cell>
          <cell r="V3">
            <v>83.84069023402472</v>
          </cell>
          <cell r="W3">
            <v>105.5434302834292</v>
          </cell>
          <cell r="X3">
            <v>92.11875387084055</v>
          </cell>
          <cell r="Y3">
            <v>79.525636492721333</v>
          </cell>
        </row>
        <row r="4">
          <cell r="B4">
            <v>84.018878210728758</v>
          </cell>
          <cell r="C4">
            <v>68.169843200180395</v>
          </cell>
          <cell r="D4">
            <v>78.520161548244545</v>
          </cell>
          <cell r="E4">
            <v>75.030109423916699</v>
          </cell>
          <cell r="F4">
            <v>71.55649324688352</v>
          </cell>
          <cell r="G4">
            <v>78.214379940246872</v>
          </cell>
          <cell r="H4">
            <v>84.933594274987001</v>
          </cell>
          <cell r="I4">
            <v>117.15041307197038</v>
          </cell>
          <cell r="J4">
            <v>110.28124113477014</v>
          </cell>
          <cell r="K4">
            <v>123.23023358419498</v>
          </cell>
          <cell r="L4">
            <v>129.03702501871899</v>
          </cell>
          <cell r="M4">
            <v>131.25</v>
          </cell>
          <cell r="N4">
            <v>137.5</v>
          </cell>
          <cell r="O4">
            <v>128.75</v>
          </cell>
          <cell r="P4">
            <v>123.47715676941986</v>
          </cell>
          <cell r="Q4">
            <v>104.53229564749114</v>
          </cell>
          <cell r="R4">
            <v>114.13032071106907</v>
          </cell>
          <cell r="S4">
            <v>110.98911922360845</v>
          </cell>
          <cell r="T4">
            <v>109.94205206112159</v>
          </cell>
          <cell r="U4">
            <v>107.84791773614783</v>
          </cell>
          <cell r="V4">
            <v>106.80085057366097</v>
          </cell>
          <cell r="W4">
            <v>105.75378341117408</v>
          </cell>
          <cell r="X4">
            <v>91.858641966580933</v>
          </cell>
          <cell r="Y4">
            <v>100.11553360402242</v>
          </cell>
        </row>
      </sheetData>
      <sheetData sheetId="12">
        <row r="2">
          <cell r="B2">
            <v>67.837187860929276</v>
          </cell>
          <cell r="C2">
            <v>51.754933352753412</v>
          </cell>
          <cell r="D2">
            <v>49.477639263799041</v>
          </cell>
          <cell r="E2">
            <v>51.032859662342013</v>
          </cell>
          <cell r="F2">
            <v>50.787387277130335</v>
          </cell>
          <cell r="G2">
            <v>52.585546228567438</v>
          </cell>
          <cell r="H2">
            <v>62.266263000486646</v>
          </cell>
          <cell r="I2">
            <v>66.076695490185742</v>
          </cell>
          <cell r="J2">
            <v>80.643179391852257</v>
          </cell>
          <cell r="K2">
            <v>79.893782163897043</v>
          </cell>
          <cell r="L2">
            <v>85.027135869064523</v>
          </cell>
          <cell r="M2">
            <v>80.265646274013449</v>
          </cell>
          <cell r="N2">
            <v>94.295843361447737</v>
          </cell>
          <cell r="O2">
            <v>95.965030330475543</v>
          </cell>
          <cell r="P2">
            <v>89.1</v>
          </cell>
          <cell r="Q2">
            <v>82.276718079513643</v>
          </cell>
          <cell r="R2">
            <v>84.917411862567718</v>
          </cell>
          <cell r="S2">
            <v>79.941266900392947</v>
          </cell>
          <cell r="T2">
            <v>91.24422144809364</v>
          </cell>
          <cell r="U2">
            <v>83.554552026055703</v>
          </cell>
          <cell r="V2">
            <v>79.519525670332357</v>
          </cell>
          <cell r="W2">
            <v>87.572469117785573</v>
          </cell>
          <cell r="X2">
            <v>92.336525418603202</v>
          </cell>
          <cell r="Y2">
            <v>68.139202173223566</v>
          </cell>
        </row>
        <row r="3">
          <cell r="B3">
            <v>79.490977289436046</v>
          </cell>
          <cell r="C3">
            <v>64.270162240373182</v>
          </cell>
          <cell r="D3">
            <v>69.006578676864038</v>
          </cell>
          <cell r="E3">
            <v>65.583584831497305</v>
          </cell>
          <cell r="F3">
            <v>60.393606502143072</v>
          </cell>
          <cell r="G3">
            <v>64.365057089104823</v>
          </cell>
          <cell r="H3">
            <v>63.233920563755632</v>
          </cell>
          <cell r="I3">
            <v>81.674034213616039</v>
          </cell>
          <cell r="J3">
            <v>99.666955321788251</v>
          </cell>
          <cell r="K3">
            <v>106.60611233739311</v>
          </cell>
          <cell r="L3">
            <v>103.60860897694587</v>
          </cell>
          <cell r="M3">
            <v>105.55204845250728</v>
          </cell>
          <cell r="N3">
            <v>100</v>
          </cell>
          <cell r="O3">
            <v>97.168685469816282</v>
          </cell>
          <cell r="P3">
            <v>87.712901906802372</v>
          </cell>
          <cell r="Q3">
            <v>96.855259734814851</v>
          </cell>
          <cell r="R3">
            <v>85.651319559296212</v>
          </cell>
          <cell r="S3">
            <v>97.658505226547121</v>
          </cell>
          <cell r="T3">
            <v>102.74317355548469</v>
          </cell>
          <cell r="U3">
            <v>83.589540486647905</v>
          </cell>
          <cell r="V3">
            <v>90.289974098180465</v>
          </cell>
          <cell r="W3">
            <v>91.151144335688855</v>
          </cell>
          <cell r="X3">
            <v>92.11875387084055</v>
          </cell>
          <cell r="Y3">
            <v>77.885932647510586</v>
          </cell>
        </row>
        <row r="4">
          <cell r="B4">
            <v>88.178228617200489</v>
          </cell>
          <cell r="C4">
            <v>71.199614009077294</v>
          </cell>
          <cell r="D4">
            <v>77.079424639102442</v>
          </cell>
          <cell r="E4">
            <v>67.388153834443699</v>
          </cell>
          <cell r="F4">
            <v>65.99870736363043</v>
          </cell>
          <cell r="G4">
            <v>73.000087944230401</v>
          </cell>
          <cell r="H4">
            <v>98.933637287347509</v>
          </cell>
          <cell r="I4">
            <v>126.33868076388964</v>
          </cell>
          <cell r="J4">
            <v>130.65929656184724</v>
          </cell>
          <cell r="K4">
            <v>115.01488467858198</v>
          </cell>
          <cell r="L4">
            <v>114.96025865304054</v>
          </cell>
          <cell r="M4">
            <v>125</v>
          </cell>
          <cell r="N4">
            <v>126.25</v>
          </cell>
          <cell r="O4">
            <v>122.5</v>
          </cell>
          <cell r="P4">
            <v>117.54075500165929</v>
          </cell>
          <cell r="Q4">
            <v>118.02033379555451</v>
          </cell>
          <cell r="R4">
            <v>95.283111786305369</v>
          </cell>
          <cell r="S4">
            <v>96.330178948792238</v>
          </cell>
          <cell r="T4">
            <v>99.471380436252844</v>
          </cell>
          <cell r="U4">
            <v>94.236044623818501</v>
          </cell>
          <cell r="V4">
            <v>108.8949848986347</v>
          </cell>
          <cell r="W4">
            <v>100.51844759873973</v>
          </cell>
          <cell r="X4">
            <v>100.94356260063839</v>
          </cell>
          <cell r="Y4">
            <v>87.837213445038529</v>
          </cell>
        </row>
      </sheetData>
      <sheetData sheetId="13">
        <row r="2">
          <cell r="B2">
            <v>12.695712942389127</v>
          </cell>
          <cell r="C2">
            <v>9.0395819672703368</v>
          </cell>
          <cell r="D2">
            <v>10.149271903563729</v>
          </cell>
          <cell r="E2">
            <v>7.9695662025609142</v>
          </cell>
          <cell r="F2">
            <v>9.1745480002675723</v>
          </cell>
          <cell r="G2">
            <v>4.0842519685488439</v>
          </cell>
          <cell r="H2">
            <v>8.0357763648702143</v>
          </cell>
          <cell r="I2">
            <v>15.73304644321821</v>
          </cell>
          <cell r="J2">
            <v>19.919975009909081</v>
          </cell>
          <cell r="K2">
            <v>24.174097799079192</v>
          </cell>
          <cell r="L2">
            <v>28.864799401649762</v>
          </cell>
          <cell r="M2">
            <v>29.633682184985876</v>
          </cell>
          <cell r="N2">
            <v>29.179231895335448</v>
          </cell>
          <cell r="O2">
            <v>30.3</v>
          </cell>
          <cell r="P2">
            <v>32.765766666837344</v>
          </cell>
          <cell r="Q2">
            <v>28.795491987925047</v>
          </cell>
          <cell r="R2">
            <v>29.869819755437376</v>
          </cell>
          <cell r="S2">
            <v>22.615297845120683</v>
          </cell>
          <cell r="T2">
            <v>26.383470610585558</v>
          </cell>
          <cell r="U2">
            <v>24.868381896940935</v>
          </cell>
          <cell r="V2">
            <v>22.831428783820105</v>
          </cell>
          <cell r="W2">
            <v>25.37984803202621</v>
          </cell>
          <cell r="X2">
            <v>24.524896472126461</v>
          </cell>
          <cell r="Y2">
            <v>17.583560283527891</v>
          </cell>
        </row>
        <row r="3">
          <cell r="B3">
            <v>-25.140202653524344</v>
          </cell>
          <cell r="C3">
            <v>-31.098682928010788</v>
          </cell>
          <cell r="D3">
            <v>-31.82841087762575</v>
          </cell>
          <cell r="E3">
            <v>-32.236860837910527</v>
          </cell>
          <cell r="F3">
            <v>-32.158775238708884</v>
          </cell>
          <cell r="G3">
            <v>-38.5</v>
          </cell>
          <cell r="H3">
            <v>-30.940843180062252</v>
          </cell>
          <cell r="I3">
            <v>-4.3417686801156039</v>
          </cell>
          <cell r="J3">
            <v>14.694190478724103</v>
          </cell>
          <cell r="K3">
            <v>22.494559613210075</v>
          </cell>
          <cell r="L3">
            <v>18.896255942231068</v>
          </cell>
          <cell r="M3">
            <v>22.399286049692037</v>
          </cell>
          <cell r="N3">
            <v>20.082495043761927</v>
          </cell>
          <cell r="O3">
            <v>21.953715064365976</v>
          </cell>
          <cell r="P3">
            <v>10.455979658368168</v>
          </cell>
          <cell r="Q3">
            <v>2.9187522095627498</v>
          </cell>
          <cell r="R3">
            <v>5.6354866096941647</v>
          </cell>
          <cell r="S3">
            <v>7.6636117306348908</v>
          </cell>
          <cell r="T3">
            <v>4.303258215747408</v>
          </cell>
          <cell r="U3">
            <v>-0.83620585243776402</v>
          </cell>
          <cell r="V3">
            <v>-3.5908546575574491</v>
          </cell>
          <cell r="W3">
            <v>-2.4982506189737341</v>
          </cell>
          <cell r="X3">
            <v>-10.782870305222625</v>
          </cell>
          <cell r="Y3">
            <v>-14.890351351284648</v>
          </cell>
        </row>
        <row r="4">
          <cell r="B4">
            <v>-34.420620107858348</v>
          </cell>
          <cell r="C4">
            <v>-38.959602979224279</v>
          </cell>
          <cell r="D4">
            <v>-41.277682912849912</v>
          </cell>
          <cell r="E4">
            <v>-50.5</v>
          </cell>
          <cell r="F4">
            <v>-46.5</v>
          </cell>
          <cell r="G4">
            <v>-52</v>
          </cell>
          <cell r="H4">
            <v>-19.936776562849264</v>
          </cell>
          <cell r="I4">
            <v>4.421821968909363</v>
          </cell>
          <cell r="J4">
            <v>13.648370863254453</v>
          </cell>
          <cell r="K4">
            <v>12.72973051668925</v>
          </cell>
          <cell r="L4">
            <v>12.959517741266986</v>
          </cell>
          <cell r="M4">
            <v>16.363498785430291</v>
          </cell>
          <cell r="N4">
            <v>23.092134341027904</v>
          </cell>
          <cell r="O4">
            <v>25.686871351608826</v>
          </cell>
          <cell r="P4">
            <v>14.274448368504242</v>
          </cell>
          <cell r="Q4">
            <v>10.416901148213565</v>
          </cell>
          <cell r="R4">
            <v>-1.7912469114027969</v>
          </cell>
          <cell r="S4">
            <v>-1.7745062860625838</v>
          </cell>
          <cell r="T4">
            <v>-1.607100032660453</v>
          </cell>
          <cell r="U4">
            <v>-1.7577656607223706</v>
          </cell>
          <cell r="V4">
            <v>-10.558312583575585</v>
          </cell>
          <cell r="W4">
            <v>-12.978832324693663</v>
          </cell>
          <cell r="X4">
            <v>-37.817455958072053</v>
          </cell>
          <cell r="Y4">
            <v>-36.671472444191075</v>
          </cell>
        </row>
      </sheetData>
      <sheetData sheetId="14">
        <row r="2">
          <cell r="B2">
            <v>13.721629139753906</v>
          </cell>
          <cell r="C2">
            <v>9.9238888988511302</v>
          </cell>
          <cell r="D2">
            <v>8.6594705232240994</v>
          </cell>
          <cell r="E2">
            <v>8.782787243638559</v>
          </cell>
          <cell r="F2">
            <v>10.017108530904391</v>
          </cell>
          <cell r="G2">
            <v>4.2146004356301896</v>
          </cell>
          <cell r="H2">
            <v>7.2018750439874566</v>
          </cell>
          <cell r="I2">
            <v>15.587370087262485</v>
          </cell>
          <cell r="J2">
            <v>19.708060382144094</v>
          </cell>
          <cell r="K2">
            <v>26.944046505223685</v>
          </cell>
          <cell r="L2">
            <v>28.040090847316911</v>
          </cell>
          <cell r="M2">
            <v>25.644532660083932</v>
          </cell>
          <cell r="N2">
            <v>29.179231895335448</v>
          </cell>
          <cell r="O2">
            <v>28.2</v>
          </cell>
          <cell r="P2">
            <v>27.106225151656346</v>
          </cell>
          <cell r="Q2">
            <v>31.099131346959052</v>
          </cell>
          <cell r="R2">
            <v>29.321749668181642</v>
          </cell>
          <cell r="S2">
            <v>25.290225547231731</v>
          </cell>
          <cell r="T2">
            <v>25.415269854233795</v>
          </cell>
          <cell r="U2">
            <v>21.184177171468203</v>
          </cell>
          <cell r="V2">
            <v>19.925610574970271</v>
          </cell>
          <cell r="W2">
            <v>24.882203952966872</v>
          </cell>
          <cell r="X2">
            <v>23.187174846374106</v>
          </cell>
          <cell r="Y2">
            <v>16.148167607321533</v>
          </cell>
        </row>
        <row r="3">
          <cell r="B3">
            <v>-25.872441565762916</v>
          </cell>
          <cell r="C3">
            <v>-29.512015431683707</v>
          </cell>
          <cell r="D3">
            <v>-33.227461905213694</v>
          </cell>
          <cell r="E3">
            <v>-32.236860837910527</v>
          </cell>
          <cell r="F3">
            <v>-36.606265431296286</v>
          </cell>
          <cell r="G3">
            <v>-35.35</v>
          </cell>
          <cell r="H3">
            <v>-29.727476780844121</v>
          </cell>
          <cell r="I3">
            <v>-5.0496657475257569</v>
          </cell>
          <cell r="J3">
            <v>14.08824447960146</v>
          </cell>
          <cell r="K3">
            <v>20.950815326028991</v>
          </cell>
          <cell r="L3">
            <v>18.202815357195067</v>
          </cell>
          <cell r="M3">
            <v>23.092047473909318</v>
          </cell>
          <cell r="N3">
            <v>18.852954530878545</v>
          </cell>
          <cell r="O3">
            <v>20.898247993963768</v>
          </cell>
          <cell r="P3">
            <v>11.327311296565515</v>
          </cell>
          <cell r="Q3">
            <v>2.8636814131559056</v>
          </cell>
          <cell r="R3">
            <v>5.7579971881657768</v>
          </cell>
          <cell r="S3">
            <v>8.1844397123285244</v>
          </cell>
          <cell r="T3">
            <v>4.0343045772631951</v>
          </cell>
          <cell r="U3">
            <v>-0.79439555981587573</v>
          </cell>
          <cell r="V3">
            <v>-2.9379719925470038</v>
          </cell>
          <cell r="W3">
            <v>-2.452827880446939</v>
          </cell>
          <cell r="X3">
            <v>-11.872049123931982</v>
          </cell>
          <cell r="Y3">
            <v>-13.563488359586016</v>
          </cell>
        </row>
        <row r="4">
          <cell r="B4">
            <v>-35.177117253086003</v>
          </cell>
          <cell r="C4">
            <v>-40.472597269679596</v>
          </cell>
          <cell r="D4">
            <v>-45.229801489612136</v>
          </cell>
          <cell r="E4">
            <v>-51.5</v>
          </cell>
          <cell r="F4">
            <v>-46.5</v>
          </cell>
          <cell r="G4">
            <v>-46.5</v>
          </cell>
          <cell r="H4">
            <v>-20.136144328477759</v>
          </cell>
          <cell r="I4">
            <v>4.0085675792916655</v>
          </cell>
          <cell r="J4">
            <v>13.517136528030852</v>
          </cell>
          <cell r="K4">
            <v>11.942324505347646</v>
          </cell>
          <cell r="L4">
            <v>12.239544533418819</v>
          </cell>
          <cell r="M4">
            <v>16.532194649197617</v>
          </cell>
          <cell r="N4">
            <v>21.263054393223715</v>
          </cell>
          <cell r="O4">
            <v>22.85895890922987</v>
          </cell>
          <cell r="P4">
            <v>12.291886095100875</v>
          </cell>
          <cell r="Q4">
            <v>9.282387161774464</v>
          </cell>
          <cell r="R4">
            <v>-1.7745062860625838</v>
          </cell>
          <cell r="S4">
            <v>-1.5736187819800269</v>
          </cell>
          <cell r="T4">
            <v>-1.607100032660453</v>
          </cell>
          <cell r="U4">
            <v>-1.8079875367430098</v>
          </cell>
          <cell r="V4">
            <v>-10.131714095350308</v>
          </cell>
          <cell r="W4">
            <v>-14.891502351490626</v>
          </cell>
          <cell r="X4">
            <v>-35.907483434937099</v>
          </cell>
          <cell r="Y4">
            <v>-36.289477939564087</v>
          </cell>
        </row>
      </sheetData>
      <sheetData sheetId="15">
        <row r="2">
          <cell r="B2">
            <v>13.465150090412711</v>
          </cell>
          <cell r="C2">
            <v>9.3343509444639334</v>
          </cell>
          <cell r="D2">
            <v>8.6594705232240994</v>
          </cell>
          <cell r="E2">
            <v>7.5629556820220918</v>
          </cell>
          <cell r="F2">
            <v>8.8000766533178751</v>
          </cell>
          <cell r="G2">
            <v>4.5187468588199975</v>
          </cell>
          <cell r="H2">
            <v>7.3534934659661397</v>
          </cell>
          <cell r="I2">
            <v>15.73304644321821</v>
          </cell>
          <cell r="J2">
            <v>23.098694426383936</v>
          </cell>
          <cell r="K2">
            <v>24.174097799079192</v>
          </cell>
          <cell r="L2">
            <v>25.840868035762643</v>
          </cell>
          <cell r="M2">
            <v>29.063803681428457</v>
          </cell>
          <cell r="N2">
            <v>29.774726423811682</v>
          </cell>
          <cell r="O2">
            <v>33</v>
          </cell>
          <cell r="P2">
            <v>27.106225151656346</v>
          </cell>
          <cell r="Q2">
            <v>31.099131346959052</v>
          </cell>
          <cell r="R2">
            <v>24.937188970135789</v>
          </cell>
          <cell r="S2">
            <v>25.047050301585269</v>
          </cell>
          <cell r="T2">
            <v>24.93116947605791</v>
          </cell>
          <cell r="U2">
            <v>23.256542329546615</v>
          </cell>
          <cell r="V2">
            <v>19.925610574970271</v>
          </cell>
          <cell r="W2">
            <v>27.370424348263562</v>
          </cell>
          <cell r="X2">
            <v>20.734685199161461</v>
          </cell>
          <cell r="Y2">
            <v>16.148167607321533</v>
          </cell>
        </row>
        <row r="3">
          <cell r="B3">
            <v>-24.896123016111485</v>
          </cell>
          <cell r="C3">
            <v>-31.416016427276205</v>
          </cell>
          <cell r="D3">
            <v>-31.82841087762575</v>
          </cell>
          <cell r="E3">
            <v>-30.960153477993277</v>
          </cell>
          <cell r="F3">
            <v>-33.527233759505009</v>
          </cell>
          <cell r="G3">
            <v>-35</v>
          </cell>
          <cell r="H3">
            <v>-32.760892778889442</v>
          </cell>
          <cell r="I3">
            <v>-4.5777343692523207</v>
          </cell>
          <cell r="J3">
            <v>16.663514975872694</v>
          </cell>
          <cell r="K3">
            <v>20.509745529691543</v>
          </cell>
          <cell r="L3">
            <v>17.856095064677064</v>
          </cell>
          <cell r="M3">
            <v>23.784808898126599</v>
          </cell>
          <cell r="N3">
            <v>19.877571624948033</v>
          </cell>
          <cell r="O3">
            <v>21.109341408044209</v>
          </cell>
          <cell r="P3">
            <v>10.564896113142836</v>
          </cell>
          <cell r="Q3">
            <v>2.8636814131559056</v>
          </cell>
          <cell r="R3">
            <v>6.4318053697596449</v>
          </cell>
          <cell r="S3">
            <v>7.2171877463260614</v>
          </cell>
          <cell r="T3">
            <v>4.4825606414035502</v>
          </cell>
          <cell r="U3">
            <v>-0.91146437915716283</v>
          </cell>
          <cell r="V3">
            <v>-3.0685485255490925</v>
          </cell>
          <cell r="W3">
            <v>-2.4982506189737341</v>
          </cell>
          <cell r="X3">
            <v>-10.67395242335169</v>
          </cell>
          <cell r="Y3">
            <v>-15.037780572584497</v>
          </cell>
        </row>
        <row r="4">
          <cell r="B4">
            <v>-35.177117253086003</v>
          </cell>
          <cell r="C4">
            <v>-37.068360116155141</v>
          </cell>
          <cell r="D4">
            <v>-39.96031005392917</v>
          </cell>
          <cell r="E4">
            <v>-50</v>
          </cell>
          <cell r="F4">
            <v>-52</v>
          </cell>
          <cell r="G4">
            <v>-54.500000000000007</v>
          </cell>
          <cell r="H4">
            <v>-21.332350922248715</v>
          </cell>
          <cell r="I4">
            <v>4.0912184572152048</v>
          </cell>
          <cell r="J4">
            <v>14.435776874596057</v>
          </cell>
          <cell r="K4">
            <v>11.942324505347646</v>
          </cell>
          <cell r="L4">
            <v>12.599531137342902</v>
          </cell>
          <cell r="M4">
            <v>18.219153286870842</v>
          </cell>
          <cell r="N4">
            <v>23.549404327978952</v>
          </cell>
          <cell r="O4">
            <v>23.801596390022855</v>
          </cell>
          <cell r="P4">
            <v>13.084911004462221</v>
          </cell>
          <cell r="Q4">
            <v>9.5918000671669468</v>
          </cell>
          <cell r="R4">
            <v>-1.5066562806191748</v>
          </cell>
          <cell r="S4">
            <v>-1.7242844100419445</v>
          </cell>
          <cell r="T4">
            <v>-1.8414687874234361</v>
          </cell>
          <cell r="U4">
            <v>-1.7577656607223706</v>
          </cell>
          <cell r="V4">
            <v>-10.664962205631904</v>
          </cell>
          <cell r="W4">
            <v>-14.071786625720499</v>
          </cell>
          <cell r="X4">
            <v>-38.581444967326028</v>
          </cell>
          <cell r="Y4">
            <v>-36.671472444191075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2033</v>
      </c>
    </row>
    <row r="4" spans="1:5" x14ac:dyDescent="0.25">
      <c r="A4" t="s">
        <v>8</v>
      </c>
      <c r="B4" s="7">
        <v>1</v>
      </c>
    </row>
    <row r="5" spans="1:5" x14ac:dyDescent="0.25">
      <c r="A5" t="s">
        <v>9</v>
      </c>
      <c r="B5" s="7">
        <f>((1+[1]Main!$B$2)^($B$3-2020))*$B$4</f>
        <v>1.1380932804332895</v>
      </c>
    </row>
    <row r="6" spans="1:5" x14ac:dyDescent="0.25">
      <c r="A6" t="s">
        <v>10</v>
      </c>
      <c r="B6" s="7">
        <f>((1+[1]Main!$B$3)^($B$3-2020))*$B$4</f>
        <v>1.885649142323236</v>
      </c>
    </row>
    <row r="7" spans="1:5" x14ac:dyDescent="0.25">
      <c r="A7" t="s">
        <v>12</v>
      </c>
      <c r="B7" s="2">
        <f>SUM('RES installed'!$C$2:$C$7)</f>
        <v>320</v>
      </c>
    </row>
    <row r="8" spans="1:5" x14ac:dyDescent="0.25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S2'!B2*Main!$B$5)</f>
        <v>13.61570327058546</v>
      </c>
      <c r="C2" s="2">
        <f>('[1]Qc, Winter, S2'!C2*Main!$B$5)</f>
        <v>9.5938851003125709</v>
      </c>
      <c r="D2" s="2">
        <f>('[1]Qc, Winter, S2'!D2*Main!$B$5)</f>
        <v>8.039954375633636</v>
      </c>
      <c r="E2" s="2">
        <f>('[1]Qc, Winter, S2'!E2*Main!$B$5)</f>
        <v>8.0368260052840377</v>
      </c>
      <c r="F2" s="2">
        <f>('[1]Qc, Winter, S2'!F2*Main!$B$5)</f>
        <v>10.4804545887099</v>
      </c>
      <c r="G2" s="2">
        <f>('[1]Qc, Winter, S2'!G2*Main!$B$5)</f>
        <v>12.774159181050495</v>
      </c>
      <c r="H2" s="2">
        <f>('[1]Qc, Winter, S2'!H2*Main!$B$5)</f>
        <v>19.078307521696296</v>
      </c>
      <c r="I2" s="2">
        <f>('[1]Qc, Winter, S2'!I2*Main!$B$5)</f>
        <v>21.029704444423277</v>
      </c>
      <c r="J2" s="2">
        <f>('[1]Qc, Winter, S2'!J2*Main!$B$5)</f>
        <v>24.558101184221041</v>
      </c>
      <c r="K2" s="2">
        <f>('[1]Qc, Winter, S2'!K2*Main!$B$5)</f>
        <v>31.070667527567196</v>
      </c>
      <c r="L2" s="2">
        <f>('[1]Qc, Winter, S2'!L2*Main!$B$5)</f>
        <v>31.622999396829723</v>
      </c>
      <c r="M2" s="2">
        <f>('[1]Qc, Winter, S2'!M2*Main!$B$5)</f>
        <v>28.776635920406861</v>
      </c>
      <c r="N2" s="2">
        <f>('[1]Qc, Winter, S2'!N2*Main!$B$5)</f>
        <v>30.615977930070482</v>
      </c>
      <c r="O2" s="2">
        <f>('[1]Qc, Winter, S2'!O2*Main!$B$5)</f>
        <v>26.905029445067893</v>
      </c>
      <c r="P2" s="2">
        <f>('[1]Qc, Winter, S2'!P2*Main!$B$5)</f>
        <v>24.782419908536134</v>
      </c>
      <c r="Q2" s="2">
        <f>('[1]Qc, Winter, S2'!Q2*Main!$B$5)</f>
        <v>26.45837262436288</v>
      </c>
      <c r="R2" s="2">
        <f>('[1]Qc, Winter, S2'!R2*Main!$B$5)</f>
        <v>25.301075467020485</v>
      </c>
      <c r="S2" s="2">
        <f>('[1]Qc, Winter, S2'!S2*Main!$B$5)</f>
        <v>32.777086476478736</v>
      </c>
      <c r="T2" s="2">
        <f>('[1]Qc, Winter, S2'!T2*Main!$B$5)</f>
        <v>34.775098094153826</v>
      </c>
      <c r="U2" s="2">
        <f>('[1]Qc, Winter, S2'!U2*Main!$B$5)</f>
        <v>30.739167515508704</v>
      </c>
      <c r="V2" s="2">
        <f>('[1]Qc, Winter, S2'!V2*Main!$B$5)</f>
        <v>28.452342085278623</v>
      </c>
      <c r="W2" s="2">
        <f>('[1]Qc, Winter, S2'!W2*Main!$B$5)</f>
        <v>25.847779416177154</v>
      </c>
      <c r="X2" s="2">
        <f>('[1]Qc, Winter, S2'!X2*Main!$B$5)</f>
        <v>23.523129003681344</v>
      </c>
      <c r="Y2" s="2">
        <f>('[1]Qc, Winter, S2'!Y2*Main!$B$5)</f>
        <v>18.046771577495822</v>
      </c>
    </row>
    <row r="3" spans="1:25" x14ac:dyDescent="0.25">
      <c r="A3">
        <v>2</v>
      </c>
      <c r="B3" s="2">
        <f>('[1]Qc, Winter, S2'!B3*Main!$B$5)</f>
        <v>-33.114151235388995</v>
      </c>
      <c r="C3" s="2">
        <f>('[1]Qc, Winter, S2'!C3*Main!$B$5)</f>
        <v>-38.869777846078286</v>
      </c>
      <c r="D3" s="2">
        <f>('[1]Qc, Winter, S2'!D3*Main!$B$5)</f>
        <v>-37.603773006404801</v>
      </c>
      <c r="E3" s="2">
        <f>('[1]Qc, Winter, S2'!E3*Main!$B$5)</f>
        <v>-36.175490255648683</v>
      </c>
      <c r="F3" s="2">
        <f>('[1]Qc, Winter, S2'!F3*Main!$B$5)</f>
        <v>-40.231597463316788</v>
      </c>
      <c r="G3" s="2">
        <f>('[1]Qc, Winter, S2'!G3*Main!$B$5)</f>
        <v>-32.976966619804799</v>
      </c>
      <c r="H3" s="2">
        <f>('[1]Qc, Winter, S2'!H3*Main!$B$5)</f>
        <v>-23.765294920286234</v>
      </c>
      <c r="I3" s="2">
        <f>('[1]Qc, Winter, S2'!I3*Main!$B$5)</f>
        <v>-11.630030042620151</v>
      </c>
      <c r="J3" s="2">
        <f>('[1]Qc, Winter, S2'!J3*Main!$B$5)</f>
        <v>-3.2969404395300197</v>
      </c>
      <c r="K3" s="2">
        <f>('[1]Qc, Winter, S2'!K3*Main!$B$5)</f>
        <v>-0.55080253980707217</v>
      </c>
      <c r="L3" s="2">
        <f>('[1]Qc, Winter, S2'!L3*Main!$B$5)</f>
        <v>-4.2255488413335884</v>
      </c>
      <c r="M3" s="2">
        <f>('[1]Qc, Winter, S2'!M3*Main!$B$5)</f>
        <v>-3.139589765255749</v>
      </c>
      <c r="N3" s="2">
        <f>('[1]Qc, Winter, S2'!N3*Main!$B$5)</f>
        <v>-4.4828496341769357</v>
      </c>
      <c r="O3" s="2">
        <f>('[1]Qc, Winter, S2'!O3*Main!$B$5)</f>
        <v>-4.7067361082076715</v>
      </c>
      <c r="P3" s="2">
        <f>('[1]Qc, Winter, S2'!P3*Main!$B$5)</f>
        <v>-12.831998038320943</v>
      </c>
      <c r="Q3" s="2">
        <f>('[1]Qc, Winter, S2'!Q3*Main!$B$5)</f>
        <v>-15.960084169038849</v>
      </c>
      <c r="R3" s="2">
        <f>('[1]Qc, Winter, S2'!R3*Main!$B$5)</f>
        <v>-14.044173868798422</v>
      </c>
      <c r="S3" s="2">
        <f>('[1]Qc, Winter, S2'!S3*Main!$B$5)</f>
        <v>-5.1000187563813197</v>
      </c>
      <c r="T3" s="2">
        <f>('[1]Qc, Winter, S2'!T3*Main!$B$5)</f>
        <v>-7.4928855056690002</v>
      </c>
      <c r="U3" s="2">
        <f>('[1]Qc, Winter, S2'!U3*Main!$B$5)</f>
        <v>-9.3256585930528182</v>
      </c>
      <c r="V3" s="2">
        <f>('[1]Qc, Winter, S2'!V3*Main!$B$5)</f>
        <v>-14.502467457230013</v>
      </c>
      <c r="W3" s="2">
        <f>('[1]Qc, Winter, S2'!W3*Main!$B$5)</f>
        <v>-19.77590946264506</v>
      </c>
      <c r="X3" s="2">
        <f>('[1]Qc, Winter, S2'!X3*Main!$B$5)</f>
        <v>-28.062768753755154</v>
      </c>
      <c r="Y3" s="2">
        <f>('[1]Qc, Winter, S2'!Y3*Main!$B$5)</f>
        <v>-31.012723752736179</v>
      </c>
    </row>
    <row r="4" spans="1:25" x14ac:dyDescent="0.25">
      <c r="A4">
        <v>3</v>
      </c>
      <c r="B4" s="2">
        <f>('[1]Qc, Winter, S2'!B4*Main!$B$5)</f>
        <v>46.397856275067291</v>
      </c>
      <c r="C4" s="2">
        <f>('[1]Qc, Winter, S2'!C4*Main!$B$5)</f>
        <v>53.490384180364607</v>
      </c>
      <c r="D4" s="2">
        <f>('[1]Qc, Winter, S2'!D4*Main!$B$5)</f>
        <v>61.457037143397635</v>
      </c>
      <c r="E4" s="2">
        <f>('[1]Qc, Winter, S2'!E4*Main!$B$5)</f>
        <v>52.352290899931319</v>
      </c>
      <c r="F4" s="2">
        <f>('[1]Qc, Winter, S2'!F4*Main!$B$5)</f>
        <v>62.026083783614283</v>
      </c>
      <c r="G4" s="2">
        <f>('[1]Qc, Winter, S2'!G4*Main!$B$5)</f>
        <v>46.107188340426525</v>
      </c>
      <c r="H4" s="2">
        <f>('[1]Qc, Winter, S2'!H4*Main!$B$5)</f>
        <v>19.240032231527199</v>
      </c>
      <c r="I4" s="2">
        <f>('[1]Qc, Winter, S2'!I4*Main!$B$5)</f>
        <v>2.6115718351820925</v>
      </c>
      <c r="J4" s="2">
        <f>('[1]Qc, Winter, S2'!J4*Main!$B$5)</f>
        <v>-15.595792668731587</v>
      </c>
      <c r="K4" s="2">
        <f>('[1]Qc, Winter, S2'!K4*Main!$B$5)</f>
        <v>-14.177993335210534</v>
      </c>
      <c r="L4" s="2">
        <f>('[1]Qc, Winter, S2'!L4*Main!$B$5)</f>
        <v>-1.2210225177249852</v>
      </c>
      <c r="M4" s="2">
        <f>('[1]Qc, Winter, S2'!M4*Main!$B$5)</f>
        <v>-17.413884634937173</v>
      </c>
      <c r="N4" s="2">
        <f>('[1]Qc, Winter, S2'!N4*Main!$B$5)</f>
        <v>-16.921038843382345</v>
      </c>
      <c r="O4" s="2">
        <f>('[1]Qc, Winter, S2'!O4*Main!$B$5)</f>
        <v>-11.44490097370101</v>
      </c>
      <c r="P4" s="2">
        <f>('[1]Qc, Winter, S2'!P4*Main!$B$5)</f>
        <v>-1.4234826548697306</v>
      </c>
      <c r="Q4" s="2">
        <f>('[1]Qc, Winter, S2'!Q4*Main!$B$5)</f>
        <v>9.8398224267545622</v>
      </c>
      <c r="R4" s="2">
        <f>('[1]Qc, Winter, S2'!R4*Main!$B$5)</f>
        <v>12.336310506966557</v>
      </c>
      <c r="S4" s="2">
        <f>('[1]Qc, Winter, S2'!S4*Main!$B$5)</f>
        <v>12.071013506816737</v>
      </c>
      <c r="T4" s="2">
        <f>('[1]Qc, Winter, S2'!T4*Main!$B$5)</f>
        <v>12.203662006891648</v>
      </c>
      <c r="U4" s="2">
        <f>('[1]Qc, Winter, S2'!U4*Main!$B$5)</f>
        <v>14.458686508165105</v>
      </c>
      <c r="V4" s="2">
        <f>('[1]Qc, Winter, S2'!V4*Main!$B$5)</f>
        <v>13.928092507865466</v>
      </c>
      <c r="W4" s="2">
        <f>('[1]Qc, Winter, S2'!W4*Main!$B$5)</f>
        <v>26.001795075136886</v>
      </c>
      <c r="X4" s="2">
        <f>('[1]Qc, Winter, S2'!X4*Main!$B$5)</f>
        <v>45.242889257120538</v>
      </c>
      <c r="Y4" s="2">
        <f>('[1]Qc, Winter, S2'!Y4*Main!$B$5)</f>
        <v>44.820058516399783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S3'!B2*Main!$B$5)</f>
        <v>14.139384165607979</v>
      </c>
      <c r="C2" s="2">
        <f>('[1]Qc, Winter, S3'!C2*Main!$B$5)</f>
        <v>9.8968498929540214</v>
      </c>
      <c r="D2" s="2">
        <f>('[1]Qc, Winter, S3'!D2*Main!$B$5)</f>
        <v>8.4722099872268419</v>
      </c>
      <c r="E2" s="2">
        <f>('[1]Qc, Winter, S3'!E2*Main!$B$5)</f>
        <v>7.6984333313773421</v>
      </c>
      <c r="F2" s="2">
        <f>('[1]Qc, Winter, S3'!F2*Main!$B$5)</f>
        <v>10.57660554823935</v>
      </c>
      <c r="G2" s="2">
        <f>('[1]Qc, Winter, S3'!G2*Main!$B$5)</f>
        <v>12.774159181050495</v>
      </c>
      <c r="H2" s="2">
        <f>('[1]Qc, Winter, S3'!H2*Main!$B$5)</f>
        <v>16.855592082275368</v>
      </c>
      <c r="I2" s="2">
        <f>('[1]Qc, Winter, S3'!I2*Main!$B$5)</f>
        <v>21.708082007146601</v>
      </c>
      <c r="J2" s="2">
        <f>('[1]Qc, Winter, S3'!J2*Main!$B$5)</f>
        <v>25.864383162105138</v>
      </c>
      <c r="K2" s="2">
        <f>('[1]Qc, Winter, S3'!K2*Main!$B$5)</f>
        <v>26.179914305635318</v>
      </c>
      <c r="L2" s="2">
        <f>('[1]Qc, Winter, S3'!L2*Main!$B$5)</f>
        <v>27.56132974953049</v>
      </c>
      <c r="M2" s="2">
        <f>('[1]Qc, Winter, S3'!M2*Main!$B$5)</f>
        <v>28.491718733076098</v>
      </c>
      <c r="N2" s="2">
        <f>('[1]Qc, Winter, S3'!N2*Main!$B$5)</f>
        <v>28.040802216326234</v>
      </c>
      <c r="O2" s="2">
        <f>('[1]Qc, Winter, S3'!O2*Main!$B$5)</f>
        <v>28.037872790123384</v>
      </c>
      <c r="P2" s="2">
        <f>('[1]Qc, Winter, S3'!P2*Main!$B$5)</f>
        <v>26.315353098754869</v>
      </c>
      <c r="Q2" s="2">
        <f>('[1]Qc, Winter, S3'!Q2*Main!$B$5)</f>
        <v>26.45837262436288</v>
      </c>
      <c r="R2" s="2">
        <f>('[1]Qc, Winter, S3'!R2*Main!$B$5)</f>
        <v>26.052592560100305</v>
      </c>
      <c r="S2" s="2">
        <f>('[1]Qc, Winter, S3'!S2*Main!$B$5)</f>
        <v>37.557078254298553</v>
      </c>
      <c r="T2" s="2">
        <f>('[1]Qc, Winter, S3'!T2*Main!$B$5)</f>
        <v>32.047639420102541</v>
      </c>
      <c r="U2" s="2">
        <f>('[1]Qc, Winter, S3'!U2*Main!$B$5)</f>
        <v>31.06969619847116</v>
      </c>
      <c r="V2" s="2">
        <f>('[1]Qc, Winter, S3'!V2*Main!$B$5)</f>
        <v>29.064220409693213</v>
      </c>
      <c r="W2" s="2">
        <f>('[1]Qc, Winter, S3'!W2*Main!$B$5)</f>
        <v>28.568598302090543</v>
      </c>
      <c r="X2" s="2">
        <f>('[1]Qc, Winter, S3'!X2*Main!$B$5)</f>
        <v>21.303965890126495</v>
      </c>
      <c r="Y2" s="2">
        <f>('[1]Qc, Winter, S3'!Y2*Main!$B$5)</f>
        <v>16.003740832873653</v>
      </c>
    </row>
    <row r="3" spans="1:25" x14ac:dyDescent="0.25">
      <c r="A3">
        <v>2</v>
      </c>
      <c r="B3" s="2">
        <f>('[1]Qc, Winter, S3'!B3*Main!$B$5)</f>
        <v>-35.10100030951233</v>
      </c>
      <c r="C3" s="2">
        <f>('[1]Qc, Winter, S3'!C3*Main!$B$5)</f>
        <v>-37.430156444371683</v>
      </c>
      <c r="D3" s="2">
        <f>('[1]Qc, Winter, S3'!D3*Main!$B$5)</f>
        <v>-39.154444058215311</v>
      </c>
      <c r="E3" s="2">
        <f>('[1]Qc, Winter, S3'!E3*Main!$B$5)</f>
        <v>-39.639101024806536</v>
      </c>
      <c r="F3" s="2">
        <f>('[1]Qc, Winter, S3'!F3*Main!$B$5)</f>
        <v>-41.028262759620091</v>
      </c>
      <c r="G3" s="2">
        <f>('[1]Qc, Winter, S3'!G3*Main!$B$5)</f>
        <v>-37.941241164721646</v>
      </c>
      <c r="H3" s="2">
        <f>('[1]Qc, Winter, S3'!H3*Main!$B$5)</f>
        <v>-26.669942077210106</v>
      </c>
      <c r="I3" s="2">
        <f>('[1]Qc, Winter, S3'!I3*Main!$B$5)</f>
        <v>-10.977878825276964</v>
      </c>
      <c r="J3" s="2">
        <f>('[1]Qc, Winter, S3'!J3*Main!$B$5)</f>
        <v>-3.2969404395300197</v>
      </c>
      <c r="K3" s="2">
        <f>('[1]Qc, Winter, S3'!K3*Main!$B$5)</f>
        <v>-0.52576606072493248</v>
      </c>
      <c r="L3" s="2">
        <f>('[1]Qc, Winter, S3'!L3*Main!$B$5)</f>
        <v>-4.8998385500570345</v>
      </c>
      <c r="M3" s="2">
        <f>('[1]Qc, Winter, S3'!M3*Main!$B$5)</f>
        <v>-3.3378796451666384</v>
      </c>
      <c r="N3" s="2">
        <f>('[1]Qc, Winter, S3'!N3*Main!$B$5)</f>
        <v>-4.8945399067033897</v>
      </c>
      <c r="O3" s="2">
        <f>('[1]Qc, Winter, S3'!O3*Main!$B$5)</f>
        <v>-4.3837248066640067</v>
      </c>
      <c r="P3" s="2">
        <f>('[1]Qc, Winter, S3'!P3*Main!$B$5)</f>
        <v>-12.482034455457647</v>
      </c>
      <c r="Q3" s="2">
        <f>('[1]Qc, Winter, S3'!Q3*Main!$B$5)</f>
        <v>-17.304091256957911</v>
      </c>
      <c r="R3" s="2">
        <f>('[1]Qc, Winter, S3'!R3*Main!$B$5)</f>
        <v>-14.19357997378564</v>
      </c>
      <c r="S3" s="2">
        <f>('[1]Qc, Winter, S3'!S3*Main!$B$5)</f>
        <v>-5.3040195066365721</v>
      </c>
      <c r="T3" s="2">
        <f>('[1]Qc, Winter, S3'!T3*Main!$B$5)</f>
        <v>-8.0863813873061492</v>
      </c>
      <c r="U3" s="2">
        <f>('[1]Qc, Winter, S3'!U3*Main!$B$5)</f>
        <v>-9.0458888352612323</v>
      </c>
      <c r="V3" s="2">
        <f>('[1]Qc, Winter, S3'!V3*Main!$B$5)</f>
        <v>-15.96736315998052</v>
      </c>
      <c r="W3" s="2">
        <f>('[1]Qc, Winter, S3'!W3*Main!$B$5)</f>
        <v>-17.494073755416785</v>
      </c>
      <c r="X3" s="2">
        <f>('[1]Qc, Winter, S3'!X3*Main!$B$5)</f>
        <v>-25.766724037538822</v>
      </c>
      <c r="Y3" s="2">
        <f>('[1]Qc, Winter, S3'!Y3*Main!$B$5)</f>
        <v>-29.864104354486688</v>
      </c>
    </row>
    <row r="4" spans="1:25" x14ac:dyDescent="0.25">
      <c r="A4">
        <v>3</v>
      </c>
      <c r="B4" s="2">
        <f>('[1]Qc, Winter, S3'!B4*Main!$B$5)</f>
        <v>45.479086843877838</v>
      </c>
      <c r="C4" s="2">
        <f>('[1]Qc, Winter, S3'!C4*Main!$B$5)</f>
        <v>61.457037143397635</v>
      </c>
      <c r="D4" s="2">
        <f>('[1]Qc, Winter, S3'!D4*Main!$B$5)</f>
        <v>61.457037143397635</v>
      </c>
      <c r="E4" s="2">
        <f>('[1]Qc, Winter, S3'!E4*Main!$B$5)</f>
        <v>59.749897222747698</v>
      </c>
      <c r="F4" s="2">
        <f>('[1]Qc, Winter, S3'!F4*Main!$B$5)</f>
        <v>54.059430820581248</v>
      </c>
      <c r="G4" s="2">
        <f>('[1]Qc, Winter, S3'!G4*Main!$B$5)</f>
        <v>45.185044573617994</v>
      </c>
      <c r="H4" s="2">
        <f>('[1]Qc, Winter, S3'!H4*Main!$B$5)</f>
        <v>20.285686157153677</v>
      </c>
      <c r="I4" s="2">
        <f>('[1]Qc, Winter, S3'!I4*Main!$B$5)</f>
        <v>2.8808060449946793</v>
      </c>
      <c r="J4" s="2">
        <f>('[1]Qc, Winter, S3'!J4*Main!$B$5)</f>
        <v>-15.753325928011703</v>
      </c>
      <c r="K4" s="2">
        <f>('[1]Qc, Winter, S3'!K4*Main!$B$5)</f>
        <v>-16.068392446571938</v>
      </c>
      <c r="L4" s="2">
        <f>('[1]Qc, Winter, S3'!L4*Main!$B$5)</f>
        <v>-1.3431247694974835</v>
      </c>
      <c r="M4" s="2">
        <f>('[1]Qc, Winter, S3'!M4*Main!$B$5)</f>
        <v>-17.413884634937173</v>
      </c>
      <c r="N4" s="2">
        <f>('[1]Qc, Winter, S3'!N4*Main!$B$5)</f>
        <v>-17.742448495973722</v>
      </c>
      <c r="O4" s="2">
        <f>('[1]Qc, Winter, S3'!O4*Main!$B$5)</f>
        <v>-12.207894371947742</v>
      </c>
      <c r="P4" s="2">
        <f>('[1]Qc, Winter, S3'!P4*Main!$B$5)</f>
        <v>-1.6449132900716885</v>
      </c>
      <c r="Q4" s="2">
        <f>('[1]Qc, Winter, S3'!Q4*Main!$B$5)</f>
        <v>10.030886939895428</v>
      </c>
      <c r="R4" s="2">
        <f>('[1]Qc, Winter, S3'!R4*Main!$B$5)</f>
        <v>11.938365006741828</v>
      </c>
      <c r="S4" s="2">
        <f>('[1]Qc, Winter, S3'!S4*Main!$B$5)</f>
        <v>13.795444007790557</v>
      </c>
      <c r="T4" s="2">
        <f>('[1]Qc, Winter, S3'!T4*Main!$B$5)</f>
        <v>12.468959007041466</v>
      </c>
      <c r="U4" s="2">
        <f>('[1]Qc, Winter, S3'!U4*Main!$B$5)</f>
        <v>12.866904507266192</v>
      </c>
      <c r="V4" s="2">
        <f>('[1]Qc, Winter, S3'!V4*Main!$B$5)</f>
        <v>13.795444007790557</v>
      </c>
      <c r="W4" s="2">
        <f>('[1]Qc, Winter, S3'!W4*Main!$B$5)</f>
        <v>29.321173169835216</v>
      </c>
      <c r="X4" s="2">
        <f>('[1]Qc, Winter, S3'!X4*Main!$B$5)</f>
        <v>45.665719997841293</v>
      </c>
      <c r="Y4" s="2">
        <f>('[1]Qc, Winter, S3'!Y4*Main!$B$5)</f>
        <v>40.591751109192259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6.2249695994652026</v>
      </c>
      <c r="C2" s="2">
        <f>('FL Characterization'!C$4-'FL Characterization'!C$2)*VLOOKUP($A2,'FL Ratio'!$A$2:$B$6,2,FALSE)</f>
        <v>6.8529015389967967</v>
      </c>
      <c r="D2" s="2">
        <f>('FL Characterization'!D$4-'FL Characterization'!D$2)*VLOOKUP($A2,'FL Ratio'!$A$2:$B$6,2,FALSE)</f>
        <v>8.9197023006385372</v>
      </c>
      <c r="E2" s="2">
        <f>('FL Characterization'!E$4-'FL Characterization'!E$2)*VLOOKUP($A2,'FL Ratio'!$A$2:$B$6,2,FALSE)</f>
        <v>10.226080026440075</v>
      </c>
      <c r="F2" s="2">
        <f>('FL Characterization'!F$4-'FL Characterization'!F$2)*VLOOKUP($A2,'FL Ratio'!$A$2:$B$6,2,FALSE)</f>
        <v>12.02354543973032</v>
      </c>
      <c r="G2" s="2">
        <f>('FL Characterization'!G$4-'FL Characterization'!G$2)*VLOOKUP($A2,'FL Ratio'!$A$2:$B$6,2,FALSE)</f>
        <v>14.054658944461352</v>
      </c>
      <c r="H2" s="2">
        <f>('FL Characterization'!H$4-'FL Characterization'!H$2)*VLOOKUP($A2,'FL Ratio'!$A$2:$B$6,2,FALSE)</f>
        <v>12.528468404354703</v>
      </c>
      <c r="I2" s="2">
        <f>('FL Characterization'!I$4-'FL Characterization'!I$2)*VLOOKUP($A2,'FL Ratio'!$A$2:$B$6,2,FALSE)</f>
        <v>17.910822215650324</v>
      </c>
      <c r="J2" s="2">
        <f>('FL Characterization'!J$4-'FL Characterization'!J$2)*VLOOKUP($A2,'FL Ratio'!$A$2:$B$6,2,FALSE)</f>
        <v>16.431180271514169</v>
      </c>
      <c r="K2" s="2">
        <f>('FL Characterization'!K$4-'FL Characterization'!K$2)*VLOOKUP($A2,'FL Ratio'!$A$2:$B$6,2,FALSE)</f>
        <v>18.558063202399303</v>
      </c>
      <c r="L2" s="2">
        <f>('FL Characterization'!L$4-'FL Characterization'!L$2)*VLOOKUP($A2,'FL Ratio'!$A$2:$B$6,2,FALSE)</f>
        <v>19.072726891736036</v>
      </c>
      <c r="M2" s="2">
        <f>('FL Characterization'!M$4-'FL Characterization'!M$2)*VLOOKUP($A2,'FL Ratio'!$A$2:$B$6,2,FALSE)</f>
        <v>17.691526607967106</v>
      </c>
      <c r="N2" s="2">
        <f>('FL Characterization'!N$4-'FL Characterization'!N$2)*VLOOKUP($A2,'FL Ratio'!$A$2:$B$6,2,FALSE)</f>
        <v>16.689395677494936</v>
      </c>
      <c r="O2" s="2">
        <f>('FL Characterization'!O$4-'FL Characterization'!O$2)*VLOOKUP($A2,'FL Ratio'!$A$2:$B$6,2,FALSE)</f>
        <v>15.365001921030743</v>
      </c>
      <c r="P2" s="2">
        <f>('FL Characterization'!P$4-'FL Characterization'!P$2)*VLOOKUP($A2,'FL Ratio'!$A$2:$B$6,2,FALSE)</f>
        <v>14.152842001517632</v>
      </c>
      <c r="Q2" s="2">
        <f>('FL Characterization'!Q$4-'FL Characterization'!Q$2)*VLOOKUP($A2,'FL Ratio'!$A$2:$B$6,2,FALSE)</f>
        <v>12.737376779048207</v>
      </c>
      <c r="R2" s="2">
        <f>('FL Characterization'!R$4-'FL Characterization'!R$2)*VLOOKUP($A2,'FL Ratio'!$A$2:$B$6,2,FALSE)</f>
        <v>12.604799481635943</v>
      </c>
      <c r="S2" s="2">
        <f>('FL Characterization'!S$4-'FL Characterization'!S$2)*VLOOKUP($A2,'FL Ratio'!$A$2:$B$6,2,FALSE)</f>
        <v>9.9869150643657516</v>
      </c>
      <c r="T2" s="2">
        <f>('FL Characterization'!T$4-'FL Characterization'!T$2)*VLOOKUP($A2,'FL Ratio'!$A$2:$B$6,2,FALSE)</f>
        <v>8.2629791924881566</v>
      </c>
      <c r="U2" s="2">
        <f>('FL Characterization'!U$4-'FL Characterization'!U$2)*VLOOKUP($A2,'FL Ratio'!$A$2:$B$6,2,FALSE)</f>
        <v>9.8051169367698794</v>
      </c>
      <c r="V2" s="2">
        <f>('FL Characterization'!V$4-'FL Characterization'!V$2)*VLOOKUP($A2,'FL Ratio'!$A$2:$B$6,2,FALSE)</f>
        <v>9.9904493096153644</v>
      </c>
      <c r="W2" s="2">
        <f>('FL Characterization'!W$4-'FL Characterization'!W$2)*VLOOKUP($A2,'FL Ratio'!$A$2:$B$6,2,FALSE)</f>
        <v>11.417077575007344</v>
      </c>
      <c r="X2" s="2">
        <f>('FL Characterization'!X$4-'FL Characterization'!X$2)*VLOOKUP($A2,'FL Ratio'!$A$2:$B$6,2,FALSE)</f>
        <v>5.5435929756711904</v>
      </c>
      <c r="Y2" s="2">
        <f>('FL Characterization'!Y$4-'FL Characterization'!Y$2)*VLOOKUP($A2,'FL Ratio'!$A$2:$B$6,2,FALSE)</f>
        <v>5.3224871448113467</v>
      </c>
    </row>
    <row r="3" spans="1:25" x14ac:dyDescent="0.25">
      <c r="A3">
        <v>2</v>
      </c>
      <c r="B3" s="2">
        <f>('FL Characterization'!B$4-'FL Characterization'!B$2)*VLOOKUP($A3,'FL Ratio'!$A$2:$B$6,2,FALSE)</f>
        <v>6.9166328882946697</v>
      </c>
      <c r="C3" s="2">
        <f>('FL Characterization'!C$4-'FL Characterization'!C$2)*VLOOKUP($A3,'FL Ratio'!$A$2:$B$6,2,FALSE)</f>
        <v>7.6143350433297741</v>
      </c>
      <c r="D3" s="2">
        <f>('FL Characterization'!D$4-'FL Characterization'!D$2)*VLOOKUP($A3,'FL Ratio'!$A$2:$B$6,2,FALSE)</f>
        <v>9.9107803340428191</v>
      </c>
      <c r="E3" s="2">
        <f>('FL Characterization'!E$4-'FL Characterization'!E$2)*VLOOKUP($A3,'FL Ratio'!$A$2:$B$6,2,FALSE)</f>
        <v>11.362311140488972</v>
      </c>
      <c r="F3" s="2">
        <f>('FL Characterization'!F$4-'FL Characterization'!F$2)*VLOOKUP($A3,'FL Ratio'!$A$2:$B$6,2,FALSE)</f>
        <v>13.359494933033689</v>
      </c>
      <c r="G3" s="2">
        <f>('FL Characterization'!G$4-'FL Characterization'!G$2)*VLOOKUP($A3,'FL Ratio'!$A$2:$B$6,2,FALSE)</f>
        <v>15.616287716068168</v>
      </c>
      <c r="H3" s="2">
        <f>('FL Characterization'!H$4-'FL Characterization'!H$2)*VLOOKUP($A3,'FL Ratio'!$A$2:$B$6,2,FALSE)</f>
        <v>13.920520449283003</v>
      </c>
      <c r="I3" s="2">
        <f>('FL Characterization'!I$4-'FL Characterization'!I$2)*VLOOKUP($A3,'FL Ratio'!$A$2:$B$6,2,FALSE)</f>
        <v>19.900913572944802</v>
      </c>
      <c r="J3" s="2">
        <f>('FL Characterization'!J$4-'FL Characterization'!J$2)*VLOOKUP($A3,'FL Ratio'!$A$2:$B$6,2,FALSE)</f>
        <v>18.256866968349076</v>
      </c>
      <c r="K3" s="2">
        <f>('FL Characterization'!K$4-'FL Characterization'!K$2)*VLOOKUP($A3,'FL Ratio'!$A$2:$B$6,2,FALSE)</f>
        <v>20.620070224888114</v>
      </c>
      <c r="L3" s="2">
        <f>('FL Characterization'!L$4-'FL Characterization'!L$2)*VLOOKUP($A3,'FL Ratio'!$A$2:$B$6,2,FALSE)</f>
        <v>21.191918768595592</v>
      </c>
      <c r="M3" s="2">
        <f>('FL Characterization'!M$4-'FL Characterization'!M$2)*VLOOKUP($A3,'FL Ratio'!$A$2:$B$6,2,FALSE)</f>
        <v>19.657251786630116</v>
      </c>
      <c r="N3" s="2">
        <f>('FL Characterization'!N$4-'FL Characterization'!N$2)*VLOOKUP($A3,'FL Ratio'!$A$2:$B$6,2,FALSE)</f>
        <v>18.543772974994372</v>
      </c>
      <c r="O3" s="2">
        <f>('FL Characterization'!O$4-'FL Characterization'!O$2)*VLOOKUP($A3,'FL Ratio'!$A$2:$B$6,2,FALSE)</f>
        <v>17.072224356700826</v>
      </c>
      <c r="P3" s="2">
        <f>('FL Characterization'!P$4-'FL Characterization'!P$2)*VLOOKUP($A3,'FL Ratio'!$A$2:$B$6,2,FALSE)</f>
        <v>15.725380001686258</v>
      </c>
      <c r="Q3" s="2">
        <f>('FL Characterization'!Q$4-'FL Characterization'!Q$2)*VLOOKUP($A3,'FL Ratio'!$A$2:$B$6,2,FALSE)</f>
        <v>14.152640865609118</v>
      </c>
      <c r="R3" s="2">
        <f>('FL Characterization'!R$4-'FL Characterization'!R$2)*VLOOKUP($A3,'FL Ratio'!$A$2:$B$6,2,FALSE)</f>
        <v>14.005332757373271</v>
      </c>
      <c r="S3" s="2">
        <f>('FL Characterization'!S$4-'FL Characterization'!S$2)*VLOOKUP($A3,'FL Ratio'!$A$2:$B$6,2,FALSE)</f>
        <v>11.096572293739724</v>
      </c>
      <c r="T3" s="2">
        <f>('FL Characterization'!T$4-'FL Characterization'!T$2)*VLOOKUP($A3,'FL Ratio'!$A$2:$B$6,2,FALSE)</f>
        <v>9.1810879916535075</v>
      </c>
      <c r="U3" s="2">
        <f>('FL Characterization'!U$4-'FL Characterization'!U$2)*VLOOKUP($A3,'FL Ratio'!$A$2:$B$6,2,FALSE)</f>
        <v>10.894574374188755</v>
      </c>
      <c r="V3" s="2">
        <f>('FL Characterization'!V$4-'FL Characterization'!V$2)*VLOOKUP($A3,'FL Ratio'!$A$2:$B$6,2,FALSE)</f>
        <v>11.10049923290596</v>
      </c>
      <c r="W3" s="2">
        <f>('FL Characterization'!W$4-'FL Characterization'!W$2)*VLOOKUP($A3,'FL Ratio'!$A$2:$B$6,2,FALSE)</f>
        <v>12.685641750008159</v>
      </c>
      <c r="X3" s="2">
        <f>('FL Characterization'!X$4-'FL Characterization'!X$2)*VLOOKUP($A3,'FL Ratio'!$A$2:$B$6,2,FALSE)</f>
        <v>6.1595477507457668</v>
      </c>
      <c r="Y3" s="2">
        <f>('FL Characterization'!Y$4-'FL Characterization'!Y$2)*VLOOKUP($A3,'FL Ratio'!$A$2:$B$6,2,FALSE)</f>
        <v>5.9138746053459403</v>
      </c>
    </row>
    <row r="4" spans="1:25" x14ac:dyDescent="0.25">
      <c r="A4">
        <v>3</v>
      </c>
      <c r="B4" s="2">
        <f>('FL Characterization'!B$4-'FL Characterization'!B$2)*VLOOKUP($A4,'FL Ratio'!$A$2:$B$6,2,FALSE)</f>
        <v>8.6457911103683376</v>
      </c>
      <c r="C4" s="2">
        <f>('FL Characterization'!C$4-'FL Characterization'!C$2)*VLOOKUP($A4,'FL Ratio'!$A$2:$B$6,2,FALSE)</f>
        <v>9.5179188041622176</v>
      </c>
      <c r="D4" s="2">
        <f>('FL Characterization'!D$4-'FL Characterization'!D$2)*VLOOKUP($A4,'FL Ratio'!$A$2:$B$6,2,FALSE)</f>
        <v>12.388475417553524</v>
      </c>
      <c r="E4" s="2">
        <f>('FL Characterization'!E$4-'FL Characterization'!E$2)*VLOOKUP($A4,'FL Ratio'!$A$2:$B$6,2,FALSE)</f>
        <v>14.202888925611214</v>
      </c>
      <c r="F4" s="2">
        <f>('FL Characterization'!F$4-'FL Characterization'!F$2)*VLOOKUP($A4,'FL Ratio'!$A$2:$B$6,2,FALSE)</f>
        <v>16.699368666292113</v>
      </c>
      <c r="G4" s="2">
        <f>('FL Characterization'!G$4-'FL Characterization'!G$2)*VLOOKUP($A4,'FL Ratio'!$A$2:$B$6,2,FALSE)</f>
        <v>19.520359645085211</v>
      </c>
      <c r="H4" s="2">
        <f>('FL Characterization'!H$4-'FL Characterization'!H$2)*VLOOKUP($A4,'FL Ratio'!$A$2:$B$6,2,FALSE)</f>
        <v>17.400650561603754</v>
      </c>
      <c r="I4" s="2">
        <f>('FL Characterization'!I$4-'FL Characterization'!I$2)*VLOOKUP($A4,'FL Ratio'!$A$2:$B$6,2,FALSE)</f>
        <v>24.876141966181002</v>
      </c>
      <c r="J4" s="2">
        <f>('FL Characterization'!J$4-'FL Characterization'!J$2)*VLOOKUP($A4,'FL Ratio'!$A$2:$B$6,2,FALSE)</f>
        <v>22.821083710436344</v>
      </c>
      <c r="K4" s="2">
        <f>('FL Characterization'!K$4-'FL Characterization'!K$2)*VLOOKUP($A4,'FL Ratio'!$A$2:$B$6,2,FALSE)</f>
        <v>25.775087781110145</v>
      </c>
      <c r="L4" s="2">
        <f>('FL Characterization'!L$4-'FL Characterization'!L$2)*VLOOKUP($A4,'FL Ratio'!$A$2:$B$6,2,FALSE)</f>
        <v>26.489898460744492</v>
      </c>
      <c r="M4" s="2">
        <f>('FL Characterization'!M$4-'FL Characterization'!M$2)*VLOOKUP($A4,'FL Ratio'!$A$2:$B$6,2,FALSE)</f>
        <v>24.571564733287644</v>
      </c>
      <c r="N4" s="2">
        <f>('FL Characterization'!N$4-'FL Characterization'!N$2)*VLOOKUP($A4,'FL Ratio'!$A$2:$B$6,2,FALSE)</f>
        <v>23.179716218742968</v>
      </c>
      <c r="O4" s="2">
        <f>('FL Characterization'!O$4-'FL Characterization'!O$2)*VLOOKUP($A4,'FL Ratio'!$A$2:$B$6,2,FALSE)</f>
        <v>21.340280445876029</v>
      </c>
      <c r="P4" s="2">
        <f>('FL Characterization'!P$4-'FL Characterization'!P$2)*VLOOKUP($A4,'FL Ratio'!$A$2:$B$6,2,FALSE)</f>
        <v>19.656725002107823</v>
      </c>
      <c r="Q4" s="2">
        <f>('FL Characterization'!Q$4-'FL Characterization'!Q$2)*VLOOKUP($A4,'FL Ratio'!$A$2:$B$6,2,FALSE)</f>
        <v>17.690801082011397</v>
      </c>
      <c r="R4" s="2">
        <f>('FL Characterization'!R$4-'FL Characterization'!R$2)*VLOOKUP($A4,'FL Ratio'!$A$2:$B$6,2,FALSE)</f>
        <v>17.506665946716588</v>
      </c>
      <c r="S4" s="2">
        <f>('FL Characterization'!S$4-'FL Characterization'!S$2)*VLOOKUP($A4,'FL Ratio'!$A$2:$B$6,2,FALSE)</f>
        <v>13.870715367174656</v>
      </c>
      <c r="T4" s="2">
        <f>('FL Characterization'!T$4-'FL Characterization'!T$2)*VLOOKUP($A4,'FL Ratio'!$A$2:$B$6,2,FALSE)</f>
        <v>11.476359989566884</v>
      </c>
      <c r="U4" s="2">
        <f>('FL Characterization'!U$4-'FL Characterization'!U$2)*VLOOKUP($A4,'FL Ratio'!$A$2:$B$6,2,FALSE)</f>
        <v>13.618217967735943</v>
      </c>
      <c r="V4" s="2">
        <f>('FL Characterization'!V$4-'FL Characterization'!V$2)*VLOOKUP($A4,'FL Ratio'!$A$2:$B$6,2,FALSE)</f>
        <v>13.875624041132451</v>
      </c>
      <c r="W4" s="2">
        <f>('FL Characterization'!W$4-'FL Characterization'!W$2)*VLOOKUP($A4,'FL Ratio'!$A$2:$B$6,2,FALSE)</f>
        <v>15.857052187510199</v>
      </c>
      <c r="X4" s="2">
        <f>('FL Characterization'!X$4-'FL Characterization'!X$2)*VLOOKUP($A4,'FL Ratio'!$A$2:$B$6,2,FALSE)</f>
        <v>7.6994346884322091</v>
      </c>
      <c r="Y4" s="2">
        <f>('FL Characterization'!Y$4-'FL Characterization'!Y$2)*VLOOKUP($A4,'FL Ratio'!$A$2:$B$6,2,FALSE)</f>
        <v>7.392343256682425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17.257891956060501</v>
      </c>
      <c r="C2" s="2">
        <f>('FL Characterization'!C$2-'FL Characterization'!C$3)*VLOOKUP($A2,'FL Ratio'!$A$2:$B$6,2,FALSE)</f>
        <v>18.263858835645056</v>
      </c>
      <c r="D2" s="2">
        <f>('FL Characterization'!D$2-'FL Characterization'!D$3)*VLOOKUP($A2,'FL Ratio'!$A$2:$B$6,2,FALSE)</f>
        <v>19.286203924922933</v>
      </c>
      <c r="E2" s="2">
        <f>('FL Characterization'!E$2-'FL Characterization'!E$3)*VLOOKUP($A2,'FL Ratio'!$A$2:$B$6,2,FALSE)</f>
        <v>20.162869149033899</v>
      </c>
      <c r="F2" s="2">
        <f>('FL Characterization'!F$2-'FL Characterization'!F$3)*VLOOKUP($A2,'FL Ratio'!$A$2:$B$6,2,FALSE)</f>
        <v>20.391733079222156</v>
      </c>
      <c r="G2" s="2">
        <f>('FL Characterization'!G$2-'FL Characterization'!G$3)*VLOOKUP($A2,'FL Ratio'!$A$2:$B$6,2,FALSE)</f>
        <v>21.330894103478688</v>
      </c>
      <c r="H2" s="2">
        <f>('FL Characterization'!H$2-'FL Characterization'!H$3)*VLOOKUP($A2,'FL Ratio'!$A$2:$B$6,2,FALSE)</f>
        <v>21.221849707362626</v>
      </c>
      <c r="I2" s="2">
        <f>('FL Characterization'!I$2-'FL Characterization'!I$3)*VLOOKUP($A2,'FL Ratio'!$A$2:$B$6,2,FALSE)</f>
        <v>20.059600226862319</v>
      </c>
      <c r="J2" s="2">
        <f>('FL Characterization'!J$2-'FL Characterization'!J$3)*VLOOKUP($A2,'FL Ratio'!$A$2:$B$6,2,FALSE)</f>
        <v>18.174813095575573</v>
      </c>
      <c r="K2" s="2">
        <f>('FL Characterization'!K$2-'FL Characterization'!K$3)*VLOOKUP($A2,'FL Ratio'!$A$2:$B$6,2,FALSE)</f>
        <v>26.689197806856221</v>
      </c>
      <c r="L2" s="2">
        <f>('FL Characterization'!L$2-'FL Characterization'!L$3)*VLOOKUP($A2,'FL Ratio'!$A$2:$B$6,2,FALSE)</f>
        <v>26.063076090501259</v>
      </c>
      <c r="M2" s="2">
        <f>('FL Characterization'!M$2-'FL Characterization'!M$3)*VLOOKUP($A2,'FL Ratio'!$A$2:$B$6,2,FALSE)</f>
        <v>23.999421669142709</v>
      </c>
      <c r="N2" s="2">
        <f>('FL Characterization'!N$2-'FL Characterization'!N$3)*VLOOKUP($A2,'FL Ratio'!$A$2:$B$6,2,FALSE)</f>
        <v>23.416271202956807</v>
      </c>
      <c r="O2" s="2">
        <f>('FL Characterization'!O$2-'FL Characterization'!O$3)*VLOOKUP($A2,'FL Ratio'!$A$2:$B$6,2,FALSE)</f>
        <v>23.512514735180986</v>
      </c>
      <c r="P2" s="2">
        <f>('FL Characterization'!P$2-'FL Characterization'!P$3)*VLOOKUP($A2,'FL Ratio'!$A$2:$B$6,2,FALSE)</f>
        <v>22.398580973275973</v>
      </c>
      <c r="Q2" s="2">
        <f>('FL Characterization'!Q$2-'FL Characterization'!Q$3)*VLOOKUP($A2,'FL Ratio'!$A$2:$B$6,2,FALSE)</f>
        <v>20.531637470444583</v>
      </c>
      <c r="R2" s="2">
        <f>('FL Characterization'!R$2-'FL Characterization'!R$3)*VLOOKUP($A2,'FL Ratio'!$A$2:$B$6,2,FALSE)</f>
        <v>18.452380649325558</v>
      </c>
      <c r="S2" s="2">
        <f>('FL Characterization'!S$2-'FL Characterization'!S$3)*VLOOKUP($A2,'FL Ratio'!$A$2:$B$6,2,FALSE)</f>
        <v>17.790442374404407</v>
      </c>
      <c r="T2" s="2">
        <f>('FL Characterization'!T$2-'FL Characterization'!T$3)*VLOOKUP($A2,'FL Ratio'!$A$2:$B$6,2,FALSE)</f>
        <v>11.182998478048313</v>
      </c>
      <c r="U2" s="2">
        <f>('FL Characterization'!U$2-'FL Characterization'!U$3)*VLOOKUP($A2,'FL Ratio'!$A$2:$B$6,2,FALSE)</f>
        <v>11.959196315856296</v>
      </c>
      <c r="V2" s="2">
        <f>('FL Characterization'!V$2-'FL Characterization'!V$3)*VLOOKUP($A2,'FL Ratio'!$A$2:$B$6,2,FALSE)</f>
        <v>13.075242004800703</v>
      </c>
      <c r="W2" s="2">
        <f>('FL Characterization'!W$2-'FL Characterization'!W$3)*VLOOKUP($A2,'FL Ratio'!$A$2:$B$6,2,FALSE)</f>
        <v>13.387246899458482</v>
      </c>
      <c r="X2" s="2">
        <f>('FL Characterization'!X$2-'FL Characterization'!X$3)*VLOOKUP($A2,'FL Ratio'!$A$2:$B$6,2,FALSE)</f>
        <v>13.961992758038607</v>
      </c>
      <c r="Y2" s="2">
        <f>('FL Characterization'!Y$2-'FL Characterization'!Y$3)*VLOOKUP($A2,'FL Ratio'!$A$2:$B$6,2,FALSE)</f>
        <v>15.411464315897586</v>
      </c>
    </row>
    <row r="3" spans="1:25" x14ac:dyDescent="0.25">
      <c r="A3">
        <v>2</v>
      </c>
      <c r="B3" s="2">
        <f>('FL Characterization'!B$2-'FL Characterization'!B$3)*VLOOKUP($A3,'FL Ratio'!$A$2:$B$6,2,FALSE)</f>
        <v>19.175435506733887</v>
      </c>
      <c r="C3" s="2">
        <f>('FL Characterization'!C$2-'FL Characterization'!C$3)*VLOOKUP($A3,'FL Ratio'!$A$2:$B$6,2,FALSE)</f>
        <v>20.293176484050065</v>
      </c>
      <c r="D3" s="2">
        <f>('FL Characterization'!D$2-'FL Characterization'!D$3)*VLOOKUP($A3,'FL Ratio'!$A$2:$B$6,2,FALSE)</f>
        <v>21.429115472136594</v>
      </c>
      <c r="E3" s="2">
        <f>('FL Characterization'!E$2-'FL Characterization'!E$3)*VLOOKUP($A3,'FL Ratio'!$A$2:$B$6,2,FALSE)</f>
        <v>22.403187943370998</v>
      </c>
      <c r="F3" s="2">
        <f>('FL Characterization'!F$2-'FL Characterization'!F$3)*VLOOKUP($A3,'FL Ratio'!$A$2:$B$6,2,FALSE)</f>
        <v>22.657481199135731</v>
      </c>
      <c r="G3" s="2">
        <f>('FL Characterization'!G$2-'FL Characterization'!G$3)*VLOOKUP($A3,'FL Ratio'!$A$2:$B$6,2,FALSE)</f>
        <v>23.700993448309653</v>
      </c>
      <c r="H3" s="2">
        <f>('FL Characterization'!H$2-'FL Characterization'!H$3)*VLOOKUP($A3,'FL Ratio'!$A$2:$B$6,2,FALSE)</f>
        <v>23.579833008180696</v>
      </c>
      <c r="I3" s="2">
        <f>('FL Characterization'!I$2-'FL Characterization'!I$3)*VLOOKUP($A3,'FL Ratio'!$A$2:$B$6,2,FALSE)</f>
        <v>22.28844469651369</v>
      </c>
      <c r="J3" s="2">
        <f>('FL Characterization'!J$2-'FL Characterization'!J$3)*VLOOKUP($A3,'FL Ratio'!$A$2:$B$6,2,FALSE)</f>
        <v>20.19423677286175</v>
      </c>
      <c r="K3" s="2">
        <f>('FL Characterization'!K$2-'FL Characterization'!K$3)*VLOOKUP($A3,'FL Ratio'!$A$2:$B$6,2,FALSE)</f>
        <v>29.654664229840247</v>
      </c>
      <c r="L3" s="2">
        <f>('FL Characterization'!L$2-'FL Characterization'!L$3)*VLOOKUP($A3,'FL Ratio'!$A$2:$B$6,2,FALSE)</f>
        <v>28.958973433890286</v>
      </c>
      <c r="M3" s="2">
        <f>('FL Characterization'!M$2-'FL Characterization'!M$3)*VLOOKUP($A3,'FL Ratio'!$A$2:$B$6,2,FALSE)</f>
        <v>26.666024076825234</v>
      </c>
      <c r="N3" s="2">
        <f>('FL Characterization'!N$2-'FL Characterization'!N$3)*VLOOKUP($A3,'FL Ratio'!$A$2:$B$6,2,FALSE)</f>
        <v>26.01807911439645</v>
      </c>
      <c r="O3" s="2">
        <f>('FL Characterization'!O$2-'FL Characterization'!O$3)*VLOOKUP($A3,'FL Ratio'!$A$2:$B$6,2,FALSE)</f>
        <v>26.125016372423318</v>
      </c>
      <c r="P3" s="2">
        <f>('FL Characterization'!P$2-'FL Characterization'!P$3)*VLOOKUP($A3,'FL Ratio'!$A$2:$B$6,2,FALSE)</f>
        <v>24.88731219252886</v>
      </c>
      <c r="Q3" s="2">
        <f>('FL Characterization'!Q$2-'FL Characterization'!Q$3)*VLOOKUP($A3,'FL Ratio'!$A$2:$B$6,2,FALSE)</f>
        <v>22.812930522716204</v>
      </c>
      <c r="R3" s="2">
        <f>('FL Characterization'!R$2-'FL Characterization'!R$3)*VLOOKUP($A3,'FL Ratio'!$A$2:$B$6,2,FALSE)</f>
        <v>20.502645165917286</v>
      </c>
      <c r="S3" s="2">
        <f>('FL Characterization'!S$2-'FL Characterization'!S$3)*VLOOKUP($A3,'FL Ratio'!$A$2:$B$6,2,FALSE)</f>
        <v>19.767158193782674</v>
      </c>
      <c r="T3" s="2">
        <f>('FL Characterization'!T$2-'FL Characterization'!T$3)*VLOOKUP($A3,'FL Ratio'!$A$2:$B$6,2,FALSE)</f>
        <v>12.425553864498127</v>
      </c>
      <c r="U3" s="2">
        <f>('FL Characterization'!U$2-'FL Characterization'!U$3)*VLOOKUP($A3,'FL Ratio'!$A$2:$B$6,2,FALSE)</f>
        <v>13.287995906506996</v>
      </c>
      <c r="V3" s="2">
        <f>('FL Characterization'!V$2-'FL Characterization'!V$3)*VLOOKUP($A3,'FL Ratio'!$A$2:$B$6,2,FALSE)</f>
        <v>14.528046672000782</v>
      </c>
      <c r="W3" s="2">
        <f>('FL Characterization'!W$2-'FL Characterization'!W$3)*VLOOKUP($A3,'FL Ratio'!$A$2:$B$6,2,FALSE)</f>
        <v>14.874718777176092</v>
      </c>
      <c r="X3" s="2">
        <f>('FL Characterization'!X$2-'FL Characterization'!X$3)*VLOOKUP($A3,'FL Ratio'!$A$2:$B$6,2,FALSE)</f>
        <v>15.513325286709563</v>
      </c>
      <c r="Y3" s="2">
        <f>('FL Characterization'!Y$2-'FL Characterization'!Y$3)*VLOOKUP($A3,'FL Ratio'!$A$2:$B$6,2,FALSE)</f>
        <v>17.123849239886209</v>
      </c>
    </row>
    <row r="4" spans="1:25" x14ac:dyDescent="0.25">
      <c r="A4">
        <v>3</v>
      </c>
      <c r="B4" s="2">
        <f>('FL Characterization'!B$2-'FL Characterization'!B$3)*VLOOKUP($A4,'FL Ratio'!$A$2:$B$6,2,FALSE)</f>
        <v>23.96929438341736</v>
      </c>
      <c r="C4" s="2">
        <f>('FL Characterization'!C$2-'FL Characterization'!C$3)*VLOOKUP($A4,'FL Ratio'!$A$2:$B$6,2,FALSE)</f>
        <v>25.366470605062581</v>
      </c>
      <c r="D4" s="2">
        <f>('FL Characterization'!D$2-'FL Characterization'!D$3)*VLOOKUP($A4,'FL Ratio'!$A$2:$B$6,2,FALSE)</f>
        <v>26.786394340170744</v>
      </c>
      <c r="E4" s="2">
        <f>('FL Characterization'!E$2-'FL Characterization'!E$3)*VLOOKUP($A4,'FL Ratio'!$A$2:$B$6,2,FALSE)</f>
        <v>28.003984929213747</v>
      </c>
      <c r="F4" s="2">
        <f>('FL Characterization'!F$2-'FL Characterization'!F$3)*VLOOKUP($A4,'FL Ratio'!$A$2:$B$6,2,FALSE)</f>
        <v>28.32185149891966</v>
      </c>
      <c r="G4" s="2">
        <f>('FL Characterization'!G$2-'FL Characterization'!G$3)*VLOOKUP($A4,'FL Ratio'!$A$2:$B$6,2,FALSE)</f>
        <v>29.626241810387068</v>
      </c>
      <c r="H4" s="2">
        <f>('FL Characterization'!H$2-'FL Characterization'!H$3)*VLOOKUP($A4,'FL Ratio'!$A$2:$B$6,2,FALSE)</f>
        <v>29.474791260225867</v>
      </c>
      <c r="I4" s="2">
        <f>('FL Characterization'!I$2-'FL Characterization'!I$3)*VLOOKUP($A4,'FL Ratio'!$A$2:$B$6,2,FALSE)</f>
        <v>27.860555870642113</v>
      </c>
      <c r="J4" s="2">
        <f>('FL Characterization'!J$2-'FL Characterization'!J$3)*VLOOKUP($A4,'FL Ratio'!$A$2:$B$6,2,FALSE)</f>
        <v>25.242795966077185</v>
      </c>
      <c r="K4" s="2">
        <f>('FL Characterization'!K$2-'FL Characterization'!K$3)*VLOOKUP($A4,'FL Ratio'!$A$2:$B$6,2,FALSE)</f>
        <v>37.068330287300306</v>
      </c>
      <c r="L4" s="2">
        <f>('FL Characterization'!L$2-'FL Characterization'!L$3)*VLOOKUP($A4,'FL Ratio'!$A$2:$B$6,2,FALSE)</f>
        <v>36.198716792362859</v>
      </c>
      <c r="M4" s="2">
        <f>('FL Characterization'!M$2-'FL Characterization'!M$3)*VLOOKUP($A4,'FL Ratio'!$A$2:$B$6,2,FALSE)</f>
        <v>33.33253009603154</v>
      </c>
      <c r="N4" s="2">
        <f>('FL Characterization'!N$2-'FL Characterization'!N$3)*VLOOKUP($A4,'FL Ratio'!$A$2:$B$6,2,FALSE)</f>
        <v>32.522598892995561</v>
      </c>
      <c r="O4" s="2">
        <f>('FL Characterization'!O$2-'FL Characterization'!O$3)*VLOOKUP($A4,'FL Ratio'!$A$2:$B$6,2,FALSE)</f>
        <v>32.656270465529147</v>
      </c>
      <c r="P4" s="2">
        <f>('FL Characterization'!P$2-'FL Characterization'!P$3)*VLOOKUP($A4,'FL Ratio'!$A$2:$B$6,2,FALSE)</f>
        <v>31.109140240661073</v>
      </c>
      <c r="Q4" s="2">
        <f>('FL Characterization'!Q$2-'FL Characterization'!Q$3)*VLOOKUP($A4,'FL Ratio'!$A$2:$B$6,2,FALSE)</f>
        <v>28.516163153395254</v>
      </c>
      <c r="R4" s="2">
        <f>('FL Characterization'!R$2-'FL Characterization'!R$3)*VLOOKUP($A4,'FL Ratio'!$A$2:$B$6,2,FALSE)</f>
        <v>25.628306457396608</v>
      </c>
      <c r="S4" s="2">
        <f>('FL Characterization'!S$2-'FL Characterization'!S$3)*VLOOKUP($A4,'FL Ratio'!$A$2:$B$6,2,FALSE)</f>
        <v>24.708947742228343</v>
      </c>
      <c r="T4" s="2">
        <f>('FL Characterization'!T$2-'FL Characterization'!T$3)*VLOOKUP($A4,'FL Ratio'!$A$2:$B$6,2,FALSE)</f>
        <v>15.531942330622659</v>
      </c>
      <c r="U4" s="2">
        <f>('FL Characterization'!U$2-'FL Characterization'!U$3)*VLOOKUP($A4,'FL Ratio'!$A$2:$B$6,2,FALSE)</f>
        <v>16.609994883133744</v>
      </c>
      <c r="V4" s="2">
        <f>('FL Characterization'!V$2-'FL Characterization'!V$3)*VLOOKUP($A4,'FL Ratio'!$A$2:$B$6,2,FALSE)</f>
        <v>18.160058340000976</v>
      </c>
      <c r="W4" s="2">
        <f>('FL Characterization'!W$2-'FL Characterization'!W$3)*VLOOKUP($A4,'FL Ratio'!$A$2:$B$6,2,FALSE)</f>
        <v>18.593398471470113</v>
      </c>
      <c r="X4" s="2">
        <f>('FL Characterization'!X$2-'FL Characterization'!X$3)*VLOOKUP($A4,'FL Ratio'!$A$2:$B$6,2,FALSE)</f>
        <v>19.391656608386953</v>
      </c>
      <c r="Y4" s="2">
        <f>('FL Characterization'!Y$2-'FL Characterization'!Y$3)*VLOOKUP($A4,'FL Ratio'!$A$2:$B$6,2,FALSE)</f>
        <v>21.404811549857758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3.9201792081923741E-4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0.23837889732102033</v>
      </c>
      <c r="J5" s="6">
        <f>VLOOKUP($A5,'RES installed'!$A$2:$C$6,3,FALSE)*'[1]Profiles, RES, Winter'!J$2</f>
        <v>4.722559888452043</v>
      </c>
      <c r="K5" s="6">
        <f>VLOOKUP($A5,'RES installed'!$A$2:$C$6,3,FALSE)*'[1]Profiles, RES, Winter'!K$2</f>
        <v>12.322523315351559</v>
      </c>
      <c r="L5" s="6">
        <f>VLOOKUP($A5,'RES installed'!$A$2:$C$6,3,FALSE)*'[1]Profiles, RES, Winter'!L$2</f>
        <v>15.377902989850961</v>
      </c>
      <c r="M5" s="6">
        <f>VLOOKUP($A5,'RES installed'!$A$2:$C$6,3,FALSE)*'[1]Profiles, RES, Winter'!M$2</f>
        <v>17.080284813020018</v>
      </c>
      <c r="N5" s="6">
        <f>VLOOKUP($A5,'RES installed'!$A$2:$C$6,3,FALSE)*'[1]Profiles, RES, Winter'!N$2</f>
        <v>17.397035293041966</v>
      </c>
      <c r="O5" s="6">
        <f>VLOOKUP($A5,'RES installed'!$A$2:$C$6,3,FALSE)*'[1]Profiles, RES, Winter'!O$2</f>
        <v>17.077580689402939</v>
      </c>
      <c r="P5" s="6">
        <f>VLOOKUP($A5,'RES installed'!$A$2:$C$6,3,FALSE)*'[1]Profiles, RES, Winter'!P$2</f>
        <v>14.581834598153057</v>
      </c>
      <c r="Q5" s="6">
        <f>VLOOKUP($A5,'RES installed'!$A$2:$C$6,3,FALSE)*'[1]Profiles, RES, Winter'!Q$2</f>
        <v>9.6360805065374411</v>
      </c>
      <c r="R5" s="6">
        <f>VLOOKUP($A5,'RES installed'!$A$2:$C$6,3,FALSE)*'[1]Profiles, RES, Winter'!R$2</f>
        <v>2.3542076209198135</v>
      </c>
      <c r="S5" s="6">
        <f>VLOOKUP($A5,'RES installed'!$A$2:$C$6,3,FALSE)*'[1]Profiles, RES, Winter'!S$2</f>
        <v>1.8400841181311148E-2</v>
      </c>
      <c r="T5" s="6">
        <f>VLOOKUP($A5,'RES installed'!$A$2:$C$6,3,FALSE)*'[1]Profiles, RES, Winter'!T$2</f>
        <v>1.5840724147389595E-3</v>
      </c>
      <c r="U5" s="6">
        <f>VLOOKUP($A5,'RES installed'!$A$2:$C$6,3,FALSE)*'[1]Profiles, RES, Winter'!U$2</f>
        <v>1.2120554082472343E-3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3.9201792081923741E-4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0.23837889732102033</v>
      </c>
      <c r="J6" s="6">
        <f>VLOOKUP($A6,'RES installed'!$A$2:$C$6,3,FALSE)*'[1]Profiles, RES, Winter'!J$2</f>
        <v>4.722559888452043</v>
      </c>
      <c r="K6" s="6">
        <f>VLOOKUP($A6,'RES installed'!$A$2:$C$6,3,FALSE)*'[1]Profiles, RES, Winter'!K$2</f>
        <v>12.322523315351559</v>
      </c>
      <c r="L6" s="6">
        <f>VLOOKUP($A6,'RES installed'!$A$2:$C$6,3,FALSE)*'[1]Profiles, RES, Winter'!L$2</f>
        <v>15.377902989850961</v>
      </c>
      <c r="M6" s="6">
        <f>VLOOKUP($A6,'RES installed'!$A$2:$C$6,3,FALSE)*'[1]Profiles, RES, Winter'!M$2</f>
        <v>17.080284813020018</v>
      </c>
      <c r="N6" s="6">
        <f>VLOOKUP($A6,'RES installed'!$A$2:$C$6,3,FALSE)*'[1]Profiles, RES, Winter'!N$2</f>
        <v>17.397035293041966</v>
      </c>
      <c r="O6" s="6">
        <f>VLOOKUP($A6,'RES installed'!$A$2:$C$6,3,FALSE)*'[1]Profiles, RES, Winter'!O$2</f>
        <v>17.077580689402939</v>
      </c>
      <c r="P6" s="6">
        <f>VLOOKUP($A6,'RES installed'!$A$2:$C$6,3,FALSE)*'[1]Profiles, RES, Winter'!P$2</f>
        <v>14.581834598153057</v>
      </c>
      <c r="Q6" s="6">
        <f>VLOOKUP($A6,'RES installed'!$A$2:$C$6,3,FALSE)*'[1]Profiles, RES, Winter'!Q$2</f>
        <v>9.6360805065374411</v>
      </c>
      <c r="R6" s="6">
        <f>VLOOKUP($A6,'RES installed'!$A$2:$C$6,3,FALSE)*'[1]Profiles, RES, Winter'!R$2</f>
        <v>2.3542076209198135</v>
      </c>
      <c r="S6" s="6">
        <f>VLOOKUP($A6,'RES installed'!$A$2:$C$6,3,FALSE)*'[1]Profiles, RES, Winter'!S$2</f>
        <v>1.8400841181311148E-2</v>
      </c>
      <c r="T6" s="6">
        <f>VLOOKUP($A6,'RES installed'!$A$2:$C$6,3,FALSE)*'[1]Profiles, RES, Winter'!T$2</f>
        <v>1.5840724147389595E-3</v>
      </c>
      <c r="U6" s="6">
        <f>VLOOKUP($A6,'RES installed'!$A$2:$C$6,3,FALSE)*'[1]Profiles, RES, Winter'!U$2</f>
        <v>1.2120554082472343E-3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8">
        <v>6</v>
      </c>
      <c r="B7" s="9">
        <f>VLOOKUP($A7,'RES installed'!$A$2:$C$6,3,FALSE)*'[1]Profiles, RES, Winter'!B$5</f>
        <v>45.927523648270451</v>
      </c>
      <c r="C7" s="9">
        <f>VLOOKUP($A7,'RES installed'!$A$2:$C$6,3,FALSE)*'[1]Profiles, RES, Winter'!C$5</f>
        <v>42.443719914922198</v>
      </c>
      <c r="D7" s="9">
        <f>VLOOKUP($A7,'RES installed'!$A$2:$C$6,3,FALSE)*'[1]Profiles, RES, Winter'!D$5</f>
        <v>44.936876329340649</v>
      </c>
      <c r="E7" s="9">
        <f>VLOOKUP($A7,'RES installed'!$A$2:$C$6,3,FALSE)*'[1]Profiles, RES, Winter'!E$5</f>
        <v>44.741195846859959</v>
      </c>
      <c r="F7" s="9">
        <f>VLOOKUP($A7,'RES installed'!$A$2:$C$6,3,FALSE)*'[1]Profiles, RES, Winter'!F$5</f>
        <v>36.835922982200827</v>
      </c>
      <c r="G7" s="9">
        <f>VLOOKUP($A7,'RES installed'!$A$2:$C$6,3,FALSE)*'[1]Profiles, RES, Winter'!G$5</f>
        <v>37.362462778461889</v>
      </c>
      <c r="H7" s="9">
        <f>VLOOKUP($A7,'RES installed'!$A$2:$C$6,3,FALSE)*'[1]Profiles, RES, Winter'!H$5</f>
        <v>37.442790775775215</v>
      </c>
      <c r="I7" s="9">
        <f>VLOOKUP($A7,'RES installed'!$A$2:$C$6,3,FALSE)*'[1]Profiles, RES, Winter'!I$5</f>
        <v>33.624460427627895</v>
      </c>
      <c r="J7" s="9">
        <f>VLOOKUP($A7,'RES installed'!$A$2:$C$6,3,FALSE)*'[1]Profiles, RES, Winter'!J$5</f>
        <v>30.366680566439051</v>
      </c>
      <c r="K7" s="9">
        <f>VLOOKUP($A7,'RES installed'!$A$2:$C$6,3,FALSE)*'[1]Profiles, RES, Winter'!K$5</f>
        <v>21.950771297436468</v>
      </c>
      <c r="L7" s="9">
        <f>VLOOKUP($A7,'RES installed'!$A$2:$C$6,3,FALSE)*'[1]Profiles, RES, Winter'!L$5</f>
        <v>20.246252098958916</v>
      </c>
      <c r="M7" s="9">
        <f>VLOOKUP($A7,'RES installed'!$A$2:$C$6,3,FALSE)*'[1]Profiles, RES, Winter'!M$5</f>
        <v>13.583118773088549</v>
      </c>
      <c r="N7" s="9">
        <f>VLOOKUP($A7,'RES installed'!$A$2:$C$6,3,FALSE)*'[1]Profiles, RES, Winter'!N$5</f>
        <v>11.289283695287137</v>
      </c>
      <c r="O7" s="9">
        <f>VLOOKUP($A7,'RES installed'!$A$2:$C$6,3,FALSE)*'[1]Profiles, RES, Winter'!O$5</f>
        <v>10.809193440053733</v>
      </c>
      <c r="P7" s="9">
        <f>VLOOKUP($A7,'RES installed'!$A$2:$C$6,3,FALSE)*'[1]Profiles, RES, Winter'!P$5</f>
        <v>14.995858334266204</v>
      </c>
      <c r="Q7" s="9">
        <f>VLOOKUP($A7,'RES installed'!$A$2:$C$6,3,FALSE)*'[1]Profiles, RES, Winter'!Q$5</f>
        <v>20.285913606850997</v>
      </c>
      <c r="R7" s="9">
        <f>VLOOKUP($A7,'RES installed'!$A$2:$C$6,3,FALSE)*'[1]Profiles, RES, Winter'!R$5</f>
        <v>22.680758143960595</v>
      </c>
      <c r="S7" s="9">
        <f>VLOOKUP($A7,'RES installed'!$A$2:$C$6,3,FALSE)*'[1]Profiles, RES, Winter'!S$5</f>
        <v>31.149887355871492</v>
      </c>
      <c r="T7" s="9">
        <f>VLOOKUP($A7,'RES installed'!$A$2:$C$6,3,FALSE)*'[1]Profiles, RES, Winter'!T$5</f>
        <v>28.333285570357098</v>
      </c>
      <c r="U7" s="9">
        <f>VLOOKUP($A7,'RES installed'!$A$2:$C$6,3,FALSE)*'[1]Profiles, RES, Winter'!U$5</f>
        <v>26.935268107018917</v>
      </c>
      <c r="V7" s="9">
        <f>VLOOKUP($A7,'RES installed'!$A$2:$C$6,3,FALSE)*'[1]Profiles, RES, Winter'!V$5</f>
        <v>35.540404819209677</v>
      </c>
      <c r="W7" s="9">
        <f>VLOOKUP($A7,'RES installed'!$A$2:$C$6,3,FALSE)*'[1]Profiles, RES, Winter'!W$5</f>
        <v>42.507597951416095</v>
      </c>
      <c r="X7" s="9">
        <f>VLOOKUP($A7,'RES installed'!$A$2:$C$6,3,FALSE)*'[1]Profiles, RES, Winter'!X$5</f>
        <v>40.188365050934735</v>
      </c>
      <c r="Y7" s="9">
        <f>VLOOKUP($A7,'RES installed'!$A$2:$C$6,3,FALSE)*'[1]Profiles, RES, Winter'!Y$5</f>
        <v>57.124701667972687</v>
      </c>
    </row>
    <row r="8" spans="1:25" x14ac:dyDescent="0.25">
      <c r="A8" s="8">
        <v>7</v>
      </c>
      <c r="B8" s="9">
        <f>VLOOKUP($A8,'RES installed'!$A$2:$C$6,3,FALSE)*'[1]Profiles, RES, Winter'!B$5</f>
        <v>45.927523648270451</v>
      </c>
      <c r="C8" s="9">
        <f>VLOOKUP($A8,'RES installed'!$A$2:$C$6,3,FALSE)*'[1]Profiles, RES, Winter'!C$5</f>
        <v>42.443719914922198</v>
      </c>
      <c r="D8" s="9">
        <f>VLOOKUP($A8,'RES installed'!$A$2:$C$6,3,FALSE)*'[1]Profiles, RES, Winter'!D$5</f>
        <v>44.936876329340649</v>
      </c>
      <c r="E8" s="9">
        <f>VLOOKUP($A8,'RES installed'!$A$2:$C$6,3,FALSE)*'[1]Profiles, RES, Winter'!E$5</f>
        <v>44.741195846859959</v>
      </c>
      <c r="F8" s="9">
        <f>VLOOKUP($A8,'RES installed'!$A$2:$C$6,3,FALSE)*'[1]Profiles, RES, Winter'!F$5</f>
        <v>36.835922982200827</v>
      </c>
      <c r="G8" s="9">
        <f>VLOOKUP($A8,'RES installed'!$A$2:$C$6,3,FALSE)*'[1]Profiles, RES, Winter'!G$5</f>
        <v>37.362462778461889</v>
      </c>
      <c r="H8" s="9">
        <f>VLOOKUP($A8,'RES installed'!$A$2:$C$6,3,FALSE)*'[1]Profiles, RES, Winter'!H$5</f>
        <v>37.442790775775215</v>
      </c>
      <c r="I8" s="9">
        <f>VLOOKUP($A8,'RES installed'!$A$2:$C$6,3,FALSE)*'[1]Profiles, RES, Winter'!I$5</f>
        <v>33.624460427627895</v>
      </c>
      <c r="J8" s="9">
        <f>VLOOKUP($A8,'RES installed'!$A$2:$C$6,3,FALSE)*'[1]Profiles, RES, Winter'!J$5</f>
        <v>30.366680566439051</v>
      </c>
      <c r="K8" s="9">
        <f>VLOOKUP($A8,'RES installed'!$A$2:$C$6,3,FALSE)*'[1]Profiles, RES, Winter'!K$5</f>
        <v>21.950771297436468</v>
      </c>
      <c r="L8" s="9">
        <f>VLOOKUP($A8,'RES installed'!$A$2:$C$6,3,FALSE)*'[1]Profiles, RES, Winter'!L$5</f>
        <v>20.246252098958916</v>
      </c>
      <c r="M8" s="9">
        <f>VLOOKUP($A8,'RES installed'!$A$2:$C$6,3,FALSE)*'[1]Profiles, RES, Winter'!M$5</f>
        <v>13.583118773088549</v>
      </c>
      <c r="N8" s="9">
        <f>VLOOKUP($A8,'RES installed'!$A$2:$C$6,3,FALSE)*'[1]Profiles, RES, Winter'!N$5</f>
        <v>11.289283695287137</v>
      </c>
      <c r="O8" s="9">
        <f>VLOOKUP($A8,'RES installed'!$A$2:$C$6,3,FALSE)*'[1]Profiles, RES, Winter'!O$5</f>
        <v>10.809193440053733</v>
      </c>
      <c r="P8" s="9">
        <f>VLOOKUP($A8,'RES installed'!$A$2:$C$6,3,FALSE)*'[1]Profiles, RES, Winter'!P$5</f>
        <v>14.995858334266204</v>
      </c>
      <c r="Q8" s="9">
        <f>VLOOKUP($A8,'RES installed'!$A$2:$C$6,3,FALSE)*'[1]Profiles, RES, Winter'!Q$5</f>
        <v>20.285913606850997</v>
      </c>
      <c r="R8" s="9">
        <f>VLOOKUP($A8,'RES installed'!$A$2:$C$6,3,FALSE)*'[1]Profiles, RES, Winter'!R$5</f>
        <v>22.680758143960595</v>
      </c>
      <c r="S8" s="9">
        <f>VLOOKUP($A8,'RES installed'!$A$2:$C$6,3,FALSE)*'[1]Profiles, RES, Winter'!S$5</f>
        <v>31.149887355871492</v>
      </c>
      <c r="T8" s="9">
        <f>VLOOKUP($A8,'RES installed'!$A$2:$C$6,3,FALSE)*'[1]Profiles, RES, Winter'!T$5</f>
        <v>28.333285570357098</v>
      </c>
      <c r="U8" s="9">
        <f>VLOOKUP($A8,'RES installed'!$A$2:$C$6,3,FALSE)*'[1]Profiles, RES, Winter'!U$5</f>
        <v>26.935268107018917</v>
      </c>
      <c r="V8" s="9">
        <f>VLOOKUP($A8,'RES installed'!$A$2:$C$6,3,FALSE)*'[1]Profiles, RES, Winter'!V$5</f>
        <v>35.540404819209677</v>
      </c>
      <c r="W8" s="9">
        <f>VLOOKUP($A8,'RES installed'!$A$2:$C$6,3,FALSE)*'[1]Profiles, RES, Winter'!W$5</f>
        <v>42.507597951416095</v>
      </c>
      <c r="X8" s="9">
        <f>VLOOKUP($A8,'RES installed'!$A$2:$C$6,3,FALSE)*'[1]Profiles, RES, Winter'!X$5</f>
        <v>40.188365050934735</v>
      </c>
      <c r="Y8" s="9">
        <f>VLOOKUP($A8,'RES installed'!$A$2:$C$6,3,FALSE)*'[1]Profiles, RES, Winter'!Y$5</f>
        <v>57.124701667972687</v>
      </c>
    </row>
    <row r="9" spans="1:25" x14ac:dyDescent="0.25">
      <c r="A9" s="8">
        <v>8</v>
      </c>
      <c r="B9" s="9">
        <f>VLOOKUP($A9,'RES installed'!$A$2:$C$6,3,FALSE)*'[1]Profiles, RES, Winter'!B$5</f>
        <v>45.927523648270451</v>
      </c>
      <c r="C9" s="9">
        <f>VLOOKUP($A9,'RES installed'!$A$2:$C$6,3,FALSE)*'[1]Profiles, RES, Winter'!C$5</f>
        <v>42.443719914922198</v>
      </c>
      <c r="D9" s="9">
        <f>VLOOKUP($A9,'RES installed'!$A$2:$C$6,3,FALSE)*'[1]Profiles, RES, Winter'!D$5</f>
        <v>44.936876329340649</v>
      </c>
      <c r="E9" s="9">
        <f>VLOOKUP($A9,'RES installed'!$A$2:$C$6,3,FALSE)*'[1]Profiles, RES, Winter'!E$5</f>
        <v>44.741195846859959</v>
      </c>
      <c r="F9" s="9">
        <f>VLOOKUP($A9,'RES installed'!$A$2:$C$6,3,FALSE)*'[1]Profiles, RES, Winter'!F$5</f>
        <v>36.835922982200827</v>
      </c>
      <c r="G9" s="9">
        <f>VLOOKUP($A9,'RES installed'!$A$2:$C$6,3,FALSE)*'[1]Profiles, RES, Winter'!G$5</f>
        <v>37.362462778461889</v>
      </c>
      <c r="H9" s="9">
        <f>VLOOKUP($A9,'RES installed'!$A$2:$C$6,3,FALSE)*'[1]Profiles, RES, Winter'!H$5</f>
        <v>37.442790775775215</v>
      </c>
      <c r="I9" s="9">
        <f>VLOOKUP($A9,'RES installed'!$A$2:$C$6,3,FALSE)*'[1]Profiles, RES, Winter'!I$5</f>
        <v>33.624460427627895</v>
      </c>
      <c r="J9" s="9">
        <f>VLOOKUP($A9,'RES installed'!$A$2:$C$6,3,FALSE)*'[1]Profiles, RES, Winter'!J$5</f>
        <v>30.366680566439051</v>
      </c>
      <c r="K9" s="9">
        <f>VLOOKUP($A9,'RES installed'!$A$2:$C$6,3,FALSE)*'[1]Profiles, RES, Winter'!K$5</f>
        <v>21.950771297436468</v>
      </c>
      <c r="L9" s="9">
        <f>VLOOKUP($A9,'RES installed'!$A$2:$C$6,3,FALSE)*'[1]Profiles, RES, Winter'!L$5</f>
        <v>20.246252098958916</v>
      </c>
      <c r="M9" s="9">
        <f>VLOOKUP($A9,'RES installed'!$A$2:$C$6,3,FALSE)*'[1]Profiles, RES, Winter'!M$5</f>
        <v>13.583118773088549</v>
      </c>
      <c r="N9" s="9">
        <f>VLOOKUP($A9,'RES installed'!$A$2:$C$6,3,FALSE)*'[1]Profiles, RES, Winter'!N$5</f>
        <v>11.289283695287137</v>
      </c>
      <c r="O9" s="9">
        <f>VLOOKUP($A9,'RES installed'!$A$2:$C$6,3,FALSE)*'[1]Profiles, RES, Winter'!O$5</f>
        <v>10.809193440053733</v>
      </c>
      <c r="P9" s="9">
        <f>VLOOKUP($A9,'RES installed'!$A$2:$C$6,3,FALSE)*'[1]Profiles, RES, Winter'!P$5</f>
        <v>14.995858334266204</v>
      </c>
      <c r="Q9" s="9">
        <f>VLOOKUP($A9,'RES installed'!$A$2:$C$6,3,FALSE)*'[1]Profiles, RES, Winter'!Q$5</f>
        <v>20.285913606850997</v>
      </c>
      <c r="R9" s="9">
        <f>VLOOKUP($A9,'RES installed'!$A$2:$C$6,3,FALSE)*'[1]Profiles, RES, Winter'!R$5</f>
        <v>22.680758143960595</v>
      </c>
      <c r="S9" s="9">
        <f>VLOOKUP($A9,'RES installed'!$A$2:$C$6,3,FALSE)*'[1]Profiles, RES, Winter'!S$5</f>
        <v>31.149887355871492</v>
      </c>
      <c r="T9" s="9">
        <f>VLOOKUP($A9,'RES installed'!$A$2:$C$6,3,FALSE)*'[1]Profiles, RES, Winter'!T$5</f>
        <v>28.333285570357098</v>
      </c>
      <c r="U9" s="9">
        <f>VLOOKUP($A9,'RES installed'!$A$2:$C$6,3,FALSE)*'[1]Profiles, RES, Winter'!U$5</f>
        <v>26.935268107018917</v>
      </c>
      <c r="V9" s="9">
        <f>VLOOKUP($A9,'RES installed'!$A$2:$C$6,3,FALSE)*'[1]Profiles, RES, Winter'!V$5</f>
        <v>35.540404819209677</v>
      </c>
      <c r="W9" s="9">
        <f>VLOOKUP($A9,'RES installed'!$A$2:$C$6,3,FALSE)*'[1]Profiles, RES, Winter'!W$5</f>
        <v>42.507597951416095</v>
      </c>
      <c r="X9" s="9">
        <f>VLOOKUP($A9,'RES installed'!$A$2:$C$6,3,FALSE)*'[1]Profiles, RES, Winter'!X$5</f>
        <v>40.188365050934735</v>
      </c>
      <c r="Y9" s="9">
        <f>VLOOKUP($A9,'RES installed'!$A$2:$C$6,3,FALSE)*'[1]Profiles, RES, Winter'!Y$5</f>
        <v>57.124701667972687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6.8135245901639334E-4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0.19100102459016391</v>
      </c>
      <c r="J5" s="6">
        <f>VLOOKUP($A5,'RES installed'!$A$2:$C$6,3,FALSE)*'[1]Profiles, RES, Winter'!J$3</f>
        <v>3.7593442622950812</v>
      </c>
      <c r="K5" s="6">
        <f>VLOOKUP($A5,'RES installed'!$A$2:$C$6,3,FALSE)*'[1]Profiles, RES, Winter'!K$3</f>
        <v>8.9429303278688526</v>
      </c>
      <c r="L5" s="6">
        <f>VLOOKUP($A5,'RES installed'!$A$2:$C$6,3,FALSE)*'[1]Profiles, RES, Winter'!L$3</f>
        <v>12.034520491803278</v>
      </c>
      <c r="M5" s="6">
        <f>VLOOKUP($A5,'RES installed'!$A$2:$C$6,3,FALSE)*'[1]Profiles, RES, Winter'!M$3</f>
        <v>14.75990163934426</v>
      </c>
      <c r="N5" s="6">
        <f>VLOOKUP($A5,'RES installed'!$A$2:$C$6,3,FALSE)*'[1]Profiles, RES, Winter'!N$3</f>
        <v>17.528545081967213</v>
      </c>
      <c r="O5" s="6">
        <f>VLOOKUP($A5,'RES installed'!$A$2:$C$6,3,FALSE)*'[1]Profiles, RES, Winter'!O$3</f>
        <v>14.62795594262295</v>
      </c>
      <c r="P5" s="6">
        <f>VLOOKUP($A5,'RES installed'!$A$2:$C$6,3,FALSE)*'[1]Profiles, RES, Winter'!P$3</f>
        <v>10.748621926229509</v>
      </c>
      <c r="Q5" s="6">
        <f>VLOOKUP($A5,'RES installed'!$A$2:$C$6,3,FALSE)*'[1]Profiles, RES, Winter'!Q$3</f>
        <v>5.1562459016393438</v>
      </c>
      <c r="R5" s="6">
        <f>VLOOKUP($A5,'RES installed'!$A$2:$C$6,3,FALSE)*'[1]Profiles, RES, Winter'!R$3</f>
        <v>1.0772182377049178</v>
      </c>
      <c r="S5" s="6">
        <f>VLOOKUP($A5,'RES installed'!$A$2:$C$6,3,FALSE)*'[1]Profiles, RES, Winter'!S$3</f>
        <v>6.885245901639343E-3</v>
      </c>
      <c r="T5" s="6">
        <f>VLOOKUP($A5,'RES installed'!$A$2:$C$6,3,FALSE)*'[1]Profiles, RES, Winter'!T$3</f>
        <v>3.0122950819672129E-3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6.8135245901639334E-4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0.19100102459016391</v>
      </c>
      <c r="J6" s="6">
        <f>VLOOKUP($A6,'RES installed'!$A$2:$C$6,3,FALSE)*'[1]Profiles, RES, Winter'!J$3</f>
        <v>3.7593442622950812</v>
      </c>
      <c r="K6" s="6">
        <f>VLOOKUP($A6,'RES installed'!$A$2:$C$6,3,FALSE)*'[1]Profiles, RES, Winter'!K$3</f>
        <v>8.9429303278688526</v>
      </c>
      <c r="L6" s="6">
        <f>VLOOKUP($A6,'RES installed'!$A$2:$C$6,3,FALSE)*'[1]Profiles, RES, Winter'!L$3</f>
        <v>12.034520491803278</v>
      </c>
      <c r="M6" s="6">
        <f>VLOOKUP($A6,'RES installed'!$A$2:$C$6,3,FALSE)*'[1]Profiles, RES, Winter'!M$3</f>
        <v>14.75990163934426</v>
      </c>
      <c r="N6" s="6">
        <f>VLOOKUP($A6,'RES installed'!$A$2:$C$6,3,FALSE)*'[1]Profiles, RES, Winter'!N$3</f>
        <v>17.528545081967213</v>
      </c>
      <c r="O6" s="6">
        <f>VLOOKUP($A6,'RES installed'!$A$2:$C$6,3,FALSE)*'[1]Profiles, RES, Winter'!O$3</f>
        <v>14.62795594262295</v>
      </c>
      <c r="P6" s="6">
        <f>VLOOKUP($A6,'RES installed'!$A$2:$C$6,3,FALSE)*'[1]Profiles, RES, Winter'!P$3</f>
        <v>10.748621926229509</v>
      </c>
      <c r="Q6" s="6">
        <f>VLOOKUP($A6,'RES installed'!$A$2:$C$6,3,FALSE)*'[1]Profiles, RES, Winter'!Q$3</f>
        <v>5.1562459016393438</v>
      </c>
      <c r="R6" s="6">
        <f>VLOOKUP($A6,'RES installed'!$A$2:$C$6,3,FALSE)*'[1]Profiles, RES, Winter'!R$3</f>
        <v>1.0772182377049178</v>
      </c>
      <c r="S6" s="6">
        <f>VLOOKUP($A6,'RES installed'!$A$2:$C$6,3,FALSE)*'[1]Profiles, RES, Winter'!S$3</f>
        <v>6.885245901639343E-3</v>
      </c>
      <c r="T6" s="6">
        <f>VLOOKUP($A6,'RES installed'!$A$2:$C$6,3,FALSE)*'[1]Profiles, RES, Winter'!T$3</f>
        <v>3.0122950819672129E-3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8">
        <v>6</v>
      </c>
      <c r="B7" s="9">
        <f>VLOOKUP($A7,'RES installed'!$A$2:$C$6,3,FALSE)*'[1]Profiles, RES, Winter'!B$6</f>
        <v>62.333475405860739</v>
      </c>
      <c r="C7" s="9">
        <f>VLOOKUP($A7,'RES installed'!$A$2:$C$6,3,FALSE)*'[1]Profiles, RES, Winter'!C$6</f>
        <v>54.812954934143349</v>
      </c>
      <c r="D7" s="9">
        <f>VLOOKUP($A7,'RES installed'!$A$2:$C$6,3,FALSE)*'[1]Profiles, RES, Winter'!D$6</f>
        <v>45.112617737900734</v>
      </c>
      <c r="E7" s="9">
        <f>VLOOKUP($A7,'RES installed'!$A$2:$C$6,3,FALSE)*'[1]Profiles, RES, Winter'!E$6</f>
        <v>39.054805748417394</v>
      </c>
      <c r="F7" s="9">
        <f>VLOOKUP($A7,'RES installed'!$A$2:$C$6,3,FALSE)*'[1]Profiles, RES, Winter'!F$6</f>
        <v>36.410557803246888</v>
      </c>
      <c r="G7" s="9">
        <f>VLOOKUP($A7,'RES installed'!$A$2:$C$6,3,FALSE)*'[1]Profiles, RES, Winter'!G$6</f>
        <v>29.157022666938943</v>
      </c>
      <c r="H7" s="9">
        <f>VLOOKUP($A7,'RES installed'!$A$2:$C$6,3,FALSE)*'[1]Profiles, RES, Winter'!H$6</f>
        <v>28.38737288135593</v>
      </c>
      <c r="I7" s="9">
        <f>VLOOKUP($A7,'RES installed'!$A$2:$C$6,3,FALSE)*'[1]Profiles, RES, Winter'!I$6</f>
        <v>25.736728609352664</v>
      </c>
      <c r="J7" s="9">
        <f>VLOOKUP($A7,'RES installed'!$A$2:$C$6,3,FALSE)*'[1]Profiles, RES, Winter'!J$6</f>
        <v>26.526672963038592</v>
      </c>
      <c r="K7" s="9">
        <f>VLOOKUP($A7,'RES installed'!$A$2:$C$6,3,FALSE)*'[1]Profiles, RES, Winter'!K$6</f>
        <v>28.054989023892183</v>
      </c>
      <c r="L7" s="9">
        <f>VLOOKUP($A7,'RES installed'!$A$2:$C$6,3,FALSE)*'[1]Profiles, RES, Winter'!L$6</f>
        <v>28.080908017663873</v>
      </c>
      <c r="M7" s="9">
        <f>VLOOKUP($A7,'RES installed'!$A$2:$C$6,3,FALSE)*'[1]Profiles, RES, Winter'!M$6</f>
        <v>32.914758142740453</v>
      </c>
      <c r="N7" s="9">
        <f>VLOOKUP($A7,'RES installed'!$A$2:$C$6,3,FALSE)*'[1]Profiles, RES, Winter'!N$6</f>
        <v>32.929086558096792</v>
      </c>
      <c r="O7" s="9">
        <f>VLOOKUP($A7,'RES installed'!$A$2:$C$6,3,FALSE)*'[1]Profiles, RES, Winter'!O$6</f>
        <v>33.386003803348991</v>
      </c>
      <c r="P7" s="9">
        <f>VLOOKUP($A7,'RES installed'!$A$2:$C$6,3,FALSE)*'[1]Profiles, RES, Winter'!P$6</f>
        <v>37.594782838983058</v>
      </c>
      <c r="Q7" s="9">
        <f>VLOOKUP($A7,'RES installed'!$A$2:$C$6,3,FALSE)*'[1]Profiles, RES, Winter'!Q$6</f>
        <v>31.034865223606293</v>
      </c>
      <c r="R7" s="9">
        <f>VLOOKUP($A7,'RES installed'!$A$2:$C$6,3,FALSE)*'[1]Profiles, RES, Winter'!R$6</f>
        <v>32.149273407188069</v>
      </c>
      <c r="S7" s="9">
        <f>VLOOKUP($A7,'RES installed'!$A$2:$C$6,3,FALSE)*'[1]Profiles, RES, Winter'!S$6</f>
        <v>34.042168036552994</v>
      </c>
      <c r="T7" s="9">
        <f>VLOOKUP($A7,'RES installed'!$A$2:$C$6,3,FALSE)*'[1]Profiles, RES, Winter'!T$6</f>
        <v>29.696674047886457</v>
      </c>
      <c r="U7" s="9">
        <f>VLOOKUP($A7,'RES installed'!$A$2:$C$6,3,FALSE)*'[1]Profiles, RES, Winter'!U$6</f>
        <v>30.759175898509294</v>
      </c>
      <c r="V7" s="9">
        <f>VLOOKUP($A7,'RES installed'!$A$2:$C$6,3,FALSE)*'[1]Profiles, RES, Winter'!V$6</f>
        <v>28.824309143353073</v>
      </c>
      <c r="W7" s="9">
        <f>VLOOKUP($A7,'RES installed'!$A$2:$C$6,3,FALSE)*'[1]Profiles, RES, Winter'!W$6</f>
        <v>26.157414743720643</v>
      </c>
      <c r="X7" s="9">
        <f>VLOOKUP($A7,'RES installed'!$A$2:$C$6,3,FALSE)*'[1]Profiles, RES, Winter'!X$6</f>
        <v>26.809526495813763</v>
      </c>
      <c r="Y7" s="9">
        <f>VLOOKUP($A7,'RES installed'!$A$2:$C$6,3,FALSE)*'[1]Profiles, RES, Winter'!Y$6</f>
        <v>29.317256483561366</v>
      </c>
    </row>
    <row r="8" spans="1:25" x14ac:dyDescent="0.25">
      <c r="A8" s="8">
        <v>7</v>
      </c>
      <c r="B8" s="9">
        <f>VLOOKUP($A8,'RES installed'!$A$2:$C$6,3,FALSE)*'[1]Profiles, RES, Winter'!B$6</f>
        <v>62.333475405860739</v>
      </c>
      <c r="C8" s="9">
        <f>VLOOKUP($A8,'RES installed'!$A$2:$C$6,3,FALSE)*'[1]Profiles, RES, Winter'!C$6</f>
        <v>54.812954934143349</v>
      </c>
      <c r="D8" s="9">
        <f>VLOOKUP($A8,'RES installed'!$A$2:$C$6,3,FALSE)*'[1]Profiles, RES, Winter'!D$6</f>
        <v>45.112617737900734</v>
      </c>
      <c r="E8" s="9">
        <f>VLOOKUP($A8,'RES installed'!$A$2:$C$6,3,FALSE)*'[1]Profiles, RES, Winter'!E$6</f>
        <v>39.054805748417394</v>
      </c>
      <c r="F8" s="9">
        <f>VLOOKUP($A8,'RES installed'!$A$2:$C$6,3,FALSE)*'[1]Profiles, RES, Winter'!F$6</f>
        <v>36.410557803246888</v>
      </c>
      <c r="G8" s="9">
        <f>VLOOKUP($A8,'RES installed'!$A$2:$C$6,3,FALSE)*'[1]Profiles, RES, Winter'!G$6</f>
        <v>29.157022666938943</v>
      </c>
      <c r="H8" s="9">
        <f>VLOOKUP($A8,'RES installed'!$A$2:$C$6,3,FALSE)*'[1]Profiles, RES, Winter'!H$6</f>
        <v>28.38737288135593</v>
      </c>
      <c r="I8" s="9">
        <f>VLOOKUP($A8,'RES installed'!$A$2:$C$6,3,FALSE)*'[1]Profiles, RES, Winter'!I$6</f>
        <v>25.736728609352664</v>
      </c>
      <c r="J8" s="9">
        <f>VLOOKUP($A8,'RES installed'!$A$2:$C$6,3,FALSE)*'[1]Profiles, RES, Winter'!J$6</f>
        <v>26.526672963038592</v>
      </c>
      <c r="K8" s="9">
        <f>VLOOKUP($A8,'RES installed'!$A$2:$C$6,3,FALSE)*'[1]Profiles, RES, Winter'!K$6</f>
        <v>28.054989023892183</v>
      </c>
      <c r="L8" s="9">
        <f>VLOOKUP($A8,'RES installed'!$A$2:$C$6,3,FALSE)*'[1]Profiles, RES, Winter'!L$6</f>
        <v>28.080908017663873</v>
      </c>
      <c r="M8" s="9">
        <f>VLOOKUP($A8,'RES installed'!$A$2:$C$6,3,FALSE)*'[1]Profiles, RES, Winter'!M$6</f>
        <v>32.914758142740453</v>
      </c>
      <c r="N8" s="9">
        <f>VLOOKUP($A8,'RES installed'!$A$2:$C$6,3,FALSE)*'[1]Profiles, RES, Winter'!N$6</f>
        <v>32.929086558096792</v>
      </c>
      <c r="O8" s="9">
        <f>VLOOKUP($A8,'RES installed'!$A$2:$C$6,3,FALSE)*'[1]Profiles, RES, Winter'!O$6</f>
        <v>33.386003803348991</v>
      </c>
      <c r="P8" s="9">
        <f>VLOOKUP($A8,'RES installed'!$A$2:$C$6,3,FALSE)*'[1]Profiles, RES, Winter'!P$6</f>
        <v>37.594782838983058</v>
      </c>
      <c r="Q8" s="9">
        <f>VLOOKUP($A8,'RES installed'!$A$2:$C$6,3,FALSE)*'[1]Profiles, RES, Winter'!Q$6</f>
        <v>31.034865223606293</v>
      </c>
      <c r="R8" s="9">
        <f>VLOOKUP($A8,'RES installed'!$A$2:$C$6,3,FALSE)*'[1]Profiles, RES, Winter'!R$6</f>
        <v>32.149273407188069</v>
      </c>
      <c r="S8" s="9">
        <f>VLOOKUP($A8,'RES installed'!$A$2:$C$6,3,FALSE)*'[1]Profiles, RES, Winter'!S$6</f>
        <v>34.042168036552994</v>
      </c>
      <c r="T8" s="9">
        <f>VLOOKUP($A8,'RES installed'!$A$2:$C$6,3,FALSE)*'[1]Profiles, RES, Winter'!T$6</f>
        <v>29.696674047886457</v>
      </c>
      <c r="U8" s="9">
        <f>VLOOKUP($A8,'RES installed'!$A$2:$C$6,3,FALSE)*'[1]Profiles, RES, Winter'!U$6</f>
        <v>30.759175898509294</v>
      </c>
      <c r="V8" s="9">
        <f>VLOOKUP($A8,'RES installed'!$A$2:$C$6,3,FALSE)*'[1]Profiles, RES, Winter'!V$6</f>
        <v>28.824309143353073</v>
      </c>
      <c r="W8" s="9">
        <f>VLOOKUP($A8,'RES installed'!$A$2:$C$6,3,FALSE)*'[1]Profiles, RES, Winter'!W$6</f>
        <v>26.157414743720643</v>
      </c>
      <c r="X8" s="9">
        <f>VLOOKUP($A8,'RES installed'!$A$2:$C$6,3,FALSE)*'[1]Profiles, RES, Winter'!X$6</f>
        <v>26.809526495813763</v>
      </c>
      <c r="Y8" s="9">
        <f>VLOOKUP($A8,'RES installed'!$A$2:$C$6,3,FALSE)*'[1]Profiles, RES, Winter'!Y$6</f>
        <v>29.317256483561366</v>
      </c>
    </row>
    <row r="9" spans="1:25" x14ac:dyDescent="0.25">
      <c r="A9" s="8">
        <v>8</v>
      </c>
      <c r="B9" s="9">
        <f>VLOOKUP($A9,'RES installed'!$A$2:$C$6,3,FALSE)*'[1]Profiles, RES, Winter'!B$6</f>
        <v>62.333475405860739</v>
      </c>
      <c r="C9" s="9">
        <f>VLOOKUP($A9,'RES installed'!$A$2:$C$6,3,FALSE)*'[1]Profiles, RES, Winter'!C$6</f>
        <v>54.812954934143349</v>
      </c>
      <c r="D9" s="9">
        <f>VLOOKUP($A9,'RES installed'!$A$2:$C$6,3,FALSE)*'[1]Profiles, RES, Winter'!D$6</f>
        <v>45.112617737900734</v>
      </c>
      <c r="E9" s="9">
        <f>VLOOKUP($A9,'RES installed'!$A$2:$C$6,3,FALSE)*'[1]Profiles, RES, Winter'!E$6</f>
        <v>39.054805748417394</v>
      </c>
      <c r="F9" s="9">
        <f>VLOOKUP($A9,'RES installed'!$A$2:$C$6,3,FALSE)*'[1]Profiles, RES, Winter'!F$6</f>
        <v>36.410557803246888</v>
      </c>
      <c r="G9" s="9">
        <f>VLOOKUP($A9,'RES installed'!$A$2:$C$6,3,FALSE)*'[1]Profiles, RES, Winter'!G$6</f>
        <v>29.157022666938943</v>
      </c>
      <c r="H9" s="9">
        <f>VLOOKUP($A9,'RES installed'!$A$2:$C$6,3,FALSE)*'[1]Profiles, RES, Winter'!H$6</f>
        <v>28.38737288135593</v>
      </c>
      <c r="I9" s="9">
        <f>VLOOKUP($A9,'RES installed'!$A$2:$C$6,3,FALSE)*'[1]Profiles, RES, Winter'!I$6</f>
        <v>25.736728609352664</v>
      </c>
      <c r="J9" s="9">
        <f>VLOOKUP($A9,'RES installed'!$A$2:$C$6,3,FALSE)*'[1]Profiles, RES, Winter'!J$6</f>
        <v>26.526672963038592</v>
      </c>
      <c r="K9" s="9">
        <f>VLOOKUP($A9,'RES installed'!$A$2:$C$6,3,FALSE)*'[1]Profiles, RES, Winter'!K$6</f>
        <v>28.054989023892183</v>
      </c>
      <c r="L9" s="9">
        <f>VLOOKUP($A9,'RES installed'!$A$2:$C$6,3,FALSE)*'[1]Profiles, RES, Winter'!L$6</f>
        <v>28.080908017663873</v>
      </c>
      <c r="M9" s="9">
        <f>VLOOKUP($A9,'RES installed'!$A$2:$C$6,3,FALSE)*'[1]Profiles, RES, Winter'!M$6</f>
        <v>32.914758142740453</v>
      </c>
      <c r="N9" s="9">
        <f>VLOOKUP($A9,'RES installed'!$A$2:$C$6,3,FALSE)*'[1]Profiles, RES, Winter'!N$6</f>
        <v>32.929086558096792</v>
      </c>
      <c r="O9" s="9">
        <f>VLOOKUP($A9,'RES installed'!$A$2:$C$6,3,FALSE)*'[1]Profiles, RES, Winter'!O$6</f>
        <v>33.386003803348991</v>
      </c>
      <c r="P9" s="9">
        <f>VLOOKUP($A9,'RES installed'!$A$2:$C$6,3,FALSE)*'[1]Profiles, RES, Winter'!P$6</f>
        <v>37.594782838983058</v>
      </c>
      <c r="Q9" s="9">
        <f>VLOOKUP($A9,'RES installed'!$A$2:$C$6,3,FALSE)*'[1]Profiles, RES, Winter'!Q$6</f>
        <v>31.034865223606293</v>
      </c>
      <c r="R9" s="9">
        <f>VLOOKUP($A9,'RES installed'!$A$2:$C$6,3,FALSE)*'[1]Profiles, RES, Winter'!R$6</f>
        <v>32.149273407188069</v>
      </c>
      <c r="S9" s="9">
        <f>VLOOKUP($A9,'RES installed'!$A$2:$C$6,3,FALSE)*'[1]Profiles, RES, Winter'!S$6</f>
        <v>34.042168036552994</v>
      </c>
      <c r="T9" s="9">
        <f>VLOOKUP($A9,'RES installed'!$A$2:$C$6,3,FALSE)*'[1]Profiles, RES, Winter'!T$6</f>
        <v>29.696674047886457</v>
      </c>
      <c r="U9" s="9">
        <f>VLOOKUP($A9,'RES installed'!$A$2:$C$6,3,FALSE)*'[1]Profiles, RES, Winter'!U$6</f>
        <v>30.759175898509294</v>
      </c>
      <c r="V9" s="9">
        <f>VLOOKUP($A9,'RES installed'!$A$2:$C$6,3,FALSE)*'[1]Profiles, RES, Winter'!V$6</f>
        <v>28.824309143353073</v>
      </c>
      <c r="W9" s="9">
        <f>VLOOKUP($A9,'RES installed'!$A$2:$C$6,3,FALSE)*'[1]Profiles, RES, Winter'!W$6</f>
        <v>26.157414743720643</v>
      </c>
      <c r="X9" s="9">
        <f>VLOOKUP($A9,'RES installed'!$A$2:$C$6,3,FALSE)*'[1]Profiles, RES, Winter'!X$6</f>
        <v>26.809526495813763</v>
      </c>
      <c r="Y9" s="9">
        <f>VLOOKUP($A9,'RES installed'!$A$2:$C$6,3,FALSE)*'[1]Profiles, RES, Winter'!Y$6</f>
        <v>29.317256483561366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0.20651417362692986</v>
      </c>
      <c r="J5" s="6">
        <f>VLOOKUP($A5,'RES installed'!$A$2:$C$6,3,FALSE)*'[1]Profiles, RES, Winter'!J$4</f>
        <v>4.509455675778284</v>
      </c>
      <c r="K5" s="6">
        <f>VLOOKUP($A5,'RES installed'!$A$2:$C$6,3,FALSE)*'[1]Profiles, RES, Winter'!K$4</f>
        <v>10.498865002531003</v>
      </c>
      <c r="L5" s="6">
        <f>VLOOKUP($A5,'RES installed'!$A$2:$C$6,3,FALSE)*'[1]Profiles, RES, Winter'!L$4</f>
        <v>15.14042331055429</v>
      </c>
      <c r="M5" s="6">
        <f>VLOOKUP($A5,'RES installed'!$A$2:$C$6,3,FALSE)*'[1]Profiles, RES, Winter'!M$4</f>
        <v>15.586200487218422</v>
      </c>
      <c r="N5" s="6">
        <f>VLOOKUP($A5,'RES installed'!$A$2:$C$6,3,FALSE)*'[1]Profiles, RES, Winter'!N$4</f>
        <v>14.799342729688684</v>
      </c>
      <c r="O5" s="6">
        <f>VLOOKUP($A5,'RES installed'!$A$2:$C$6,3,FALSE)*'[1]Profiles, RES, Winter'!O$4</f>
        <v>11.586884649455833</v>
      </c>
      <c r="P5" s="6">
        <f>VLOOKUP($A5,'RES installed'!$A$2:$C$6,3,FALSE)*'[1]Profiles, RES, Winter'!P$4</f>
        <v>8.9255315110098703</v>
      </c>
      <c r="Q5" s="6">
        <f>VLOOKUP($A5,'RES installed'!$A$2:$C$6,3,FALSE)*'[1]Profiles, RES, Winter'!Q$4</f>
        <v>3.7872374082510754</v>
      </c>
      <c r="R5" s="6">
        <f>VLOOKUP($A5,'RES installed'!$A$2:$C$6,3,FALSE)*'[1]Profiles, RES, Winter'!R$4</f>
        <v>0.66862424069855719</v>
      </c>
      <c r="S5" s="6">
        <f>VLOOKUP($A5,'RES installed'!$A$2:$C$6,3,FALSE)*'[1]Profiles, RES, Winter'!S$4</f>
        <v>1.0851683118197925E-3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0.20651417362692986</v>
      </c>
      <c r="J6" s="6">
        <f>VLOOKUP($A6,'RES installed'!$A$2:$C$6,3,FALSE)*'[1]Profiles, RES, Winter'!J$4</f>
        <v>4.509455675778284</v>
      </c>
      <c r="K6" s="6">
        <f>VLOOKUP($A6,'RES installed'!$A$2:$C$6,3,FALSE)*'[1]Profiles, RES, Winter'!K$4</f>
        <v>10.498865002531003</v>
      </c>
      <c r="L6" s="6">
        <f>VLOOKUP($A6,'RES installed'!$A$2:$C$6,3,FALSE)*'[1]Profiles, RES, Winter'!L$4</f>
        <v>15.14042331055429</v>
      </c>
      <c r="M6" s="6">
        <f>VLOOKUP($A6,'RES installed'!$A$2:$C$6,3,FALSE)*'[1]Profiles, RES, Winter'!M$4</f>
        <v>15.586200487218422</v>
      </c>
      <c r="N6" s="6">
        <f>VLOOKUP($A6,'RES installed'!$A$2:$C$6,3,FALSE)*'[1]Profiles, RES, Winter'!N$4</f>
        <v>14.799342729688684</v>
      </c>
      <c r="O6" s="6">
        <f>VLOOKUP($A6,'RES installed'!$A$2:$C$6,3,FALSE)*'[1]Profiles, RES, Winter'!O$4</f>
        <v>11.586884649455833</v>
      </c>
      <c r="P6" s="6">
        <f>VLOOKUP($A6,'RES installed'!$A$2:$C$6,3,FALSE)*'[1]Profiles, RES, Winter'!P$4</f>
        <v>8.9255315110098703</v>
      </c>
      <c r="Q6" s="6">
        <f>VLOOKUP($A6,'RES installed'!$A$2:$C$6,3,FALSE)*'[1]Profiles, RES, Winter'!Q$4</f>
        <v>3.7872374082510754</v>
      </c>
      <c r="R6" s="6">
        <f>VLOOKUP($A6,'RES installed'!$A$2:$C$6,3,FALSE)*'[1]Profiles, RES, Winter'!R$4</f>
        <v>0.66862424069855719</v>
      </c>
      <c r="S6" s="6">
        <f>VLOOKUP($A6,'RES installed'!$A$2:$C$6,3,FALSE)*'[1]Profiles, RES, Winter'!S$4</f>
        <v>1.0851683118197925E-3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8">
        <v>6</v>
      </c>
      <c r="B7" s="9">
        <f>VLOOKUP($A7,'RES installed'!$A$2:$C$6,3,FALSE)*'[1]Profiles, RES, Winter'!B$7</f>
        <v>56.875381032750141</v>
      </c>
      <c r="C7" s="9">
        <f>VLOOKUP($A7,'RES installed'!$A$2:$C$6,3,FALSE)*'[1]Profiles, RES, Winter'!C$7</f>
        <v>52.860882205158596</v>
      </c>
      <c r="D7" s="9">
        <f>VLOOKUP($A7,'RES installed'!$A$2:$C$6,3,FALSE)*'[1]Profiles, RES, Winter'!D$7</f>
        <v>57.291973382462828</v>
      </c>
      <c r="E7" s="9">
        <f>VLOOKUP($A7,'RES installed'!$A$2:$C$6,3,FALSE)*'[1]Profiles, RES, Winter'!E$7</f>
        <v>63.882599010538783</v>
      </c>
      <c r="F7" s="9">
        <f>VLOOKUP($A7,'RES installed'!$A$2:$C$6,3,FALSE)*'[1]Profiles, RES, Winter'!F$7</f>
        <v>54.642975083099273</v>
      </c>
      <c r="G7" s="9">
        <f>VLOOKUP($A7,'RES installed'!$A$2:$C$6,3,FALSE)*'[1]Profiles, RES, Winter'!G$7</f>
        <v>46.357100930196594</v>
      </c>
      <c r="H7" s="9">
        <f>VLOOKUP($A7,'RES installed'!$A$2:$C$6,3,FALSE)*'[1]Profiles, RES, Winter'!H$7</f>
        <v>33.366510345538401</v>
      </c>
      <c r="I7" s="9">
        <f>VLOOKUP($A7,'RES installed'!$A$2:$C$6,3,FALSE)*'[1]Profiles, RES, Winter'!I$7</f>
        <v>29.702156716225616</v>
      </c>
      <c r="J7" s="9">
        <f>VLOOKUP($A7,'RES installed'!$A$2:$C$6,3,FALSE)*'[1]Profiles, RES, Winter'!J$7</f>
        <v>30.30399185755881</v>
      </c>
      <c r="K7" s="9">
        <f>VLOOKUP($A7,'RES installed'!$A$2:$C$6,3,FALSE)*'[1]Profiles, RES, Winter'!K$7</f>
        <v>29.623157128501116</v>
      </c>
      <c r="L7" s="9">
        <f>VLOOKUP($A7,'RES installed'!$A$2:$C$6,3,FALSE)*'[1]Profiles, RES, Winter'!L$7</f>
        <v>29.966817104279933</v>
      </c>
      <c r="M7" s="9">
        <f>VLOOKUP($A7,'RES installed'!$A$2:$C$6,3,FALSE)*'[1]Profiles, RES, Winter'!M$7</f>
        <v>31.519885851220074</v>
      </c>
      <c r="N7" s="9">
        <f>VLOOKUP($A7,'RES installed'!$A$2:$C$6,3,FALSE)*'[1]Profiles, RES, Winter'!N$7</f>
        <v>28.832097966966426</v>
      </c>
      <c r="O7" s="9">
        <f>VLOOKUP($A7,'RES installed'!$A$2:$C$6,3,FALSE)*'[1]Profiles, RES, Winter'!O$7</f>
        <v>27.784036499265628</v>
      </c>
      <c r="P7" s="9">
        <f>VLOOKUP($A7,'RES installed'!$A$2:$C$6,3,FALSE)*'[1]Profiles, RES, Winter'!P$7</f>
        <v>38.069635909196315</v>
      </c>
      <c r="Q7" s="9">
        <f>VLOOKUP($A7,'RES installed'!$A$2:$C$6,3,FALSE)*'[1]Profiles, RES, Winter'!Q$7</f>
        <v>49.595028859285208</v>
      </c>
      <c r="R7" s="9">
        <f>VLOOKUP($A7,'RES installed'!$A$2:$C$6,3,FALSE)*'[1]Profiles, RES, Winter'!R$7</f>
        <v>50.635058878095286</v>
      </c>
      <c r="S7" s="9">
        <f>VLOOKUP($A7,'RES installed'!$A$2:$C$6,3,FALSE)*'[1]Profiles, RES, Winter'!S$7</f>
        <v>51.549661934087453</v>
      </c>
      <c r="T7" s="9">
        <f>VLOOKUP($A7,'RES installed'!$A$2:$C$6,3,FALSE)*'[1]Profiles, RES, Winter'!T$7</f>
        <v>52.971167512690357</v>
      </c>
      <c r="U7" s="9">
        <f>VLOOKUP($A7,'RES installed'!$A$2:$C$6,3,FALSE)*'[1]Profiles, RES, Winter'!U$7</f>
        <v>55.880926138266894</v>
      </c>
      <c r="V7" s="9">
        <f>VLOOKUP($A7,'RES installed'!$A$2:$C$6,3,FALSE)*'[1]Profiles, RES, Winter'!V$7</f>
        <v>55.114651240691586</v>
      </c>
      <c r="W7" s="9">
        <f>VLOOKUP($A7,'RES installed'!$A$2:$C$6,3,FALSE)*'[1]Profiles, RES, Winter'!W$7</f>
        <v>53.936873147981139</v>
      </c>
      <c r="X7" s="9">
        <f>VLOOKUP($A7,'RES installed'!$A$2:$C$6,3,FALSE)*'[1]Profiles, RES, Winter'!X$7</f>
        <v>51.645410278543636</v>
      </c>
      <c r="Y7" s="9">
        <f>VLOOKUP($A7,'RES installed'!$A$2:$C$6,3,FALSE)*'[1]Profiles, RES, Winter'!Y$7</f>
        <v>47.633488494936742</v>
      </c>
    </row>
    <row r="8" spans="1:25" x14ac:dyDescent="0.25">
      <c r="A8" s="8">
        <v>7</v>
      </c>
      <c r="B8" s="9">
        <f>VLOOKUP($A8,'RES installed'!$A$2:$C$6,3,FALSE)*'[1]Profiles, RES, Winter'!B$7</f>
        <v>56.875381032750141</v>
      </c>
      <c r="C8" s="9">
        <f>VLOOKUP($A8,'RES installed'!$A$2:$C$6,3,FALSE)*'[1]Profiles, RES, Winter'!C$7</f>
        <v>52.860882205158596</v>
      </c>
      <c r="D8" s="9">
        <f>VLOOKUP($A8,'RES installed'!$A$2:$C$6,3,FALSE)*'[1]Profiles, RES, Winter'!D$7</f>
        <v>57.291973382462828</v>
      </c>
      <c r="E8" s="9">
        <f>VLOOKUP($A8,'RES installed'!$A$2:$C$6,3,FALSE)*'[1]Profiles, RES, Winter'!E$7</f>
        <v>63.882599010538783</v>
      </c>
      <c r="F8" s="9">
        <f>VLOOKUP($A8,'RES installed'!$A$2:$C$6,3,FALSE)*'[1]Profiles, RES, Winter'!F$7</f>
        <v>54.642975083099273</v>
      </c>
      <c r="G8" s="9">
        <f>VLOOKUP($A8,'RES installed'!$A$2:$C$6,3,FALSE)*'[1]Profiles, RES, Winter'!G$7</f>
        <v>46.357100930196594</v>
      </c>
      <c r="H8" s="9">
        <f>VLOOKUP($A8,'RES installed'!$A$2:$C$6,3,FALSE)*'[1]Profiles, RES, Winter'!H$7</f>
        <v>33.366510345538401</v>
      </c>
      <c r="I8" s="9">
        <f>VLOOKUP($A8,'RES installed'!$A$2:$C$6,3,FALSE)*'[1]Profiles, RES, Winter'!I$7</f>
        <v>29.702156716225616</v>
      </c>
      <c r="J8" s="9">
        <f>VLOOKUP($A8,'RES installed'!$A$2:$C$6,3,FALSE)*'[1]Profiles, RES, Winter'!J$7</f>
        <v>30.30399185755881</v>
      </c>
      <c r="K8" s="9">
        <f>VLOOKUP($A8,'RES installed'!$A$2:$C$6,3,FALSE)*'[1]Profiles, RES, Winter'!K$7</f>
        <v>29.623157128501116</v>
      </c>
      <c r="L8" s="9">
        <f>VLOOKUP($A8,'RES installed'!$A$2:$C$6,3,FALSE)*'[1]Profiles, RES, Winter'!L$7</f>
        <v>29.966817104279933</v>
      </c>
      <c r="M8" s="9">
        <f>VLOOKUP($A8,'RES installed'!$A$2:$C$6,3,FALSE)*'[1]Profiles, RES, Winter'!M$7</f>
        <v>31.519885851220074</v>
      </c>
      <c r="N8" s="9">
        <f>VLOOKUP($A8,'RES installed'!$A$2:$C$6,3,FALSE)*'[1]Profiles, RES, Winter'!N$7</f>
        <v>28.832097966966426</v>
      </c>
      <c r="O8" s="9">
        <f>VLOOKUP($A8,'RES installed'!$A$2:$C$6,3,FALSE)*'[1]Profiles, RES, Winter'!O$7</f>
        <v>27.784036499265628</v>
      </c>
      <c r="P8" s="9">
        <f>VLOOKUP($A8,'RES installed'!$A$2:$C$6,3,FALSE)*'[1]Profiles, RES, Winter'!P$7</f>
        <v>38.069635909196315</v>
      </c>
      <c r="Q8" s="9">
        <f>VLOOKUP($A8,'RES installed'!$A$2:$C$6,3,FALSE)*'[1]Profiles, RES, Winter'!Q$7</f>
        <v>49.595028859285208</v>
      </c>
      <c r="R8" s="9">
        <f>VLOOKUP($A8,'RES installed'!$A$2:$C$6,3,FALSE)*'[1]Profiles, RES, Winter'!R$7</f>
        <v>50.635058878095286</v>
      </c>
      <c r="S8" s="9">
        <f>VLOOKUP($A8,'RES installed'!$A$2:$C$6,3,FALSE)*'[1]Profiles, RES, Winter'!S$7</f>
        <v>51.549661934087453</v>
      </c>
      <c r="T8" s="9">
        <f>VLOOKUP($A8,'RES installed'!$A$2:$C$6,3,FALSE)*'[1]Profiles, RES, Winter'!T$7</f>
        <v>52.971167512690357</v>
      </c>
      <c r="U8" s="9">
        <f>VLOOKUP($A8,'RES installed'!$A$2:$C$6,3,FALSE)*'[1]Profiles, RES, Winter'!U$7</f>
        <v>55.880926138266894</v>
      </c>
      <c r="V8" s="9">
        <f>VLOOKUP($A8,'RES installed'!$A$2:$C$6,3,FALSE)*'[1]Profiles, RES, Winter'!V$7</f>
        <v>55.114651240691586</v>
      </c>
      <c r="W8" s="9">
        <f>VLOOKUP($A8,'RES installed'!$A$2:$C$6,3,FALSE)*'[1]Profiles, RES, Winter'!W$7</f>
        <v>53.936873147981139</v>
      </c>
      <c r="X8" s="9">
        <f>VLOOKUP($A8,'RES installed'!$A$2:$C$6,3,FALSE)*'[1]Profiles, RES, Winter'!X$7</f>
        <v>51.645410278543636</v>
      </c>
      <c r="Y8" s="9">
        <f>VLOOKUP($A8,'RES installed'!$A$2:$C$6,3,FALSE)*'[1]Profiles, RES, Winter'!Y$7</f>
        <v>47.633488494936742</v>
      </c>
    </row>
    <row r="9" spans="1:25" x14ac:dyDescent="0.25">
      <c r="A9" s="8">
        <v>8</v>
      </c>
      <c r="B9" s="9">
        <f>VLOOKUP($A9,'RES installed'!$A$2:$C$6,3,FALSE)*'[1]Profiles, RES, Winter'!B$7</f>
        <v>56.875381032750141</v>
      </c>
      <c r="C9" s="9">
        <f>VLOOKUP($A9,'RES installed'!$A$2:$C$6,3,FALSE)*'[1]Profiles, RES, Winter'!C$7</f>
        <v>52.860882205158596</v>
      </c>
      <c r="D9" s="9">
        <f>VLOOKUP($A9,'RES installed'!$A$2:$C$6,3,FALSE)*'[1]Profiles, RES, Winter'!D$7</f>
        <v>57.291973382462828</v>
      </c>
      <c r="E9" s="9">
        <f>VLOOKUP($A9,'RES installed'!$A$2:$C$6,3,FALSE)*'[1]Profiles, RES, Winter'!E$7</f>
        <v>63.882599010538783</v>
      </c>
      <c r="F9" s="9">
        <f>VLOOKUP($A9,'RES installed'!$A$2:$C$6,3,FALSE)*'[1]Profiles, RES, Winter'!F$7</f>
        <v>54.642975083099273</v>
      </c>
      <c r="G9" s="9">
        <f>VLOOKUP($A9,'RES installed'!$A$2:$C$6,3,FALSE)*'[1]Profiles, RES, Winter'!G$7</f>
        <v>46.357100930196594</v>
      </c>
      <c r="H9" s="9">
        <f>VLOOKUP($A9,'RES installed'!$A$2:$C$6,3,FALSE)*'[1]Profiles, RES, Winter'!H$7</f>
        <v>33.366510345538401</v>
      </c>
      <c r="I9" s="9">
        <f>VLOOKUP($A9,'RES installed'!$A$2:$C$6,3,FALSE)*'[1]Profiles, RES, Winter'!I$7</f>
        <v>29.702156716225616</v>
      </c>
      <c r="J9" s="9">
        <f>VLOOKUP($A9,'RES installed'!$A$2:$C$6,3,FALSE)*'[1]Profiles, RES, Winter'!J$7</f>
        <v>30.30399185755881</v>
      </c>
      <c r="K9" s="9">
        <f>VLOOKUP($A9,'RES installed'!$A$2:$C$6,3,FALSE)*'[1]Profiles, RES, Winter'!K$7</f>
        <v>29.623157128501116</v>
      </c>
      <c r="L9" s="9">
        <f>VLOOKUP($A9,'RES installed'!$A$2:$C$6,3,FALSE)*'[1]Profiles, RES, Winter'!L$7</f>
        <v>29.966817104279933</v>
      </c>
      <c r="M9" s="9">
        <f>VLOOKUP($A9,'RES installed'!$A$2:$C$6,3,FALSE)*'[1]Profiles, RES, Winter'!M$7</f>
        <v>31.519885851220074</v>
      </c>
      <c r="N9" s="9">
        <f>VLOOKUP($A9,'RES installed'!$A$2:$C$6,3,FALSE)*'[1]Profiles, RES, Winter'!N$7</f>
        <v>28.832097966966426</v>
      </c>
      <c r="O9" s="9">
        <f>VLOOKUP($A9,'RES installed'!$A$2:$C$6,3,FALSE)*'[1]Profiles, RES, Winter'!O$7</f>
        <v>27.784036499265628</v>
      </c>
      <c r="P9" s="9">
        <f>VLOOKUP($A9,'RES installed'!$A$2:$C$6,3,FALSE)*'[1]Profiles, RES, Winter'!P$7</f>
        <v>38.069635909196315</v>
      </c>
      <c r="Q9" s="9">
        <f>VLOOKUP($A9,'RES installed'!$A$2:$C$6,3,FALSE)*'[1]Profiles, RES, Winter'!Q$7</f>
        <v>49.595028859285208</v>
      </c>
      <c r="R9" s="9">
        <f>VLOOKUP($A9,'RES installed'!$A$2:$C$6,3,FALSE)*'[1]Profiles, RES, Winter'!R$7</f>
        <v>50.635058878095286</v>
      </c>
      <c r="S9" s="9">
        <f>VLOOKUP($A9,'RES installed'!$A$2:$C$6,3,FALSE)*'[1]Profiles, RES, Winter'!S$7</f>
        <v>51.549661934087453</v>
      </c>
      <c r="T9" s="9">
        <f>VLOOKUP($A9,'RES installed'!$A$2:$C$6,3,FALSE)*'[1]Profiles, RES, Winter'!T$7</f>
        <v>52.971167512690357</v>
      </c>
      <c r="U9" s="9">
        <f>VLOOKUP($A9,'RES installed'!$A$2:$C$6,3,FALSE)*'[1]Profiles, RES, Winter'!U$7</f>
        <v>55.880926138266894</v>
      </c>
      <c r="V9" s="9">
        <f>VLOOKUP($A9,'RES installed'!$A$2:$C$6,3,FALSE)*'[1]Profiles, RES, Winter'!V$7</f>
        <v>55.114651240691586</v>
      </c>
      <c r="W9" s="9">
        <f>VLOOKUP($A9,'RES installed'!$A$2:$C$6,3,FALSE)*'[1]Profiles, RES, Winter'!W$7</f>
        <v>53.936873147981139</v>
      </c>
      <c r="X9" s="9">
        <f>VLOOKUP($A9,'RES installed'!$A$2:$C$6,3,FALSE)*'[1]Profiles, RES, Winter'!X$7</f>
        <v>51.645410278543636</v>
      </c>
      <c r="Y9" s="9">
        <f>VLOOKUP($A9,'RES installed'!$A$2:$C$6,3,FALSE)*'[1]Profiles, RES, Winter'!Y$7</f>
        <v>47.633488494936742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4" sqref="C4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11</v>
      </c>
      <c r="B1" t="s">
        <v>5</v>
      </c>
      <c r="C1" t="s">
        <v>6</v>
      </c>
    </row>
    <row r="2" spans="1:3" x14ac:dyDescent="0.25">
      <c r="A2">
        <v>4</v>
      </c>
      <c r="B2" t="s">
        <v>14</v>
      </c>
      <c r="C2" s="4">
        <v>25</v>
      </c>
    </row>
    <row r="3" spans="1:3" x14ac:dyDescent="0.25">
      <c r="A3">
        <v>5</v>
      </c>
      <c r="B3" t="s">
        <v>14</v>
      </c>
      <c r="C3" s="4">
        <v>25</v>
      </c>
    </row>
    <row r="4" spans="1:3" x14ac:dyDescent="0.25">
      <c r="A4">
        <v>6</v>
      </c>
      <c r="B4">
        <v>4</v>
      </c>
      <c r="C4" s="4">
        <v>90</v>
      </c>
    </row>
    <row r="5" spans="1:3" x14ac:dyDescent="0.25">
      <c r="A5">
        <v>7</v>
      </c>
      <c r="B5">
        <v>6</v>
      </c>
      <c r="C5" s="4">
        <v>90</v>
      </c>
    </row>
    <row r="6" spans="1:3" x14ac:dyDescent="0.25">
      <c r="A6">
        <v>8</v>
      </c>
      <c r="B6">
        <v>8</v>
      </c>
      <c r="C6" s="4">
        <v>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S1'!B2*Main!$B$5)+(VLOOKUP($A2,'FL Ratio'!$A$2:$B$4,2,FALSE)*'FL Characterization'!B$2)</f>
        <v>73.679102473565806</v>
      </c>
      <c r="C2" s="2">
        <f>('[1]Pc, Summer, S1'!C2*Main!$B$5)+(VLOOKUP($A2,'FL Ratio'!$A$2:$B$4,2,FALSE)*'FL Characterization'!C$2)</f>
        <v>66.317965224990743</v>
      </c>
      <c r="D2" s="2">
        <f>('[1]Pc, Summer, S1'!D2*Main!$B$5)+(VLOOKUP($A2,'FL Ratio'!$A$2:$B$4,2,FALSE)*'FL Characterization'!D$2)</f>
        <v>68.556799160031375</v>
      </c>
      <c r="E2" s="2">
        <f>('[1]Pc, Summer, S1'!E2*Main!$B$5)+(VLOOKUP($A2,'FL Ratio'!$A$2:$B$4,2,FALSE)*'FL Characterization'!E$2)</f>
        <v>66.874976625620008</v>
      </c>
      <c r="F2" s="2">
        <f>('[1]Pc, Summer, S1'!F2*Main!$B$5)+(VLOOKUP($A2,'FL Ratio'!$A$2:$B$4,2,FALSE)*'FL Characterization'!F$2)</f>
        <v>64.120502501523632</v>
      </c>
      <c r="G2" s="2">
        <f>('[1]Pc, Summer, S1'!G2*Main!$B$5)+(VLOOKUP($A2,'FL Ratio'!$A$2:$B$4,2,FALSE)*'FL Characterization'!G$2)</f>
        <v>63.653528567823621</v>
      </c>
      <c r="H2" s="2">
        <f>('[1]Pc, Summer, S1'!H2*Main!$B$5)+(VLOOKUP($A2,'FL Ratio'!$A$2:$B$4,2,FALSE)*'FL Characterization'!H$2)</f>
        <v>72.791134089484984</v>
      </c>
      <c r="I2" s="2">
        <f>('[1]Pc, Summer, S1'!I2*Main!$B$5)+(VLOOKUP($A2,'FL Ratio'!$A$2:$B$4,2,FALSE)*'FL Characterization'!I$2)</f>
        <v>80.587694111327139</v>
      </c>
      <c r="J2" s="2">
        <f>('[1]Pc, Summer, S1'!J2*Main!$B$5)+(VLOOKUP($A2,'FL Ratio'!$A$2:$B$4,2,FALSE)*'FL Characterization'!J$2)</f>
        <v>95.030352743955376</v>
      </c>
      <c r="K2" s="2">
        <f>('[1]Pc, Summer, S1'!K2*Main!$B$5)+(VLOOKUP($A2,'FL Ratio'!$A$2:$B$4,2,FALSE)*'FL Characterization'!K$2)</f>
        <v>100.33062545085205</v>
      </c>
      <c r="L2" s="2">
        <f>('[1]Pc, Summer, S1'!L2*Main!$B$5)+(VLOOKUP($A2,'FL Ratio'!$A$2:$B$4,2,FALSE)*'FL Characterization'!L$2)</f>
        <v>96.309417872657377</v>
      </c>
      <c r="M2" s="2">
        <f>('[1]Pc, Summer, S1'!M2*Main!$B$5)+(VLOOKUP($A2,'FL Ratio'!$A$2:$B$4,2,FALSE)*'FL Characterization'!M$2)</f>
        <v>96.961825607825446</v>
      </c>
      <c r="N2" s="2">
        <f>('[1]Pc, Summer, S1'!N2*Main!$B$5)+(VLOOKUP($A2,'FL Ratio'!$A$2:$B$4,2,FALSE)*'FL Characterization'!N$2)</f>
        <v>98.224572690402084</v>
      </c>
      <c r="O2" s="2">
        <f>('[1]Pc, Summer, S1'!O2*Main!$B$5)+(VLOOKUP($A2,'FL Ratio'!$A$2:$B$4,2,FALSE)*'FL Characterization'!O$2)</f>
        <v>95.806643219322794</v>
      </c>
      <c r="P2" s="2">
        <f>('[1]Pc, Summer, S1'!P2*Main!$B$5)+(VLOOKUP($A2,'FL Ratio'!$A$2:$B$4,2,FALSE)*'FL Characterization'!P$2)</f>
        <v>114.69868472072162</v>
      </c>
      <c r="Q2" s="2">
        <f>('[1]Pc, Summer, S1'!Q2*Main!$B$5)+(VLOOKUP($A2,'FL Ratio'!$A$2:$B$4,2,FALSE)*'FL Characterization'!Q$2)</f>
        <v>104.50343487655499</v>
      </c>
      <c r="R2" s="2">
        <f>('[1]Pc, Summer, S1'!R2*Main!$B$5)+(VLOOKUP($A2,'FL Ratio'!$A$2:$B$4,2,FALSE)*'FL Characterization'!R$2)</f>
        <v>99.734720373493957</v>
      </c>
      <c r="S2" s="2">
        <f>('[1]Pc, Summer, S1'!S2*Main!$B$5)+(VLOOKUP($A2,'FL Ratio'!$A$2:$B$4,2,FALSE)*'FL Characterization'!S$2)</f>
        <v>96.102058192126748</v>
      </c>
      <c r="T2" s="2">
        <f>('[1]Pc, Summer, S1'!T2*Main!$B$5)+(VLOOKUP($A2,'FL Ratio'!$A$2:$B$4,2,FALSE)*'FL Characterization'!T$2)</f>
        <v>96.60710325378264</v>
      </c>
      <c r="U2" s="2">
        <f>('[1]Pc, Summer, S1'!U2*Main!$B$5)+(VLOOKUP($A2,'FL Ratio'!$A$2:$B$4,2,FALSE)*'FL Characterization'!U$2)</f>
        <v>95.072363162826704</v>
      </c>
      <c r="V2" s="2">
        <f>('[1]Pc, Summer, S1'!V2*Main!$B$5)+(VLOOKUP($A2,'FL Ratio'!$A$2:$B$4,2,FALSE)*'FL Characterization'!V$2)</f>
        <v>95.738681276808734</v>
      </c>
      <c r="W2" s="2">
        <f>('[1]Pc, Summer, S1'!W2*Main!$B$5)+(VLOOKUP($A2,'FL Ratio'!$A$2:$B$4,2,FALSE)*'FL Characterization'!W$2)</f>
        <v>108.44221496194206</v>
      </c>
      <c r="X2" s="2">
        <f>('[1]Pc, Summer, S1'!X2*Main!$B$5)+(VLOOKUP($A2,'FL Ratio'!$A$2:$B$4,2,FALSE)*'FL Characterization'!X$2)</f>
        <v>91.760551526596799</v>
      </c>
      <c r="Y2" s="2">
        <f>('[1]Pc, Summer, S1'!Y2*Main!$B$5)+(VLOOKUP($A2,'FL Ratio'!$A$2:$B$4,2,FALSE)*'FL Characterization'!Y$2)</f>
        <v>84.988142217009113</v>
      </c>
    </row>
    <row r="3" spans="1:25" x14ac:dyDescent="0.25">
      <c r="A3">
        <v>2</v>
      </c>
      <c r="B3" s="2">
        <f>('[1]Pc, Summer, S1'!B3*Main!$B$5)+(VLOOKUP($A3,'FL Ratio'!$A$2:$B$4,2,FALSE)*'FL Characterization'!B$2)</f>
        <v>93.864296799375026</v>
      </c>
      <c r="C3" s="2">
        <f>('[1]Pc, Summer, S1'!C3*Main!$B$5)+(VLOOKUP($A3,'FL Ratio'!$A$2:$B$4,2,FALSE)*'FL Characterization'!C$2)</f>
        <v>88.276805815530736</v>
      </c>
      <c r="D3" s="2">
        <f>('[1]Pc, Summer, S1'!D3*Main!$B$5)+(VLOOKUP($A3,'FL Ratio'!$A$2:$B$4,2,FALSE)*'FL Characterization'!D$2)</f>
        <v>76.573347176802244</v>
      </c>
      <c r="E3" s="2">
        <f>('[1]Pc, Summer, S1'!E3*Main!$B$5)+(VLOOKUP($A3,'FL Ratio'!$A$2:$B$4,2,FALSE)*'FL Characterization'!E$2)</f>
        <v>79.802725521991974</v>
      </c>
      <c r="F3" s="2">
        <f>('[1]Pc, Summer, S1'!F3*Main!$B$5)+(VLOOKUP($A3,'FL Ratio'!$A$2:$B$4,2,FALSE)*'FL Characterization'!F$2)</f>
        <v>82.571075233772603</v>
      </c>
      <c r="G3" s="2">
        <f>('[1]Pc, Summer, S1'!G3*Main!$B$5)+(VLOOKUP($A3,'FL Ratio'!$A$2:$B$4,2,FALSE)*'FL Characterization'!G$2)</f>
        <v>82.703511157203664</v>
      </c>
      <c r="H3" s="2">
        <f>('[1]Pc, Summer, S1'!H3*Main!$B$5)+(VLOOKUP($A3,'FL Ratio'!$A$2:$B$4,2,FALSE)*'FL Characterization'!H$2)</f>
        <v>89.800347240055871</v>
      </c>
      <c r="I3" s="2">
        <f>('[1]Pc, Summer, S1'!I3*Main!$B$5)+(VLOOKUP($A3,'FL Ratio'!$A$2:$B$4,2,FALSE)*'FL Characterization'!I$2)</f>
        <v>90.89832283532364</v>
      </c>
      <c r="J3" s="2">
        <f>('[1]Pc, Summer, S1'!J3*Main!$B$5)+(VLOOKUP($A3,'FL Ratio'!$A$2:$B$4,2,FALSE)*'FL Characterization'!J$2)</f>
        <v>98.049288727442544</v>
      </c>
      <c r="K3" s="2">
        <f>('[1]Pc, Summer, S1'!K3*Main!$B$5)+(VLOOKUP($A3,'FL Ratio'!$A$2:$B$4,2,FALSE)*'FL Characterization'!K$2)</f>
        <v>112.37831301396406</v>
      </c>
      <c r="L3" s="2">
        <f>('[1]Pc, Summer, S1'!L3*Main!$B$5)+(VLOOKUP($A3,'FL Ratio'!$A$2:$B$4,2,FALSE)*'FL Characterization'!L$2)</f>
        <v>113.03280729756518</v>
      </c>
      <c r="M3" s="2">
        <f>('[1]Pc, Summer, S1'!M3*Main!$B$5)+(VLOOKUP($A3,'FL Ratio'!$A$2:$B$4,2,FALSE)*'FL Characterization'!M$2)</f>
        <v>117.4793004727468</v>
      </c>
      <c r="N3" s="2">
        <f>('[1]Pc, Summer, S1'!N3*Main!$B$5)+(VLOOKUP($A3,'FL Ratio'!$A$2:$B$4,2,FALSE)*'FL Characterization'!N$2)</f>
        <v>106.98867086380817</v>
      </c>
      <c r="O3" s="2">
        <f>('[1]Pc, Summer, S1'!O3*Main!$B$5)+(VLOOKUP($A3,'FL Ratio'!$A$2:$B$4,2,FALSE)*'FL Characterization'!O$2)</f>
        <v>122.75184232809129</v>
      </c>
      <c r="P3" s="2">
        <f>('[1]Pc, Summer, S1'!P3*Main!$B$5)+(VLOOKUP($A3,'FL Ratio'!$A$2:$B$4,2,FALSE)*'FL Characterization'!P$2)</f>
        <v>105.29836270948968</v>
      </c>
      <c r="Q3" s="2">
        <f>('[1]Pc, Summer, S1'!Q3*Main!$B$5)+(VLOOKUP($A3,'FL Ratio'!$A$2:$B$4,2,FALSE)*'FL Characterization'!Q$2)</f>
        <v>110.38530882429905</v>
      </c>
      <c r="R3" s="2">
        <f>('[1]Pc, Summer, S1'!R3*Main!$B$5)+(VLOOKUP($A3,'FL Ratio'!$A$2:$B$4,2,FALSE)*'FL Characterization'!R$2)</f>
        <v>105.01090390897569</v>
      </c>
      <c r="S3" s="2">
        <f>('[1]Pc, Summer, S1'!S3*Main!$B$5)+(VLOOKUP($A3,'FL Ratio'!$A$2:$B$4,2,FALSE)*'FL Characterization'!S$2)</f>
        <v>102.03221932569699</v>
      </c>
      <c r="T3" s="2">
        <f>('[1]Pc, Summer, S1'!T3*Main!$B$5)+(VLOOKUP($A3,'FL Ratio'!$A$2:$B$4,2,FALSE)*'FL Characterization'!T$2)</f>
        <v>117.35383582828398</v>
      </c>
      <c r="U3" s="2">
        <f>('[1]Pc, Summer, S1'!U3*Main!$B$5)+(VLOOKUP($A3,'FL Ratio'!$A$2:$B$4,2,FALSE)*'FL Characterization'!U$2)</f>
        <v>103.4950639463718</v>
      </c>
      <c r="V3" s="2">
        <f>('[1]Pc, Summer, S1'!V3*Main!$B$5)+(VLOOKUP($A3,'FL Ratio'!$A$2:$B$4,2,FALSE)*'FL Characterization'!V$2)</f>
        <v>102.24740265323412</v>
      </c>
      <c r="W3" s="2">
        <f>('[1]Pc, Summer, S1'!W3*Main!$B$5)+(VLOOKUP($A3,'FL Ratio'!$A$2:$B$4,2,FALSE)*'FL Characterization'!W$2)</f>
        <v>104.71880297875032</v>
      </c>
      <c r="X3" s="2">
        <f>('[1]Pc, Summer, S1'!X3*Main!$B$5)+(VLOOKUP($A3,'FL Ratio'!$A$2:$B$4,2,FALSE)*'FL Characterization'!X$2)</f>
        <v>115.42121997314248</v>
      </c>
      <c r="Y3" s="2">
        <f>('[1]Pc, Summer, S1'!Y3*Main!$B$5)+(VLOOKUP($A3,'FL Ratio'!$A$2:$B$4,2,FALSE)*'FL Characterization'!Y$2)</f>
        <v>93.102183235673991</v>
      </c>
    </row>
    <row r="4" spans="1:25" x14ac:dyDescent="0.25">
      <c r="A4">
        <v>3</v>
      </c>
      <c r="B4" s="2">
        <f>('[1]Pc, Summer, S1'!B4*Main!$B$5)+(VLOOKUP($A4,'FL Ratio'!$A$2:$B$4,2,FALSE)*'FL Characterization'!B$2)</f>
        <v>110.55291008660269</v>
      </c>
      <c r="C4" s="2">
        <f>('[1]Pc, Summer, S1'!C4*Main!$B$5)+(VLOOKUP($A4,'FL Ratio'!$A$2:$B$4,2,FALSE)*'FL Characterization'!C$2)</f>
        <v>98.117304285638014</v>
      </c>
      <c r="D4" s="2">
        <f>('[1]Pc, Summer, S1'!D4*Main!$B$5)+(VLOOKUP($A4,'FL Ratio'!$A$2:$B$4,2,FALSE)*'FL Characterization'!D$2)</f>
        <v>81.414122612041695</v>
      </c>
      <c r="E4" s="2">
        <f>('[1]Pc, Summer, S1'!E4*Main!$B$5)+(VLOOKUP($A4,'FL Ratio'!$A$2:$B$4,2,FALSE)*'FL Characterization'!E$2)</f>
        <v>83.147115457958037</v>
      </c>
      <c r="F4" s="2">
        <f>('[1]Pc, Summer, S1'!F4*Main!$B$5)+(VLOOKUP($A4,'FL Ratio'!$A$2:$B$4,2,FALSE)*'FL Characterization'!F$2)</f>
        <v>90.678264389343184</v>
      </c>
      <c r="G4" s="2">
        <f>('[1]Pc, Summer, S1'!G4*Main!$B$5)+(VLOOKUP($A4,'FL Ratio'!$A$2:$B$4,2,FALSE)*'FL Characterization'!G$2)</f>
        <v>88.415920283590822</v>
      </c>
      <c r="H4" s="2">
        <f>('[1]Pc, Summer, S1'!H4*Main!$B$5)+(VLOOKUP($A4,'FL Ratio'!$A$2:$B$4,2,FALSE)*'FL Characterization'!H$2)</f>
        <v>121.26991709473171</v>
      </c>
      <c r="I4" s="2">
        <f>('[1]Pc, Summer, S1'!I4*Main!$B$5)+(VLOOKUP($A4,'FL Ratio'!$A$2:$B$4,2,FALSE)*'FL Characterization'!I$2)</f>
        <v>121.20971685879164</v>
      </c>
      <c r="J4" s="2">
        <f>('[1]Pc, Summer, S1'!J4*Main!$B$5)+(VLOOKUP($A4,'FL Ratio'!$A$2:$B$4,2,FALSE)*'FL Characterization'!J$2)</f>
        <v>133.16961988170027</v>
      </c>
      <c r="K4" s="2">
        <f>('[1]Pc, Summer, S1'!K4*Main!$B$5)+(VLOOKUP($A4,'FL Ratio'!$A$2:$B$4,2,FALSE)*'FL Characterization'!K$2)</f>
        <v>128.11237687187719</v>
      </c>
      <c r="L4" s="2">
        <f>('[1]Pc, Summer, S1'!L4*Main!$B$5)+(VLOOKUP($A4,'FL Ratio'!$A$2:$B$4,2,FALSE)*'FL Characterization'!L$2)</f>
        <v>134.22514985969258</v>
      </c>
      <c r="M4" s="2">
        <f>('[1]Pc, Summer, S1'!M4*Main!$B$5)+(VLOOKUP($A4,'FL Ratio'!$A$2:$B$4,2,FALSE)*'FL Characterization'!M$2)</f>
        <v>131.77985265039004</v>
      </c>
      <c r="N4" s="2">
        <f>('[1]Pc, Summer, S1'!N4*Main!$B$5)+(VLOOKUP($A4,'FL Ratio'!$A$2:$B$4,2,FALSE)*'FL Characterization'!N$2)</f>
        <v>140.84892158246828</v>
      </c>
      <c r="O4" s="2">
        <f>('[1]Pc, Summer, S1'!O4*Main!$B$5)+(VLOOKUP($A4,'FL Ratio'!$A$2:$B$4,2,FALSE)*'FL Characterization'!O$2)</f>
        <v>152.01405323734645</v>
      </c>
      <c r="P4" s="2">
        <f>('[1]Pc, Summer, S1'!P4*Main!$B$5)+(VLOOKUP($A4,'FL Ratio'!$A$2:$B$4,2,FALSE)*'FL Characterization'!P$2)</f>
        <v>133.88577457891046</v>
      </c>
      <c r="Q4" s="2">
        <f>('[1]Pc, Summer, S1'!Q4*Main!$B$5)+(VLOOKUP($A4,'FL Ratio'!$A$2:$B$4,2,FALSE)*'FL Characterization'!Q$2)</f>
        <v>128.13281604545961</v>
      </c>
      <c r="R4" s="2">
        <f>('[1]Pc, Summer, S1'!R4*Main!$B$5)+(VLOOKUP($A4,'FL Ratio'!$A$2:$B$4,2,FALSE)*'FL Characterization'!R$2)</f>
        <v>115.95278549372055</v>
      </c>
      <c r="S4" s="2">
        <f>('[1]Pc, Summer, S1'!S4*Main!$B$5)+(VLOOKUP($A4,'FL Ratio'!$A$2:$B$4,2,FALSE)*'FL Characterization'!S$2)</f>
        <v>113.98868831279643</v>
      </c>
      <c r="T4" s="2">
        <f>('[1]Pc, Summer, S1'!T4*Main!$B$5)+(VLOOKUP($A4,'FL Ratio'!$A$2:$B$4,2,FALSE)*'FL Characterization'!T$2)</f>
        <v>116.25628521281828</v>
      </c>
      <c r="U4" s="2">
        <f>('[1]Pc, Summer, S1'!U4*Main!$B$5)+(VLOOKUP($A4,'FL Ratio'!$A$2:$B$4,2,FALSE)*'FL Characterization'!U$2)</f>
        <v>125.23823813503877</v>
      </c>
      <c r="V4" s="2">
        <f>('[1]Pc, Summer, S1'!V4*Main!$B$5)+(VLOOKUP($A4,'FL Ratio'!$A$2:$B$4,2,FALSE)*'FL Characterization'!V$2)</f>
        <v>119.95697546100583</v>
      </c>
      <c r="W4" s="2">
        <f>('[1]Pc, Summer, S1'!W4*Main!$B$5)+(VLOOKUP($A4,'FL Ratio'!$A$2:$B$4,2,FALSE)*'FL Characterization'!W$2)</f>
        <v>129.92466362629779</v>
      </c>
      <c r="X4" s="2">
        <f>('[1]Pc, Summer, S1'!X4*Main!$B$5)+(VLOOKUP($A4,'FL Ratio'!$A$2:$B$4,2,FALSE)*'FL Characterization'!X$2)</f>
        <v>125.07141312874326</v>
      </c>
      <c r="Y4" s="2">
        <f>('[1]Pc, Summer, S1'!Y4*Main!$B$5)+(VLOOKUP($A4,'FL Ratio'!$A$2:$B$4,2,FALSE)*'FL Characterization'!Y$2)</f>
        <v>114.2335791739559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S2'!B2*Main!$B$5)+(VLOOKUP($A2,'FL Ratio'!$A$2:$B$4,2,FALSE)*'FL Characterization'!B$2)</f>
        <v>78.090819483166626</v>
      </c>
      <c r="C2" s="2">
        <f>('[1]Pc, Summer, S2'!C2*Main!$B$5)+(VLOOKUP($A2,'FL Ratio'!$A$2:$B$4,2,FALSE)*'FL Characterization'!C$2)</f>
        <v>74.085254263853358</v>
      </c>
      <c r="D2" s="2">
        <f>('[1]Pc, Summer, S2'!D2*Main!$B$5)+(VLOOKUP($A2,'FL Ratio'!$A$2:$B$4,2,FALSE)*'FL Characterization'!D$2)</f>
        <v>69.780933263897296</v>
      </c>
      <c r="E2" s="2">
        <f>('[1]Pc, Summer, S2'!E2*Main!$B$5)+(VLOOKUP($A2,'FL Ratio'!$A$2:$B$4,2,FALSE)*'FL Characterization'!E$2)</f>
        <v>60.948430231435665</v>
      </c>
      <c r="F2" s="2">
        <f>('[1]Pc, Summer, S2'!F2*Main!$B$5)+(VLOOKUP($A2,'FL Ratio'!$A$2:$B$4,2,FALSE)*'FL Characterization'!F$2)</f>
        <v>67.26184946841849</v>
      </c>
      <c r="G2" s="2">
        <f>('[1]Pc, Summer, S2'!G2*Main!$B$5)+(VLOOKUP($A2,'FL Ratio'!$A$2:$B$4,2,FALSE)*'FL Characterization'!G$2)</f>
        <v>66.530800529873943</v>
      </c>
      <c r="H2" s="2">
        <f>('[1]Pc, Summer, S2'!H2*Main!$B$5)+(VLOOKUP($A2,'FL Ratio'!$A$2:$B$4,2,FALSE)*'FL Characterization'!H$2)</f>
        <v>69.416619064792314</v>
      </c>
      <c r="I2" s="2">
        <f>('[1]Pc, Summer, S2'!I2*Main!$B$5)+(VLOOKUP($A2,'FL Ratio'!$A$2:$B$4,2,FALSE)*'FL Characterization'!I$2)</f>
        <v>75.104255549719653</v>
      </c>
      <c r="J2" s="2">
        <f>('[1]Pc, Summer, S2'!J2*Main!$B$5)+(VLOOKUP($A2,'FL Ratio'!$A$2:$B$4,2,FALSE)*'FL Characterization'!J$2)</f>
        <v>94.147857930699189</v>
      </c>
      <c r="K2" s="2">
        <f>('[1]Pc, Summer, S2'!K2*Main!$B$5)+(VLOOKUP($A2,'FL Ratio'!$A$2:$B$4,2,FALSE)*'FL Characterization'!K$2)</f>
        <v>97.489169931191668</v>
      </c>
      <c r="L2" s="2">
        <f>('[1]Pc, Summer, S2'!L2*Main!$B$5)+(VLOOKUP($A2,'FL Ratio'!$A$2:$B$4,2,FALSE)*'FL Characterization'!L$2)</f>
        <v>105.10658259875473</v>
      </c>
      <c r="M2" s="2">
        <f>('[1]Pc, Summer, S2'!M2*Main!$B$5)+(VLOOKUP($A2,'FL Ratio'!$A$2:$B$4,2,FALSE)*'FL Characterization'!M$2)</f>
        <v>105.89821836942122</v>
      </c>
      <c r="N2" s="2">
        <f>('[1]Pc, Summer, S2'!N2*Main!$B$5)+(VLOOKUP($A2,'FL Ratio'!$A$2:$B$4,2,FALSE)*'FL Characterization'!N$2)</f>
        <v>110.37371975105722</v>
      </c>
      <c r="O2" s="2">
        <f>('[1]Pc, Summer, S2'!O2*Main!$B$5)+(VLOOKUP($A2,'FL Ratio'!$A$2:$B$4,2,FALSE)*'FL Characterization'!O$2)</f>
        <v>103.97241190535576</v>
      </c>
      <c r="P2" s="2">
        <f>('[1]Pc, Summer, S2'!P2*Main!$B$5)+(VLOOKUP($A2,'FL Ratio'!$A$2:$B$4,2,FALSE)*'FL Characterization'!P$2)</f>
        <v>101.3829933396521</v>
      </c>
      <c r="Q2" s="2">
        <f>('[1]Pc, Summer, S2'!Q2*Main!$B$5)+(VLOOKUP($A2,'FL Ratio'!$A$2:$B$4,2,FALSE)*'FL Characterization'!Q$2)</f>
        <v>99.575088561691899</v>
      </c>
      <c r="R2" s="2">
        <f>('[1]Pc, Summer, S2'!R2*Main!$B$5)+(VLOOKUP($A2,'FL Ratio'!$A$2:$B$4,2,FALSE)*'FL Characterization'!R$2)</f>
        <v>93.817744710275107</v>
      </c>
      <c r="S2" s="2">
        <f>('[1]Pc, Summer, S2'!S2*Main!$B$5)+(VLOOKUP($A2,'FL Ratio'!$A$2:$B$4,2,FALSE)*'FL Characterization'!S$2)</f>
        <v>89.468054746078522</v>
      </c>
      <c r="T2" s="2">
        <f>('[1]Pc, Summer, S2'!T2*Main!$B$5)+(VLOOKUP($A2,'FL Ratio'!$A$2:$B$4,2,FALSE)*'FL Characterization'!T$2)</f>
        <v>103.27601194331565</v>
      </c>
      <c r="U2" s="2">
        <f>('[1]Pc, Summer, S2'!U2*Main!$B$5)+(VLOOKUP($A2,'FL Ratio'!$A$2:$B$4,2,FALSE)*'FL Characterization'!U$2)</f>
        <v>91.230226831090633</v>
      </c>
      <c r="V2" s="2">
        <f>('[1]Pc, Summer, S2'!V2*Main!$B$5)+(VLOOKUP($A2,'FL Ratio'!$A$2:$B$4,2,FALSE)*'FL Characterization'!V$2)</f>
        <v>106.21770249907323</v>
      </c>
      <c r="W2" s="2">
        <f>('[1]Pc, Summer, S2'!W2*Main!$B$5)+(VLOOKUP($A2,'FL Ratio'!$A$2:$B$4,2,FALSE)*'FL Characterization'!W$2)</f>
        <v>100.54790694975166</v>
      </c>
      <c r="X2" s="2">
        <f>('[1]Pc, Summer, S2'!X2*Main!$B$5)+(VLOOKUP($A2,'FL Ratio'!$A$2:$B$4,2,FALSE)*'FL Characterization'!X$2)</f>
        <v>98.509295139645317</v>
      </c>
      <c r="Y2" s="2">
        <f>('[1]Pc, Summer, S2'!Y2*Main!$B$5)+(VLOOKUP($A2,'FL Ratio'!$A$2:$B$4,2,FALSE)*'FL Characterization'!Y$2)</f>
        <v>94.466324988139576</v>
      </c>
    </row>
    <row r="3" spans="1:25" x14ac:dyDescent="0.25">
      <c r="A3">
        <v>2</v>
      </c>
      <c r="B3" s="2">
        <f>('[1]Pc, Summer, S2'!B3*Main!$B$5)+(VLOOKUP($A3,'FL Ratio'!$A$2:$B$4,2,FALSE)*'FL Characterization'!B$2)</f>
        <v>93.864296799375026</v>
      </c>
      <c r="C3" s="2">
        <f>('[1]Pc, Summer, S2'!C3*Main!$B$5)+(VLOOKUP($A3,'FL Ratio'!$A$2:$B$4,2,FALSE)*'FL Characterization'!C$2)</f>
        <v>73.949348539402962</v>
      </c>
      <c r="D3" s="2">
        <f>('[1]Pc, Summer, S2'!D3*Main!$B$5)+(VLOOKUP($A3,'FL Ratio'!$A$2:$B$4,2,FALSE)*'FL Characterization'!D$2)</f>
        <v>83.241491624731225</v>
      </c>
      <c r="E3" s="2">
        <f>('[1]Pc, Summer, S2'!E3*Main!$B$5)+(VLOOKUP($A3,'FL Ratio'!$A$2:$B$4,2,FALSE)*'FL Characterization'!E$2)</f>
        <v>84.975811268765995</v>
      </c>
      <c r="F3" s="2">
        <f>('[1]Pc, Summer, S2'!F3*Main!$B$5)+(VLOOKUP($A3,'FL Ratio'!$A$2:$B$4,2,FALSE)*'FL Characterization'!F$2)</f>
        <v>85.527357287158466</v>
      </c>
      <c r="G3" s="2">
        <f>('[1]Pc, Summer, S2'!G3*Main!$B$5)+(VLOOKUP($A3,'FL Ratio'!$A$2:$B$4,2,FALSE)*'FL Characterization'!G$2)</f>
        <v>84.168579936559979</v>
      </c>
      <c r="H3" s="2">
        <f>('[1]Pc, Summer, S2'!H3*Main!$B$5)+(VLOOKUP($A3,'FL Ratio'!$A$2:$B$4,2,FALSE)*'FL Characterization'!H$2)</f>
        <v>76.356130739901317</v>
      </c>
      <c r="I3" s="2">
        <f>('[1]Pc, Summer, S2'!I3*Main!$B$5)+(VLOOKUP($A3,'FL Ratio'!$A$2:$B$4,2,FALSE)*'FL Characterization'!I$2)</f>
        <v>90.89832283532364</v>
      </c>
      <c r="J3" s="2">
        <f>('[1]Pc, Summer, S2'!J3*Main!$B$5)+(VLOOKUP($A3,'FL Ratio'!$A$2:$B$4,2,FALSE)*'FL Characterization'!J$2)</f>
        <v>100.1894829186307</v>
      </c>
      <c r="K3" s="2">
        <f>('[1]Pc, Summer, S2'!K3*Main!$B$5)+(VLOOKUP($A3,'FL Ratio'!$A$2:$B$4,2,FALSE)*'FL Characterization'!K$2)</f>
        <v>110.17235483024943</v>
      </c>
      <c r="L3" s="2">
        <f>('[1]Pc, Summer, S2'!L3*Main!$B$5)+(VLOOKUP($A3,'FL Ratio'!$A$2:$B$4,2,FALSE)*'FL Characterization'!L$2)</f>
        <v>113.03280729756518</v>
      </c>
      <c r="M3" s="2">
        <f>('[1]Pc, Summer, S2'!M3*Main!$B$5)+(VLOOKUP($A3,'FL Ratio'!$A$2:$B$4,2,FALSE)*'FL Characterization'!M$2)</f>
        <v>118.60199278190352</v>
      </c>
      <c r="N3" s="2">
        <f>('[1]Pc, Summer, S2'!N3*Main!$B$5)+(VLOOKUP($A3,'FL Ratio'!$A$2:$B$4,2,FALSE)*'FL Characterization'!N$2)</f>
        <v>119.50769694857435</v>
      </c>
      <c r="O3" s="2">
        <f>('[1]Pc, Summer, S2'!O3*Main!$B$5)+(VLOOKUP($A3,'FL Ratio'!$A$2:$B$4,2,FALSE)*'FL Characterization'!O$2)</f>
        <v>120.51776095431887</v>
      </c>
      <c r="P3" s="2">
        <f>('[1]Pc, Summer, S2'!P3*Main!$B$5)+(VLOOKUP($A3,'FL Ratio'!$A$2:$B$4,2,FALSE)*'FL Characterization'!P$2)</f>
        <v>106.37175479838686</v>
      </c>
      <c r="Q3" s="2">
        <f>('[1]Pc, Summer, S2'!Q3*Main!$B$5)+(VLOOKUP($A3,'FL Ratio'!$A$2:$B$4,2,FALSE)*'FL Characterization'!Q$2)</f>
        <v>96.992840005377758</v>
      </c>
      <c r="R3" s="2">
        <f>('[1]Pc, Summer, S2'!R3*Main!$B$5)+(VLOOKUP($A3,'FL Ratio'!$A$2:$B$4,2,FALSE)*'FL Characterization'!R$2)</f>
        <v>102.91457721541269</v>
      </c>
      <c r="S3" s="2">
        <f>('[1]Pc, Summer, S2'!S3*Main!$B$5)+(VLOOKUP($A3,'FL Ratio'!$A$2:$B$4,2,FALSE)*'FL Characterization'!S$2)</f>
        <v>105.20777614213964</v>
      </c>
      <c r="T3" s="2">
        <f>('[1]Pc, Summer, S2'!T3*Main!$B$5)+(VLOOKUP($A3,'FL Ratio'!$A$2:$B$4,2,FALSE)*'FL Characterization'!T$2)</f>
        <v>117.35383582828398</v>
      </c>
      <c r="U3" s="2">
        <f>('[1]Pc, Summer, S2'!U3*Main!$B$5)+(VLOOKUP($A3,'FL Ratio'!$A$2:$B$4,2,FALSE)*'FL Characterization'!U$2)</f>
        <v>107.67672084054151</v>
      </c>
      <c r="V3" s="2">
        <f>('[1]Pc, Summer, S2'!V3*Main!$B$5)+(VLOOKUP($A3,'FL Ratio'!$A$2:$B$4,2,FALSE)*'FL Characterization'!V$2)</f>
        <v>97.004626489375198</v>
      </c>
      <c r="W3" s="2">
        <f>('[1]Pc, Summer, S2'!W3*Main!$B$5)+(VLOOKUP($A3,'FL Ratio'!$A$2:$B$4,2,FALSE)*'FL Characterization'!W$2)</f>
        <v>121.09856690594808</v>
      </c>
      <c r="X3" s="2">
        <f>('[1]Pc, Summer, S2'!X3*Main!$B$5)+(VLOOKUP($A3,'FL Ratio'!$A$2:$B$4,2,FALSE)*'FL Characterization'!X$2)</f>
        <v>109.3140509566983</v>
      </c>
      <c r="Y3" s="2">
        <f>('[1]Pc, Summer, S2'!Y3*Main!$B$5)+(VLOOKUP($A3,'FL Ratio'!$A$2:$B$4,2,FALSE)*'FL Characterization'!Y$2)</f>
        <v>95.901387127876475</v>
      </c>
    </row>
    <row r="4" spans="1:25" x14ac:dyDescent="0.25">
      <c r="A4">
        <v>3</v>
      </c>
      <c r="B4" s="2">
        <f>('[1]Pc, Summer, S2'!B4*Main!$B$5)+(VLOOKUP($A4,'FL Ratio'!$A$2:$B$4,2,FALSE)*'FL Characterization'!B$2)</f>
        <v>102.97894408888598</v>
      </c>
      <c r="C4" s="2">
        <f>('[1]Pc, Summer, S2'!C4*Main!$B$5)+(VLOOKUP($A4,'FL Ratio'!$A$2:$B$4,2,FALSE)*'FL Characterization'!C$2)</f>
        <v>85.18669753991864</v>
      </c>
      <c r="D4" s="2">
        <f>('[1]Pc, Summer, S2'!D4*Main!$B$5)+(VLOOKUP($A4,'FL Ratio'!$A$2:$B$4,2,FALSE)*'FL Characterization'!D$2)</f>
        <v>96.171359568543366</v>
      </c>
      <c r="E4" s="2">
        <f>('[1]Pc, Summer, S2'!E4*Main!$B$5)+(VLOOKUP($A4,'FL Ratio'!$A$2:$B$4,2,FALSE)*'FL Characterization'!E$2)</f>
        <v>91.844373763706884</v>
      </c>
      <c r="F4" s="2">
        <f>('[1]Pc, Summer, S2'!F4*Main!$B$5)+(VLOOKUP($A4,'FL Ratio'!$A$2:$B$4,2,FALSE)*'FL Characterization'!F$2)</f>
        <v>86.724965159457341</v>
      </c>
      <c r="G4" s="2">
        <f>('[1]Pc, Summer, S2'!G4*Main!$B$5)+(VLOOKUP($A4,'FL Ratio'!$A$2:$B$4,2,FALSE)*'FL Characterization'!G$2)</f>
        <v>93.502506583205189</v>
      </c>
      <c r="H4" s="2">
        <f>('[1]Pc, Summer, S2'!H4*Main!$B$5)+(VLOOKUP($A4,'FL Ratio'!$A$2:$B$4,2,FALSE)*'FL Characterization'!H$2)</f>
        <v>102.1498912409583</v>
      </c>
      <c r="I4" s="2">
        <f>('[1]Pc, Summer, S2'!I4*Main!$B$5)+(VLOOKUP($A4,'FL Ratio'!$A$2:$B$4,2,FALSE)*'FL Characterization'!I$2)</f>
        <v>134.28109900753608</v>
      </c>
      <c r="J4" s="2">
        <f>('[1]Pc, Summer, S2'!J4*Main!$B$5)+(VLOOKUP($A4,'FL Ratio'!$A$2:$B$4,2,FALSE)*'FL Characterization'!J$2)</f>
        <v>126.34840577880217</v>
      </c>
      <c r="K4" s="2">
        <f>('[1]Pc, Summer, S2'!K4*Main!$B$5)+(VLOOKUP($A4,'FL Ratio'!$A$2:$B$4,2,FALSE)*'FL Characterization'!K$2)</f>
        <v>141.46928170886738</v>
      </c>
      <c r="L4" s="2">
        <f>('[1]Pc, Summer, S2'!L4*Main!$B$5)+(VLOOKUP($A4,'FL Ratio'!$A$2:$B$4,2,FALSE)*'FL Characterization'!L$2)</f>
        <v>147.57571086886588</v>
      </c>
      <c r="M4" s="2">
        <f>('[1]Pc, Summer, S2'!M4*Main!$B$5)+(VLOOKUP($A4,'FL Ratio'!$A$2:$B$4,2,FALSE)*'FL Characterization'!M$2)</f>
        <v>150.27386845743101</v>
      </c>
      <c r="N4" s="2">
        <f>('[1]Pc, Summer, S2'!N4*Main!$B$5)+(VLOOKUP($A4,'FL Ratio'!$A$2:$B$4,2,FALSE)*'FL Characterization'!N$2)</f>
        <v>157.92032078896764</v>
      </c>
      <c r="O4" s="2">
        <f>('[1]Pc, Summer, S2'!O4*Main!$B$5)+(VLOOKUP($A4,'FL Ratio'!$A$2:$B$4,2,FALSE)*'FL Characterization'!O$2)</f>
        <v>149.16882003626321</v>
      </c>
      <c r="P4" s="2">
        <f>('[1]Pc, Summer, S2'!P4*Main!$B$5)+(VLOOKUP($A4,'FL Ratio'!$A$2:$B$4,2,FALSE)*'FL Characterization'!P$2)</f>
        <v>143.34442512548733</v>
      </c>
      <c r="Q4" s="2">
        <f>('[1]Pc, Summer, S2'!Q4*Main!$B$5)+(VLOOKUP($A4,'FL Ratio'!$A$2:$B$4,2,FALSE)*'FL Characterization'!Q$2)</f>
        <v>121.73671371940178</v>
      </c>
      <c r="R4" s="2">
        <f>('[1]Pc, Summer, S2'!R4*Main!$B$5)+(VLOOKUP($A4,'FL Ratio'!$A$2:$B$4,2,FALSE)*'FL Characterization'!R$2)</f>
        <v>131.44436681697314</v>
      </c>
      <c r="S4" s="2">
        <f>('[1]Pc, Summer, S2'!S4*Main!$B$5)+(VLOOKUP($A4,'FL Ratio'!$A$2:$B$4,2,FALSE)*'FL Characterization'!S$2)</f>
        <v>129.48026963604903</v>
      </c>
      <c r="T4" s="2">
        <f>('[1]Pc, Summer, S2'!T4*Main!$B$5)+(VLOOKUP($A4,'FL Ratio'!$A$2:$B$4,2,FALSE)*'FL Characterization'!T$2)</f>
        <v>126.98122612891625</v>
      </c>
      <c r="U4" s="2">
        <f>('[1]Pc, Summer, S2'!U4*Main!$B$5)+(VLOOKUP($A4,'FL Ratio'!$A$2:$B$4,2,FALSE)*'FL Characterization'!U$2)</f>
        <v>124.04657803325011</v>
      </c>
      <c r="V4" s="2">
        <f>('[1]Pc, Summer, S2'!V4*Main!$B$5)+(VLOOKUP($A4,'FL Ratio'!$A$2:$B$4,2,FALSE)*'FL Characterization'!V$2)</f>
        <v>123.53195576637181</v>
      </c>
      <c r="W4" s="2">
        <f>('[1]Pc, Summer, S2'!W4*Main!$B$5)+(VLOOKUP($A4,'FL Ratio'!$A$2:$B$4,2,FALSE)*'FL Characterization'!W$2)</f>
        <v>121.58304291377713</v>
      </c>
      <c r="X4" s="2">
        <f>('[1]Pc, Summer, S2'!X4*Main!$B$5)+(VLOOKUP($A4,'FL Ratio'!$A$2:$B$4,2,FALSE)*'FL Characterization'!X$2)</f>
        <v>110.13659838990138</v>
      </c>
      <c r="Y4" s="2">
        <f>('[1]Pc, Summer, S2'!Y4*Main!$B$5)+(VLOOKUP($A4,'FL Ratio'!$A$2:$B$4,2,FALSE)*'FL Characterization'!Y$2)</f>
        <v>120.68305932839351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Summer, S3'!B2*Main!$B$5)+(VLOOKUP($A2,'FL Ratio'!$A$2:$B$4,2,FALSE)*'FL Characterization'!B$2)</f>
        <v>82.502536492767447</v>
      </c>
      <c r="C2" s="2">
        <f>('[1]Pc, Summer, S3'!C2*Main!$B$5)+(VLOOKUP($A2,'FL Ratio'!$A$2:$B$4,2,FALSE)*'FL Characterization'!C$2)</f>
        <v>64.376142965275093</v>
      </c>
      <c r="D2" s="2">
        <f>('[1]Pc, Summer, S3'!D2*Main!$B$5)+(VLOOKUP($A2,'FL Ratio'!$A$2:$B$4,2,FALSE)*'FL Characterization'!D$2)</f>
        <v>61.211994536835896</v>
      </c>
      <c r="E2" s="2">
        <f>('[1]Pc, Summer, S3'!E2*Main!$B$5)+(VLOOKUP($A2,'FL Ratio'!$A$2:$B$4,2,FALSE)*'FL Characterization'!E$2)</f>
        <v>62.726394149690968</v>
      </c>
      <c r="F2" s="2">
        <f>('[1]Pc, Summer, S3'!F2*Main!$B$5)+(VLOOKUP($A2,'FL Ratio'!$A$2:$B$4,2,FALSE)*'FL Characterization'!F$2)</f>
        <v>61.607424928007759</v>
      </c>
      <c r="G2" s="2">
        <f>('[1]Pc, Summer, S3'!G2*Main!$B$5)+(VLOOKUP($A2,'FL Ratio'!$A$2:$B$4,2,FALSE)*'FL Characterization'!G$2)</f>
        <v>63.078074175413562</v>
      </c>
      <c r="H2" s="2">
        <f>('[1]Pc, Summer, S3'!H2*Main!$B$5)+(VLOOKUP($A2,'FL Ratio'!$A$2:$B$4,2,FALSE)*'FL Characterization'!H$2)</f>
        <v>74.815843104300583</v>
      </c>
      <c r="I2" s="2">
        <f>('[1]Pc, Summer, S3'!I2*Main!$B$5)+(VLOOKUP($A2,'FL Ratio'!$A$2:$B$4,2,FALSE)*'FL Characterization'!I$2)</f>
        <v>75.887603915663576</v>
      </c>
      <c r="J2" s="2">
        <f>('[1]Pc, Summer, S3'!J2*Main!$B$5)+(VLOOKUP($A2,'FL Ratio'!$A$2:$B$4,2,FALSE)*'FL Characterization'!J$2)</f>
        <v>92.382868304186815</v>
      </c>
      <c r="K2" s="2">
        <f>('[1]Pc, Summer, S3'!K2*Main!$B$5)+(VLOOKUP($A2,'FL Ratio'!$A$2:$B$4,2,FALSE)*'FL Characterization'!K$2)</f>
        <v>91.806258891870897</v>
      </c>
      <c r="L2" s="2">
        <f>('[1]Pc, Summer, S3'!L2*Main!$B$5)+(VLOOKUP($A2,'FL Ratio'!$A$2:$B$4,2,FALSE)*'FL Characterization'!L$2)</f>
        <v>97.286880620001526</v>
      </c>
      <c r="M2" s="2">
        <f>('[1]Pc, Summer, S3'!M2*Main!$B$5)+(VLOOKUP($A2,'FL Ratio'!$A$2:$B$4,2,FALSE)*'FL Characterization'!M$2)</f>
        <v>91.997162962494471</v>
      </c>
      <c r="N2" s="2">
        <f>('[1]Pc, Summer, S3'!N2*Main!$B$5)+(VLOOKUP($A2,'FL Ratio'!$A$2:$B$4,2,FALSE)*'FL Characterization'!N$2)</f>
        <v>108.3488619076147</v>
      </c>
      <c r="O2" s="2">
        <f>('[1]Pc, Summer, S3'!O2*Main!$B$5)+(VLOOKUP($A2,'FL Ratio'!$A$2:$B$4,2,FALSE)*'FL Characterization'!O$2)</f>
        <v>111.11745950563461</v>
      </c>
      <c r="P2" s="2">
        <f>('[1]Pc, Summer, S3'!P2*Main!$B$5)+(VLOOKUP($A2,'FL Ratio'!$A$2:$B$4,2,FALSE)*'FL Characterization'!P$2)</f>
        <v>103.43156124443202</v>
      </c>
      <c r="Q2" s="2">
        <f>('[1]Pc, Summer, S3'!Q2*Main!$B$5)+(VLOOKUP($A2,'FL Ratio'!$A$2:$B$4,2,FALSE)*'FL Characterization'!Q$2)</f>
        <v>95.632411509801429</v>
      </c>
      <c r="R2" s="2">
        <f>('[1]Pc, Summer, S3'!R2*Main!$B$5)+(VLOOKUP($A2,'FL Ratio'!$A$2:$B$4,2,FALSE)*'FL Characterization'!R$2)</f>
        <v>97.762395152421007</v>
      </c>
      <c r="S2" s="2">
        <f>('[1]Pc, Summer, S3'!S2*Main!$B$5)+(VLOOKUP($A2,'FL Ratio'!$A$2:$B$4,2,FALSE)*'FL Characterization'!S$2)</f>
        <v>93.258913858106069</v>
      </c>
      <c r="T2" s="2">
        <f>('[1]Pc, Summer, S3'!T2*Main!$B$5)+(VLOOKUP($A2,'FL Ratio'!$A$2:$B$4,2,FALSE)*'FL Characterization'!T$2)</f>
        <v>105.18141442603935</v>
      </c>
      <c r="U2" s="2">
        <f>('[1]Pc, Summer, S3'!U2*Main!$B$5)+(VLOOKUP($A2,'FL Ratio'!$A$2:$B$4,2,FALSE)*'FL Characterization'!U$2)</f>
        <v>96.032897245760708</v>
      </c>
      <c r="V2" s="2">
        <f>('[1]Pc, Summer, S3'!V2*Main!$B$5)+(VLOOKUP($A2,'FL Ratio'!$A$2:$B$4,2,FALSE)*'FL Characterization'!V$2)</f>
        <v>91.928128105076198</v>
      </c>
      <c r="W2" s="2">
        <f>('[1]Pc, Summer, S3'!W2*Main!$B$5)+(VLOOKUP($A2,'FL Ratio'!$A$2:$B$4,2,FALSE)*'FL Characterization'!W$2)</f>
        <v>100.54790694975166</v>
      </c>
      <c r="X2" s="2">
        <f>('[1]Pc, Summer, S3'!X2*Main!$B$5)+(VLOOKUP($A2,'FL Ratio'!$A$2:$B$4,2,FALSE)*'FL Characterization'!X$2)</f>
        <v>109.11446367443588</v>
      </c>
      <c r="Y2" s="2">
        <f>('[1]Pc, Summer, S3'!Y2*Main!$B$5)+(VLOOKUP($A2,'FL Ratio'!$A$2:$B$4,2,FALSE)*'FL Characterization'!Y$2)</f>
        <v>82.403183279428077</v>
      </c>
    </row>
    <row r="3" spans="1:25" x14ac:dyDescent="0.25">
      <c r="A3">
        <v>2</v>
      </c>
      <c r="B3" s="2">
        <f>('[1]Pc, Summer, S3'!B3*Main!$B$5)+(VLOOKUP($A3,'FL Ratio'!$A$2:$B$4,2,FALSE)*'FL Characterization'!B$2)</f>
        <v>96.354245802352509</v>
      </c>
      <c r="C3" s="2">
        <f>('[1]Pc, Summer, S3'!C3*Main!$B$5)+(VLOOKUP($A3,'FL Ratio'!$A$2:$B$4,2,FALSE)*'FL Characterization'!C$2)</f>
        <v>79.227885430607927</v>
      </c>
      <c r="D3" s="2">
        <f>('[1]Pc, Summer, S3'!D3*Main!$B$5)+(VLOOKUP($A3,'FL Ratio'!$A$2:$B$4,2,FALSE)*'FL Characterization'!D$2)</f>
        <v>83.982396563389997</v>
      </c>
      <c r="E3" s="2">
        <f>('[1]Pc, Summer, S3'!E3*Main!$B$5)+(VLOOKUP($A3,'FL Ratio'!$A$2:$B$4,2,FALSE)*'FL Characterization'!E$2)</f>
        <v>79.802725521991974</v>
      </c>
      <c r="F3" s="2">
        <f>('[1]Pc, Summer, S3'!F3*Main!$B$5)+(VLOOKUP($A3,'FL Ratio'!$A$2:$B$4,2,FALSE)*'FL Characterization'!F$2)</f>
        <v>72.963158560268567</v>
      </c>
      <c r="G3" s="2">
        <f>('[1]Pc, Summer, S3'!G3*Main!$B$5)+(VLOOKUP($A3,'FL Ratio'!$A$2:$B$4,2,FALSE)*'FL Characterization'!G$2)</f>
        <v>76.843236039778446</v>
      </c>
      <c r="H3" s="2">
        <f>('[1]Pc, Summer, S3'!H3*Main!$B$5)+(VLOOKUP($A3,'FL Ratio'!$A$2:$B$4,2,FALSE)*'FL Characterization'!H$2)</f>
        <v>76.356130739901317</v>
      </c>
      <c r="I3" s="2">
        <f>('[1]Pc, Summer, S3'!I3*Main!$B$5)+(VLOOKUP($A3,'FL Ratio'!$A$2:$B$4,2,FALSE)*'FL Characterization'!I$2)</f>
        <v>93.715070396668935</v>
      </c>
      <c r="J3" s="2">
        <f>('[1]Pc, Summer, S3'!J3*Main!$B$5)+(VLOOKUP($A3,'FL Ratio'!$A$2:$B$4,2,FALSE)*'FL Characterization'!J$2)</f>
        <v>114.10074516135369</v>
      </c>
      <c r="K3" s="2">
        <f>('[1]Pc, Summer, S3'!K3*Main!$B$5)+(VLOOKUP($A3,'FL Ratio'!$A$2:$B$4,2,FALSE)*'FL Characterization'!K$2)</f>
        <v>122.30512484067981</v>
      </c>
      <c r="L3" s="2">
        <f>('[1]Pc, Summer, S3'!L3*Main!$B$5)+(VLOOKUP($A3,'FL Ratio'!$A$2:$B$4,2,FALSE)*'FL Characterization'!L$2)</f>
        <v>118.49189348606993</v>
      </c>
      <c r="M3" s="2">
        <f>('[1]Pc, Summer, S3'!M3*Main!$B$5)+(VLOOKUP($A3,'FL Ratio'!$A$2:$B$4,2,FALSE)*'FL Characterization'!M$2)</f>
        <v>120.84737740021691</v>
      </c>
      <c r="N3" s="2">
        <f>('[1]Pc, Summer, S3'!N3*Main!$B$5)+(VLOOKUP($A3,'FL Ratio'!$A$2:$B$4,2,FALSE)*'FL Characterization'!N$2)</f>
        <v>114.95532382684119</v>
      </c>
      <c r="O3" s="2">
        <f>('[1]Pc, Summer, S3'!O3*Main!$B$5)+(VLOOKUP($A3,'FL Ratio'!$A$2:$B$4,2,FALSE)*'FL Characterization'!O$2)</f>
        <v>112.69847614611548</v>
      </c>
      <c r="P3" s="2">
        <f>('[1]Pc, Summer, S3'!P3*Main!$B$5)+(VLOOKUP($A3,'FL Ratio'!$A$2:$B$4,2,FALSE)*'FL Characterization'!P$2)</f>
        <v>102.0781864427982</v>
      </c>
      <c r="Q3" s="2">
        <f>('[1]Pc, Summer, S3'!Q3*Main!$B$5)+(VLOOKUP($A3,'FL Ratio'!$A$2:$B$4,2,FALSE)*'FL Characterization'!Q$2)</f>
        <v>112.44568864259463</v>
      </c>
      <c r="R3" s="2">
        <f>('[1]Pc, Summer, S3'!R3*Main!$B$5)+(VLOOKUP($A3,'FL Ratio'!$A$2:$B$4,2,FALSE)*'FL Characterization'!R$2)</f>
        <v>98.721923828286705</v>
      </c>
      <c r="S3" s="2">
        <f>('[1]Pc, Summer, S3'!S3*Main!$B$5)+(VLOOKUP($A3,'FL Ratio'!$A$2:$B$4,2,FALSE)*'FL Characterization'!S$2)</f>
        <v>113.67592765265336</v>
      </c>
      <c r="T3" s="2">
        <f>('[1]Pc, Summer, S3'!T3*Main!$B$5)+(VLOOKUP($A3,'FL Ratio'!$A$2:$B$4,2,FALSE)*'FL Characterization'!T$2)</f>
        <v>118.41684778677387</v>
      </c>
      <c r="U3" s="2">
        <f>('[1]Pc, Summer, S3'!U3*Main!$B$5)+(VLOOKUP($A3,'FL Ratio'!$A$2:$B$4,2,FALSE)*'FL Characterization'!U$2)</f>
        <v>96.177164381574855</v>
      </c>
      <c r="V3" s="2">
        <f>('[1]Pc, Summer, S3'!V3*Main!$B$5)+(VLOOKUP($A3,'FL Ratio'!$A$2:$B$4,2,FALSE)*'FL Characterization'!V$2)</f>
        <v>104.34451311877768</v>
      </c>
      <c r="W3" s="2">
        <f>('[1]Pc, Summer, S3'!W3*Main!$B$5)+(VLOOKUP($A3,'FL Ratio'!$A$2:$B$4,2,FALSE)*'FL Characterization'!W$2)</f>
        <v>104.71880297875032</v>
      </c>
      <c r="X3" s="2">
        <f>('[1]Pc, Summer, S3'!X3*Main!$B$5)+(VLOOKUP($A3,'FL Ratio'!$A$2:$B$4,2,FALSE)*'FL Characterization'!X$2)</f>
        <v>109.3140509566983</v>
      </c>
      <c r="Y3" s="2">
        <f>('[1]Pc, Summer, S3'!Y3*Main!$B$5)+(VLOOKUP($A3,'FL Ratio'!$A$2:$B$4,2,FALSE)*'FL Characterization'!Y$2)</f>
        <v>94.035251199741495</v>
      </c>
    </row>
    <row r="4" spans="1:25" x14ac:dyDescent="0.25">
      <c r="A4">
        <v>3</v>
      </c>
      <c r="B4" s="2">
        <f>('[1]Pc, Summer, S3'!B4*Main!$B$5)+(VLOOKUP($A4,'FL Ratio'!$A$2:$B$4,2,FALSE)*'FL Characterization'!B$2)</f>
        <v>107.71267283745892</v>
      </c>
      <c r="C4" s="2">
        <f>('[1]Pc, Summer, S3'!C4*Main!$B$5)+(VLOOKUP($A4,'FL Ratio'!$A$2:$B$4,2,FALSE)*'FL Characterization'!C$2)</f>
        <v>88.634859338777133</v>
      </c>
      <c r="D4" s="2">
        <f>('[1]Pc, Summer, S3'!D4*Main!$B$5)+(VLOOKUP($A4,'FL Ratio'!$A$2:$B$4,2,FALSE)*'FL Characterization'!D$2)</f>
        <v>94.531666573376512</v>
      </c>
      <c r="E4" s="2">
        <f>('[1]Pc, Summer, S3'!E4*Main!$B$5)+(VLOOKUP($A4,'FL Ratio'!$A$2:$B$4,2,FALSE)*'FL Characterization'!E$2)</f>
        <v>83.147115457958037</v>
      </c>
      <c r="F4" s="2">
        <f>('[1]Pc, Summer, S3'!F4*Main!$B$5)+(VLOOKUP($A4,'FL Ratio'!$A$2:$B$4,2,FALSE)*'FL Characterization'!F$2)</f>
        <v>80.399686391640003</v>
      </c>
      <c r="G4" s="2">
        <f>('[1]Pc, Summer, S3'!G4*Main!$B$5)+(VLOOKUP($A4,'FL Ratio'!$A$2:$B$4,2,FALSE)*'FL Characterization'!G$2)</f>
        <v>87.568155900321756</v>
      </c>
      <c r="H4" s="2">
        <f>('[1]Pc, Summer, S3'!H4*Main!$B$5)+(VLOOKUP($A4,'FL Ratio'!$A$2:$B$4,2,FALSE)*'FL Characterization'!H$2)</f>
        <v>118.08324611910282</v>
      </c>
      <c r="I4" s="2">
        <f>('[1]Pc, Summer, S3'!I4*Main!$B$5)+(VLOOKUP($A4,'FL Ratio'!$A$2:$B$4,2,FALSE)*'FL Characterization'!I$2)</f>
        <v>144.73820472653171</v>
      </c>
      <c r="J4" s="2">
        <f>('[1]Pc, Summer, S3'!J4*Main!$B$5)+(VLOOKUP($A4,'FL Ratio'!$A$2:$B$4,2,FALSE)*'FL Characterization'!J$2)</f>
        <v>149.54053372865576</v>
      </c>
      <c r="K4" s="2">
        <f>('[1]Pc, Summer, S3'!K4*Main!$B$5)+(VLOOKUP($A4,'FL Ratio'!$A$2:$B$4,2,FALSE)*'FL Characterization'!K$2)</f>
        <v>132.11944832297425</v>
      </c>
      <c r="L4" s="2">
        <f>('[1]Pc, Summer, S3'!L4*Main!$B$5)+(VLOOKUP($A4,'FL Ratio'!$A$2:$B$4,2,FALSE)*'FL Characterization'!L$2)</f>
        <v>131.55503765785789</v>
      </c>
      <c r="M4" s="2">
        <f>('[1]Pc, Summer, S3'!M4*Main!$B$5)+(VLOOKUP($A4,'FL Ratio'!$A$2:$B$4,2,FALSE)*'FL Characterization'!M$2)</f>
        <v>143.16078545472294</v>
      </c>
      <c r="N4" s="2">
        <f>('[1]Pc, Summer, S3'!N4*Main!$B$5)+(VLOOKUP($A4,'FL Ratio'!$A$2:$B$4,2,FALSE)*'FL Characterization'!N$2)</f>
        <v>145.11677138409314</v>
      </c>
      <c r="O4" s="2">
        <f>('[1]Pc, Summer, S3'!O4*Main!$B$5)+(VLOOKUP($A4,'FL Ratio'!$A$2:$B$4,2,FALSE)*'FL Characterization'!O$2)</f>
        <v>142.05573703355515</v>
      </c>
      <c r="P4" s="2">
        <f>('[1]Pc, Summer, S3'!P4*Main!$B$5)+(VLOOKUP($A4,'FL Ratio'!$A$2:$B$4,2,FALSE)*'FL Characterization'!P$2)</f>
        <v>136.58824616364672</v>
      </c>
      <c r="Q4" s="2">
        <f>('[1]Pc, Summer, S3'!Q4*Main!$B$5)+(VLOOKUP($A4,'FL Ratio'!$A$2:$B$4,2,FALSE)*'FL Characterization'!Q$2)</f>
        <v>137.08735930194058</v>
      </c>
      <c r="R4" s="2">
        <f>('[1]Pc, Summer, S3'!R4*Main!$B$5)+(VLOOKUP($A4,'FL Ratio'!$A$2:$B$4,2,FALSE)*'FL Characterization'!R$2)</f>
        <v>109.99448498477726</v>
      </c>
      <c r="S4" s="2">
        <f>('[1]Pc, Summer, S3'!S4*Main!$B$5)+(VLOOKUP($A4,'FL Ratio'!$A$2:$B$4,2,FALSE)*'FL Characterization'!S$2)</f>
        <v>112.79702821100776</v>
      </c>
      <c r="T4" s="2">
        <f>('[1]Pc, Summer, S3'!T4*Main!$B$5)+(VLOOKUP($A4,'FL Ratio'!$A$2:$B$4,2,FALSE)*'FL Characterization'!T$2)</f>
        <v>115.06462511102961</v>
      </c>
      <c r="U4" s="2">
        <f>('[1]Pc, Summer, S3'!U4*Main!$B$5)+(VLOOKUP($A4,'FL Ratio'!$A$2:$B$4,2,FALSE)*'FL Characterization'!U$2)</f>
        <v>108.55499670999754</v>
      </c>
      <c r="V4" s="2">
        <f>('[1]Pc, Summer, S3'!V4*Main!$B$5)+(VLOOKUP($A4,'FL Ratio'!$A$2:$B$4,2,FALSE)*'FL Characterization'!V$2)</f>
        <v>125.91527596994912</v>
      </c>
      <c r="W4" s="2">
        <f>('[1]Pc, Summer, S3'!W4*Main!$B$5)+(VLOOKUP($A4,'FL Ratio'!$A$2:$B$4,2,FALSE)*'FL Characterization'!W$2)</f>
        <v>115.62474240483384</v>
      </c>
      <c r="X4" s="2">
        <f>('[1]Pc, Summer, S3'!X4*Main!$B$5)+(VLOOKUP($A4,'FL Ratio'!$A$2:$B$4,2,FALSE)*'FL Characterization'!X$2)</f>
        <v>120.47608551679191</v>
      </c>
      <c r="Y4" s="2">
        <f>('[1]Pc, Summer, S3'!Y4*Main!$B$5)+(VLOOKUP($A4,'FL Ratio'!$A$2:$B$4,2,FALSE)*'FL Characterization'!Y$2)</f>
        <v>106.70918566044536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S1'!B2*Main!$B$5)</f>
        <v>14.448905590043012</v>
      </c>
      <c r="C2" s="2">
        <f>('[1]Qc, Summer, S1'!C2*Main!$B$5)</f>
        <v>10.287887494876307</v>
      </c>
      <c r="D2" s="2">
        <f>('[1]Qc, Summer, S1'!D2*Main!$B$5)</f>
        <v>11.550818154736261</v>
      </c>
      <c r="E2" s="2">
        <f>('[1]Qc, Summer, S1'!E2*Main!$B$5)</f>
        <v>9.0701097431028241</v>
      </c>
      <c r="F2" s="2">
        <f>('[1]Qc, Summer, S1'!F2*Main!$B$5)</f>
        <v>10.441491430117198</v>
      </c>
      <c r="G2" s="2">
        <f>('[1]Qc, Summer, S1'!G2*Main!$B$5)</f>
        <v>4.6482597210018737</v>
      </c>
      <c r="H2" s="2">
        <f>('[1]Qc, Summer, S1'!H2*Main!$B$5)</f>
        <v>9.1454630839234365</v>
      </c>
      <c r="I2" s="2">
        <f>('[1]Qc, Summer, S1'!I2*Main!$B$5)</f>
        <v>17.905674437771509</v>
      </c>
      <c r="J2" s="2">
        <f>('[1]Qc, Summer, S1'!J2*Main!$B$5)</f>
        <v>22.670789705176574</v>
      </c>
      <c r="K2" s="2">
        <f>('[1]Qc, Summer, S1'!K2*Main!$B$5)</f>
        <v>27.512378265669202</v>
      </c>
      <c r="L2" s="2">
        <f>('[1]Qc, Summer, S1'!L2*Main!$B$5)</f>
        <v>32.85083424007243</v>
      </c>
      <c r="M2" s="2">
        <f>('[1]Qc, Summer, S1'!M2*Main!$B$5)</f>
        <v>33.725894569228103</v>
      </c>
      <c r="N2" s="2">
        <f>('[1]Qc, Summer, S1'!N2*Main!$B$5)</f>
        <v>33.208687748285989</v>
      </c>
      <c r="O2" s="2">
        <f>('[1]Qc, Summer, S1'!O2*Main!$B$5)</f>
        <v>34.484226397128673</v>
      </c>
      <c r="P2" s="2">
        <f>('[1]Qc, Summer, S1'!P2*Main!$B$5)</f>
        <v>37.290498871772641</v>
      </c>
      <c r="Q2" s="2">
        <f>('[1]Qc, Summer, S1'!Q2*Main!$B$5)</f>
        <v>32.771955938228125</v>
      </c>
      <c r="R2" s="2">
        <f>('[1]Qc, Summer, S1'!R2*Main!$B$5)</f>
        <v>33.994641151416801</v>
      </c>
      <c r="S2" s="2">
        <f>('[1]Qc, Summer, S1'!S2*Main!$B$5)</f>
        <v>25.7383185125293</v>
      </c>
      <c r="T2" s="2">
        <f>('[1]Qc, Summer, S1'!T2*Main!$B$5)</f>
        <v>30.026850616416603</v>
      </c>
      <c r="U2" s="2">
        <f>('[1]Qc, Summer, S1'!U2*Main!$B$5)</f>
        <v>28.30253833215734</v>
      </c>
      <c r="V2" s="2">
        <f>('[1]Qc, Summer, S1'!V2*Main!$B$5)</f>
        <v>25.984295681556851</v>
      </c>
      <c r="W2" s="2">
        <f>('[1]Qc, Summer, S1'!W2*Main!$B$5)</f>
        <v>28.884634503667076</v>
      </c>
      <c r="X2" s="2">
        <f>('[1]Qc, Summer, S1'!X2*Main!$B$5)</f>
        <v>27.911619878249212</v>
      </c>
      <c r="Y2" s="2">
        <f>('[1]Qc, Summer, S1'!Y2*Main!$B$5)</f>
        <v>20.011731804776758</v>
      </c>
    </row>
    <row r="3" spans="1:25" x14ac:dyDescent="0.25">
      <c r="A3">
        <v>2</v>
      </c>
      <c r="B3" s="2">
        <f>('[1]Qc, Summer, S1'!B3*Main!$B$5)</f>
        <v>-28.611895708707209</v>
      </c>
      <c r="C3" s="2">
        <f>('[1]Qc, Summer, S1'!C3*Main!$B$5)</f>
        <v>-35.393202070694535</v>
      </c>
      <c r="D3" s="2">
        <f>('[1]Qc, Summer, S1'!D3*Main!$B$5)</f>
        <v>-36.223700546695682</v>
      </c>
      <c r="E3" s="2">
        <f>('[1]Qc, Summer, S1'!E3*Main!$B$5)</f>
        <v>-36.688554701889032</v>
      </c>
      <c r="F3" s="2">
        <f>('[1]Qc, Summer, S1'!F3*Main!$B$5)</f>
        <v>-36.599686006139038</v>
      </c>
      <c r="G3" s="2">
        <f>('[1]Qc, Summer, S1'!G3*Main!$B$5)</f>
        <v>-43.816591296681644</v>
      </c>
      <c r="H3" s="2">
        <f>('[1]Qc, Summer, S1'!H3*Main!$B$5)</f>
        <v>-35.213565714169022</v>
      </c>
      <c r="I3" s="2">
        <f>('[1]Qc, Summer, S1'!I3*Main!$B$5)</f>
        <v>-4.9413377600352808</v>
      </c>
      <c r="J3" s="2">
        <f>('[1]Qc, Summer, S1'!J3*Main!$B$5)</f>
        <v>16.723359445242721</v>
      </c>
      <c r="K3" s="2">
        <f>('[1]Qc, Summer, S1'!K3*Main!$B$5)</f>
        <v>25.600907142100443</v>
      </c>
      <c r="L3" s="2">
        <f>('[1]Qc, Summer, S1'!L3*Main!$B$5)</f>
        <v>21.505701913200795</v>
      </c>
      <c r="M3" s="2">
        <f>('[1]Qc, Summer, S1'!M3*Main!$B$5)</f>
        <v>25.492476939657628</v>
      </c>
      <c r="N3" s="2">
        <f>('[1]Qc, Summer, S1'!N3*Main!$B$5)</f>
        <v>22.855752663640288</v>
      </c>
      <c r="O3" s="2">
        <f>('[1]Qc, Summer, S1'!O3*Main!$B$5)</f>
        <v>24.985375595301999</v>
      </c>
      <c r="P3" s="2">
        <f>('[1]Qc, Summer, S1'!P3*Main!$B$5)</f>
        <v>11.899880189535974</v>
      </c>
      <c r="Q3" s="2">
        <f>('[1]Qc, Summer, S1'!Q3*Main!$B$5)</f>
        <v>3.3218122769531822</v>
      </c>
      <c r="R3" s="2">
        <f>('[1]Qc, Summer, S1'!R3*Main!$B$5)</f>
        <v>6.4137094424647092</v>
      </c>
      <c r="S3" s="2">
        <f>('[1]Qc, Summer, S1'!S3*Main!$B$5)</f>
        <v>8.7219050144853014</v>
      </c>
      <c r="T3" s="2">
        <f>('[1]Qc, Summer, S1'!T3*Main!$B$5)</f>
        <v>4.8975092593114722</v>
      </c>
      <c r="U3" s="2">
        <f>('[1]Qc, Summer, S1'!U3*Main!$B$5)</f>
        <v>-0.95168026171841003</v>
      </c>
      <c r="V3" s="2">
        <f>('[1]Qc, Summer, S1'!V3*Main!$B$5)</f>
        <v>-4.0867275567787136</v>
      </c>
      <c r="W3" s="2">
        <f>('[1]Qc, Summer, S1'!W3*Main!$B$5)</f>
        <v>-2.8432422422923129</v>
      </c>
      <c r="X3" s="2">
        <f>('[1]Qc, Summer, S1'!X3*Main!$B$5)</f>
        <v>-12.271912238157523</v>
      </c>
      <c r="Y3" s="2">
        <f>('[1]Qc, Summer, S1'!Y3*Main!$B$5)</f>
        <v>-16.946608816187812</v>
      </c>
    </row>
    <row r="4" spans="1:25" x14ac:dyDescent="0.25">
      <c r="A4">
        <v>3</v>
      </c>
      <c r="B4" s="2">
        <f>('[1]Qc, Summer, S1'!B4*Main!$B$5)</f>
        <v>-39.173876453100554</v>
      </c>
      <c r="C4" s="2">
        <f>('[1]Qc, Summer, S1'!C4*Main!$B$5)</f>
        <v>-44.339662359003917</v>
      </c>
      <c r="D4" s="2">
        <f>('[1]Qc, Summer, S1'!D4*Main!$B$5)</f>
        <v>-46.977853554970494</v>
      </c>
      <c r="E4" s="2">
        <f>('[1]Qc, Summer, S1'!E4*Main!$B$5)</f>
        <v>-57.473710661881121</v>
      </c>
      <c r="F4" s="2">
        <f>('[1]Qc, Summer, S1'!F4*Main!$B$5)</f>
        <v>-52.92133754014796</v>
      </c>
      <c r="G4" s="2">
        <f>('[1]Qc, Summer, S1'!G4*Main!$B$5)</f>
        <v>-59.18085058253105</v>
      </c>
      <c r="H4" s="2">
        <f>('[1]Qc, Summer, S1'!H4*Main!$B$5)</f>
        <v>-22.689911439678642</v>
      </c>
      <c r="I4" s="2">
        <f>('[1]Qc, Summer, S1'!I4*Main!$B$5)</f>
        <v>5.0324458700880443</v>
      </c>
      <c r="J4" s="2">
        <f>('[1]Qc, Summer, S1'!J4*Main!$B$5)</f>
        <v>15.533119168331387</v>
      </c>
      <c r="K4" s="2">
        <f>('[1]Qc, Summer, S1'!K4*Main!$B$5)</f>
        <v>14.487620762770621</v>
      </c>
      <c r="L4" s="2">
        <f>('[1]Qc, Summer, S1'!L4*Main!$B$5)</f>
        <v>14.749140058991959</v>
      </c>
      <c r="M4" s="2">
        <f>('[1]Qc, Summer, S1'!M4*Main!$B$5)</f>
        <v>18.623188012076508</v>
      </c>
      <c r="N4" s="2">
        <f>('[1]Qc, Summer, S1'!N4*Main!$B$5)</f>
        <v>26.281002924386666</v>
      </c>
      <c r="O4" s="2">
        <f>('[1]Qc, Summer, S1'!O4*Main!$B$5)</f>
        <v>29.234055680620372</v>
      </c>
      <c r="P4" s="2">
        <f>('[1]Qc, Summer, S1'!P4*Main!$B$5)</f>
        <v>16.245653770086609</v>
      </c>
      <c r="Q4" s="2">
        <f>('[1]Qc, Summer, S1'!Q4*Main!$B$5)</f>
        <v>11.855405199719677</v>
      </c>
      <c r="R4" s="2">
        <f>('[1]Qc, Summer, S1'!R4*Main!$B$5)</f>
        <v>-2.0386060734644071</v>
      </c>
      <c r="S4" s="2">
        <f>('[1]Qc, Summer, S1'!S4*Main!$B$5)</f>
        <v>-2.0195536802544591</v>
      </c>
      <c r="T4" s="2">
        <f>('[1]Qc, Summer, S1'!T4*Main!$B$5)</f>
        <v>-1.8290297481549815</v>
      </c>
      <c r="U4" s="2">
        <f>('[1]Qc, Summer, S1'!U4*Main!$B$5)</f>
        <v>-2.0005012870445111</v>
      </c>
      <c r="V4" s="2">
        <f>('[1]Qc, Summer, S1'!V4*Main!$B$5)</f>
        <v>-12.016344604081619</v>
      </c>
      <c r="W4" s="2">
        <f>('[1]Qc, Summer, S1'!W4*Main!$B$5)</f>
        <v>-14.771121856604227</v>
      </c>
      <c r="X4" s="2">
        <f>('[1]Qc, Summer, S1'!X4*Main!$B$5)</f>
        <v>-43.039792508963671</v>
      </c>
      <c r="Y4" s="2">
        <f>('[1]Qc, Summer, S1'!Y4*Main!$B$5)</f>
        <v>-41.735556372328404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S2'!B2*Main!$B$5)</f>
        <v>15.616493920551539</v>
      </c>
      <c r="C2" s="2">
        <f>('[1]Qc, Summer, S2'!C2*Main!$B$5)</f>
        <v>11.294311271548988</v>
      </c>
      <c r="D2" s="2">
        <f>('[1]Qc, Summer, S2'!D2*Main!$B$5)</f>
        <v>9.8552852145914898</v>
      </c>
      <c r="E2" s="2">
        <f>('[1]Qc, Summer, S2'!E2*Main!$B$5)</f>
        <v>9.9956311454602567</v>
      </c>
      <c r="F2" s="2">
        <f>('[1]Qc, Summer, S2'!F2*Main!$B$5)</f>
        <v>11.400403908393267</v>
      </c>
      <c r="G2" s="2">
        <f>('[1]Qc, Summer, S2'!G2*Main!$B$5)</f>
        <v>4.7966084355019332</v>
      </c>
      <c r="H2" s="2">
        <f>('[1]Qc, Summer, S2'!H2*Main!$B$5)</f>
        <v>8.1964055940823251</v>
      </c>
      <c r="I2" s="2">
        <f>('[1]Qc, Summer, S2'!I2*Main!$B$5)</f>
        <v>17.739881155940292</v>
      </c>
      <c r="J2" s="2">
        <f>('[1]Qc, Summer, S2'!J2*Main!$B$5)</f>
        <v>22.429611091291722</v>
      </c>
      <c r="K2" s="2">
        <f>('[1]Qc, Summer, S2'!K2*Main!$B$5)</f>
        <v>30.664838275277134</v>
      </c>
      <c r="L2" s="2">
        <f>('[1]Qc, Summer, S2'!L2*Main!$B$5)</f>
        <v>31.912238976070359</v>
      </c>
      <c r="M2" s="2">
        <f>('[1]Qc, Summer, S2'!M2*Main!$B$5)</f>
        <v>29.185870300293555</v>
      </c>
      <c r="N2" s="2">
        <f>('[1]Qc, Summer, S2'!N2*Main!$B$5)</f>
        <v>33.208687748285989</v>
      </c>
      <c r="O2" s="2">
        <f>('[1]Qc, Summer, S2'!O2*Main!$B$5)</f>
        <v>32.094230508218764</v>
      </c>
      <c r="P2" s="2">
        <f>('[1]Qc, Summer, S2'!P2*Main!$B$5)</f>
        <v>30.849412703011911</v>
      </c>
      <c r="Q2" s="2">
        <f>('[1]Qc, Summer, S2'!Q2*Main!$B$5)</f>
        <v>35.393712413286373</v>
      </c>
      <c r="R2" s="2">
        <f>('[1]Qc, Summer, S2'!R2*Main!$B$5)</f>
        <v>33.370886267904559</v>
      </c>
      <c r="S2" s="2">
        <f>('[1]Qc, Summer, S2'!S2*Main!$B$5)</f>
        <v>28.782635755946746</v>
      </c>
      <c r="T2" s="2">
        <f>('[1]Qc, Summer, S2'!T2*Main!$B$5)</f>
        <v>28.924947841502231</v>
      </c>
      <c r="U2" s="2">
        <f>('[1]Qc, Summer, S2'!U2*Main!$B$5)</f>
        <v>24.109569690356253</v>
      </c>
      <c r="V2" s="2">
        <f>('[1]Qc, Summer, S2'!V2*Main!$B$5)</f>
        <v>22.67720350390416</v>
      </c>
      <c r="W2" s="2">
        <f>('[1]Qc, Summer, S2'!W2*Main!$B$5)</f>
        <v>28.318269121242231</v>
      </c>
      <c r="X2" s="2">
        <f>('[1]Qc, Summer, S2'!X2*Main!$B$5)</f>
        <v>26.38916788489016</v>
      </c>
      <c r="Y2" s="2">
        <f>('[1]Qc, Summer, S2'!Y2*Main!$B$5)</f>
        <v>18.378121045203148</v>
      </c>
    </row>
    <row r="3" spans="1:25" x14ac:dyDescent="0.25">
      <c r="A3">
        <v>2</v>
      </c>
      <c r="B3" s="2">
        <f>('[1]Qc, Summer, S2'!B3*Main!$B$5)</f>
        <v>-29.44525189439771</v>
      </c>
      <c r="C3" s="2">
        <f>('[1]Qc, Summer, S2'!C3*Main!$B$5)</f>
        <v>-33.58742645484277</v>
      </c>
      <c r="D3" s="2">
        <f>('[1]Qc, Summer, S2'!D3*Main!$B$5)</f>
        <v>-37.815951120176813</v>
      </c>
      <c r="E3" s="2">
        <f>('[1]Qc, Summer, S2'!E3*Main!$B$5)</f>
        <v>-36.688554701889032</v>
      </c>
      <c r="F3" s="2">
        <f>('[1]Qc, Summer, S2'!F3*Main!$B$5)</f>
        <v>-41.661344709115717</v>
      </c>
      <c r="G3" s="2">
        <f>('[1]Qc, Summer, S2'!G3*Main!$B$5)</f>
        <v>-40.231597463316788</v>
      </c>
      <c r="H3" s="2">
        <f>('[1]Qc, Summer, S2'!H3*Main!$B$5)</f>
        <v>-33.832641568515328</v>
      </c>
      <c r="I3" s="2">
        <f>('[1]Qc, Summer, S2'!I3*Main!$B$5)</f>
        <v>-5.7469906556932076</v>
      </c>
      <c r="J3" s="2">
        <f>('[1]Qc, Summer, S2'!J3*Main!$B$5)</f>
        <v>16.033736375335806</v>
      </c>
      <c r="K3" s="2">
        <f>('[1]Qc, Summer, S2'!K3*Main!$B$5)</f>
        <v>23.84398214215237</v>
      </c>
      <c r="L3" s="2">
        <f>('[1]Qc, Summer, S2'!L3*Main!$B$5)</f>
        <v>20.716501842991594</v>
      </c>
      <c r="M3" s="2">
        <f>('[1]Qc, Summer, S2'!M3*Main!$B$5)</f>
        <v>26.280904061502714</v>
      </c>
      <c r="N3" s="2">
        <f>('[1]Qc, Summer, S2'!N3*Main!$B$5)</f>
        <v>21.456420867907212</v>
      </c>
      <c r="O3" s="2">
        <f>('[1]Qc, Summer, S2'!O3*Main!$B$5)</f>
        <v>23.784155614758635</v>
      </c>
      <c r="P3" s="2">
        <f>('[1]Qc, Summer, S2'!P3*Main!$B$5)</f>
        <v>12.891536871997305</v>
      </c>
      <c r="Q3" s="2">
        <f>('[1]Qc, Summer, S2'!Q3*Main!$B$5)</f>
        <v>3.2591365736144429</v>
      </c>
      <c r="R3" s="2">
        <f>('[1]Qc, Summer, S2'!R3*Main!$B$5)</f>
        <v>6.5531379086052457</v>
      </c>
      <c r="S3" s="2">
        <f>('[1]Qc, Summer, S2'!S3*Main!$B$5)</f>
        <v>9.314655840712458</v>
      </c>
      <c r="T3" s="2">
        <f>('[1]Qc, Summer, S2'!T3*Main!$B$5)</f>
        <v>4.5914149306045049</v>
      </c>
      <c r="U3" s="2">
        <f>('[1]Qc, Summer, S2'!U3*Main!$B$5)</f>
        <v>-0.9040962486324895</v>
      </c>
      <c r="V3" s="2">
        <f>('[1]Qc, Summer, S2'!V3*Main!$B$5)</f>
        <v>-3.3436861828189475</v>
      </c>
      <c r="W3" s="2">
        <f>('[1]Qc, Summer, S2'!W3*Main!$B$5)</f>
        <v>-2.7915469287960892</v>
      </c>
      <c r="X3" s="2">
        <f>('[1]Qc, Summer, S2'!X3*Main!$B$5)</f>
        <v>-13.511499332920909</v>
      </c>
      <c r="Y3" s="2">
        <f>('[1]Qc, Summer, S2'!Y3*Main!$B$5)</f>
        <v>-15.436514961279984</v>
      </c>
    </row>
    <row r="4" spans="1:25" x14ac:dyDescent="0.25">
      <c r="A4">
        <v>3</v>
      </c>
      <c r="B4" s="2">
        <f>('[1]Qc, Summer, S2'!B4*Main!$B$5)</f>
        <v>-40.034840770751117</v>
      </c>
      <c r="C4" s="2">
        <f>('[1]Qc, Summer, S2'!C4*Main!$B$5)</f>
        <v>-46.06159099430505</v>
      </c>
      <c r="D4" s="2">
        <f>('[1]Qc, Summer, S2'!D4*Main!$B$5)</f>
        <v>-51.47573315065916</v>
      </c>
      <c r="E4" s="2">
        <f>('[1]Qc, Summer, S2'!E4*Main!$B$5)</f>
        <v>-58.61180394231441</v>
      </c>
      <c r="F4" s="2">
        <f>('[1]Qc, Summer, S2'!F4*Main!$B$5)</f>
        <v>-52.92133754014796</v>
      </c>
      <c r="G4" s="2">
        <f>('[1]Qc, Summer, S2'!G4*Main!$B$5)</f>
        <v>-52.92133754014796</v>
      </c>
      <c r="H4" s="2">
        <f>('[1]Qc, Summer, S2'!H4*Main!$B$5)</f>
        <v>-22.916810554075429</v>
      </c>
      <c r="I4" s="2">
        <f>('[1]Qc, Summer, S2'!I4*Main!$B$5)</f>
        <v>4.5621238261545818</v>
      </c>
      <c r="J4" s="2">
        <f>('[1]Qc, Summer, S2'!J4*Main!$B$5)</f>
        <v>15.383762253251277</v>
      </c>
      <c r="K4" s="2">
        <f>('[1]Qc, Summer, S2'!K4*Main!$B$5)</f>
        <v>13.591479272289963</v>
      </c>
      <c r="L4" s="2">
        <f>('[1]Qc, Summer, S2'!L4*Main!$B$5)</f>
        <v>13.929743389047959</v>
      </c>
      <c r="M4" s="2">
        <f>('[1]Qc, Summer, S2'!M4*Main!$B$5)</f>
        <v>18.81517964106699</v>
      </c>
      <c r="N4" s="2">
        <f>('[1]Qc, Summer, S2'!N4*Main!$B$5)</f>
        <v>24.199339326415448</v>
      </c>
      <c r="O4" s="2">
        <f>('[1]Qc, Summer, S2'!O4*Main!$B$5)</f>
        <v>26.015627532295191</v>
      </c>
      <c r="P4" s="2">
        <f>('[1]Qc, Summer, S2'!P4*Main!$B$5)</f>
        <v>13.989312968685692</v>
      </c>
      <c r="Q4" s="2">
        <f>('[1]Qc, Summer, S2'!Q4*Main!$B$5)</f>
        <v>10.56422245519575</v>
      </c>
      <c r="R4" s="2">
        <f>('[1]Qc, Summer, S2'!R4*Main!$B$5)</f>
        <v>-2.0195536802544591</v>
      </c>
      <c r="S4" s="2">
        <f>('[1]Qc, Summer, S2'!S4*Main!$B$5)</f>
        <v>-1.7909249617350862</v>
      </c>
      <c r="T4" s="2">
        <f>('[1]Qc, Summer, S2'!T4*Main!$B$5)</f>
        <v>-1.8290297481549815</v>
      </c>
      <c r="U4" s="2">
        <f>('[1]Qc, Summer, S2'!U4*Main!$B$5)</f>
        <v>-2.0576584666743547</v>
      </c>
      <c r="V4" s="2">
        <f>('[1]Qc, Summer, S2'!V4*Main!$B$5)</f>
        <v>-11.530835731189431</v>
      </c>
      <c r="W4" s="2">
        <f>('[1]Qc, Summer, S2'!W4*Main!$B$5)</f>
        <v>-16.94791876178801</v>
      </c>
      <c r="X4" s="2">
        <f>('[1]Qc, Summer, S2'!X4*Main!$B$5)</f>
        <v>-40.866065614571568</v>
      </c>
      <c r="Y4" s="2">
        <f>('[1]Qc, Summer, S2'!Y4*Main!$B$5)</f>
        <v>-41.300810993449986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Summer, S3'!B2*Main!$B$5)</f>
        <v>15.324596837924407</v>
      </c>
      <c r="C2" s="2">
        <f>('[1]Qc, Summer, S3'!C2*Main!$B$5)</f>
        <v>10.623362087100531</v>
      </c>
      <c r="D2" s="2">
        <f>('[1]Qc, Summer, S3'!D2*Main!$B$5)</f>
        <v>9.8552852145914898</v>
      </c>
      <c r="E2" s="2">
        <f>('[1]Qc, Summer, S3'!E2*Main!$B$5)</f>
        <v>8.6073490419241079</v>
      </c>
      <c r="F2" s="2">
        <f>('[1]Qc, Summer, S3'!F2*Main!$B$5)</f>
        <v>10.015308106438944</v>
      </c>
      <c r="G2" s="2">
        <f>('[1]Qc, Summer, S3'!G2*Main!$B$5)</f>
        <v>5.1427554360020737</v>
      </c>
      <c r="H2" s="2">
        <f>('[1]Qc, Summer, S3'!H2*Main!$B$5)</f>
        <v>8.3689615013261633</v>
      </c>
      <c r="I2" s="2">
        <f>('[1]Qc, Summer, S3'!I2*Main!$B$5)</f>
        <v>17.905674437771509</v>
      </c>
      <c r="J2" s="2">
        <f>('[1]Qc, Summer, S3'!J2*Main!$B$5)</f>
        <v>26.288468913449435</v>
      </c>
      <c r="K2" s="2">
        <f>('[1]Qc, Summer, S3'!K2*Main!$B$5)</f>
        <v>27.512378265669202</v>
      </c>
      <c r="L2" s="2">
        <f>('[1]Qc, Summer, S3'!L2*Main!$B$5)</f>
        <v>29.409318272064841</v>
      </c>
      <c r="M2" s="2">
        <f>('[1]Qc, Summer, S3'!M2*Main!$B$5)</f>
        <v>33.077319673666025</v>
      </c>
      <c r="N2" s="2">
        <f>('[1]Qc, Summer, S3'!N2*Main!$B$5)</f>
        <v>33.886416069679584</v>
      </c>
      <c r="O2" s="2">
        <f>('[1]Qc, Summer, S3'!O2*Main!$B$5)</f>
        <v>37.557078254298553</v>
      </c>
      <c r="P2" s="2">
        <f>('[1]Qc, Summer, S3'!P2*Main!$B$5)</f>
        <v>30.849412703011911</v>
      </c>
      <c r="Q2" s="2">
        <f>('[1]Qc, Summer, S3'!Q2*Main!$B$5)</f>
        <v>35.393712413286373</v>
      </c>
      <c r="R2" s="2">
        <f>('[1]Qc, Summer, S3'!R2*Main!$B$5)</f>
        <v>28.380847199806684</v>
      </c>
      <c r="S2" s="2">
        <f>('[1]Qc, Summer, S3'!S2*Main!$B$5)</f>
        <v>28.505879642908791</v>
      </c>
      <c r="T2" s="2">
        <f>('[1]Qc, Summer, S3'!T2*Main!$B$5)</f>
        <v>28.373996454045042</v>
      </c>
      <c r="U2" s="2">
        <f>('[1]Qc, Summer, S3'!U2*Main!$B$5)</f>
        <v>26.468114551369364</v>
      </c>
      <c r="V2" s="2">
        <f>('[1]Qc, Summer, S3'!V2*Main!$B$5)</f>
        <v>22.67720350390416</v>
      </c>
      <c r="W2" s="2">
        <f>('[1]Qc, Summer, S3'!W2*Main!$B$5)</f>
        <v>31.150096033366456</v>
      </c>
      <c r="X2" s="2">
        <f>('[1]Qc, Summer, S3'!X2*Main!$B$5)</f>
        <v>23.598005897065242</v>
      </c>
      <c r="Y2" s="2">
        <f>('[1]Qc, Summer, S3'!Y2*Main!$B$5)</f>
        <v>18.378121045203148</v>
      </c>
    </row>
    <row r="3" spans="1:25" x14ac:dyDescent="0.25">
      <c r="A3">
        <v>2</v>
      </c>
      <c r="B3" s="2">
        <f>('[1]Qc, Summer, S3'!B3*Main!$B$5)</f>
        <v>-28.334110313477041</v>
      </c>
      <c r="C3" s="2">
        <f>('[1]Qc, Summer, S3'!C3*Main!$B$5)</f>
        <v>-35.754357193864884</v>
      </c>
      <c r="D3" s="2">
        <f>('[1]Qc, Summer, S3'!D3*Main!$B$5)</f>
        <v>-36.223700546695682</v>
      </c>
      <c r="E3" s="2">
        <f>('[1]Qc, Summer, S3'!E3*Main!$B$5)</f>
        <v>-35.235542634487487</v>
      </c>
      <c r="F3" s="2">
        <f>('[1]Qc, Summer, S3'!F3*Main!$B$5)</f>
        <v>-38.157119453208786</v>
      </c>
      <c r="G3" s="2">
        <f>('[1]Qc, Summer, S3'!G3*Main!$B$5)</f>
        <v>-39.83326481516513</v>
      </c>
      <c r="H3" s="2">
        <f>('[1]Qc, Summer, S3'!H3*Main!$B$5)</f>
        <v>-37.284951932649548</v>
      </c>
      <c r="I3" s="2">
        <f>('[1]Qc, Summer, S3'!I3*Main!$B$5)</f>
        <v>-5.2098887252545891</v>
      </c>
      <c r="J3" s="2">
        <f>('[1]Qc, Summer, S3'!J3*Main!$B$5)</f>
        <v>18.964634422440202</v>
      </c>
      <c r="K3" s="2">
        <f>('[1]Qc, Summer, S3'!K3*Main!$B$5)</f>
        <v>23.342003570738644</v>
      </c>
      <c r="L3" s="2">
        <f>('[1]Qc, Summer, S3'!L3*Main!$B$5)</f>
        <v>20.321901807886992</v>
      </c>
      <c r="M3" s="2">
        <f>('[1]Qc, Summer, S3'!M3*Main!$B$5)</f>
        <v>27.069331183347796</v>
      </c>
      <c r="N3" s="2">
        <f>('[1]Qc, Summer, S3'!N3*Main!$B$5)</f>
        <v>22.62253069768478</v>
      </c>
      <c r="O3" s="2">
        <f>('[1]Qc, Summer, S3'!O3*Main!$B$5)</f>
        <v>24.024399610867309</v>
      </c>
      <c r="P3" s="2">
        <f>('[1]Qc, Summer, S3'!P3*Main!$B$5)</f>
        <v>12.02383727484364</v>
      </c>
      <c r="Q3" s="2">
        <f>('[1]Qc, Summer, S3'!Q3*Main!$B$5)</f>
        <v>3.2591365736144429</v>
      </c>
      <c r="R3" s="2">
        <f>('[1]Qc, Summer, S3'!R3*Main!$B$5)</f>
        <v>7.3199944723782009</v>
      </c>
      <c r="S3" s="2">
        <f>('[1]Qc, Summer, S3'!S3*Main!$B$5)</f>
        <v>8.2138328777191667</v>
      </c>
      <c r="T3" s="2">
        <f>('[1]Qc, Summer, S3'!T3*Main!$B$5)</f>
        <v>5.1015721451161165</v>
      </c>
      <c r="U3" s="2">
        <f>('[1]Qc, Summer, S3'!U3*Main!$B$5)</f>
        <v>-1.0373314852730671</v>
      </c>
      <c r="V3" s="2">
        <f>('[1]Qc, Summer, S3'!V3*Main!$B$5)</f>
        <v>-3.4922944576109005</v>
      </c>
      <c r="W3" s="2">
        <f>('[1]Qc, Summer, S3'!W3*Main!$B$5)</f>
        <v>-2.8432422422923129</v>
      </c>
      <c r="X3" s="2">
        <f>('[1]Qc, Summer, S3'!X3*Main!$B$5)</f>
        <v>-12.147953528681185</v>
      </c>
      <c r="Y3" s="2">
        <f>('[1]Qc, Summer, S3'!Y3*Main!$B$5)</f>
        <v>-17.114397022288681</v>
      </c>
    </row>
    <row r="4" spans="1:25" x14ac:dyDescent="0.25">
      <c r="A4">
        <v>3</v>
      </c>
      <c r="B4" s="2">
        <f>('[1]Qc, Summer, S3'!B4*Main!$B$5)</f>
        <v>-40.034840770751117</v>
      </c>
      <c r="C4" s="2">
        <f>('[1]Qc, Summer, S3'!C4*Main!$B$5)</f>
        <v>-42.187251564877513</v>
      </c>
      <c r="D4" s="2">
        <f>('[1]Qc, Summer, S3'!D4*Main!$B$5)</f>
        <v>-45.478560356407606</v>
      </c>
      <c r="E4" s="2">
        <f>('[1]Qc, Summer, S3'!E4*Main!$B$5)</f>
        <v>-56.904664021664473</v>
      </c>
      <c r="F4" s="2">
        <f>('[1]Qc, Summer, S3'!F4*Main!$B$5)</f>
        <v>-59.18085058253105</v>
      </c>
      <c r="G4" s="2">
        <f>('[1]Qc, Summer, S3'!G4*Main!$B$5)</f>
        <v>-62.026083783614283</v>
      </c>
      <c r="H4" s="2">
        <f>('[1]Qc, Summer, S3'!H4*Main!$B$5)</f>
        <v>-24.278205240456149</v>
      </c>
      <c r="I4" s="2">
        <f>('[1]Qc, Summer, S3'!I4*Main!$B$5)</f>
        <v>4.6561882349412738</v>
      </c>
      <c r="J4" s="2">
        <f>('[1]Qc, Summer, S3'!J4*Main!$B$5)</f>
        <v>16.429260658812044</v>
      </c>
      <c r="K4" s="2">
        <f>('[1]Qc, Summer, S3'!K4*Main!$B$5)</f>
        <v>13.591479272289963</v>
      </c>
      <c r="L4" s="2">
        <f>('[1]Qc, Summer, S3'!L4*Main!$B$5)</f>
        <v>14.339441724019959</v>
      </c>
      <c r="M4" s="2">
        <f>('[1]Qc, Summer, S3'!M4*Main!$B$5)</f>
        <v>20.735095930971784</v>
      </c>
      <c r="N4" s="2">
        <f>('[1]Qc, Summer, S3'!N4*Main!$B$5)</f>
        <v>26.801418823879469</v>
      </c>
      <c r="O4" s="2">
        <f>('[1]Qc, Summer, S3'!O4*Main!$B$5)</f>
        <v>27.08843691507025</v>
      </c>
      <c r="P4" s="2">
        <f>('[1]Qc, Summer, S3'!P4*Main!$B$5)</f>
        <v>14.891849289246059</v>
      </c>
      <c r="Q4" s="2">
        <f>('[1]Qc, Summer, S3'!Q4*Main!$B$5)</f>
        <v>10.916363203702277</v>
      </c>
      <c r="R4" s="2">
        <f>('[1]Qc, Summer, S3'!R4*Main!$B$5)</f>
        <v>-1.7147153888952955</v>
      </c>
      <c r="S4" s="2">
        <f>('[1]Qc, Summer, S3'!S4*Main!$B$5)</f>
        <v>-1.962396500624616</v>
      </c>
      <c r="T4" s="2">
        <f>('[1]Qc, Summer, S3'!T4*Main!$B$5)</f>
        <v>-2.0957632530942503</v>
      </c>
      <c r="U4" s="2">
        <f>('[1]Qc, Summer, S3'!U4*Main!$B$5)</f>
        <v>-2.0005012870445111</v>
      </c>
      <c r="V4" s="2">
        <f>('[1]Qc, Summer, S3'!V4*Main!$B$5)</f>
        <v>-12.137721822304664</v>
      </c>
      <c r="W4" s="2">
        <f>('[1]Qc, Summer, S3'!W4*Main!$B$5)</f>
        <v>-16.015005802423531</v>
      </c>
      <c r="X4" s="2">
        <f>('[1]Qc, Summer, S3'!X4*Main!$B$5)</f>
        <v>-43.909283266720507</v>
      </c>
      <c r="Y4" s="2">
        <f>('[1]Qc, Summer, S3'!Y4*Main!$B$5)</f>
        <v>-41.735556372328404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Characterization'!B$4-'FL Characterization'!B$2)*VLOOKUP($A2,'FL Ratio'!$A$2:$B$6,2,FALSE)</f>
        <v>6.2249695994652026</v>
      </c>
      <c r="C2" s="2">
        <f>('FL Characterization'!C$4-'FL Characterization'!C$2)*VLOOKUP($A2,'FL Ratio'!$A$2:$B$6,2,FALSE)</f>
        <v>6.8529015389967967</v>
      </c>
      <c r="D2" s="2">
        <f>('FL Characterization'!D$4-'FL Characterization'!D$2)*VLOOKUP($A2,'FL Ratio'!$A$2:$B$6,2,FALSE)</f>
        <v>8.9197023006385372</v>
      </c>
      <c r="E2" s="2">
        <f>('FL Characterization'!E$4-'FL Characterization'!E$2)*VLOOKUP($A2,'FL Ratio'!$A$2:$B$6,2,FALSE)</f>
        <v>10.226080026440075</v>
      </c>
      <c r="F2" s="2">
        <f>('FL Characterization'!F$4-'FL Characterization'!F$2)*VLOOKUP($A2,'FL Ratio'!$A$2:$B$6,2,FALSE)</f>
        <v>12.02354543973032</v>
      </c>
      <c r="G2" s="2">
        <f>('FL Characterization'!G$4-'FL Characterization'!G$2)*VLOOKUP($A2,'FL Ratio'!$A$2:$B$6,2,FALSE)</f>
        <v>14.054658944461352</v>
      </c>
      <c r="H2" s="2">
        <f>('FL Characterization'!H$4-'FL Characterization'!H$2)*VLOOKUP($A2,'FL Ratio'!$A$2:$B$6,2,FALSE)</f>
        <v>12.528468404354703</v>
      </c>
      <c r="I2" s="2">
        <f>('FL Characterization'!I$4-'FL Characterization'!I$2)*VLOOKUP($A2,'FL Ratio'!$A$2:$B$6,2,FALSE)</f>
        <v>17.910822215650324</v>
      </c>
      <c r="J2" s="2">
        <f>('FL Characterization'!J$4-'FL Characterization'!J$2)*VLOOKUP($A2,'FL Ratio'!$A$2:$B$6,2,FALSE)</f>
        <v>16.431180271514169</v>
      </c>
      <c r="K2" s="2">
        <f>('FL Characterization'!K$4-'FL Characterization'!K$2)*VLOOKUP($A2,'FL Ratio'!$A$2:$B$6,2,FALSE)</f>
        <v>18.558063202399303</v>
      </c>
      <c r="L2" s="2">
        <f>('FL Characterization'!L$4-'FL Characterization'!L$2)*VLOOKUP($A2,'FL Ratio'!$A$2:$B$6,2,FALSE)</f>
        <v>19.072726891736036</v>
      </c>
      <c r="M2" s="2">
        <f>('FL Characterization'!M$4-'FL Characterization'!M$2)*VLOOKUP($A2,'FL Ratio'!$A$2:$B$6,2,FALSE)</f>
        <v>17.691526607967106</v>
      </c>
      <c r="N2" s="2">
        <f>('FL Characterization'!N$4-'FL Characterization'!N$2)*VLOOKUP($A2,'FL Ratio'!$A$2:$B$6,2,FALSE)</f>
        <v>16.689395677494936</v>
      </c>
      <c r="O2" s="2">
        <f>('FL Characterization'!O$4-'FL Characterization'!O$2)*VLOOKUP($A2,'FL Ratio'!$A$2:$B$6,2,FALSE)</f>
        <v>15.365001921030743</v>
      </c>
      <c r="P2" s="2">
        <f>('FL Characterization'!P$4-'FL Characterization'!P$2)*VLOOKUP($A2,'FL Ratio'!$A$2:$B$6,2,FALSE)</f>
        <v>14.152842001517632</v>
      </c>
      <c r="Q2" s="2">
        <f>('FL Characterization'!Q$4-'FL Characterization'!Q$2)*VLOOKUP($A2,'FL Ratio'!$A$2:$B$6,2,FALSE)</f>
        <v>12.737376779048207</v>
      </c>
      <c r="R2" s="2">
        <f>('FL Characterization'!R$4-'FL Characterization'!R$2)*VLOOKUP($A2,'FL Ratio'!$A$2:$B$6,2,FALSE)</f>
        <v>12.604799481635943</v>
      </c>
      <c r="S2" s="2">
        <f>('FL Characterization'!S$4-'FL Characterization'!S$2)*VLOOKUP($A2,'FL Ratio'!$A$2:$B$6,2,FALSE)</f>
        <v>9.9869150643657516</v>
      </c>
      <c r="T2" s="2">
        <f>('FL Characterization'!T$4-'FL Characterization'!T$2)*VLOOKUP($A2,'FL Ratio'!$A$2:$B$6,2,FALSE)</f>
        <v>8.2629791924881566</v>
      </c>
      <c r="U2" s="2">
        <f>('FL Characterization'!U$4-'FL Characterization'!U$2)*VLOOKUP($A2,'FL Ratio'!$A$2:$B$6,2,FALSE)</f>
        <v>9.8051169367698794</v>
      </c>
      <c r="V2" s="2">
        <f>('FL Characterization'!V$4-'FL Characterization'!V$2)*VLOOKUP($A2,'FL Ratio'!$A$2:$B$6,2,FALSE)</f>
        <v>9.9904493096153644</v>
      </c>
      <c r="W2" s="2">
        <f>('FL Characterization'!W$4-'FL Characterization'!W$2)*VLOOKUP($A2,'FL Ratio'!$A$2:$B$6,2,FALSE)</f>
        <v>11.417077575007344</v>
      </c>
      <c r="X2" s="2">
        <f>('FL Characterization'!X$4-'FL Characterization'!X$2)*VLOOKUP($A2,'FL Ratio'!$A$2:$B$6,2,FALSE)</f>
        <v>5.5435929756711904</v>
      </c>
      <c r="Y2" s="2">
        <f>('FL Characterization'!Y$4-'FL Characterization'!Y$2)*VLOOKUP($A2,'FL Ratio'!$A$2:$B$6,2,FALSE)</f>
        <v>5.3224871448113467</v>
      </c>
    </row>
    <row r="3" spans="1:25" x14ac:dyDescent="0.25">
      <c r="A3">
        <v>2</v>
      </c>
      <c r="B3" s="2">
        <f>('FL Characterization'!B$4-'FL Characterization'!B$2)*VLOOKUP($A3,'FL Ratio'!$A$2:$B$6,2,FALSE)</f>
        <v>6.9166328882946697</v>
      </c>
      <c r="C3" s="2">
        <f>('FL Characterization'!C$4-'FL Characterization'!C$2)*VLOOKUP($A3,'FL Ratio'!$A$2:$B$6,2,FALSE)</f>
        <v>7.6143350433297741</v>
      </c>
      <c r="D3" s="2">
        <f>('FL Characterization'!D$4-'FL Characterization'!D$2)*VLOOKUP($A3,'FL Ratio'!$A$2:$B$6,2,FALSE)</f>
        <v>9.9107803340428191</v>
      </c>
      <c r="E3" s="2">
        <f>('FL Characterization'!E$4-'FL Characterization'!E$2)*VLOOKUP($A3,'FL Ratio'!$A$2:$B$6,2,FALSE)</f>
        <v>11.362311140488972</v>
      </c>
      <c r="F3" s="2">
        <f>('FL Characterization'!F$4-'FL Characterization'!F$2)*VLOOKUP($A3,'FL Ratio'!$A$2:$B$6,2,FALSE)</f>
        <v>13.359494933033689</v>
      </c>
      <c r="G3" s="2">
        <f>('FL Characterization'!G$4-'FL Characterization'!G$2)*VLOOKUP($A3,'FL Ratio'!$A$2:$B$6,2,FALSE)</f>
        <v>15.616287716068168</v>
      </c>
      <c r="H3" s="2">
        <f>('FL Characterization'!H$4-'FL Characterization'!H$2)*VLOOKUP($A3,'FL Ratio'!$A$2:$B$6,2,FALSE)</f>
        <v>13.920520449283003</v>
      </c>
      <c r="I3" s="2">
        <f>('FL Characterization'!I$4-'FL Characterization'!I$2)*VLOOKUP($A3,'FL Ratio'!$A$2:$B$6,2,FALSE)</f>
        <v>19.900913572944802</v>
      </c>
      <c r="J3" s="2">
        <f>('FL Characterization'!J$4-'FL Characterization'!J$2)*VLOOKUP($A3,'FL Ratio'!$A$2:$B$6,2,FALSE)</f>
        <v>18.256866968349076</v>
      </c>
      <c r="K3" s="2">
        <f>('FL Characterization'!K$4-'FL Characterization'!K$2)*VLOOKUP($A3,'FL Ratio'!$A$2:$B$6,2,FALSE)</f>
        <v>20.620070224888114</v>
      </c>
      <c r="L3" s="2">
        <f>('FL Characterization'!L$4-'FL Characterization'!L$2)*VLOOKUP($A3,'FL Ratio'!$A$2:$B$6,2,FALSE)</f>
        <v>21.191918768595592</v>
      </c>
      <c r="M3" s="2">
        <f>('FL Characterization'!M$4-'FL Characterization'!M$2)*VLOOKUP($A3,'FL Ratio'!$A$2:$B$6,2,FALSE)</f>
        <v>19.657251786630116</v>
      </c>
      <c r="N3" s="2">
        <f>('FL Characterization'!N$4-'FL Characterization'!N$2)*VLOOKUP($A3,'FL Ratio'!$A$2:$B$6,2,FALSE)</f>
        <v>18.543772974994372</v>
      </c>
      <c r="O3" s="2">
        <f>('FL Characterization'!O$4-'FL Characterization'!O$2)*VLOOKUP($A3,'FL Ratio'!$A$2:$B$6,2,FALSE)</f>
        <v>17.072224356700826</v>
      </c>
      <c r="P3" s="2">
        <f>('FL Characterization'!P$4-'FL Characterization'!P$2)*VLOOKUP($A3,'FL Ratio'!$A$2:$B$6,2,FALSE)</f>
        <v>15.725380001686258</v>
      </c>
      <c r="Q3" s="2">
        <f>('FL Characterization'!Q$4-'FL Characterization'!Q$2)*VLOOKUP($A3,'FL Ratio'!$A$2:$B$6,2,FALSE)</f>
        <v>14.152640865609118</v>
      </c>
      <c r="R3" s="2">
        <f>('FL Characterization'!R$4-'FL Characterization'!R$2)*VLOOKUP($A3,'FL Ratio'!$A$2:$B$6,2,FALSE)</f>
        <v>14.005332757373271</v>
      </c>
      <c r="S3" s="2">
        <f>('FL Characterization'!S$4-'FL Characterization'!S$2)*VLOOKUP($A3,'FL Ratio'!$A$2:$B$6,2,FALSE)</f>
        <v>11.096572293739724</v>
      </c>
      <c r="T3" s="2">
        <f>('FL Characterization'!T$4-'FL Characterization'!T$2)*VLOOKUP($A3,'FL Ratio'!$A$2:$B$6,2,FALSE)</f>
        <v>9.1810879916535075</v>
      </c>
      <c r="U3" s="2">
        <f>('FL Characterization'!U$4-'FL Characterization'!U$2)*VLOOKUP($A3,'FL Ratio'!$A$2:$B$6,2,FALSE)</f>
        <v>10.894574374188755</v>
      </c>
      <c r="V3" s="2">
        <f>('FL Characterization'!V$4-'FL Characterization'!V$2)*VLOOKUP($A3,'FL Ratio'!$A$2:$B$6,2,FALSE)</f>
        <v>11.10049923290596</v>
      </c>
      <c r="W3" s="2">
        <f>('FL Characterization'!W$4-'FL Characterization'!W$2)*VLOOKUP($A3,'FL Ratio'!$A$2:$B$6,2,FALSE)</f>
        <v>12.685641750008159</v>
      </c>
      <c r="X3" s="2">
        <f>('FL Characterization'!X$4-'FL Characterization'!X$2)*VLOOKUP($A3,'FL Ratio'!$A$2:$B$6,2,FALSE)</f>
        <v>6.1595477507457668</v>
      </c>
      <c r="Y3" s="2">
        <f>('FL Characterization'!Y$4-'FL Characterization'!Y$2)*VLOOKUP($A3,'FL Ratio'!$A$2:$B$6,2,FALSE)</f>
        <v>5.9138746053459403</v>
      </c>
    </row>
    <row r="4" spans="1:25" x14ac:dyDescent="0.25">
      <c r="A4">
        <v>3</v>
      </c>
      <c r="B4" s="2">
        <f>('FL Characterization'!B$4-'FL Characterization'!B$2)*VLOOKUP($A4,'FL Ratio'!$A$2:$B$6,2,FALSE)</f>
        <v>8.6457911103683376</v>
      </c>
      <c r="C4" s="2">
        <f>('FL Characterization'!C$4-'FL Characterization'!C$2)*VLOOKUP($A4,'FL Ratio'!$A$2:$B$6,2,FALSE)</f>
        <v>9.5179188041622176</v>
      </c>
      <c r="D4" s="2">
        <f>('FL Characterization'!D$4-'FL Characterization'!D$2)*VLOOKUP($A4,'FL Ratio'!$A$2:$B$6,2,FALSE)</f>
        <v>12.388475417553524</v>
      </c>
      <c r="E4" s="2">
        <f>('FL Characterization'!E$4-'FL Characterization'!E$2)*VLOOKUP($A4,'FL Ratio'!$A$2:$B$6,2,FALSE)</f>
        <v>14.202888925611214</v>
      </c>
      <c r="F4" s="2">
        <f>('FL Characterization'!F$4-'FL Characterization'!F$2)*VLOOKUP($A4,'FL Ratio'!$A$2:$B$6,2,FALSE)</f>
        <v>16.699368666292113</v>
      </c>
      <c r="G4" s="2">
        <f>('FL Characterization'!G$4-'FL Characterization'!G$2)*VLOOKUP($A4,'FL Ratio'!$A$2:$B$6,2,FALSE)</f>
        <v>19.520359645085211</v>
      </c>
      <c r="H4" s="2">
        <f>('FL Characterization'!H$4-'FL Characterization'!H$2)*VLOOKUP($A4,'FL Ratio'!$A$2:$B$6,2,FALSE)</f>
        <v>17.400650561603754</v>
      </c>
      <c r="I4" s="2">
        <f>('FL Characterization'!I$4-'FL Characterization'!I$2)*VLOOKUP($A4,'FL Ratio'!$A$2:$B$6,2,FALSE)</f>
        <v>24.876141966181002</v>
      </c>
      <c r="J4" s="2">
        <f>('FL Characterization'!J$4-'FL Characterization'!J$2)*VLOOKUP($A4,'FL Ratio'!$A$2:$B$6,2,FALSE)</f>
        <v>22.821083710436344</v>
      </c>
      <c r="K4" s="2">
        <f>('FL Characterization'!K$4-'FL Characterization'!K$2)*VLOOKUP($A4,'FL Ratio'!$A$2:$B$6,2,FALSE)</f>
        <v>25.775087781110145</v>
      </c>
      <c r="L4" s="2">
        <f>('FL Characterization'!L$4-'FL Characterization'!L$2)*VLOOKUP($A4,'FL Ratio'!$A$2:$B$6,2,FALSE)</f>
        <v>26.489898460744492</v>
      </c>
      <c r="M4" s="2">
        <f>('FL Characterization'!M$4-'FL Characterization'!M$2)*VLOOKUP($A4,'FL Ratio'!$A$2:$B$6,2,FALSE)</f>
        <v>24.571564733287644</v>
      </c>
      <c r="N4" s="2">
        <f>('FL Characterization'!N$4-'FL Characterization'!N$2)*VLOOKUP($A4,'FL Ratio'!$A$2:$B$6,2,FALSE)</f>
        <v>23.179716218742968</v>
      </c>
      <c r="O4" s="2">
        <f>('FL Characterization'!O$4-'FL Characterization'!O$2)*VLOOKUP($A4,'FL Ratio'!$A$2:$B$6,2,FALSE)</f>
        <v>21.340280445876029</v>
      </c>
      <c r="P4" s="2">
        <f>('FL Characterization'!P$4-'FL Characterization'!P$2)*VLOOKUP($A4,'FL Ratio'!$A$2:$B$6,2,FALSE)</f>
        <v>19.656725002107823</v>
      </c>
      <c r="Q4" s="2">
        <f>('FL Characterization'!Q$4-'FL Characterization'!Q$2)*VLOOKUP($A4,'FL Ratio'!$A$2:$B$6,2,FALSE)</f>
        <v>17.690801082011397</v>
      </c>
      <c r="R4" s="2">
        <f>('FL Characterization'!R$4-'FL Characterization'!R$2)*VLOOKUP($A4,'FL Ratio'!$A$2:$B$6,2,FALSE)</f>
        <v>17.506665946716588</v>
      </c>
      <c r="S4" s="2">
        <f>('FL Characterization'!S$4-'FL Characterization'!S$2)*VLOOKUP($A4,'FL Ratio'!$A$2:$B$6,2,FALSE)</f>
        <v>13.870715367174656</v>
      </c>
      <c r="T4" s="2">
        <f>('FL Characterization'!T$4-'FL Characterization'!T$2)*VLOOKUP($A4,'FL Ratio'!$A$2:$B$6,2,FALSE)</f>
        <v>11.476359989566884</v>
      </c>
      <c r="U4" s="2">
        <f>('FL Characterization'!U$4-'FL Characterization'!U$2)*VLOOKUP($A4,'FL Ratio'!$A$2:$B$6,2,FALSE)</f>
        <v>13.618217967735943</v>
      </c>
      <c r="V4" s="2">
        <f>('FL Characterization'!V$4-'FL Characterization'!V$2)*VLOOKUP($A4,'FL Ratio'!$A$2:$B$6,2,FALSE)</f>
        <v>13.875624041132451</v>
      </c>
      <c r="W4" s="2">
        <f>('FL Characterization'!W$4-'FL Characterization'!W$2)*VLOOKUP($A4,'FL Ratio'!$A$2:$B$6,2,FALSE)</f>
        <v>15.857052187510199</v>
      </c>
      <c r="X4" s="2">
        <f>('FL Characterization'!X$4-'FL Characterization'!X$2)*VLOOKUP($A4,'FL Ratio'!$A$2:$B$6,2,FALSE)</f>
        <v>7.6994346884322091</v>
      </c>
      <c r="Y4" s="2">
        <f>('FL Characterization'!Y$4-'FL Characterization'!Y$2)*VLOOKUP($A4,'FL Ratio'!$A$2:$B$6,2,FALSE)</f>
        <v>7.392343256682425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('FL Characterization'!B$2-'FL Characterization'!B$3)*VLOOKUP($A2,'FL Ratio'!$A$2:$B$6,2,FALSE)</f>
        <v>17.257891956060501</v>
      </c>
      <c r="C2" s="2">
        <f>('FL Characterization'!C$2-'FL Characterization'!C$3)*VLOOKUP($A2,'FL Ratio'!$A$2:$B$6,2,FALSE)</f>
        <v>18.263858835645056</v>
      </c>
      <c r="D2" s="2">
        <f>('FL Characterization'!D$2-'FL Characterization'!D$3)*VLOOKUP($A2,'FL Ratio'!$A$2:$B$6,2,FALSE)</f>
        <v>19.286203924922933</v>
      </c>
      <c r="E2" s="2">
        <f>('FL Characterization'!E$2-'FL Characterization'!E$3)*VLOOKUP($A2,'FL Ratio'!$A$2:$B$6,2,FALSE)</f>
        <v>20.162869149033899</v>
      </c>
      <c r="F2" s="2">
        <f>('FL Characterization'!F$2-'FL Characterization'!F$3)*VLOOKUP($A2,'FL Ratio'!$A$2:$B$6,2,FALSE)</f>
        <v>20.391733079222156</v>
      </c>
      <c r="G2" s="2">
        <f>('FL Characterization'!G$2-'FL Characterization'!G$3)*VLOOKUP($A2,'FL Ratio'!$A$2:$B$6,2,FALSE)</f>
        <v>21.330894103478688</v>
      </c>
      <c r="H2" s="2">
        <f>('FL Characterization'!H$2-'FL Characterization'!H$3)*VLOOKUP($A2,'FL Ratio'!$A$2:$B$6,2,FALSE)</f>
        <v>21.221849707362626</v>
      </c>
      <c r="I2" s="2">
        <f>('FL Characterization'!I$2-'FL Characterization'!I$3)*VLOOKUP($A2,'FL Ratio'!$A$2:$B$6,2,FALSE)</f>
        <v>20.059600226862319</v>
      </c>
      <c r="J2" s="2">
        <f>('FL Characterization'!J$2-'FL Characterization'!J$3)*VLOOKUP($A2,'FL Ratio'!$A$2:$B$6,2,FALSE)</f>
        <v>18.174813095575573</v>
      </c>
      <c r="K2" s="2">
        <f>('FL Characterization'!K$2-'FL Characterization'!K$3)*VLOOKUP($A2,'FL Ratio'!$A$2:$B$6,2,FALSE)</f>
        <v>26.689197806856221</v>
      </c>
      <c r="L2" s="2">
        <f>('FL Characterization'!L$2-'FL Characterization'!L$3)*VLOOKUP($A2,'FL Ratio'!$A$2:$B$6,2,FALSE)</f>
        <v>26.063076090501259</v>
      </c>
      <c r="M2" s="2">
        <f>('FL Characterization'!M$2-'FL Characterization'!M$3)*VLOOKUP($A2,'FL Ratio'!$A$2:$B$6,2,FALSE)</f>
        <v>23.999421669142709</v>
      </c>
      <c r="N2" s="2">
        <f>('FL Characterization'!N$2-'FL Characterization'!N$3)*VLOOKUP($A2,'FL Ratio'!$A$2:$B$6,2,FALSE)</f>
        <v>23.416271202956807</v>
      </c>
      <c r="O2" s="2">
        <f>('FL Characterization'!O$2-'FL Characterization'!O$3)*VLOOKUP($A2,'FL Ratio'!$A$2:$B$6,2,FALSE)</f>
        <v>23.512514735180986</v>
      </c>
      <c r="P2" s="2">
        <f>('FL Characterization'!P$2-'FL Characterization'!P$3)*VLOOKUP($A2,'FL Ratio'!$A$2:$B$6,2,FALSE)</f>
        <v>22.398580973275973</v>
      </c>
      <c r="Q2" s="2">
        <f>('FL Characterization'!Q$2-'FL Characterization'!Q$3)*VLOOKUP($A2,'FL Ratio'!$A$2:$B$6,2,FALSE)</f>
        <v>20.531637470444583</v>
      </c>
      <c r="R2" s="2">
        <f>('FL Characterization'!R$2-'FL Characterization'!R$3)*VLOOKUP($A2,'FL Ratio'!$A$2:$B$6,2,FALSE)</f>
        <v>18.452380649325558</v>
      </c>
      <c r="S2" s="2">
        <f>('FL Characterization'!S$2-'FL Characterization'!S$3)*VLOOKUP($A2,'FL Ratio'!$A$2:$B$6,2,FALSE)</f>
        <v>17.790442374404407</v>
      </c>
      <c r="T2" s="2">
        <f>('FL Characterization'!T$2-'FL Characterization'!T$3)*VLOOKUP($A2,'FL Ratio'!$A$2:$B$6,2,FALSE)</f>
        <v>11.182998478048313</v>
      </c>
      <c r="U2" s="2">
        <f>('FL Characterization'!U$2-'FL Characterization'!U$3)*VLOOKUP($A2,'FL Ratio'!$A$2:$B$6,2,FALSE)</f>
        <v>11.959196315856296</v>
      </c>
      <c r="V2" s="2">
        <f>('FL Characterization'!V$2-'FL Characterization'!V$3)*VLOOKUP($A2,'FL Ratio'!$A$2:$B$6,2,FALSE)</f>
        <v>13.075242004800703</v>
      </c>
      <c r="W2" s="2">
        <f>('FL Characterization'!W$2-'FL Characterization'!W$3)*VLOOKUP($A2,'FL Ratio'!$A$2:$B$6,2,FALSE)</f>
        <v>13.387246899458482</v>
      </c>
      <c r="X2" s="2">
        <f>('FL Characterization'!X$2-'FL Characterization'!X$3)*VLOOKUP($A2,'FL Ratio'!$A$2:$B$6,2,FALSE)</f>
        <v>13.961992758038607</v>
      </c>
      <c r="Y2" s="2">
        <f>('FL Characterization'!Y$2-'FL Characterization'!Y$3)*VLOOKUP($A2,'FL Ratio'!$A$2:$B$6,2,FALSE)</f>
        <v>15.411464315897586</v>
      </c>
    </row>
    <row r="3" spans="1:25" x14ac:dyDescent="0.25">
      <c r="A3">
        <v>2</v>
      </c>
      <c r="B3" s="2">
        <f>('FL Characterization'!B$2-'FL Characterization'!B$3)*VLOOKUP($A3,'FL Ratio'!$A$2:$B$6,2,FALSE)</f>
        <v>19.175435506733887</v>
      </c>
      <c r="C3" s="2">
        <f>('FL Characterization'!C$2-'FL Characterization'!C$3)*VLOOKUP($A3,'FL Ratio'!$A$2:$B$6,2,FALSE)</f>
        <v>20.293176484050065</v>
      </c>
      <c r="D3" s="2">
        <f>('FL Characterization'!D$2-'FL Characterization'!D$3)*VLOOKUP($A3,'FL Ratio'!$A$2:$B$6,2,FALSE)</f>
        <v>21.429115472136594</v>
      </c>
      <c r="E3" s="2">
        <f>('FL Characterization'!E$2-'FL Characterization'!E$3)*VLOOKUP($A3,'FL Ratio'!$A$2:$B$6,2,FALSE)</f>
        <v>22.403187943370998</v>
      </c>
      <c r="F3" s="2">
        <f>('FL Characterization'!F$2-'FL Characterization'!F$3)*VLOOKUP($A3,'FL Ratio'!$A$2:$B$6,2,FALSE)</f>
        <v>22.657481199135731</v>
      </c>
      <c r="G3" s="2">
        <f>('FL Characterization'!G$2-'FL Characterization'!G$3)*VLOOKUP($A3,'FL Ratio'!$A$2:$B$6,2,FALSE)</f>
        <v>23.700993448309653</v>
      </c>
      <c r="H3" s="2">
        <f>('FL Characterization'!H$2-'FL Characterization'!H$3)*VLOOKUP($A3,'FL Ratio'!$A$2:$B$6,2,FALSE)</f>
        <v>23.579833008180696</v>
      </c>
      <c r="I3" s="2">
        <f>('FL Characterization'!I$2-'FL Characterization'!I$3)*VLOOKUP($A3,'FL Ratio'!$A$2:$B$6,2,FALSE)</f>
        <v>22.28844469651369</v>
      </c>
      <c r="J3" s="2">
        <f>('FL Characterization'!J$2-'FL Characterization'!J$3)*VLOOKUP($A3,'FL Ratio'!$A$2:$B$6,2,FALSE)</f>
        <v>20.19423677286175</v>
      </c>
      <c r="K3" s="2">
        <f>('FL Characterization'!K$2-'FL Characterization'!K$3)*VLOOKUP($A3,'FL Ratio'!$A$2:$B$6,2,FALSE)</f>
        <v>29.654664229840247</v>
      </c>
      <c r="L3" s="2">
        <f>('FL Characterization'!L$2-'FL Characterization'!L$3)*VLOOKUP($A3,'FL Ratio'!$A$2:$B$6,2,FALSE)</f>
        <v>28.958973433890286</v>
      </c>
      <c r="M3" s="2">
        <f>('FL Characterization'!M$2-'FL Characterization'!M$3)*VLOOKUP($A3,'FL Ratio'!$A$2:$B$6,2,FALSE)</f>
        <v>26.666024076825234</v>
      </c>
      <c r="N3" s="2">
        <f>('FL Characterization'!N$2-'FL Characterization'!N$3)*VLOOKUP($A3,'FL Ratio'!$A$2:$B$6,2,FALSE)</f>
        <v>26.01807911439645</v>
      </c>
      <c r="O3" s="2">
        <f>('FL Characterization'!O$2-'FL Characterization'!O$3)*VLOOKUP($A3,'FL Ratio'!$A$2:$B$6,2,FALSE)</f>
        <v>26.125016372423318</v>
      </c>
      <c r="P3" s="2">
        <f>('FL Characterization'!P$2-'FL Characterization'!P$3)*VLOOKUP($A3,'FL Ratio'!$A$2:$B$6,2,FALSE)</f>
        <v>24.88731219252886</v>
      </c>
      <c r="Q3" s="2">
        <f>('FL Characterization'!Q$2-'FL Characterization'!Q$3)*VLOOKUP($A3,'FL Ratio'!$A$2:$B$6,2,FALSE)</f>
        <v>22.812930522716204</v>
      </c>
      <c r="R3" s="2">
        <f>('FL Characterization'!R$2-'FL Characterization'!R$3)*VLOOKUP($A3,'FL Ratio'!$A$2:$B$6,2,FALSE)</f>
        <v>20.502645165917286</v>
      </c>
      <c r="S3" s="2">
        <f>('FL Characterization'!S$2-'FL Characterization'!S$3)*VLOOKUP($A3,'FL Ratio'!$A$2:$B$6,2,FALSE)</f>
        <v>19.767158193782674</v>
      </c>
      <c r="T3" s="2">
        <f>('FL Characterization'!T$2-'FL Characterization'!T$3)*VLOOKUP($A3,'FL Ratio'!$A$2:$B$6,2,FALSE)</f>
        <v>12.425553864498127</v>
      </c>
      <c r="U3" s="2">
        <f>('FL Characterization'!U$2-'FL Characterization'!U$3)*VLOOKUP($A3,'FL Ratio'!$A$2:$B$6,2,FALSE)</f>
        <v>13.287995906506996</v>
      </c>
      <c r="V3" s="2">
        <f>('FL Characterization'!V$2-'FL Characterization'!V$3)*VLOOKUP($A3,'FL Ratio'!$A$2:$B$6,2,FALSE)</f>
        <v>14.528046672000782</v>
      </c>
      <c r="W3" s="2">
        <f>('FL Characterization'!W$2-'FL Characterization'!W$3)*VLOOKUP($A3,'FL Ratio'!$A$2:$B$6,2,FALSE)</f>
        <v>14.874718777176092</v>
      </c>
      <c r="X3" s="2">
        <f>('FL Characterization'!X$2-'FL Characterization'!X$3)*VLOOKUP($A3,'FL Ratio'!$A$2:$B$6,2,FALSE)</f>
        <v>15.513325286709563</v>
      </c>
      <c r="Y3" s="2">
        <f>('FL Characterization'!Y$2-'FL Characterization'!Y$3)*VLOOKUP($A3,'FL Ratio'!$A$2:$B$6,2,FALSE)</f>
        <v>17.123849239886209</v>
      </c>
    </row>
    <row r="4" spans="1:25" x14ac:dyDescent="0.25">
      <c r="A4">
        <v>3</v>
      </c>
      <c r="B4" s="2">
        <f>('FL Characterization'!B$2-'FL Characterization'!B$3)*VLOOKUP($A4,'FL Ratio'!$A$2:$B$6,2,FALSE)</f>
        <v>23.96929438341736</v>
      </c>
      <c r="C4" s="2">
        <f>('FL Characterization'!C$2-'FL Characterization'!C$3)*VLOOKUP($A4,'FL Ratio'!$A$2:$B$6,2,FALSE)</f>
        <v>25.366470605062581</v>
      </c>
      <c r="D4" s="2">
        <f>('FL Characterization'!D$2-'FL Characterization'!D$3)*VLOOKUP($A4,'FL Ratio'!$A$2:$B$6,2,FALSE)</f>
        <v>26.786394340170744</v>
      </c>
      <c r="E4" s="2">
        <f>('FL Characterization'!E$2-'FL Characterization'!E$3)*VLOOKUP($A4,'FL Ratio'!$A$2:$B$6,2,FALSE)</f>
        <v>28.003984929213747</v>
      </c>
      <c r="F4" s="2">
        <f>('FL Characterization'!F$2-'FL Characterization'!F$3)*VLOOKUP($A4,'FL Ratio'!$A$2:$B$6,2,FALSE)</f>
        <v>28.32185149891966</v>
      </c>
      <c r="G4" s="2">
        <f>('FL Characterization'!G$2-'FL Characterization'!G$3)*VLOOKUP($A4,'FL Ratio'!$A$2:$B$6,2,FALSE)</f>
        <v>29.626241810387068</v>
      </c>
      <c r="H4" s="2">
        <f>('FL Characterization'!H$2-'FL Characterization'!H$3)*VLOOKUP($A4,'FL Ratio'!$A$2:$B$6,2,FALSE)</f>
        <v>29.474791260225867</v>
      </c>
      <c r="I4" s="2">
        <f>('FL Characterization'!I$2-'FL Characterization'!I$3)*VLOOKUP($A4,'FL Ratio'!$A$2:$B$6,2,FALSE)</f>
        <v>27.860555870642113</v>
      </c>
      <c r="J4" s="2">
        <f>('FL Characterization'!J$2-'FL Characterization'!J$3)*VLOOKUP($A4,'FL Ratio'!$A$2:$B$6,2,FALSE)</f>
        <v>25.242795966077185</v>
      </c>
      <c r="K4" s="2">
        <f>('FL Characterization'!K$2-'FL Characterization'!K$3)*VLOOKUP($A4,'FL Ratio'!$A$2:$B$6,2,FALSE)</f>
        <v>37.068330287300306</v>
      </c>
      <c r="L4" s="2">
        <f>('FL Characterization'!L$2-'FL Characterization'!L$3)*VLOOKUP($A4,'FL Ratio'!$A$2:$B$6,2,FALSE)</f>
        <v>36.198716792362859</v>
      </c>
      <c r="M4" s="2">
        <f>('FL Characterization'!M$2-'FL Characterization'!M$3)*VLOOKUP($A4,'FL Ratio'!$A$2:$B$6,2,FALSE)</f>
        <v>33.33253009603154</v>
      </c>
      <c r="N4" s="2">
        <f>('FL Characterization'!N$2-'FL Characterization'!N$3)*VLOOKUP($A4,'FL Ratio'!$A$2:$B$6,2,FALSE)</f>
        <v>32.522598892995561</v>
      </c>
      <c r="O4" s="2">
        <f>('FL Characterization'!O$2-'FL Characterization'!O$3)*VLOOKUP($A4,'FL Ratio'!$A$2:$B$6,2,FALSE)</f>
        <v>32.656270465529147</v>
      </c>
      <c r="P4" s="2">
        <f>('FL Characterization'!P$2-'FL Characterization'!P$3)*VLOOKUP($A4,'FL Ratio'!$A$2:$B$6,2,FALSE)</f>
        <v>31.109140240661073</v>
      </c>
      <c r="Q4" s="2">
        <f>('FL Characterization'!Q$2-'FL Characterization'!Q$3)*VLOOKUP($A4,'FL Ratio'!$A$2:$B$6,2,FALSE)</f>
        <v>28.516163153395254</v>
      </c>
      <c r="R4" s="2">
        <f>('FL Characterization'!R$2-'FL Characterization'!R$3)*VLOOKUP($A4,'FL Ratio'!$A$2:$B$6,2,FALSE)</f>
        <v>25.628306457396608</v>
      </c>
      <c r="S4" s="2">
        <f>('FL Characterization'!S$2-'FL Characterization'!S$3)*VLOOKUP($A4,'FL Ratio'!$A$2:$B$6,2,FALSE)</f>
        <v>24.708947742228343</v>
      </c>
      <c r="T4" s="2">
        <f>('FL Characterization'!T$2-'FL Characterization'!T$3)*VLOOKUP($A4,'FL Ratio'!$A$2:$B$6,2,FALSE)</f>
        <v>15.531942330622659</v>
      </c>
      <c r="U4" s="2">
        <f>('FL Characterization'!U$2-'FL Characterization'!U$3)*VLOOKUP($A4,'FL Ratio'!$A$2:$B$6,2,FALSE)</f>
        <v>16.609994883133744</v>
      </c>
      <c r="V4" s="2">
        <f>('FL Characterization'!V$2-'FL Characterization'!V$3)*VLOOKUP($A4,'FL Ratio'!$A$2:$B$6,2,FALSE)</f>
        <v>18.160058340000976</v>
      </c>
      <c r="W4" s="2">
        <f>('FL Characterization'!W$2-'FL Characterization'!W$3)*VLOOKUP($A4,'FL Ratio'!$A$2:$B$6,2,FALSE)</f>
        <v>18.593398471470113</v>
      </c>
      <c r="X4" s="2">
        <f>('FL Characterization'!X$2-'FL Characterization'!X$3)*VLOOKUP($A4,'FL Ratio'!$A$2:$B$6,2,FALSE)</f>
        <v>19.391656608386953</v>
      </c>
      <c r="Y4" s="2">
        <f>('FL Characterization'!Y$2-'FL Characterization'!Y$3)*VLOOKUP($A4,'FL Ratio'!$A$2:$B$6,2,FALSE)</f>
        <v>21.404811549857758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4.9394258023223914E-4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0.28843846575843463</v>
      </c>
      <c r="J5" s="6">
        <f>VLOOKUP($A5,'RES installed'!$A$2:$C$6,3,FALSE)*'[1]Profiles, RES, Summer'!J$2</f>
        <v>5.9976510583340943</v>
      </c>
      <c r="K5" s="6">
        <f>VLOOKUP($A5,'RES installed'!$A$2:$C$6,3,FALSE)*'[1]Profiles, RES, Summer'!K$2</f>
        <v>15.896055076803508</v>
      </c>
      <c r="L5" s="6">
        <f>VLOOKUP($A5,'RES installed'!$A$2:$C$6,3,FALSE)*'[1]Profiles, RES, Summer'!L$2</f>
        <v>19.991273886806251</v>
      </c>
      <c r="M5" s="6">
        <f>VLOOKUP($A5,'RES installed'!$A$2:$C$6,3,FALSE)*'[1]Profiles, RES, Summer'!M$2</f>
        <v>20.667144623754222</v>
      </c>
      <c r="N5" s="6">
        <f>VLOOKUP($A5,'RES installed'!$A$2:$C$6,3,FALSE)*'[1]Profiles, RES, Summer'!N$2</f>
        <v>22.616145880954559</v>
      </c>
      <c r="O5" s="6">
        <f>VLOOKUP($A5,'RES installed'!$A$2:$C$6,3,FALSE)*'[1]Profiles, RES, Summer'!O$2</f>
        <v>22.030079089329792</v>
      </c>
      <c r="P5" s="6">
        <f>VLOOKUP($A5,'RES installed'!$A$2:$C$6,3,FALSE)*'[1]Profiles, RES, Summer'!P$2</f>
        <v>18.518929939654381</v>
      </c>
      <c r="Q5" s="6">
        <f>VLOOKUP($A5,'RES installed'!$A$2:$C$6,3,FALSE)*'[1]Profiles, RES, Summer'!Q$2</f>
        <v>11.852379023041053</v>
      </c>
      <c r="R5" s="6">
        <f>VLOOKUP($A5,'RES installed'!$A$2:$C$6,3,FALSE)*'[1]Profiles, RES, Summer'!R$2</f>
        <v>2.9663016023589646</v>
      </c>
      <c r="S5" s="6">
        <f>VLOOKUP($A5,'RES installed'!$A$2:$C$6,3,FALSE)*'[1]Profiles, RES, Summer'!S$2</f>
        <v>2.3185059888452045E-2</v>
      </c>
      <c r="T5" s="6">
        <f>VLOOKUP($A5,'RES installed'!$A$2:$C$6,3,FALSE)*'[1]Profiles, RES, Summer'!T$2</f>
        <v>1.96424979427631E-3</v>
      </c>
      <c r="U5" s="6">
        <f>VLOOKUP($A5,'RES installed'!$A$2:$C$6,3,FALSE)*'[1]Profiles, RES, Summer'!U$2</f>
        <v>1.4665870439791533E-3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4.9394258023223914E-4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0.28843846575843463</v>
      </c>
      <c r="J6" s="6">
        <f>VLOOKUP($A6,'RES installed'!$A$2:$C$6,3,FALSE)*'[1]Profiles, RES, Summer'!J$2</f>
        <v>5.9976510583340943</v>
      </c>
      <c r="K6" s="6">
        <f>VLOOKUP($A6,'RES installed'!$A$2:$C$6,3,FALSE)*'[1]Profiles, RES, Summer'!K$2</f>
        <v>15.896055076803508</v>
      </c>
      <c r="L6" s="6">
        <f>VLOOKUP($A6,'RES installed'!$A$2:$C$6,3,FALSE)*'[1]Profiles, RES, Summer'!L$2</f>
        <v>19.991273886806251</v>
      </c>
      <c r="M6" s="6">
        <f>VLOOKUP($A6,'RES installed'!$A$2:$C$6,3,FALSE)*'[1]Profiles, RES, Summer'!M$2</f>
        <v>20.667144623754222</v>
      </c>
      <c r="N6" s="6">
        <f>VLOOKUP($A6,'RES installed'!$A$2:$C$6,3,FALSE)*'[1]Profiles, RES, Summer'!N$2</f>
        <v>22.616145880954559</v>
      </c>
      <c r="O6" s="6">
        <f>VLOOKUP($A6,'RES installed'!$A$2:$C$6,3,FALSE)*'[1]Profiles, RES, Summer'!O$2</f>
        <v>22.030079089329792</v>
      </c>
      <c r="P6" s="6">
        <f>VLOOKUP($A6,'RES installed'!$A$2:$C$6,3,FALSE)*'[1]Profiles, RES, Summer'!P$2</f>
        <v>18.518929939654381</v>
      </c>
      <c r="Q6" s="6">
        <f>VLOOKUP($A6,'RES installed'!$A$2:$C$6,3,FALSE)*'[1]Profiles, RES, Summer'!Q$2</f>
        <v>11.852379023041053</v>
      </c>
      <c r="R6" s="6">
        <f>VLOOKUP($A6,'RES installed'!$A$2:$C$6,3,FALSE)*'[1]Profiles, RES, Summer'!R$2</f>
        <v>2.9663016023589646</v>
      </c>
      <c r="S6" s="6">
        <f>VLOOKUP($A6,'RES installed'!$A$2:$C$6,3,FALSE)*'[1]Profiles, RES, Summer'!S$2</f>
        <v>2.3185059888452045E-2</v>
      </c>
      <c r="T6" s="6">
        <f>VLOOKUP($A6,'RES installed'!$A$2:$C$6,3,FALSE)*'[1]Profiles, RES, Summer'!T$2</f>
        <v>1.96424979427631E-3</v>
      </c>
      <c r="U6" s="6">
        <f>VLOOKUP($A6,'RES installed'!$A$2:$C$6,3,FALSE)*'[1]Profiles, RES, Summer'!U$2</f>
        <v>1.4665870439791533E-3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8">
        <v>6</v>
      </c>
      <c r="B7" s="9">
        <f>VLOOKUP($A7,'RES installed'!$A$2:$C$6,3,FALSE)*'[1]Profiles, RES, Summer'!B$5</f>
        <v>35.364193209168249</v>
      </c>
      <c r="C7" s="9">
        <f>VLOOKUP($A7,'RES installed'!$A$2:$C$6,3,FALSE)*'[1]Profiles, RES, Summer'!C$5</f>
        <v>31.832789936191652</v>
      </c>
      <c r="D7" s="9">
        <f>VLOOKUP($A7,'RES installed'!$A$2:$C$6,3,FALSE)*'[1]Profiles, RES, Summer'!D$5</f>
        <v>32.803919720418676</v>
      </c>
      <c r="E7" s="9">
        <f>VLOOKUP($A7,'RES installed'!$A$2:$C$6,3,FALSE)*'[1]Profiles, RES, Summer'!E$5</f>
        <v>32.21366100973917</v>
      </c>
      <c r="F7" s="9">
        <f>VLOOKUP($A7,'RES installed'!$A$2:$C$6,3,FALSE)*'[1]Profiles, RES, Summer'!F$5</f>
        <v>27.626942236650617</v>
      </c>
      <c r="G7" s="9">
        <f>VLOOKUP($A7,'RES installed'!$A$2:$C$6,3,FALSE)*'[1]Profiles, RES, Summer'!G$5</f>
        <v>26.153723944923325</v>
      </c>
      <c r="H7" s="9">
        <f>VLOOKUP($A7,'RES installed'!$A$2:$C$6,3,FALSE)*'[1]Profiles, RES, Summer'!H$5</f>
        <v>28.830948897346914</v>
      </c>
      <c r="I7" s="9">
        <f>VLOOKUP($A7,'RES installed'!$A$2:$C$6,3,FALSE)*'[1]Profiles, RES, Summer'!I$5</f>
        <v>26.227079133549754</v>
      </c>
      <c r="J7" s="9">
        <f>VLOOKUP($A7,'RES installed'!$A$2:$C$6,3,FALSE)*'[1]Profiles, RES, Summer'!J$5</f>
        <v>21.56034320217173</v>
      </c>
      <c r="K7" s="9">
        <f>VLOOKUP($A7,'RES installed'!$A$2:$C$6,3,FALSE)*'[1]Profiles, RES, Summer'!K$5</f>
        <v>15.585047621179891</v>
      </c>
      <c r="L7" s="9">
        <f>VLOOKUP($A7,'RES installed'!$A$2:$C$6,3,FALSE)*'[1]Profiles, RES, Summer'!L$5</f>
        <v>15.994539158177542</v>
      </c>
      <c r="M7" s="9">
        <f>VLOOKUP($A7,'RES installed'!$A$2:$C$6,3,FALSE)*'[1]Profiles, RES, Summer'!M$5</f>
        <v>9.9156767043546399</v>
      </c>
      <c r="N7" s="9">
        <f>VLOOKUP($A7,'RES installed'!$A$2:$C$6,3,FALSE)*'[1]Profiles, RES, Summer'!N$5</f>
        <v>8.1282842606067387</v>
      </c>
      <c r="O7" s="9">
        <f>VLOOKUP($A7,'RES installed'!$A$2:$C$6,3,FALSE)*'[1]Profiles, RES, Summer'!O$5</f>
        <v>8.6473547520429843</v>
      </c>
      <c r="P7" s="9">
        <f>VLOOKUP($A7,'RES installed'!$A$2:$C$6,3,FALSE)*'[1]Profiles, RES, Summer'!P$5</f>
        <v>11.546810917384978</v>
      </c>
      <c r="Q7" s="9">
        <f>VLOOKUP($A7,'RES installed'!$A$2:$C$6,3,FALSE)*'[1]Profiles, RES, Summer'!Q$5</f>
        <v>14.605857796932717</v>
      </c>
      <c r="R7" s="9">
        <f>VLOOKUP($A7,'RES installed'!$A$2:$C$6,3,FALSE)*'[1]Profiles, RES, Summer'!R$5</f>
        <v>17.237376189410053</v>
      </c>
      <c r="S7" s="9">
        <f>VLOOKUP($A7,'RES installed'!$A$2:$C$6,3,FALSE)*'[1]Profiles, RES, Summer'!S$5</f>
        <v>23.673914390462333</v>
      </c>
      <c r="T7" s="9">
        <f>VLOOKUP($A7,'RES installed'!$A$2:$C$6,3,FALSE)*'[1]Profiles, RES, Summer'!T$5</f>
        <v>21.533297033471396</v>
      </c>
      <c r="U7" s="9">
        <f>VLOOKUP($A7,'RES installed'!$A$2:$C$6,3,FALSE)*'[1]Profiles, RES, Summer'!U$5</f>
        <v>19.124040355983432</v>
      </c>
      <c r="V7" s="9">
        <f>VLOOKUP($A7,'RES installed'!$A$2:$C$6,3,FALSE)*'[1]Profiles, RES, Summer'!V$5</f>
        <v>28.432323855367741</v>
      </c>
      <c r="W7" s="9">
        <f>VLOOKUP($A7,'RES installed'!$A$2:$C$6,3,FALSE)*'[1]Profiles, RES, Summer'!W$5</f>
        <v>30.605470525019591</v>
      </c>
      <c r="X7" s="9">
        <f>VLOOKUP($A7,'RES installed'!$A$2:$C$6,3,FALSE)*'[1]Profiles, RES, Summer'!X$5</f>
        <v>29.739390137691704</v>
      </c>
      <c r="Y7" s="9">
        <f>VLOOKUP($A7,'RES installed'!$A$2:$C$6,3,FALSE)*'[1]Profiles, RES, Summer'!Y$5</f>
        <v>43.414773267659243</v>
      </c>
    </row>
    <row r="8" spans="1:25" x14ac:dyDescent="0.25">
      <c r="A8" s="8">
        <v>7</v>
      </c>
      <c r="B8" s="9">
        <f>VLOOKUP($A8,'RES installed'!$A$2:$C$6,3,FALSE)*'[1]Profiles, RES, Summer'!B$5</f>
        <v>35.364193209168249</v>
      </c>
      <c r="C8" s="9">
        <f>VLOOKUP($A8,'RES installed'!$A$2:$C$6,3,FALSE)*'[1]Profiles, RES, Summer'!C$5</f>
        <v>31.832789936191652</v>
      </c>
      <c r="D8" s="9">
        <f>VLOOKUP($A8,'RES installed'!$A$2:$C$6,3,FALSE)*'[1]Profiles, RES, Summer'!D$5</f>
        <v>32.803919720418676</v>
      </c>
      <c r="E8" s="9">
        <f>VLOOKUP($A8,'RES installed'!$A$2:$C$6,3,FALSE)*'[1]Profiles, RES, Summer'!E$5</f>
        <v>32.21366100973917</v>
      </c>
      <c r="F8" s="9">
        <f>VLOOKUP($A8,'RES installed'!$A$2:$C$6,3,FALSE)*'[1]Profiles, RES, Summer'!F$5</f>
        <v>27.626942236650617</v>
      </c>
      <c r="G8" s="9">
        <f>VLOOKUP($A8,'RES installed'!$A$2:$C$6,3,FALSE)*'[1]Profiles, RES, Summer'!G$5</f>
        <v>26.153723944923325</v>
      </c>
      <c r="H8" s="9">
        <f>VLOOKUP($A8,'RES installed'!$A$2:$C$6,3,FALSE)*'[1]Profiles, RES, Summer'!H$5</f>
        <v>28.830948897346914</v>
      </c>
      <c r="I8" s="9">
        <f>VLOOKUP($A8,'RES installed'!$A$2:$C$6,3,FALSE)*'[1]Profiles, RES, Summer'!I$5</f>
        <v>26.227079133549754</v>
      </c>
      <c r="J8" s="9">
        <f>VLOOKUP($A8,'RES installed'!$A$2:$C$6,3,FALSE)*'[1]Profiles, RES, Summer'!J$5</f>
        <v>21.56034320217173</v>
      </c>
      <c r="K8" s="9">
        <f>VLOOKUP($A8,'RES installed'!$A$2:$C$6,3,FALSE)*'[1]Profiles, RES, Summer'!K$5</f>
        <v>15.585047621179891</v>
      </c>
      <c r="L8" s="9">
        <f>VLOOKUP($A8,'RES installed'!$A$2:$C$6,3,FALSE)*'[1]Profiles, RES, Summer'!L$5</f>
        <v>15.994539158177542</v>
      </c>
      <c r="M8" s="9">
        <f>VLOOKUP($A8,'RES installed'!$A$2:$C$6,3,FALSE)*'[1]Profiles, RES, Summer'!M$5</f>
        <v>9.9156767043546399</v>
      </c>
      <c r="N8" s="9">
        <f>VLOOKUP($A8,'RES installed'!$A$2:$C$6,3,FALSE)*'[1]Profiles, RES, Summer'!N$5</f>
        <v>8.1282842606067387</v>
      </c>
      <c r="O8" s="9">
        <f>VLOOKUP($A8,'RES installed'!$A$2:$C$6,3,FALSE)*'[1]Profiles, RES, Summer'!O$5</f>
        <v>8.6473547520429843</v>
      </c>
      <c r="P8" s="9">
        <f>VLOOKUP($A8,'RES installed'!$A$2:$C$6,3,FALSE)*'[1]Profiles, RES, Summer'!P$5</f>
        <v>11.546810917384978</v>
      </c>
      <c r="Q8" s="9">
        <f>VLOOKUP($A8,'RES installed'!$A$2:$C$6,3,FALSE)*'[1]Profiles, RES, Summer'!Q$5</f>
        <v>14.605857796932717</v>
      </c>
      <c r="R8" s="9">
        <f>VLOOKUP($A8,'RES installed'!$A$2:$C$6,3,FALSE)*'[1]Profiles, RES, Summer'!R$5</f>
        <v>17.237376189410053</v>
      </c>
      <c r="S8" s="9">
        <f>VLOOKUP($A8,'RES installed'!$A$2:$C$6,3,FALSE)*'[1]Profiles, RES, Summer'!S$5</f>
        <v>23.673914390462333</v>
      </c>
      <c r="T8" s="9">
        <f>VLOOKUP($A8,'RES installed'!$A$2:$C$6,3,FALSE)*'[1]Profiles, RES, Summer'!T$5</f>
        <v>21.533297033471396</v>
      </c>
      <c r="U8" s="9">
        <f>VLOOKUP($A8,'RES installed'!$A$2:$C$6,3,FALSE)*'[1]Profiles, RES, Summer'!U$5</f>
        <v>19.124040355983432</v>
      </c>
      <c r="V8" s="9">
        <f>VLOOKUP($A8,'RES installed'!$A$2:$C$6,3,FALSE)*'[1]Profiles, RES, Summer'!V$5</f>
        <v>28.432323855367741</v>
      </c>
      <c r="W8" s="9">
        <f>VLOOKUP($A8,'RES installed'!$A$2:$C$6,3,FALSE)*'[1]Profiles, RES, Summer'!W$5</f>
        <v>30.605470525019591</v>
      </c>
      <c r="X8" s="9">
        <f>VLOOKUP($A8,'RES installed'!$A$2:$C$6,3,FALSE)*'[1]Profiles, RES, Summer'!X$5</f>
        <v>29.739390137691704</v>
      </c>
      <c r="Y8" s="9">
        <f>VLOOKUP($A8,'RES installed'!$A$2:$C$6,3,FALSE)*'[1]Profiles, RES, Summer'!Y$5</f>
        <v>43.414773267659243</v>
      </c>
    </row>
    <row r="9" spans="1:25" x14ac:dyDescent="0.25">
      <c r="A9" s="8">
        <v>8</v>
      </c>
      <c r="B9" s="9">
        <f>VLOOKUP($A9,'RES installed'!$A$2:$C$6,3,FALSE)*'[1]Profiles, RES, Summer'!B$5</f>
        <v>35.364193209168249</v>
      </c>
      <c r="C9" s="9">
        <f>VLOOKUP($A9,'RES installed'!$A$2:$C$6,3,FALSE)*'[1]Profiles, RES, Summer'!C$5</f>
        <v>31.832789936191652</v>
      </c>
      <c r="D9" s="9">
        <f>VLOOKUP($A9,'RES installed'!$A$2:$C$6,3,FALSE)*'[1]Profiles, RES, Summer'!D$5</f>
        <v>32.803919720418676</v>
      </c>
      <c r="E9" s="9">
        <f>VLOOKUP($A9,'RES installed'!$A$2:$C$6,3,FALSE)*'[1]Profiles, RES, Summer'!E$5</f>
        <v>32.21366100973917</v>
      </c>
      <c r="F9" s="9">
        <f>VLOOKUP($A9,'RES installed'!$A$2:$C$6,3,FALSE)*'[1]Profiles, RES, Summer'!F$5</f>
        <v>27.626942236650617</v>
      </c>
      <c r="G9" s="9">
        <f>VLOOKUP($A9,'RES installed'!$A$2:$C$6,3,FALSE)*'[1]Profiles, RES, Summer'!G$5</f>
        <v>26.153723944923325</v>
      </c>
      <c r="H9" s="9">
        <f>VLOOKUP($A9,'RES installed'!$A$2:$C$6,3,FALSE)*'[1]Profiles, RES, Summer'!H$5</f>
        <v>28.830948897346914</v>
      </c>
      <c r="I9" s="9">
        <f>VLOOKUP($A9,'RES installed'!$A$2:$C$6,3,FALSE)*'[1]Profiles, RES, Summer'!I$5</f>
        <v>26.227079133549754</v>
      </c>
      <c r="J9" s="9">
        <f>VLOOKUP($A9,'RES installed'!$A$2:$C$6,3,FALSE)*'[1]Profiles, RES, Summer'!J$5</f>
        <v>21.56034320217173</v>
      </c>
      <c r="K9" s="9">
        <f>VLOOKUP($A9,'RES installed'!$A$2:$C$6,3,FALSE)*'[1]Profiles, RES, Summer'!K$5</f>
        <v>15.585047621179891</v>
      </c>
      <c r="L9" s="9">
        <f>VLOOKUP($A9,'RES installed'!$A$2:$C$6,3,FALSE)*'[1]Profiles, RES, Summer'!L$5</f>
        <v>15.994539158177542</v>
      </c>
      <c r="M9" s="9">
        <f>VLOOKUP($A9,'RES installed'!$A$2:$C$6,3,FALSE)*'[1]Profiles, RES, Summer'!M$5</f>
        <v>9.9156767043546399</v>
      </c>
      <c r="N9" s="9">
        <f>VLOOKUP($A9,'RES installed'!$A$2:$C$6,3,FALSE)*'[1]Profiles, RES, Summer'!N$5</f>
        <v>8.1282842606067387</v>
      </c>
      <c r="O9" s="9">
        <f>VLOOKUP($A9,'RES installed'!$A$2:$C$6,3,FALSE)*'[1]Profiles, RES, Summer'!O$5</f>
        <v>8.6473547520429843</v>
      </c>
      <c r="P9" s="9">
        <f>VLOOKUP($A9,'RES installed'!$A$2:$C$6,3,FALSE)*'[1]Profiles, RES, Summer'!P$5</f>
        <v>11.546810917384978</v>
      </c>
      <c r="Q9" s="9">
        <f>VLOOKUP($A9,'RES installed'!$A$2:$C$6,3,FALSE)*'[1]Profiles, RES, Summer'!Q$5</f>
        <v>14.605857796932717</v>
      </c>
      <c r="R9" s="9">
        <f>VLOOKUP($A9,'RES installed'!$A$2:$C$6,3,FALSE)*'[1]Profiles, RES, Summer'!R$5</f>
        <v>17.237376189410053</v>
      </c>
      <c r="S9" s="9">
        <f>VLOOKUP($A9,'RES installed'!$A$2:$C$6,3,FALSE)*'[1]Profiles, RES, Summer'!S$5</f>
        <v>23.673914390462333</v>
      </c>
      <c r="T9" s="9">
        <f>VLOOKUP($A9,'RES installed'!$A$2:$C$6,3,FALSE)*'[1]Profiles, RES, Summer'!T$5</f>
        <v>21.533297033471396</v>
      </c>
      <c r="U9" s="9">
        <f>VLOOKUP($A9,'RES installed'!$A$2:$C$6,3,FALSE)*'[1]Profiles, RES, Summer'!U$5</f>
        <v>19.124040355983432</v>
      </c>
      <c r="V9" s="9">
        <f>VLOOKUP($A9,'RES installed'!$A$2:$C$6,3,FALSE)*'[1]Profiles, RES, Summer'!V$5</f>
        <v>28.432323855367741</v>
      </c>
      <c r="W9" s="9">
        <f>VLOOKUP($A9,'RES installed'!$A$2:$C$6,3,FALSE)*'[1]Profiles, RES, Summer'!W$5</f>
        <v>30.605470525019591</v>
      </c>
      <c r="X9" s="9">
        <f>VLOOKUP($A9,'RES installed'!$A$2:$C$6,3,FALSE)*'[1]Profiles, RES, Summer'!X$5</f>
        <v>29.739390137691704</v>
      </c>
      <c r="Y9" s="9">
        <f>VLOOKUP($A9,'RES installed'!$A$2:$C$6,3,FALSE)*'[1]Profiles, RES, Summer'!Y$5</f>
        <v>43.414773267659243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13</v>
      </c>
      <c r="B1" t="s">
        <v>1</v>
      </c>
      <c r="C1" t="s">
        <v>6</v>
      </c>
    </row>
    <row r="2" spans="1:3" x14ac:dyDescent="0.25">
      <c r="A2">
        <v>1</v>
      </c>
      <c r="B2" t="s">
        <v>14</v>
      </c>
      <c r="C2" s="4">
        <v>0</v>
      </c>
    </row>
    <row r="3" spans="1:3" x14ac:dyDescent="0.25">
      <c r="A3">
        <v>2</v>
      </c>
      <c r="B3" t="s">
        <v>14</v>
      </c>
      <c r="C3" s="4">
        <v>0</v>
      </c>
    </row>
    <row r="4" spans="1:3" x14ac:dyDescent="0.25">
      <c r="A4">
        <v>3</v>
      </c>
      <c r="B4" t="s">
        <v>14</v>
      </c>
      <c r="C4" s="4">
        <v>0</v>
      </c>
    </row>
    <row r="5" spans="1:3" x14ac:dyDescent="0.25">
      <c r="A5">
        <v>4</v>
      </c>
      <c r="B5" t="s">
        <v>14</v>
      </c>
      <c r="C5" s="4">
        <v>0</v>
      </c>
    </row>
    <row r="6" spans="1:3" x14ac:dyDescent="0.25">
      <c r="A6">
        <v>5</v>
      </c>
      <c r="B6" t="s">
        <v>14</v>
      </c>
      <c r="C6" s="4">
        <v>0</v>
      </c>
    </row>
    <row r="7" spans="1:3" x14ac:dyDescent="0.25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8.6531762295081961E-4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0.24830133196721307</v>
      </c>
      <c r="J5" s="6">
        <f>VLOOKUP($A5,'RES installed'!$A$2:$C$6,3,FALSE)*'[1]Profiles, RES, Summer'!J$3</f>
        <v>4.8495540983606551</v>
      </c>
      <c r="K5" s="6">
        <f>VLOOKUP($A5,'RES installed'!$A$2:$C$6,3,FALSE)*'[1]Profiles, RES, Summer'!K$3</f>
        <v>11.53638012295082</v>
      </c>
      <c r="L5" s="6">
        <f>VLOOKUP($A5,'RES installed'!$A$2:$C$6,3,FALSE)*'[1]Profiles, RES, Summer'!L$3</f>
        <v>15.283841024590163</v>
      </c>
      <c r="M5" s="6">
        <f>VLOOKUP($A5,'RES installed'!$A$2:$C$6,3,FALSE)*'[1]Profiles, RES, Summer'!M$3</f>
        <v>19.18787213114754</v>
      </c>
      <c r="N5" s="6">
        <f>VLOOKUP($A5,'RES installed'!$A$2:$C$6,3,FALSE)*'[1]Profiles, RES, Summer'!N$3</f>
        <v>22.787108606557375</v>
      </c>
      <c r="O5" s="6">
        <f>VLOOKUP($A5,'RES installed'!$A$2:$C$6,3,FALSE)*'[1]Profiles, RES, Summer'!O$3</f>
        <v>19.016342725409835</v>
      </c>
      <c r="P5" s="6">
        <f>VLOOKUP($A5,'RES installed'!$A$2:$C$6,3,FALSE)*'[1]Profiles, RES, Summer'!P$3</f>
        <v>13.113318749999999</v>
      </c>
      <c r="Q5" s="6">
        <f>VLOOKUP($A5,'RES installed'!$A$2:$C$6,3,FALSE)*'[1]Profiles, RES, Summer'!Q$3</f>
        <v>6.5484322950819669</v>
      </c>
      <c r="R5" s="6">
        <f>VLOOKUP($A5,'RES installed'!$A$2:$C$6,3,FALSE)*'[1]Profiles, RES, Summer'!R$3</f>
        <v>1.3788393442622948</v>
      </c>
      <c r="S5" s="6">
        <f>VLOOKUP($A5,'RES installed'!$A$2:$C$6,3,FALSE)*'[1]Profiles, RES, Summer'!S$3</f>
        <v>8.331147540983604E-3</v>
      </c>
      <c r="T5" s="6">
        <f>VLOOKUP($A5,'RES installed'!$A$2:$C$6,3,FALSE)*'[1]Profiles, RES, Summer'!T$3</f>
        <v>3.6749999999999999E-3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8.6531762295081961E-4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0.24830133196721307</v>
      </c>
      <c r="J6" s="6">
        <f>VLOOKUP($A6,'RES installed'!$A$2:$C$6,3,FALSE)*'[1]Profiles, RES, Summer'!J$3</f>
        <v>4.8495540983606551</v>
      </c>
      <c r="K6" s="6">
        <f>VLOOKUP($A6,'RES installed'!$A$2:$C$6,3,FALSE)*'[1]Profiles, RES, Summer'!K$3</f>
        <v>11.53638012295082</v>
      </c>
      <c r="L6" s="6">
        <f>VLOOKUP($A6,'RES installed'!$A$2:$C$6,3,FALSE)*'[1]Profiles, RES, Summer'!L$3</f>
        <v>15.283841024590163</v>
      </c>
      <c r="M6" s="6">
        <f>VLOOKUP($A6,'RES installed'!$A$2:$C$6,3,FALSE)*'[1]Profiles, RES, Summer'!M$3</f>
        <v>19.18787213114754</v>
      </c>
      <c r="N6" s="6">
        <f>VLOOKUP($A6,'RES installed'!$A$2:$C$6,3,FALSE)*'[1]Profiles, RES, Summer'!N$3</f>
        <v>22.787108606557375</v>
      </c>
      <c r="O6" s="6">
        <f>VLOOKUP($A6,'RES installed'!$A$2:$C$6,3,FALSE)*'[1]Profiles, RES, Summer'!O$3</f>
        <v>19.016342725409835</v>
      </c>
      <c r="P6" s="6">
        <f>VLOOKUP($A6,'RES installed'!$A$2:$C$6,3,FALSE)*'[1]Profiles, RES, Summer'!P$3</f>
        <v>13.113318749999999</v>
      </c>
      <c r="Q6" s="6">
        <f>VLOOKUP($A6,'RES installed'!$A$2:$C$6,3,FALSE)*'[1]Profiles, RES, Summer'!Q$3</f>
        <v>6.5484322950819669</v>
      </c>
      <c r="R6" s="6">
        <f>VLOOKUP($A6,'RES installed'!$A$2:$C$6,3,FALSE)*'[1]Profiles, RES, Summer'!R$3</f>
        <v>1.3788393442622948</v>
      </c>
      <c r="S6" s="6">
        <f>VLOOKUP($A6,'RES installed'!$A$2:$C$6,3,FALSE)*'[1]Profiles, RES, Summer'!S$3</f>
        <v>8.331147540983604E-3</v>
      </c>
      <c r="T6" s="6">
        <f>VLOOKUP($A6,'RES installed'!$A$2:$C$6,3,FALSE)*'[1]Profiles, RES, Summer'!T$3</f>
        <v>3.6749999999999999E-3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8">
        <v>6</v>
      </c>
      <c r="B7" s="9">
        <f>VLOOKUP($A7,'RES installed'!$A$2:$C$6,3,FALSE)*'[1]Profiles, RES, Summer'!B$6</f>
        <v>46.750106554395558</v>
      </c>
      <c r="C7" s="9">
        <f>VLOOKUP($A7,'RES installed'!$A$2:$C$6,3,FALSE)*'[1]Profiles, RES, Summer'!C$6</f>
        <v>38.369068453900347</v>
      </c>
      <c r="D7" s="9">
        <f>VLOOKUP($A7,'RES installed'!$A$2:$C$6,3,FALSE)*'[1]Profiles, RES, Summer'!D$6</f>
        <v>34.73671565818357</v>
      </c>
      <c r="E7" s="9">
        <f>VLOOKUP($A7,'RES installed'!$A$2:$C$6,3,FALSE)*'[1]Profiles, RES, Summer'!E$6</f>
        <v>30.462748483765569</v>
      </c>
      <c r="F7" s="9">
        <f>VLOOKUP($A7,'RES installed'!$A$2:$C$6,3,FALSE)*'[1]Profiles, RES, Summer'!F$6</f>
        <v>27.307918352435163</v>
      </c>
      <c r="G7" s="9">
        <f>VLOOKUP($A7,'RES installed'!$A$2:$C$6,3,FALSE)*'[1]Profiles, RES, Summer'!G$6</f>
        <v>23.325618133551153</v>
      </c>
      <c r="H7" s="9">
        <f>VLOOKUP($A7,'RES installed'!$A$2:$C$6,3,FALSE)*'[1]Profiles, RES, Summer'!H$6</f>
        <v>21.858277118644065</v>
      </c>
      <c r="I7" s="9">
        <f>VLOOKUP($A7,'RES installed'!$A$2:$C$6,3,FALSE)*'[1]Profiles, RES, Summer'!I$6</f>
        <v>20.332015601388605</v>
      </c>
      <c r="J7" s="9">
        <f>VLOOKUP($A7,'RES installed'!$A$2:$C$6,3,FALSE)*'[1]Profiles, RES, Summer'!J$6</f>
        <v>19.099204533387784</v>
      </c>
      <c r="K7" s="9">
        <f>VLOOKUP($A7,'RES installed'!$A$2:$C$6,3,FALSE)*'[1]Profiles, RES, Summer'!K$6</f>
        <v>21.321791658158059</v>
      </c>
      <c r="L7" s="9">
        <f>VLOOKUP($A7,'RES installed'!$A$2:$C$6,3,FALSE)*'[1]Profiles, RES, Summer'!L$6</f>
        <v>19.937444692541348</v>
      </c>
      <c r="M7" s="9">
        <f>VLOOKUP($A7,'RES installed'!$A$2:$C$6,3,FALSE)*'[1]Profiles, RES, Summer'!M$6</f>
        <v>23.040330699918314</v>
      </c>
      <c r="N7" s="9">
        <f>VLOOKUP($A7,'RES installed'!$A$2:$C$6,3,FALSE)*'[1]Profiles, RES, Summer'!N$6</f>
        <v>25.35539664973453</v>
      </c>
      <c r="O7" s="9">
        <f>VLOOKUP($A7,'RES installed'!$A$2:$C$6,3,FALSE)*'[1]Profiles, RES, Summer'!O$6</f>
        <v>24.371782776444761</v>
      </c>
      <c r="P7" s="9">
        <f>VLOOKUP($A7,'RES installed'!$A$2:$C$6,3,FALSE)*'[1]Profiles, RES, Summer'!P$6</f>
        <v>27.820139300847462</v>
      </c>
      <c r="Q7" s="9">
        <f>VLOOKUP($A7,'RES installed'!$A$2:$C$6,3,FALSE)*'[1]Profiles, RES, Summer'!Q$6</f>
        <v>24.517543526648971</v>
      </c>
      <c r="R7" s="9">
        <f>VLOOKUP($A7,'RES installed'!$A$2:$C$6,3,FALSE)*'[1]Profiles, RES, Summer'!R$6</f>
        <v>23.147476853175409</v>
      </c>
      <c r="S7" s="9">
        <f>VLOOKUP($A7,'RES installed'!$A$2:$C$6,3,FALSE)*'[1]Profiles, RES, Summer'!S$6</f>
        <v>23.829517625587091</v>
      </c>
      <c r="T7" s="9">
        <f>VLOOKUP($A7,'RES installed'!$A$2:$C$6,3,FALSE)*'[1]Profiles, RES, Summer'!T$6</f>
        <v>22.866439016872569</v>
      </c>
      <c r="U7" s="9">
        <f>VLOOKUP($A7,'RES installed'!$A$2:$C$6,3,FALSE)*'[1]Profiles, RES, Summer'!U$6</f>
        <v>23.992157200837248</v>
      </c>
      <c r="V7" s="9">
        <f>VLOOKUP($A7,'RES installed'!$A$2:$C$6,3,FALSE)*'[1]Profiles, RES, Summer'!V$6</f>
        <v>22.482961131815397</v>
      </c>
      <c r="W7" s="9">
        <f>VLOOKUP($A7,'RES installed'!$A$2:$C$6,3,FALSE)*'[1]Profiles, RES, Summer'!W$6</f>
        <v>19.094912762916071</v>
      </c>
      <c r="X7" s="9">
        <f>VLOOKUP($A7,'RES installed'!$A$2:$C$6,3,FALSE)*'[1]Profiles, RES, Summer'!X$6</f>
        <v>21.44762119665101</v>
      </c>
      <c r="Y7" s="9">
        <f>VLOOKUP($A7,'RES installed'!$A$2:$C$6,3,FALSE)*'[1]Profiles, RES, Summer'!Y$6</f>
        <v>20.522079538492953</v>
      </c>
    </row>
    <row r="8" spans="1:25" x14ac:dyDescent="0.25">
      <c r="A8" s="8">
        <v>7</v>
      </c>
      <c r="B8" s="9">
        <f>VLOOKUP($A8,'RES installed'!$A$2:$C$6,3,FALSE)*'[1]Profiles, RES, Summer'!B$6</f>
        <v>46.750106554395558</v>
      </c>
      <c r="C8" s="9">
        <f>VLOOKUP($A8,'RES installed'!$A$2:$C$6,3,FALSE)*'[1]Profiles, RES, Summer'!C$6</f>
        <v>38.369068453900347</v>
      </c>
      <c r="D8" s="9">
        <f>VLOOKUP($A8,'RES installed'!$A$2:$C$6,3,FALSE)*'[1]Profiles, RES, Summer'!D$6</f>
        <v>34.73671565818357</v>
      </c>
      <c r="E8" s="9">
        <f>VLOOKUP($A8,'RES installed'!$A$2:$C$6,3,FALSE)*'[1]Profiles, RES, Summer'!E$6</f>
        <v>30.462748483765569</v>
      </c>
      <c r="F8" s="9">
        <f>VLOOKUP($A8,'RES installed'!$A$2:$C$6,3,FALSE)*'[1]Profiles, RES, Summer'!F$6</f>
        <v>27.307918352435163</v>
      </c>
      <c r="G8" s="9">
        <f>VLOOKUP($A8,'RES installed'!$A$2:$C$6,3,FALSE)*'[1]Profiles, RES, Summer'!G$6</f>
        <v>23.325618133551153</v>
      </c>
      <c r="H8" s="9">
        <f>VLOOKUP($A8,'RES installed'!$A$2:$C$6,3,FALSE)*'[1]Profiles, RES, Summer'!H$6</f>
        <v>21.858277118644065</v>
      </c>
      <c r="I8" s="9">
        <f>VLOOKUP($A8,'RES installed'!$A$2:$C$6,3,FALSE)*'[1]Profiles, RES, Summer'!I$6</f>
        <v>20.332015601388605</v>
      </c>
      <c r="J8" s="9">
        <f>VLOOKUP($A8,'RES installed'!$A$2:$C$6,3,FALSE)*'[1]Profiles, RES, Summer'!J$6</f>
        <v>19.099204533387784</v>
      </c>
      <c r="K8" s="9">
        <f>VLOOKUP($A8,'RES installed'!$A$2:$C$6,3,FALSE)*'[1]Profiles, RES, Summer'!K$6</f>
        <v>21.321791658158059</v>
      </c>
      <c r="L8" s="9">
        <f>VLOOKUP($A8,'RES installed'!$A$2:$C$6,3,FALSE)*'[1]Profiles, RES, Summer'!L$6</f>
        <v>19.937444692541348</v>
      </c>
      <c r="M8" s="9">
        <f>VLOOKUP($A8,'RES installed'!$A$2:$C$6,3,FALSE)*'[1]Profiles, RES, Summer'!M$6</f>
        <v>23.040330699918314</v>
      </c>
      <c r="N8" s="9">
        <f>VLOOKUP($A8,'RES installed'!$A$2:$C$6,3,FALSE)*'[1]Profiles, RES, Summer'!N$6</f>
        <v>25.35539664973453</v>
      </c>
      <c r="O8" s="9">
        <f>VLOOKUP($A8,'RES installed'!$A$2:$C$6,3,FALSE)*'[1]Profiles, RES, Summer'!O$6</f>
        <v>24.371782776444761</v>
      </c>
      <c r="P8" s="9">
        <f>VLOOKUP($A8,'RES installed'!$A$2:$C$6,3,FALSE)*'[1]Profiles, RES, Summer'!P$6</f>
        <v>27.820139300847462</v>
      </c>
      <c r="Q8" s="9">
        <f>VLOOKUP($A8,'RES installed'!$A$2:$C$6,3,FALSE)*'[1]Profiles, RES, Summer'!Q$6</f>
        <v>24.517543526648971</v>
      </c>
      <c r="R8" s="9">
        <f>VLOOKUP($A8,'RES installed'!$A$2:$C$6,3,FALSE)*'[1]Profiles, RES, Summer'!R$6</f>
        <v>23.147476853175409</v>
      </c>
      <c r="S8" s="9">
        <f>VLOOKUP($A8,'RES installed'!$A$2:$C$6,3,FALSE)*'[1]Profiles, RES, Summer'!S$6</f>
        <v>23.829517625587091</v>
      </c>
      <c r="T8" s="9">
        <f>VLOOKUP($A8,'RES installed'!$A$2:$C$6,3,FALSE)*'[1]Profiles, RES, Summer'!T$6</f>
        <v>22.866439016872569</v>
      </c>
      <c r="U8" s="9">
        <f>VLOOKUP($A8,'RES installed'!$A$2:$C$6,3,FALSE)*'[1]Profiles, RES, Summer'!U$6</f>
        <v>23.992157200837248</v>
      </c>
      <c r="V8" s="9">
        <f>VLOOKUP($A8,'RES installed'!$A$2:$C$6,3,FALSE)*'[1]Profiles, RES, Summer'!V$6</f>
        <v>22.482961131815397</v>
      </c>
      <c r="W8" s="9">
        <f>VLOOKUP($A8,'RES installed'!$A$2:$C$6,3,FALSE)*'[1]Profiles, RES, Summer'!W$6</f>
        <v>19.094912762916071</v>
      </c>
      <c r="X8" s="9">
        <f>VLOOKUP($A8,'RES installed'!$A$2:$C$6,3,FALSE)*'[1]Profiles, RES, Summer'!X$6</f>
        <v>21.44762119665101</v>
      </c>
      <c r="Y8" s="9">
        <f>VLOOKUP($A8,'RES installed'!$A$2:$C$6,3,FALSE)*'[1]Profiles, RES, Summer'!Y$6</f>
        <v>20.522079538492953</v>
      </c>
    </row>
    <row r="9" spans="1:25" x14ac:dyDescent="0.25">
      <c r="A9" s="8">
        <v>8</v>
      </c>
      <c r="B9" s="9">
        <f>VLOOKUP($A9,'RES installed'!$A$2:$C$6,3,FALSE)*'[1]Profiles, RES, Summer'!B$6</f>
        <v>46.750106554395558</v>
      </c>
      <c r="C9" s="9">
        <f>VLOOKUP($A9,'RES installed'!$A$2:$C$6,3,FALSE)*'[1]Profiles, RES, Summer'!C$6</f>
        <v>38.369068453900347</v>
      </c>
      <c r="D9" s="9">
        <f>VLOOKUP($A9,'RES installed'!$A$2:$C$6,3,FALSE)*'[1]Profiles, RES, Summer'!D$6</f>
        <v>34.73671565818357</v>
      </c>
      <c r="E9" s="9">
        <f>VLOOKUP($A9,'RES installed'!$A$2:$C$6,3,FALSE)*'[1]Profiles, RES, Summer'!E$6</f>
        <v>30.462748483765569</v>
      </c>
      <c r="F9" s="9">
        <f>VLOOKUP($A9,'RES installed'!$A$2:$C$6,3,FALSE)*'[1]Profiles, RES, Summer'!F$6</f>
        <v>27.307918352435163</v>
      </c>
      <c r="G9" s="9">
        <f>VLOOKUP($A9,'RES installed'!$A$2:$C$6,3,FALSE)*'[1]Profiles, RES, Summer'!G$6</f>
        <v>23.325618133551153</v>
      </c>
      <c r="H9" s="9">
        <f>VLOOKUP($A9,'RES installed'!$A$2:$C$6,3,FALSE)*'[1]Profiles, RES, Summer'!H$6</f>
        <v>21.858277118644065</v>
      </c>
      <c r="I9" s="9">
        <f>VLOOKUP($A9,'RES installed'!$A$2:$C$6,3,FALSE)*'[1]Profiles, RES, Summer'!I$6</f>
        <v>20.332015601388605</v>
      </c>
      <c r="J9" s="9">
        <f>VLOOKUP($A9,'RES installed'!$A$2:$C$6,3,FALSE)*'[1]Profiles, RES, Summer'!J$6</f>
        <v>19.099204533387784</v>
      </c>
      <c r="K9" s="9">
        <f>VLOOKUP($A9,'RES installed'!$A$2:$C$6,3,FALSE)*'[1]Profiles, RES, Summer'!K$6</f>
        <v>21.321791658158059</v>
      </c>
      <c r="L9" s="9">
        <f>VLOOKUP($A9,'RES installed'!$A$2:$C$6,3,FALSE)*'[1]Profiles, RES, Summer'!L$6</f>
        <v>19.937444692541348</v>
      </c>
      <c r="M9" s="9">
        <f>VLOOKUP($A9,'RES installed'!$A$2:$C$6,3,FALSE)*'[1]Profiles, RES, Summer'!M$6</f>
        <v>23.040330699918314</v>
      </c>
      <c r="N9" s="9">
        <f>VLOOKUP($A9,'RES installed'!$A$2:$C$6,3,FALSE)*'[1]Profiles, RES, Summer'!N$6</f>
        <v>25.35539664973453</v>
      </c>
      <c r="O9" s="9">
        <f>VLOOKUP($A9,'RES installed'!$A$2:$C$6,3,FALSE)*'[1]Profiles, RES, Summer'!O$6</f>
        <v>24.371782776444761</v>
      </c>
      <c r="P9" s="9">
        <f>VLOOKUP($A9,'RES installed'!$A$2:$C$6,3,FALSE)*'[1]Profiles, RES, Summer'!P$6</f>
        <v>27.820139300847462</v>
      </c>
      <c r="Q9" s="9">
        <f>VLOOKUP($A9,'RES installed'!$A$2:$C$6,3,FALSE)*'[1]Profiles, RES, Summer'!Q$6</f>
        <v>24.517543526648971</v>
      </c>
      <c r="R9" s="9">
        <f>VLOOKUP($A9,'RES installed'!$A$2:$C$6,3,FALSE)*'[1]Profiles, RES, Summer'!R$6</f>
        <v>23.147476853175409</v>
      </c>
      <c r="S9" s="9">
        <f>VLOOKUP($A9,'RES installed'!$A$2:$C$6,3,FALSE)*'[1]Profiles, RES, Summer'!S$6</f>
        <v>23.829517625587091</v>
      </c>
      <c r="T9" s="9">
        <f>VLOOKUP($A9,'RES installed'!$A$2:$C$6,3,FALSE)*'[1]Profiles, RES, Summer'!T$6</f>
        <v>22.866439016872569</v>
      </c>
      <c r="U9" s="9">
        <f>VLOOKUP($A9,'RES installed'!$A$2:$C$6,3,FALSE)*'[1]Profiles, RES, Summer'!U$6</f>
        <v>23.992157200837248</v>
      </c>
      <c r="V9" s="9">
        <f>VLOOKUP($A9,'RES installed'!$A$2:$C$6,3,FALSE)*'[1]Profiles, RES, Summer'!V$6</f>
        <v>22.482961131815397</v>
      </c>
      <c r="W9" s="9">
        <f>VLOOKUP($A9,'RES installed'!$A$2:$C$6,3,FALSE)*'[1]Profiles, RES, Summer'!W$6</f>
        <v>19.094912762916071</v>
      </c>
      <c r="X9" s="9">
        <f>VLOOKUP($A9,'RES installed'!$A$2:$C$6,3,FALSE)*'[1]Profiles, RES, Summer'!X$6</f>
        <v>21.44762119665101</v>
      </c>
      <c r="Y9" s="9">
        <f>VLOOKUP($A9,'RES installed'!$A$2:$C$6,3,FALSE)*'[1]Profiles, RES, Summer'!Y$6</f>
        <v>20.522079538492953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0.256077575297393</v>
      </c>
      <c r="J5" s="6">
        <f>VLOOKUP($A5,'RES installed'!$A$2:$C$6,3,FALSE)*'[1]Profiles, RES, Summer'!J$4</f>
        <v>5.5466304812072886</v>
      </c>
      <c r="K5" s="6">
        <f>VLOOKUP($A5,'RES installed'!$A$2:$C$6,3,FALSE)*'[1]Profiles, RES, Summer'!K$4</f>
        <v>13.018592603138442</v>
      </c>
      <c r="L5" s="6">
        <f>VLOOKUP($A5,'RES installed'!$A$2:$C$6,3,FALSE)*'[1]Profiles, RES, Summer'!L$4</f>
        <v>19.228337604403951</v>
      </c>
      <c r="M5" s="6">
        <f>VLOOKUP($A5,'RES installed'!$A$2:$C$6,3,FALSE)*'[1]Profiles, RES, Summer'!M$4</f>
        <v>20.106198628511763</v>
      </c>
      <c r="N5" s="6">
        <f>VLOOKUP($A5,'RES installed'!$A$2:$C$6,3,FALSE)*'[1]Profiles, RES, Summer'!N$4</f>
        <v>17.75921127562642</v>
      </c>
      <c r="O5" s="6">
        <f>VLOOKUP($A5,'RES installed'!$A$2:$C$6,3,FALSE)*'[1]Profiles, RES, Summer'!O$4</f>
        <v>14.251868118830673</v>
      </c>
      <c r="P5" s="6">
        <f>VLOOKUP($A5,'RES installed'!$A$2:$C$6,3,FALSE)*'[1]Profiles, RES, Summer'!P$4</f>
        <v>11.424680334092633</v>
      </c>
      <c r="Q5" s="6">
        <f>VLOOKUP($A5,'RES installed'!$A$2:$C$6,3,FALSE)*'[1]Profiles, RES, Summer'!Q$4</f>
        <v>4.8855362566438876</v>
      </c>
      <c r="R5" s="6">
        <f>VLOOKUP($A5,'RES installed'!$A$2:$C$6,3,FALSE)*'[1]Profiles, RES, Summer'!R$4</f>
        <v>0.86252527050113881</v>
      </c>
      <c r="S5" s="6">
        <f>VLOOKUP($A5,'RES installed'!$A$2:$C$6,3,FALSE)*'[1]Profiles, RES, Summer'!S$4</f>
        <v>1.4107188053657303E-3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0.256077575297393</v>
      </c>
      <c r="J6" s="6">
        <f>VLOOKUP($A6,'RES installed'!$A$2:$C$6,3,FALSE)*'[1]Profiles, RES, Summer'!J$4</f>
        <v>5.5466304812072886</v>
      </c>
      <c r="K6" s="6">
        <f>VLOOKUP($A6,'RES installed'!$A$2:$C$6,3,FALSE)*'[1]Profiles, RES, Summer'!K$4</f>
        <v>13.018592603138442</v>
      </c>
      <c r="L6" s="6">
        <f>VLOOKUP($A6,'RES installed'!$A$2:$C$6,3,FALSE)*'[1]Profiles, RES, Summer'!L$4</f>
        <v>19.228337604403951</v>
      </c>
      <c r="M6" s="6">
        <f>VLOOKUP($A6,'RES installed'!$A$2:$C$6,3,FALSE)*'[1]Profiles, RES, Summer'!M$4</f>
        <v>20.106198628511763</v>
      </c>
      <c r="N6" s="6">
        <f>VLOOKUP($A6,'RES installed'!$A$2:$C$6,3,FALSE)*'[1]Profiles, RES, Summer'!N$4</f>
        <v>17.75921127562642</v>
      </c>
      <c r="O6" s="6">
        <f>VLOOKUP($A6,'RES installed'!$A$2:$C$6,3,FALSE)*'[1]Profiles, RES, Summer'!O$4</f>
        <v>14.251868118830673</v>
      </c>
      <c r="P6" s="6">
        <f>VLOOKUP($A6,'RES installed'!$A$2:$C$6,3,FALSE)*'[1]Profiles, RES, Summer'!P$4</f>
        <v>11.424680334092633</v>
      </c>
      <c r="Q6" s="6">
        <f>VLOOKUP($A6,'RES installed'!$A$2:$C$6,3,FALSE)*'[1]Profiles, RES, Summer'!Q$4</f>
        <v>4.8855362566438876</v>
      </c>
      <c r="R6" s="6">
        <f>VLOOKUP($A6,'RES installed'!$A$2:$C$6,3,FALSE)*'[1]Profiles, RES, Summer'!R$4</f>
        <v>0.86252527050113881</v>
      </c>
      <c r="S6" s="6">
        <f>VLOOKUP($A6,'RES installed'!$A$2:$C$6,3,FALSE)*'[1]Profiles, RES, Summer'!S$4</f>
        <v>1.4107188053657303E-3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8">
        <v>6</v>
      </c>
      <c r="B7" s="9">
        <f>VLOOKUP($A7,'RES installed'!$A$2:$C$6,3,FALSE)*'[1]Profiles, RES, Summer'!B$7</f>
        <v>40.381520533252605</v>
      </c>
      <c r="C7" s="9">
        <f>VLOOKUP($A7,'RES installed'!$A$2:$C$6,3,FALSE)*'[1]Profiles, RES, Summer'!C$7</f>
        <v>37.531226365662604</v>
      </c>
      <c r="D7" s="9">
        <f>VLOOKUP($A7,'RES installed'!$A$2:$C$6,3,FALSE)*'[1]Profiles, RES, Summer'!D$7</f>
        <v>45.260658972145634</v>
      </c>
      <c r="E7" s="9">
        <f>VLOOKUP($A7,'RES installed'!$A$2:$C$6,3,FALSE)*'[1]Profiles, RES, Summer'!E$7</f>
        <v>45.995471287587918</v>
      </c>
      <c r="F7" s="9">
        <f>VLOOKUP($A7,'RES installed'!$A$2:$C$6,3,FALSE)*'[1]Profiles, RES, Summer'!F$7</f>
        <v>40.982231312324458</v>
      </c>
      <c r="G7" s="9">
        <f>VLOOKUP($A7,'RES installed'!$A$2:$C$6,3,FALSE)*'[1]Profiles, RES, Summer'!G$7</f>
        <v>36.158538725553342</v>
      </c>
      <c r="H7" s="9">
        <f>VLOOKUP($A7,'RES installed'!$A$2:$C$6,3,FALSE)*'[1]Profiles, RES, Summer'!H$7</f>
        <v>26.359543172975336</v>
      </c>
      <c r="I7" s="9">
        <f>VLOOKUP($A7,'RES installed'!$A$2:$C$6,3,FALSE)*'[1]Profiles, RES, Summer'!I$7</f>
        <v>22.57363910433147</v>
      </c>
      <c r="J7" s="9">
        <f>VLOOKUP($A7,'RES installed'!$A$2:$C$6,3,FALSE)*'[1]Profiles, RES, Summer'!J$7</f>
        <v>23.334073730320281</v>
      </c>
      <c r="K7" s="9">
        <f>VLOOKUP($A7,'RES installed'!$A$2:$C$6,3,FALSE)*'[1]Profiles, RES, Summer'!K$7</f>
        <v>21.921136275090827</v>
      </c>
      <c r="L7" s="9">
        <f>VLOOKUP($A7,'RES installed'!$A$2:$C$6,3,FALSE)*'[1]Profiles, RES, Summer'!L$7</f>
        <v>23.973453683423948</v>
      </c>
      <c r="M7" s="9">
        <f>VLOOKUP($A7,'RES installed'!$A$2:$C$6,3,FALSE)*'[1]Profiles, RES, Summer'!M$7</f>
        <v>24.900709822463863</v>
      </c>
      <c r="N7" s="9">
        <f>VLOOKUP($A7,'RES installed'!$A$2:$C$6,3,FALSE)*'[1]Profiles, RES, Summer'!N$7</f>
        <v>20.470789556546162</v>
      </c>
      <c r="O7" s="9">
        <f>VLOOKUP($A7,'RES installed'!$A$2:$C$6,3,FALSE)*'[1]Profiles, RES, Summer'!O$7</f>
        <v>21.671548469427194</v>
      </c>
      <c r="P7" s="9">
        <f>VLOOKUP($A7,'RES installed'!$A$2:$C$6,3,FALSE)*'[1]Profiles, RES, Summer'!P$7</f>
        <v>27.79083421371331</v>
      </c>
      <c r="Q7" s="9">
        <f>VLOOKUP($A7,'RES installed'!$A$2:$C$6,3,FALSE)*'[1]Profiles, RES, Summer'!Q$7</f>
        <v>36.204371067278203</v>
      </c>
      <c r="R7" s="9">
        <f>VLOOKUP($A7,'RES installed'!$A$2:$C$6,3,FALSE)*'[1]Profiles, RES, Summer'!R$7</f>
        <v>35.4445412146667</v>
      </c>
      <c r="S7" s="9">
        <f>VLOOKUP($A7,'RES installed'!$A$2:$C$6,3,FALSE)*'[1]Profiles, RES, Summer'!S$7</f>
        <v>38.14674983122471</v>
      </c>
      <c r="T7" s="9">
        <f>VLOOKUP($A7,'RES installed'!$A$2:$C$6,3,FALSE)*'[1]Profiles, RES, Summer'!T$7</f>
        <v>37.079817258883253</v>
      </c>
      <c r="U7" s="9">
        <f>VLOOKUP($A7,'RES installed'!$A$2:$C$6,3,FALSE)*'[1]Profiles, RES, Summer'!U$7</f>
        <v>41.910694603700165</v>
      </c>
      <c r="V7" s="9">
        <f>VLOOKUP($A7,'RES installed'!$A$2:$C$6,3,FALSE)*'[1]Profiles, RES, Summer'!V$7</f>
        <v>42.438281455332522</v>
      </c>
      <c r="W7" s="9">
        <f>VLOOKUP($A7,'RES installed'!$A$2:$C$6,3,FALSE)*'[1]Profiles, RES, Summer'!W$7</f>
        <v>40.992023592465664</v>
      </c>
      <c r="X7" s="9">
        <f>VLOOKUP($A7,'RES installed'!$A$2:$C$6,3,FALSE)*'[1]Profiles, RES, Summer'!X$7</f>
        <v>37.701149503336858</v>
      </c>
      <c r="Y7" s="9">
        <f>VLOOKUP($A7,'RES installed'!$A$2:$C$6,3,FALSE)*'[1]Profiles, RES, Summer'!Y$7</f>
        <v>36.677786141101294</v>
      </c>
    </row>
    <row r="8" spans="1:25" x14ac:dyDescent="0.25">
      <c r="A8" s="8">
        <v>7</v>
      </c>
      <c r="B8" s="9">
        <f>VLOOKUP($A8,'RES installed'!$A$2:$C$6,3,FALSE)*'[1]Profiles, RES, Summer'!B$7</f>
        <v>40.381520533252605</v>
      </c>
      <c r="C8" s="9">
        <f>VLOOKUP($A8,'RES installed'!$A$2:$C$6,3,FALSE)*'[1]Profiles, RES, Summer'!C$7</f>
        <v>37.531226365662604</v>
      </c>
      <c r="D8" s="9">
        <f>VLOOKUP($A8,'RES installed'!$A$2:$C$6,3,FALSE)*'[1]Profiles, RES, Summer'!D$7</f>
        <v>45.260658972145634</v>
      </c>
      <c r="E8" s="9">
        <f>VLOOKUP($A8,'RES installed'!$A$2:$C$6,3,FALSE)*'[1]Profiles, RES, Summer'!E$7</f>
        <v>45.995471287587918</v>
      </c>
      <c r="F8" s="9">
        <f>VLOOKUP($A8,'RES installed'!$A$2:$C$6,3,FALSE)*'[1]Profiles, RES, Summer'!F$7</f>
        <v>40.982231312324458</v>
      </c>
      <c r="G8" s="9">
        <f>VLOOKUP($A8,'RES installed'!$A$2:$C$6,3,FALSE)*'[1]Profiles, RES, Summer'!G$7</f>
        <v>36.158538725553342</v>
      </c>
      <c r="H8" s="9">
        <f>VLOOKUP($A8,'RES installed'!$A$2:$C$6,3,FALSE)*'[1]Profiles, RES, Summer'!H$7</f>
        <v>26.359543172975336</v>
      </c>
      <c r="I8" s="9">
        <f>VLOOKUP($A8,'RES installed'!$A$2:$C$6,3,FALSE)*'[1]Profiles, RES, Summer'!I$7</f>
        <v>22.57363910433147</v>
      </c>
      <c r="J8" s="9">
        <f>VLOOKUP($A8,'RES installed'!$A$2:$C$6,3,FALSE)*'[1]Profiles, RES, Summer'!J$7</f>
        <v>23.334073730320281</v>
      </c>
      <c r="K8" s="9">
        <f>VLOOKUP($A8,'RES installed'!$A$2:$C$6,3,FALSE)*'[1]Profiles, RES, Summer'!K$7</f>
        <v>21.921136275090827</v>
      </c>
      <c r="L8" s="9">
        <f>VLOOKUP($A8,'RES installed'!$A$2:$C$6,3,FALSE)*'[1]Profiles, RES, Summer'!L$7</f>
        <v>23.973453683423948</v>
      </c>
      <c r="M8" s="9">
        <f>VLOOKUP($A8,'RES installed'!$A$2:$C$6,3,FALSE)*'[1]Profiles, RES, Summer'!M$7</f>
        <v>24.900709822463863</v>
      </c>
      <c r="N8" s="9">
        <f>VLOOKUP($A8,'RES installed'!$A$2:$C$6,3,FALSE)*'[1]Profiles, RES, Summer'!N$7</f>
        <v>20.470789556546162</v>
      </c>
      <c r="O8" s="9">
        <f>VLOOKUP($A8,'RES installed'!$A$2:$C$6,3,FALSE)*'[1]Profiles, RES, Summer'!O$7</f>
        <v>21.671548469427194</v>
      </c>
      <c r="P8" s="9">
        <f>VLOOKUP($A8,'RES installed'!$A$2:$C$6,3,FALSE)*'[1]Profiles, RES, Summer'!P$7</f>
        <v>27.79083421371331</v>
      </c>
      <c r="Q8" s="9">
        <f>VLOOKUP($A8,'RES installed'!$A$2:$C$6,3,FALSE)*'[1]Profiles, RES, Summer'!Q$7</f>
        <v>36.204371067278203</v>
      </c>
      <c r="R8" s="9">
        <f>VLOOKUP($A8,'RES installed'!$A$2:$C$6,3,FALSE)*'[1]Profiles, RES, Summer'!R$7</f>
        <v>35.4445412146667</v>
      </c>
      <c r="S8" s="9">
        <f>VLOOKUP($A8,'RES installed'!$A$2:$C$6,3,FALSE)*'[1]Profiles, RES, Summer'!S$7</f>
        <v>38.14674983122471</v>
      </c>
      <c r="T8" s="9">
        <f>VLOOKUP($A8,'RES installed'!$A$2:$C$6,3,FALSE)*'[1]Profiles, RES, Summer'!T$7</f>
        <v>37.079817258883253</v>
      </c>
      <c r="U8" s="9">
        <f>VLOOKUP($A8,'RES installed'!$A$2:$C$6,3,FALSE)*'[1]Profiles, RES, Summer'!U$7</f>
        <v>41.910694603700165</v>
      </c>
      <c r="V8" s="9">
        <f>VLOOKUP($A8,'RES installed'!$A$2:$C$6,3,FALSE)*'[1]Profiles, RES, Summer'!V$7</f>
        <v>42.438281455332522</v>
      </c>
      <c r="W8" s="9">
        <f>VLOOKUP($A8,'RES installed'!$A$2:$C$6,3,FALSE)*'[1]Profiles, RES, Summer'!W$7</f>
        <v>40.992023592465664</v>
      </c>
      <c r="X8" s="9">
        <f>VLOOKUP($A8,'RES installed'!$A$2:$C$6,3,FALSE)*'[1]Profiles, RES, Summer'!X$7</f>
        <v>37.701149503336858</v>
      </c>
      <c r="Y8" s="9">
        <f>VLOOKUP($A8,'RES installed'!$A$2:$C$6,3,FALSE)*'[1]Profiles, RES, Summer'!Y$7</f>
        <v>36.677786141101294</v>
      </c>
    </row>
    <row r="9" spans="1:25" x14ac:dyDescent="0.25">
      <c r="A9" s="8">
        <v>8</v>
      </c>
      <c r="B9" s="9">
        <f>VLOOKUP($A9,'RES installed'!$A$2:$C$6,3,FALSE)*'[1]Profiles, RES, Summer'!B$7</f>
        <v>40.381520533252605</v>
      </c>
      <c r="C9" s="9">
        <f>VLOOKUP($A9,'RES installed'!$A$2:$C$6,3,FALSE)*'[1]Profiles, RES, Summer'!C$7</f>
        <v>37.531226365662604</v>
      </c>
      <c r="D9" s="9">
        <f>VLOOKUP($A9,'RES installed'!$A$2:$C$6,3,FALSE)*'[1]Profiles, RES, Summer'!D$7</f>
        <v>45.260658972145634</v>
      </c>
      <c r="E9" s="9">
        <f>VLOOKUP($A9,'RES installed'!$A$2:$C$6,3,FALSE)*'[1]Profiles, RES, Summer'!E$7</f>
        <v>45.995471287587918</v>
      </c>
      <c r="F9" s="9">
        <f>VLOOKUP($A9,'RES installed'!$A$2:$C$6,3,FALSE)*'[1]Profiles, RES, Summer'!F$7</f>
        <v>40.982231312324458</v>
      </c>
      <c r="G9" s="9">
        <f>VLOOKUP($A9,'RES installed'!$A$2:$C$6,3,FALSE)*'[1]Profiles, RES, Summer'!G$7</f>
        <v>36.158538725553342</v>
      </c>
      <c r="H9" s="9">
        <f>VLOOKUP($A9,'RES installed'!$A$2:$C$6,3,FALSE)*'[1]Profiles, RES, Summer'!H$7</f>
        <v>26.359543172975336</v>
      </c>
      <c r="I9" s="9">
        <f>VLOOKUP($A9,'RES installed'!$A$2:$C$6,3,FALSE)*'[1]Profiles, RES, Summer'!I$7</f>
        <v>22.57363910433147</v>
      </c>
      <c r="J9" s="9">
        <f>VLOOKUP($A9,'RES installed'!$A$2:$C$6,3,FALSE)*'[1]Profiles, RES, Summer'!J$7</f>
        <v>23.334073730320281</v>
      </c>
      <c r="K9" s="9">
        <f>VLOOKUP($A9,'RES installed'!$A$2:$C$6,3,FALSE)*'[1]Profiles, RES, Summer'!K$7</f>
        <v>21.921136275090827</v>
      </c>
      <c r="L9" s="9">
        <f>VLOOKUP($A9,'RES installed'!$A$2:$C$6,3,FALSE)*'[1]Profiles, RES, Summer'!L$7</f>
        <v>23.973453683423948</v>
      </c>
      <c r="M9" s="9">
        <f>VLOOKUP($A9,'RES installed'!$A$2:$C$6,3,FALSE)*'[1]Profiles, RES, Summer'!M$7</f>
        <v>24.900709822463863</v>
      </c>
      <c r="N9" s="9">
        <f>VLOOKUP($A9,'RES installed'!$A$2:$C$6,3,FALSE)*'[1]Profiles, RES, Summer'!N$7</f>
        <v>20.470789556546162</v>
      </c>
      <c r="O9" s="9">
        <f>VLOOKUP($A9,'RES installed'!$A$2:$C$6,3,FALSE)*'[1]Profiles, RES, Summer'!O$7</f>
        <v>21.671548469427194</v>
      </c>
      <c r="P9" s="9">
        <f>VLOOKUP($A9,'RES installed'!$A$2:$C$6,3,FALSE)*'[1]Profiles, RES, Summer'!P$7</f>
        <v>27.79083421371331</v>
      </c>
      <c r="Q9" s="9">
        <f>VLOOKUP($A9,'RES installed'!$A$2:$C$6,3,FALSE)*'[1]Profiles, RES, Summer'!Q$7</f>
        <v>36.204371067278203</v>
      </c>
      <c r="R9" s="9">
        <f>VLOOKUP($A9,'RES installed'!$A$2:$C$6,3,FALSE)*'[1]Profiles, RES, Summer'!R$7</f>
        <v>35.4445412146667</v>
      </c>
      <c r="S9" s="9">
        <f>VLOOKUP($A9,'RES installed'!$A$2:$C$6,3,FALSE)*'[1]Profiles, RES, Summer'!S$7</f>
        <v>38.14674983122471</v>
      </c>
      <c r="T9" s="9">
        <f>VLOOKUP($A9,'RES installed'!$A$2:$C$6,3,FALSE)*'[1]Profiles, RES, Summer'!T$7</f>
        <v>37.079817258883253</v>
      </c>
      <c r="U9" s="9">
        <f>VLOOKUP($A9,'RES installed'!$A$2:$C$6,3,FALSE)*'[1]Profiles, RES, Summer'!U$7</f>
        <v>41.910694603700165</v>
      </c>
      <c r="V9" s="9">
        <f>VLOOKUP($A9,'RES installed'!$A$2:$C$6,3,FALSE)*'[1]Profiles, RES, Summer'!V$7</f>
        <v>42.438281455332522</v>
      </c>
      <c r="W9" s="9">
        <f>VLOOKUP($A9,'RES installed'!$A$2:$C$6,3,FALSE)*'[1]Profiles, RES, Summer'!W$7</f>
        <v>40.992023592465664</v>
      </c>
      <c r="X9" s="9">
        <f>VLOOKUP($A9,'RES installed'!$A$2:$C$6,3,FALSE)*'[1]Profiles, RES, Summer'!X$7</f>
        <v>37.701149503336858</v>
      </c>
      <c r="Y9" s="9">
        <f>VLOOKUP($A9,'RES installed'!$A$2:$C$6,3,FALSE)*'[1]Profiles, RES, Summer'!Y$7</f>
        <v>36.677786141101294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25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25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workbookViewId="0">
      <selection activeCell="S18" sqref="S18"/>
    </sheetView>
  </sheetViews>
  <sheetFormatPr defaultRowHeight="15" x14ac:dyDescent="0.25"/>
  <sheetData>
    <row r="1" spans="1:25" x14ac:dyDescent="0.25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25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25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5" x14ac:dyDescent="0.25"/>
  <sheetData>
    <row r="1" spans="1:2" x14ac:dyDescent="0.25">
      <c r="A1" t="s">
        <v>15</v>
      </c>
      <c r="B1" t="s">
        <v>7</v>
      </c>
    </row>
    <row r="2" spans="1:2" x14ac:dyDescent="0.25">
      <c r="A2">
        <v>1</v>
      </c>
      <c r="B2" s="1">
        <v>0.2857142857142857</v>
      </c>
    </row>
    <row r="3" spans="1:2" x14ac:dyDescent="0.25">
      <c r="A3">
        <v>2</v>
      </c>
      <c r="B3" s="1">
        <v>0.31746031746031744</v>
      </c>
    </row>
    <row r="4" spans="1:2" x14ac:dyDescent="0.25">
      <c r="A4">
        <v>3</v>
      </c>
      <c r="B4" s="1">
        <v>0.3968253968253968</v>
      </c>
    </row>
    <row r="5" spans="1:2" x14ac:dyDescent="0.25">
      <c r="B5" s="1"/>
    </row>
    <row r="6" spans="1:2" x14ac:dyDescent="0.25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16</v>
      </c>
      <c r="B2" s="2">
        <f>'[1]FL Profiles'!B2*Main!$B$6</f>
        <v>18.541210886635916</v>
      </c>
      <c r="C2" s="2">
        <f>'[1]FL Profiles'!C2*Main!$B$6</f>
        <v>19.159703805317935</v>
      </c>
      <c r="D2" s="2">
        <f>'[1]FL Profiles'!D2*Main!$B$6</f>
        <v>17.15639015651373</v>
      </c>
      <c r="E2" s="2">
        <f>'[1]FL Profiles'!E2*Main!$B$6</f>
        <v>16.261838203395587</v>
      </c>
      <c r="F2" s="2">
        <f>'[1]FL Profiles'!F2*Main!$B$6</f>
        <v>13.323242579999055</v>
      </c>
      <c r="G2" s="2">
        <f>'[1]FL Profiles'!G2*Main!$B$6</f>
        <v>11.307860776683983</v>
      </c>
      <c r="H2" s="2">
        <f>'[1]FL Profiles'!H2*Main!$B$6</f>
        <v>13.828596550141683</v>
      </c>
      <c r="I2" s="2">
        <f>'[1]FL Profiles'!I2*Main!$B$6</f>
        <v>2.4015627476628736</v>
      </c>
      <c r="J2" s="2">
        <f>'[1]FL Profiles'!J2*Main!$B$6</f>
        <v>2.1119270394020244</v>
      </c>
      <c r="K2" s="2">
        <f>'[1]FL Profiles'!K2*Main!$B$6</f>
        <v>3.0788879195853798</v>
      </c>
      <c r="L2" s="2">
        <f>'[1]FL Profiles'!L2*Main!$B$6</f>
        <v>1.8132402152580238</v>
      </c>
      <c r="M2" s="2">
        <f>'[1]FL Profiles'!M2*Main!$B$6</f>
        <v>2.2657960094156002</v>
      </c>
      <c r="N2" s="2">
        <f>'[1]FL Profiles'!N2*Main!$B$6</f>
        <v>3.6098867180636032</v>
      </c>
      <c r="O2" s="2">
        <f>'[1]FL Profiles'!O2*Main!$B$6</f>
        <v>6.6510616548025183</v>
      </c>
      <c r="P2" s="2">
        <f>'[1]FL Profiles'!P2*Main!$B$6</f>
        <v>7.0960748523908013</v>
      </c>
      <c r="Q2" s="2">
        <f>'[1]FL Profiles'!Q2*Main!$B$6</f>
        <v>6.9784103459098317</v>
      </c>
      <c r="R2" s="2">
        <f>'[1]FL Profiles'!R2*Main!$B$6</f>
        <v>3.9146076194630379</v>
      </c>
      <c r="S2" s="2">
        <f>'[1]FL Profiles'!S2*Main!$B$6</f>
        <v>7.9740330930564998</v>
      </c>
      <c r="T2" s="2">
        <f>'[1]FL Profiles'!T2*Main!$B$6</f>
        <v>4.6794269115893421</v>
      </c>
      <c r="U2" s="2">
        <f>'[1]FL Profiles'!U2*Main!$B$6</f>
        <v>3.2900806235255819</v>
      </c>
      <c r="V2" s="2">
        <f>'[1]FL Profiles'!V2*Main!$B$6</f>
        <v>4.996215967499646</v>
      </c>
      <c r="W2" s="2">
        <f>'[1]FL Profiles'!W2*Main!$B$6</f>
        <v>3.0879390354685312</v>
      </c>
      <c r="X2" s="2">
        <f>'[1]FL Profiles'!X2*Main!$B$6</f>
        <v>14.094095949380796</v>
      </c>
      <c r="Y2" s="2">
        <f>'[1]FL Profiles'!Y2*Main!$B$6</f>
        <v>16.990453031989286</v>
      </c>
    </row>
    <row r="3" spans="1:25" x14ac:dyDescent="0.25">
      <c r="A3" t="s">
        <v>17</v>
      </c>
      <c r="B3" s="2">
        <f>'[1]FL Profiles'!B3*Main!$B$6</f>
        <v>-41.861410959575835</v>
      </c>
      <c r="C3" s="2">
        <f>'[1]FL Profiles'!C3*Main!$B$6</f>
        <v>-44.763802119439767</v>
      </c>
      <c r="D3" s="2">
        <f>'[1]FL Profiles'!D3*Main!$B$6</f>
        <v>-50.345323580716546</v>
      </c>
      <c r="E3" s="2">
        <f>'[1]FL Profiles'!E3*Main!$B$6</f>
        <v>-54.308203818223056</v>
      </c>
      <c r="F3" s="2">
        <f>'[1]FL Profiles'!F3*Main!$B$6</f>
        <v>-58.047823197278497</v>
      </c>
      <c r="G3" s="2">
        <f>'[1]FL Profiles'!G3*Main!$B$6</f>
        <v>-63.350268585491428</v>
      </c>
      <c r="H3" s="2">
        <f>'[1]FL Profiles'!H3*Main!$B$6</f>
        <v>-60.447877425627517</v>
      </c>
      <c r="I3" s="2">
        <f>'[1]FL Profiles'!I3*Main!$B$6</f>
        <v>-67.807038046355245</v>
      </c>
      <c r="J3" s="2">
        <f>'[1]FL Profiles'!J3*Main!$B$6</f>
        <v>-61.499918795112485</v>
      </c>
      <c r="K3" s="2">
        <f>'[1]FL Profiles'!K3*Main!$B$6</f>
        <v>-90.333304404411393</v>
      </c>
      <c r="L3" s="2">
        <f>'[1]FL Profiles'!L3*Main!$B$6</f>
        <v>-89.407526101496387</v>
      </c>
      <c r="M3" s="2">
        <f>'[1]FL Profiles'!M3*Main!$B$6</f>
        <v>-81.732179832583896</v>
      </c>
      <c r="N3" s="2">
        <f>'[1]FL Profiles'!N3*Main!$B$6</f>
        <v>-78.347062492285218</v>
      </c>
      <c r="O3" s="2">
        <f>'[1]FL Profiles'!O3*Main!$B$6</f>
        <v>-75.642739918330932</v>
      </c>
      <c r="P3" s="2">
        <f>'[1]FL Profiles'!P3*Main!$B$6</f>
        <v>-71.298958554075114</v>
      </c>
      <c r="Q3" s="2">
        <f>'[1]FL Profiles'!Q3*Main!$B$6</f>
        <v>-64.882320800646212</v>
      </c>
      <c r="R3" s="2">
        <f>'[1]FL Profiles'!R3*Main!$B$6</f>
        <v>-60.668724653176412</v>
      </c>
      <c r="S3" s="2">
        <f>'[1]FL Profiles'!S3*Main!$B$6</f>
        <v>-54.292515217358925</v>
      </c>
      <c r="T3" s="2">
        <f>'[1]FL Profiles'!T3*Main!$B$6</f>
        <v>-34.461067761579763</v>
      </c>
      <c r="U3" s="2">
        <f>'[1]FL Profiles'!U3*Main!$B$6</f>
        <v>-38.567106481971457</v>
      </c>
      <c r="V3" s="2">
        <f>'[1]FL Profiles'!V3*Main!$B$6</f>
        <v>-40.767131049302819</v>
      </c>
      <c r="W3" s="2">
        <f>'[1]FL Profiles'!W3*Main!$B$6</f>
        <v>-43.767425112636161</v>
      </c>
      <c r="X3" s="2">
        <f>'[1]FL Profiles'!X3*Main!$B$6</f>
        <v>-34.77287870375433</v>
      </c>
      <c r="Y3" s="2">
        <f>'[1]FL Profiles'!Y3*Main!$B$6</f>
        <v>-36.949672073652273</v>
      </c>
    </row>
    <row r="4" spans="1:25" x14ac:dyDescent="0.25">
      <c r="A4" t="s">
        <v>18</v>
      </c>
      <c r="B4" s="2">
        <f>'[1]FL Profiles'!B4*Main!$B$6</f>
        <v>40.328604484764128</v>
      </c>
      <c r="C4" s="2">
        <f>'[1]FL Profiles'!C4*Main!$B$6</f>
        <v>43.144859191806724</v>
      </c>
      <c r="D4" s="2">
        <f>'[1]FL Profiles'!D4*Main!$B$6</f>
        <v>48.375348208748612</v>
      </c>
      <c r="E4" s="2">
        <f>'[1]FL Profiles'!E4*Main!$B$6</f>
        <v>52.053118295935853</v>
      </c>
      <c r="F4" s="2">
        <f>'[1]FL Profiles'!F4*Main!$B$6</f>
        <v>55.405651619055178</v>
      </c>
      <c r="G4" s="2">
        <f>'[1]FL Profiles'!G4*Main!$B$6</f>
        <v>60.499167082298712</v>
      </c>
      <c r="H4" s="2">
        <f>'[1]FL Profiles'!H4*Main!$B$6</f>
        <v>57.678235965383145</v>
      </c>
      <c r="I4" s="2">
        <f>'[1]FL Profiles'!I4*Main!$B$6</f>
        <v>65.089440502439004</v>
      </c>
      <c r="J4" s="2">
        <f>'[1]FL Profiles'!J4*Main!$B$6</f>
        <v>59.621057989701619</v>
      </c>
      <c r="K4" s="2">
        <f>'[1]FL Profiles'!K4*Main!$B$6</f>
        <v>68.032109127982949</v>
      </c>
      <c r="L4" s="2">
        <f>'[1]FL Profiles'!L4*Main!$B$6</f>
        <v>68.567784336334142</v>
      </c>
      <c r="M4" s="2">
        <f>'[1]FL Profiles'!M4*Main!$B$6</f>
        <v>64.186139137300472</v>
      </c>
      <c r="N4" s="2">
        <f>'[1]FL Profiles'!N4*Main!$B$6</f>
        <v>62.022771589295886</v>
      </c>
      <c r="O4" s="2">
        <f>'[1]FL Profiles'!O4*Main!$B$6</f>
        <v>60.42856837841012</v>
      </c>
      <c r="P4" s="2">
        <f>'[1]FL Profiles'!P4*Main!$B$6</f>
        <v>56.631021857702514</v>
      </c>
      <c r="Q4" s="2">
        <f>'[1]FL Profiles'!Q4*Main!$B$6</f>
        <v>51.559229072578553</v>
      </c>
      <c r="R4" s="2">
        <f>'[1]FL Profiles'!R4*Main!$B$6</f>
        <v>48.031405805188847</v>
      </c>
      <c r="S4" s="2">
        <f>'[1]FL Profiles'!S4*Main!$B$6</f>
        <v>42.928235818336631</v>
      </c>
      <c r="T4" s="2">
        <f>'[1]FL Profiles'!T4*Main!$B$6</f>
        <v>33.599854085297892</v>
      </c>
      <c r="U4" s="2">
        <f>'[1]FL Profiles'!U4*Main!$B$6</f>
        <v>37.607989902220162</v>
      </c>
      <c r="V4" s="2">
        <f>'[1]FL Profiles'!V4*Main!$B$6</f>
        <v>39.962788551153423</v>
      </c>
      <c r="W4" s="2">
        <f>'[1]FL Profiles'!W4*Main!$B$6</f>
        <v>43.047710547994235</v>
      </c>
      <c r="X4" s="2">
        <f>'[1]FL Profiles'!X4*Main!$B$6</f>
        <v>33.496671364229961</v>
      </c>
      <c r="Y4" s="2">
        <f>'[1]FL Profiles'!Y4*Main!$B$6</f>
        <v>35.619158038828999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10" sqref="F1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S1'!B2*Main!$B$5)+(VLOOKUP($A2,'FL Ratio'!$A$2:$B$4,2,FALSE)*'FL Characterization'!B$2)</f>
        <v>66.010045583790316</v>
      </c>
      <c r="C2" s="2">
        <f>('[1]Pc, Winter, S1'!C2*Main!$B$5)+(VLOOKUP($A2,'FL Ratio'!$A$2:$B$4,2,FALSE)*'FL Characterization'!C$2)</f>
        <v>60.080123943520995</v>
      </c>
      <c r="D2" s="2">
        <f>('[1]Pc, Winter, S1'!D2*Main!$B$5)+(VLOOKUP($A2,'FL Ratio'!$A$2:$B$4,2,FALSE)*'FL Characterization'!D$2)</f>
        <v>61.898708306857984</v>
      </c>
      <c r="E2" s="2">
        <f>('[1]Pc, Winter, S1'!E2*Main!$B$5)+(VLOOKUP($A2,'FL Ratio'!$A$2:$B$4,2,FALSE)*'FL Characterization'!E$2)</f>
        <v>54.340372735578235</v>
      </c>
      <c r="F2" s="2">
        <f>('[1]Pc, Winter, S1'!F2*Main!$B$5)+(VLOOKUP($A2,'FL Ratio'!$A$2:$B$4,2,FALSE)*'FL Characterization'!F$2)</f>
        <v>63.334945802825501</v>
      </c>
      <c r="G2" s="2">
        <f>('[1]Pc, Winter, S1'!G2*Main!$B$5)+(VLOOKUP($A2,'FL Ratio'!$A$2:$B$4,2,FALSE)*'FL Characterization'!G$2)</f>
        <v>65.007715323415312</v>
      </c>
      <c r="H2" s="2">
        <f>('[1]Pc, Winter, S1'!H2*Main!$B$5)+(VLOOKUP($A2,'FL Ratio'!$A$2:$B$4,2,FALSE)*'FL Characterization'!H$2)</f>
        <v>76.989710876987246</v>
      </c>
      <c r="I2" s="2">
        <f>('[1]Pc, Winter, S1'!I2*Main!$B$5)+(VLOOKUP($A2,'FL Ratio'!$A$2:$B$4,2,FALSE)*'FL Characterization'!I$2)</f>
        <v>78.971589771923888</v>
      </c>
      <c r="J2" s="2">
        <f>('[1]Pc, Winter, S1'!J2*Main!$B$5)+(VLOOKUP($A2,'FL Ratio'!$A$2:$B$4,2,FALSE)*'FL Characterization'!J$2)</f>
        <v>93.261823976529058</v>
      </c>
      <c r="K2" s="2">
        <f>('[1]Pc, Winter, S1'!K2*Main!$B$5)+(VLOOKUP($A2,'FL Ratio'!$A$2:$B$4,2,FALSE)*'FL Characterization'!K$2)</f>
        <v>89.320216792564352</v>
      </c>
      <c r="L2" s="2">
        <f>('[1]Pc, Winter, S1'!L2*Main!$B$5)+(VLOOKUP($A2,'FL Ratio'!$A$2:$B$4,2,FALSE)*'FL Characterization'!L$2)</f>
        <v>94.416217835038552</v>
      </c>
      <c r="M2" s="2">
        <f>('[1]Pc, Winter, S1'!M2*Main!$B$5)+(VLOOKUP($A2,'FL Ratio'!$A$2:$B$4,2,FALSE)*'FL Characterization'!M$2)</f>
        <v>86.206226816394491</v>
      </c>
      <c r="N2" s="2">
        <f>('[1]Pc, Winter, S1'!N2*Main!$B$5)+(VLOOKUP($A2,'FL Ratio'!$A$2:$B$4,2,FALSE)*'FL Characterization'!N$2)</f>
        <v>90.67861151179865</v>
      </c>
      <c r="O2" s="2">
        <f>('[1]Pc, Winter, S1'!O2*Main!$B$5)+(VLOOKUP($A2,'FL Ratio'!$A$2:$B$4,2,FALSE)*'FL Characterization'!O$2)</f>
        <v>88.80291054031899</v>
      </c>
      <c r="P2" s="2">
        <f>('[1]Pc, Winter, S1'!P2*Main!$B$5)+(VLOOKUP($A2,'FL Ratio'!$A$2:$B$4,2,FALSE)*'FL Characterization'!P$2)</f>
        <v>84.429023846681375</v>
      </c>
      <c r="Q2" s="2">
        <f>('[1]Pc, Winter, S1'!Q2*Main!$B$5)+(VLOOKUP($A2,'FL Ratio'!$A$2:$B$4,2,FALSE)*'FL Characterization'!Q$2)</f>
        <v>87.161786408943826</v>
      </c>
      <c r="R2" s="2">
        <f>('[1]Pc, Winter, S1'!R2*Main!$B$5)+(VLOOKUP($A2,'FL Ratio'!$A$2:$B$4,2,FALSE)*'FL Characterization'!R$2)</f>
        <v>89.326855131379489</v>
      </c>
      <c r="S2" s="2">
        <f>('[1]Pc, Winter, S1'!S2*Main!$B$5)+(VLOOKUP($A2,'FL Ratio'!$A$2:$B$4,2,FALSE)*'FL Characterization'!S$2)</f>
        <v>105.1386261562382</v>
      </c>
      <c r="T2" s="2">
        <f>('[1]Pc, Winter, S1'!T2*Main!$B$5)+(VLOOKUP($A2,'FL Ratio'!$A$2:$B$4,2,FALSE)*'FL Characterization'!T$2)</f>
        <v>92.978267901939873</v>
      </c>
      <c r="U2" s="2">
        <f>('[1]Pc, Winter, S1'!U2*Main!$B$5)+(VLOOKUP($A2,'FL Ratio'!$A$2:$B$4,2,FALSE)*'FL Characterization'!U$2)</f>
        <v>111.56268989340877</v>
      </c>
      <c r="V2" s="2">
        <f>('[1]Pc, Winter, S1'!V2*Main!$B$5)+(VLOOKUP($A2,'FL Ratio'!$A$2:$B$4,2,FALSE)*'FL Characterization'!V$2)</f>
        <v>91.865554701478047</v>
      </c>
      <c r="W2" s="2">
        <f>('[1]Pc, Winter, S1'!W2*Main!$B$5)+(VLOOKUP($A2,'FL Ratio'!$A$2:$B$4,2,FALSE)*'FL Characterization'!W$2)</f>
        <v>98.567004967397708</v>
      </c>
      <c r="X2" s="2">
        <f>('[1]Pc, Winter, S1'!X2*Main!$B$5)+(VLOOKUP($A2,'FL Ratio'!$A$2:$B$4,2,FALSE)*'FL Characterization'!X$2)</f>
        <v>81.858696768634985</v>
      </c>
      <c r="Y2" s="2">
        <f>('[1]Pc, Winter, S1'!Y2*Main!$B$5)+(VLOOKUP($A2,'FL Ratio'!$A$2:$B$4,2,FALSE)*'FL Characterization'!Y$2)</f>
        <v>75.94369116387503</v>
      </c>
    </row>
    <row r="3" spans="1:25" x14ac:dyDescent="0.25">
      <c r="A3">
        <v>2</v>
      </c>
      <c r="B3" s="2">
        <f>('[1]Pc, Winter, S1'!B3*Main!$B$5)+(VLOOKUP($A3,'FL Ratio'!$A$2:$B$4,2,FALSE)*'FL Characterization'!B$2)</f>
        <v>77.596857516335206</v>
      </c>
      <c r="C3" s="2">
        <f>('[1]Pc, Winter, S1'!C3*Main!$B$5)+(VLOOKUP($A3,'FL Ratio'!$A$2:$B$4,2,FALSE)*'FL Characterization'!C$2)</f>
        <v>66.889798334931626</v>
      </c>
      <c r="D3" s="2">
        <f>('[1]Pc, Winter, S1'!D3*Main!$B$5)+(VLOOKUP($A3,'FL Ratio'!$A$2:$B$4,2,FALSE)*'FL Characterization'!D$2)</f>
        <v>73.306301379003017</v>
      </c>
      <c r="E3" s="2">
        <f>('[1]Pc, Winter, S1'!E3*Main!$B$5)+(VLOOKUP($A3,'FL Ratio'!$A$2:$B$4,2,FALSE)*'FL Characterization'!E$2)</f>
        <v>64.914282023274822</v>
      </c>
      <c r="F3" s="2">
        <f>('[1]Pc, Winter, S1'!F3*Main!$B$5)+(VLOOKUP($A3,'FL Ratio'!$A$2:$B$4,2,FALSE)*'FL Characterization'!F$2)</f>
        <v>69.205410775538382</v>
      </c>
      <c r="G3" s="2">
        <f>('[1]Pc, Winter, S1'!G3*Main!$B$5)+(VLOOKUP($A3,'FL Ratio'!$A$2:$B$4,2,FALSE)*'FL Characterization'!G$2)</f>
        <v>75.719394373304041</v>
      </c>
      <c r="H3" s="2">
        <f>('[1]Pc, Winter, S1'!H3*Main!$B$5)+(VLOOKUP($A3,'FL Ratio'!$A$2:$B$4,2,FALSE)*'FL Characterization'!H$2)</f>
        <v>82.863966499679208</v>
      </c>
      <c r="I3" s="2">
        <f>('[1]Pc, Winter, S1'!I3*Main!$B$5)+(VLOOKUP($A3,'FL Ratio'!$A$2:$B$4,2,FALSE)*'FL Characterization'!I$2)</f>
        <v>99.283834186004867</v>
      </c>
      <c r="J3" s="2">
        <f>('[1]Pc, Winter, S1'!J3*Main!$B$5)+(VLOOKUP($A3,'FL Ratio'!$A$2:$B$4,2,FALSE)*'FL Characterization'!J$2)</f>
        <v>106.82771779625749</v>
      </c>
      <c r="K3" s="2">
        <f>('[1]Pc, Winter, S1'!K3*Main!$B$5)+(VLOOKUP($A3,'FL Ratio'!$A$2:$B$4,2,FALSE)*'FL Characterization'!K$2)</f>
        <v>105.09967040105477</v>
      </c>
      <c r="L3" s="2">
        <f>('[1]Pc, Winter, S1'!L3*Main!$B$5)+(VLOOKUP($A3,'FL Ratio'!$A$2:$B$4,2,FALSE)*'FL Characterization'!L$2)</f>
        <v>106.24548674732213</v>
      </c>
      <c r="M3" s="2">
        <f>('[1]Pc, Winter, S1'!M3*Main!$B$5)+(VLOOKUP($A3,'FL Ratio'!$A$2:$B$4,2,FALSE)*'FL Characterization'!M$2)</f>
        <v>110.21877608239579</v>
      </c>
      <c r="N3" s="2">
        <f>('[1]Pc, Winter, S1'!N3*Main!$B$5)+(VLOOKUP($A3,'FL Ratio'!$A$2:$B$4,2,FALSE)*'FL Characterization'!N$2)</f>
        <v>120.40234223874816</v>
      </c>
      <c r="O3" s="2">
        <f>('[1]Pc, Winter, S1'!O3*Main!$B$5)+(VLOOKUP($A3,'FL Ratio'!$A$2:$B$4,2,FALSE)*'FL Characterization'!O$2)</f>
        <v>117.26794446200276</v>
      </c>
      <c r="P3" s="2">
        <f>('[1]Pc, Winter, S1'!P3*Main!$B$5)+(VLOOKUP($A3,'FL Ratio'!$A$2:$B$4,2,FALSE)*'FL Characterization'!P$2)</f>
        <v>95.623074252856497</v>
      </c>
      <c r="Q3" s="2">
        <f>('[1]Pc, Winter, S1'!Q3*Main!$B$5)+(VLOOKUP($A3,'FL Ratio'!$A$2:$B$4,2,FALSE)*'FL Characterization'!Q$2)</f>
        <v>101.78298745615653</v>
      </c>
      <c r="R3" s="2">
        <f>('[1]Pc, Winter, S1'!R3*Main!$B$5)+(VLOOKUP($A3,'FL Ratio'!$A$2:$B$4,2,FALSE)*'FL Characterization'!R$2)</f>
        <v>100.83062457687318</v>
      </c>
      <c r="S3" s="2">
        <f>('[1]Pc, Winter, S1'!S3*Main!$B$5)+(VLOOKUP($A3,'FL Ratio'!$A$2:$B$4,2,FALSE)*'FL Characterization'!S$2)</f>
        <v>123.16932680308949</v>
      </c>
      <c r="T3" s="2">
        <f>('[1]Pc, Winter, S1'!T3*Main!$B$5)+(VLOOKUP($A3,'FL Ratio'!$A$2:$B$4,2,FALSE)*'FL Characterization'!T$2)</f>
        <v>108.07849712028346</v>
      </c>
      <c r="U3" s="2">
        <f>('[1]Pc, Winter, S1'!U3*Main!$B$5)+(VLOOKUP($A3,'FL Ratio'!$A$2:$B$4,2,FALSE)*'FL Characterization'!U$2)</f>
        <v>107.65155815075678</v>
      </c>
      <c r="V3" s="2">
        <f>('[1]Pc, Winter, S1'!V3*Main!$B$5)+(VLOOKUP($A3,'FL Ratio'!$A$2:$B$4,2,FALSE)*'FL Characterization'!V$2)</f>
        <v>111.81678707437236</v>
      </c>
      <c r="W3" s="2">
        <f>('[1]Pc, Winter, S1'!W3*Main!$B$5)+(VLOOKUP($A3,'FL Ratio'!$A$2:$B$4,2,FALSE)*'FL Characterization'!W$2)</f>
        <v>112.47953037297603</v>
      </c>
      <c r="X3" s="2">
        <f>('[1]Pc, Winter, S1'!X3*Main!$B$5)+(VLOOKUP($A3,'FL Ratio'!$A$2:$B$4,2,FALSE)*'FL Characterization'!X$2)</f>
        <v>85.012825052243159</v>
      </c>
      <c r="Y3" s="2">
        <f>('[1]Pc, Winter, S1'!Y3*Main!$B$5)+(VLOOKUP($A3,'FL Ratio'!$A$2:$B$4,2,FALSE)*'FL Characterization'!Y$2)</f>
        <v>78.462665900589798</v>
      </c>
    </row>
    <row r="4" spans="1:25" x14ac:dyDescent="0.25">
      <c r="A4">
        <v>3</v>
      </c>
      <c r="B4" s="2">
        <f>('[1]Pc, Winter, S1'!B4*Main!$B$5)+(VLOOKUP($A4,'FL Ratio'!$A$2:$B$4,2,FALSE)*'FL Characterization'!B$2)</f>
        <v>87.125226274951999</v>
      </c>
      <c r="C4" s="2">
        <f>('[1]Pc, Winter, S1'!C4*Main!$B$5)+(VLOOKUP($A4,'FL Ratio'!$A$2:$B$4,2,FALSE)*'FL Characterization'!C$2)</f>
        <v>87.717052279915734</v>
      </c>
      <c r="D4" s="2">
        <f>('[1]Pc, Winter, S1'!D4*Main!$B$5)+(VLOOKUP($A4,'FL Ratio'!$A$2:$B$4,2,FALSE)*'FL Characterization'!D$2)</f>
        <v>76.597205633748516</v>
      </c>
      <c r="E4" s="2">
        <f>('[1]Pc, Winter, S1'!E4*Main!$B$5)+(VLOOKUP($A4,'FL Ratio'!$A$2:$B$4,2,FALSE)*'FL Characterization'!E$2)</f>
        <v>81.515308834757391</v>
      </c>
      <c r="F4" s="2">
        <f>('[1]Pc, Winter, S1'!F4*Main!$B$5)+(VLOOKUP($A4,'FL Ratio'!$A$2:$B$4,2,FALSE)*'FL Characterization'!F$2)</f>
        <v>78.634977231325152</v>
      </c>
      <c r="G4" s="2">
        <f>('[1]Pc, Winter, S1'!G4*Main!$B$5)+(VLOOKUP($A4,'FL Ratio'!$A$2:$B$4,2,FALSE)*'FL Characterization'!G$2)</f>
        <v>73.381497305506443</v>
      </c>
      <c r="H4" s="2">
        <f>('[1]Pc, Winter, S1'!H4*Main!$B$5)+(VLOOKUP($A4,'FL Ratio'!$A$2:$B$4,2,FALSE)*'FL Characterization'!H$2)</f>
        <v>112.52418100168818</v>
      </c>
      <c r="I4" s="2">
        <f>('[1]Pc, Winter, S1'!I4*Main!$B$5)+(VLOOKUP($A4,'FL Ratio'!$A$2:$B$4,2,FALSE)*'FL Characterization'!I$2)</f>
        <v>127.69496017537377</v>
      </c>
      <c r="J4" s="2">
        <f>('[1]Pc, Winter, S1'!J4*Main!$B$5)+(VLOOKUP($A4,'FL Ratio'!$A$2:$B$4,2,FALSE)*'FL Characterization'!J$2)</f>
        <v>135.66435132206169</v>
      </c>
      <c r="K4" s="2">
        <f>('[1]Pc, Winter, S1'!K4*Main!$B$5)+(VLOOKUP($A4,'FL Ratio'!$A$2:$B$4,2,FALSE)*'FL Characterization'!K$2)</f>
        <v>129.23670321428722</v>
      </c>
      <c r="L4" s="2">
        <f>('[1]Pc, Winter, S1'!L4*Main!$B$5)+(VLOOKUP($A4,'FL Ratio'!$A$2:$B$4,2,FALSE)*'FL Characterization'!L$2)</f>
        <v>143.74776424544456</v>
      </c>
      <c r="M4" s="2">
        <f>('[1]Pc, Winter, S1'!M4*Main!$B$5)+(VLOOKUP($A4,'FL Ratio'!$A$2:$B$4,2,FALSE)*'FL Characterization'!M$2)</f>
        <v>140.31555225363971</v>
      </c>
      <c r="N4" s="2">
        <f>('[1]Pc, Winter, S1'!N4*Main!$B$5)+(VLOOKUP($A4,'FL Ratio'!$A$2:$B$4,2,FALSE)*'FL Characterization'!N$2)</f>
        <v>134.2556964535448</v>
      </c>
      <c r="O4" s="2">
        <f>('[1]Pc, Winter, S1'!O4*Main!$B$5)+(VLOOKUP($A4,'FL Ratio'!$A$2:$B$4,2,FALSE)*'FL Characterization'!O$2)</f>
        <v>126.97936820301921</v>
      </c>
      <c r="P4" s="2">
        <f>('[1]Pc, Winter, S1'!P4*Main!$B$5)+(VLOOKUP($A4,'FL Ratio'!$A$2:$B$4,2,FALSE)*'FL Characterization'!P$2)</f>
        <v>118.51033846866464</v>
      </c>
      <c r="Q4" s="2">
        <f>('[1]Pc, Winter, S1'!Q4*Main!$B$5)+(VLOOKUP($A4,'FL Ratio'!$A$2:$B$4,2,FALSE)*'FL Characterization'!Q$2)</f>
        <v>116.56493159841345</v>
      </c>
      <c r="R4" s="2">
        <f>('[1]Pc, Winter, S1'!R4*Main!$B$5)+(VLOOKUP($A4,'FL Ratio'!$A$2:$B$4,2,FALSE)*'FL Characterization'!R$2)</f>
        <v>114.28307344856042</v>
      </c>
      <c r="S4" s="2">
        <f>('[1]Pc, Winter, S1'!S4*Main!$B$5)+(VLOOKUP($A4,'FL Ratio'!$A$2:$B$4,2,FALSE)*'FL Characterization'!S$2)</f>
        <v>117.68597352415345</v>
      </c>
      <c r="T4" s="2">
        <f>('[1]Pc, Winter, S1'!T4*Main!$B$5)+(VLOOKUP($A4,'FL Ratio'!$A$2:$B$4,2,FALSE)*'FL Characterization'!T$2)</f>
        <v>128.43350324277804</v>
      </c>
      <c r="U4" s="2">
        <f>('[1]Pc, Winter, S1'!U4*Main!$B$5)+(VLOOKUP($A4,'FL Ratio'!$A$2:$B$4,2,FALSE)*'FL Characterization'!U$2)</f>
        <v>128.56470660827765</v>
      </c>
      <c r="V4" s="2">
        <f>('[1]Pc, Winter, S1'!V4*Main!$B$5)+(VLOOKUP($A4,'FL Ratio'!$A$2:$B$4,2,FALSE)*'FL Characterization'!V$2)</f>
        <v>121.04307788715229</v>
      </c>
      <c r="W4" s="2">
        <f>('[1]Pc, Winter, S1'!W4*Main!$B$5)+(VLOOKUP($A4,'FL Ratio'!$A$2:$B$4,2,FALSE)*'FL Characterization'!W$2)</f>
        <v>105.58469457651132</v>
      </c>
      <c r="X4" s="2">
        <f>('[1]Pc, Winter, S1'!X4*Main!$B$5)+(VLOOKUP($A4,'FL Ratio'!$A$2:$B$4,2,FALSE)*'FL Characterization'!X$2)</f>
        <v>89.307297737791615</v>
      </c>
      <c r="Y4" s="2">
        <f>('[1]Pc, Winter, S1'!Y4*Main!$B$5)+(VLOOKUP($A4,'FL Ratio'!$A$2:$B$4,2,FALSE)*'FL Characterization'!Y$2)</f>
        <v>87.750918013044497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S2'!B2*Main!$B$5)+(VLOOKUP($A2,'FL Ratio'!$A$2:$B$4,2,FALSE)*'FL Characterization'!B$2)</f>
        <v>67.359213511768928</v>
      </c>
      <c r="C2" s="2">
        <f>('[1]Pc, Winter, S2'!C2*Main!$B$5)+(VLOOKUP($A2,'FL Ratio'!$A$2:$B$4,2,FALSE)*'FL Characterization'!C$2)</f>
        <v>61.267209223005501</v>
      </c>
      <c r="D2" s="2">
        <f>('[1]Pc, Winter, S2'!D2*Main!$B$5)+(VLOOKUP($A2,'FL Ratio'!$A$2:$B$4,2,FALSE)*'FL Characterization'!D$2)</f>
        <v>55.751985679148227</v>
      </c>
      <c r="E2" s="2">
        <f>('[1]Pc, Winter, S2'!E2*Main!$B$5)+(VLOOKUP($A2,'FL Ratio'!$A$2:$B$4,2,FALSE)*'FL Characterization'!E$2)</f>
        <v>57.653314952171158</v>
      </c>
      <c r="F2" s="2">
        <f>('[1]Pc, Winter, S2'!F2*Main!$B$5)+(VLOOKUP($A2,'FL Ratio'!$A$2:$B$4,2,FALSE)*'FL Characterization'!F$2)</f>
        <v>58.711388127821003</v>
      </c>
      <c r="G2" s="2">
        <f>('[1]Pc, Winter, S2'!G2*Main!$B$5)+(VLOOKUP($A2,'FL Ratio'!$A$2:$B$4,2,FALSE)*'FL Characterization'!G$2)</f>
        <v>65.631724393704687</v>
      </c>
      <c r="H2" s="2">
        <f>('[1]Pc, Winter, S2'!H2*Main!$B$5)+(VLOOKUP($A2,'FL Ratio'!$A$2:$B$4,2,FALSE)*'FL Characterization'!H$2)</f>
        <v>86.778400390245224</v>
      </c>
      <c r="I2" s="2">
        <f>('[1]Pc, Winter, S2'!I2*Main!$B$5)+(VLOOKUP($A2,'FL Ratio'!$A$2:$B$4,2,FALSE)*'FL Characterization'!I$2)</f>
        <v>89.914714253960526</v>
      </c>
      <c r="J2" s="2">
        <f>('[1]Pc, Winter, S2'!J2*Main!$B$5)+(VLOOKUP($A2,'FL Ratio'!$A$2:$B$4,2,FALSE)*'FL Characterization'!J$2)</f>
        <v>97.71655552705721</v>
      </c>
      <c r="K2" s="2">
        <f>('[1]Pc, Winter, S2'!K2*Main!$B$5)+(VLOOKUP($A2,'FL Ratio'!$A$2:$B$4,2,FALSE)*'FL Characterization'!K$2)</f>
        <v>96.690261336716489</v>
      </c>
      <c r="L2" s="2">
        <f>('[1]Pc, Winter, S2'!L2*Main!$B$5)+(VLOOKUP($A2,'FL Ratio'!$A$2:$B$4,2,FALSE)*'FL Characterization'!L$2)</f>
        <v>90.697479252776859</v>
      </c>
      <c r="M2" s="2">
        <f>('[1]Pc, Winter, S2'!M2*Main!$B$5)+(VLOOKUP($A2,'FL Ratio'!$A$2:$B$4,2,FALSE)*'FL Characterization'!M$2)</f>
        <v>85.28623911179244</v>
      </c>
      <c r="N2" s="2">
        <f>('[1]Pc, Winter, S2'!N2*Main!$B$5)+(VLOOKUP($A2,'FL Ratio'!$A$2:$B$4,2,FALSE)*'FL Characterization'!N$2)</f>
        <v>92.508146518056563</v>
      </c>
      <c r="O2" s="2">
        <f>('[1]Pc, Winter, S2'!O2*Main!$B$5)+(VLOOKUP($A2,'FL Ratio'!$A$2:$B$4,2,FALSE)*'FL Characterization'!O$2)</f>
        <v>91.490620041670809</v>
      </c>
      <c r="P2" s="2">
        <f>('[1]Pc, Winter, S2'!P2*Main!$B$5)+(VLOOKUP($A2,'FL Ratio'!$A$2:$B$4,2,FALSE)*'FL Characterization'!P$2)</f>
        <v>93.102873729718794</v>
      </c>
      <c r="Q2" s="2">
        <f>('[1]Pc, Winter, S2'!Q2*Main!$B$5)+(VLOOKUP($A2,'FL Ratio'!$A$2:$B$4,2,FALSE)*'FL Characterization'!Q$2)</f>
        <v>84.606747762497577</v>
      </c>
      <c r="R2" s="2">
        <f>('[1]Pc, Winter, S2'!R2*Main!$B$5)+(VLOOKUP($A2,'FL Ratio'!$A$2:$B$4,2,FALSE)*'FL Characterization'!R$2)</f>
        <v>97.265610754417466</v>
      </c>
      <c r="S2" s="2">
        <f>('[1]Pc, Winter, S2'!S2*Main!$B$5)+(VLOOKUP($A2,'FL Ratio'!$A$2:$B$4,2,FALSE)*'FL Characterization'!S$2)</f>
        <v>99.146762215259955</v>
      </c>
      <c r="T2" s="2">
        <f>('[1]Pc, Winter, S2'!T2*Main!$B$5)+(VLOOKUP($A2,'FL Ratio'!$A$2:$B$4,2,FALSE)*'FL Characterization'!T$2)</f>
        <v>93.996504443988115</v>
      </c>
      <c r="U2" s="2">
        <f>('[1]Pc, Winter, S2'!U2*Main!$B$5)+(VLOOKUP($A2,'FL Ratio'!$A$2:$B$4,2,FALSE)*'FL Characterization'!U$2)</f>
        <v>103.36841827428908</v>
      </c>
      <c r="V2" s="2">
        <f>('[1]Pc, Winter, S2'!V2*Main!$B$5)+(VLOOKUP($A2,'FL Ratio'!$A$2:$B$4,2,FALSE)*'FL Characterization'!V$2)</f>
        <v>98.822328888020323</v>
      </c>
      <c r="W2" s="2">
        <f>('[1]Pc, Winter, S2'!W2*Main!$B$5)+(VLOOKUP($A2,'FL Ratio'!$A$2:$B$4,2,FALSE)*'FL Characterization'!W$2)</f>
        <v>99.515400469063238</v>
      </c>
      <c r="X2" s="2">
        <f>('[1]Pc, Winter, S2'!X2*Main!$B$5)+(VLOOKUP($A2,'FL Ratio'!$A$2:$B$4,2,FALSE)*'FL Characterization'!X$2)</f>
        <v>86.182686335949924</v>
      </c>
      <c r="Y2" s="2">
        <f>('[1]Pc, Winter, S2'!Y2*Main!$B$5)+(VLOOKUP($A2,'FL Ratio'!$A$2:$B$4,2,FALSE)*'FL Characterization'!Y$2)</f>
        <v>74.414889529210967</v>
      </c>
    </row>
    <row r="3" spans="1:25" x14ac:dyDescent="0.25">
      <c r="A3">
        <v>2</v>
      </c>
      <c r="B3" s="2">
        <f>('[1]Pc, Winter, S2'!B3*Main!$B$5)+(VLOOKUP($A3,'FL Ratio'!$A$2:$B$4,2,FALSE)*'FL Characterization'!B$2)</f>
        <v>83.391666310045522</v>
      </c>
      <c r="C3" s="2">
        <f>('[1]Pc, Winter, S2'!C3*Main!$B$5)+(VLOOKUP($A3,'FL Ratio'!$A$2:$B$4,2,FALSE)*'FL Characterization'!C$2)</f>
        <v>70.943621847094917</v>
      </c>
      <c r="D3" s="2">
        <f>('[1]Pc, Winter, S2'!D3*Main!$B$5)+(VLOOKUP($A3,'FL Ratio'!$A$2:$B$4,2,FALSE)*'FL Characterization'!D$2)</f>
        <v>64.983869604712822</v>
      </c>
      <c r="E3" s="2">
        <f>('[1]Pc, Winter, S2'!E3*Main!$B$5)+(VLOOKUP($A3,'FL Ratio'!$A$2:$B$4,2,FALSE)*'FL Characterization'!E$2)</f>
        <v>73.813485341001538</v>
      </c>
      <c r="F3" s="2">
        <f>('[1]Pc, Winter, S2'!F3*Main!$B$5)+(VLOOKUP($A3,'FL Ratio'!$A$2:$B$4,2,FALSE)*'FL Characterization'!F$2)</f>
        <v>64.702136818157811</v>
      </c>
      <c r="G3" s="2">
        <f>('[1]Pc, Winter, S2'!G3*Main!$B$5)+(VLOOKUP($A3,'FL Ratio'!$A$2:$B$4,2,FALSE)*'FL Characterization'!G$2)</f>
        <v>71.476476884989864</v>
      </c>
      <c r="H3" s="2">
        <f>('[1]Pc, Winter, S2'!H3*Main!$B$5)+(VLOOKUP($A3,'FL Ratio'!$A$2:$B$4,2,FALSE)*'FL Characterization'!H$2)</f>
        <v>94.677247165096063</v>
      </c>
      <c r="I3" s="2">
        <f>('[1]Pc, Winter, S2'!I3*Main!$B$5)+(VLOOKUP($A3,'FL Ratio'!$A$2:$B$4,2,FALSE)*'FL Characterization'!I$2)</f>
        <v>105.37794346314287</v>
      </c>
      <c r="J3" s="2">
        <f>('[1]Pc, Winter, S2'!J3*Main!$B$5)+(VLOOKUP($A3,'FL Ratio'!$A$2:$B$4,2,FALSE)*'FL Characterization'!J$2)</f>
        <v>105.72191295492544</v>
      </c>
      <c r="K3" s="2">
        <f>('[1]Pc, Winter, S2'!K3*Main!$B$5)+(VLOOKUP($A3,'FL Ratio'!$A$2:$B$4,2,FALSE)*'FL Characterization'!K$2)</f>
        <v>108.45845251927018</v>
      </c>
      <c r="L3" s="2">
        <f>('[1]Pc, Winter, S2'!L3*Main!$B$5)+(VLOOKUP($A3,'FL Ratio'!$A$2:$B$4,2,FALSE)*'FL Characterization'!L$2)</f>
        <v>120.40742606823359</v>
      </c>
      <c r="M3" s="2">
        <f>('[1]Pc, Winter, S2'!M3*Main!$B$5)+(VLOOKUP($A3,'FL Ratio'!$A$2:$B$4,2,FALSE)*'FL Characterization'!M$2)</f>
        <v>106.93379180953738</v>
      </c>
      <c r="N3" s="2">
        <f>('[1]Pc, Winter, S2'!N3*Main!$B$5)+(VLOOKUP($A3,'FL Ratio'!$A$2:$B$4,2,FALSE)*'FL Characterization'!N$2)</f>
        <v>100.70863364981011</v>
      </c>
      <c r="O3" s="2">
        <f>('[1]Pc, Winter, S2'!O3*Main!$B$5)+(VLOOKUP($A3,'FL Ratio'!$A$2:$B$4,2,FALSE)*'FL Characterization'!O$2)</f>
        <v>102.20073933633273</v>
      </c>
      <c r="P3" s="2">
        <f>('[1]Pc, Winter, S2'!P3*Main!$B$5)+(VLOOKUP($A3,'FL Ratio'!$A$2:$B$4,2,FALSE)*'FL Characterization'!P$2)</f>
        <v>112.87629148456739</v>
      </c>
      <c r="Q3" s="2">
        <f>('[1]Pc, Winter, S2'!Q3*Main!$B$5)+(VLOOKUP($A3,'FL Ratio'!$A$2:$B$4,2,FALSE)*'FL Characterization'!Q$2)</f>
        <v>110.65534955349695</v>
      </c>
      <c r="R3" s="2">
        <f>('[1]Pc, Winter, S2'!R3*Main!$B$5)+(VLOOKUP($A3,'FL Ratio'!$A$2:$B$4,2,FALSE)*'FL Characterization'!R$2)</f>
        <v>101.85730387583469</v>
      </c>
      <c r="S3" s="2">
        <f>('[1]Pc, Winter, S2'!S3*Main!$B$5)+(VLOOKUP($A3,'FL Ratio'!$A$2:$B$4,2,FALSE)*'FL Characterization'!S$2)</f>
        <v>120.8931402422229</v>
      </c>
      <c r="T3" s="2">
        <f>('[1]Pc, Winter, S2'!T3*Main!$B$5)+(VLOOKUP($A3,'FL Ratio'!$A$2:$B$4,2,FALSE)*'FL Characterization'!T$2)</f>
        <v>120.55214193348961</v>
      </c>
      <c r="U3" s="2">
        <f>('[1]Pc, Winter, S2'!U3*Main!$B$5)+(VLOOKUP($A3,'FL Ratio'!$A$2:$B$4,2,FALSE)*'FL Characterization'!U$2)</f>
        <v>114.31450115772817</v>
      </c>
      <c r="V3" s="2">
        <f>('[1]Pc, Winter, S2'!V3*Main!$B$5)+(VLOOKUP($A3,'FL Ratio'!$A$2:$B$4,2,FALSE)*'FL Characterization'!V$2)</f>
        <v>117.27375176581937</v>
      </c>
      <c r="W3" s="2">
        <f>('[1]Pc, Winter, S2'!W3*Main!$B$5)+(VLOOKUP($A3,'FL Ratio'!$A$2:$B$4,2,FALSE)*'FL Characterization'!W$2)</f>
        <v>108.38781542741719</v>
      </c>
      <c r="X3" s="2">
        <f>('[1]Pc, Winter, S2'!X3*Main!$B$5)+(VLOOKUP($A3,'FL Ratio'!$A$2:$B$4,2,FALSE)*'FL Characterization'!X$2)</f>
        <v>101.12052682781048</v>
      </c>
      <c r="Y3" s="2">
        <f>('[1]Pc, Winter, S2'!Y3*Main!$B$5)+(VLOOKUP($A3,'FL Ratio'!$A$2:$B$4,2,FALSE)*'FL Characterization'!Y$2)</f>
        <v>84.145800334043344</v>
      </c>
    </row>
    <row r="4" spans="1:25" x14ac:dyDescent="0.25">
      <c r="A4">
        <v>3</v>
      </c>
      <c r="B4" s="2">
        <f>('[1]Pc, Winter, S2'!B4*Main!$B$5)+(VLOOKUP($A4,'FL Ratio'!$A$2:$B$4,2,FALSE)*'FL Characterization'!B$2)</f>
        <v>95.182559901945879</v>
      </c>
      <c r="C4" s="2">
        <f>('[1]Pc, Winter, S2'!C4*Main!$B$5)+(VLOOKUP($A4,'FL Ratio'!$A$2:$B$4,2,FALSE)*'FL Characterization'!C$2)</f>
        <v>80.978491934786561</v>
      </c>
      <c r="D4" s="2">
        <f>('[1]Pc, Winter, S2'!D4*Main!$B$5)+(VLOOKUP($A4,'FL Ratio'!$A$2:$B$4,2,FALSE)*'FL Characterization'!D$2)</f>
        <v>73.886948767659248</v>
      </c>
      <c r="E4" s="2">
        <f>('[1]Pc, Winter, S2'!E4*Main!$B$5)+(VLOOKUP($A4,'FL Ratio'!$A$2:$B$4,2,FALSE)*'FL Characterization'!E$2)</f>
        <v>81.515308834757391</v>
      </c>
      <c r="F4" s="2">
        <f>('[1]Pc, Winter, S2'!F4*Main!$B$5)+(VLOOKUP($A4,'FL Ratio'!$A$2:$B$4,2,FALSE)*'FL Characterization'!F$2)</f>
        <v>72.099018955407885</v>
      </c>
      <c r="G4" s="2">
        <f>('[1]Pc, Winter, S2'!G4*Main!$B$5)+(VLOOKUP($A4,'FL Ratio'!$A$2:$B$4,2,FALSE)*'FL Characterization'!G$2)</f>
        <v>83.223533157728227</v>
      </c>
      <c r="H4" s="2">
        <f>('[1]Pc, Winter, S2'!H4*Main!$B$5)+(VLOOKUP($A4,'FL Ratio'!$A$2:$B$4,2,FALSE)*'FL Characterization'!H$2)</f>
        <v>109.14407649574693</v>
      </c>
      <c r="I4" s="2">
        <f>('[1]Pc, Winter, S2'!I4*Main!$B$5)+(VLOOKUP($A4,'FL Ratio'!$A$2:$B$4,2,FALSE)*'FL Characterization'!I$2)</f>
        <v>130.20470193943379</v>
      </c>
      <c r="J4" s="2">
        <f>('[1]Pc, Winter, S2'!J4*Main!$B$5)+(VLOOKUP($A4,'FL Ratio'!$A$2:$B$4,2,FALSE)*'FL Characterization'!J$2)</f>
        <v>142.54324341576501</v>
      </c>
      <c r="K4" s="2">
        <f>('[1]Pc, Winter, S2'!K4*Main!$B$5)+(VLOOKUP($A4,'FL Ratio'!$A$2:$B$4,2,FALSE)*'FL Characterization'!K$2)</f>
        <v>133.3662168366684</v>
      </c>
      <c r="L4" s="2">
        <f>('[1]Pc, Winter, S2'!L4*Main!$B$5)+(VLOOKUP($A4,'FL Ratio'!$A$2:$B$4,2,FALSE)*'FL Characterization'!L$2)</f>
        <v>137.24648131464977</v>
      </c>
      <c r="M4" s="2">
        <f>('[1]Pc, Winter, S2'!M4*Main!$B$5)+(VLOOKUP($A4,'FL Ratio'!$A$2:$B$4,2,FALSE)*'FL Characterization'!M$2)</f>
        <v>154.54171825905584</v>
      </c>
      <c r="N4" s="2">
        <f>('[1]Pc, Winter, S2'!N4*Main!$B$5)+(VLOOKUP($A4,'FL Ratio'!$A$2:$B$4,2,FALSE)*'FL Characterization'!N$2)</f>
        <v>128.88910244448803</v>
      </c>
      <c r="O4" s="2">
        <f>('[1]Pc, Winter, S2'!O4*Main!$B$5)+(VLOOKUP($A4,'FL Ratio'!$A$2:$B$4,2,FALSE)*'FL Characterization'!O$2)</f>
        <v>137.02704965938625</v>
      </c>
      <c r="P4" s="2">
        <f>('[1]Pc, Winter, S2'!P4*Main!$B$5)+(VLOOKUP($A4,'FL Ratio'!$A$2:$B$4,2,FALSE)*'FL Characterization'!P$2)</f>
        <v>130.68870012650277</v>
      </c>
      <c r="Q4" s="2">
        <f>('[1]Pc, Winter, S2'!Q4*Main!$B$5)+(VLOOKUP($A4,'FL Ratio'!$A$2:$B$4,2,FALSE)*'FL Characterization'!Q$2)</f>
        <v>106.32331669548159</v>
      </c>
      <c r="R4" s="2">
        <f>('[1]Pc, Winter, S2'!R4*Main!$B$5)+(VLOOKUP($A4,'FL Ratio'!$A$2:$B$4,2,FALSE)*'FL Characterization'!R$2)</f>
        <v>107.45097298028459</v>
      </c>
      <c r="S4" s="2">
        <f>('[1]Pc, Winter, S2'!S4*Main!$B$5)+(VLOOKUP($A4,'FL Ratio'!$A$2:$B$4,2,FALSE)*'FL Characterization'!S$2)</f>
        <v>134.56285189770963</v>
      </c>
      <c r="T4" s="2">
        <f>('[1]Pc, Winter, S2'!T4*Main!$B$5)+(VLOOKUP($A4,'FL Ratio'!$A$2:$B$4,2,FALSE)*'FL Characterization'!T$2)</f>
        <v>113.96760749401561</v>
      </c>
      <c r="U4" s="2">
        <f>('[1]Pc, Winter, S2'!U4*Main!$B$5)+(VLOOKUP($A4,'FL Ratio'!$A$2:$B$4,2,FALSE)*'FL Characterization'!U$2)</f>
        <v>134.68293348612667</v>
      </c>
      <c r="V4" s="2">
        <f>('[1]Pc, Winter, S2'!V4*Main!$B$5)+(VLOOKUP($A4,'FL Ratio'!$A$2:$B$4,2,FALSE)*'FL Characterization'!V$2)</f>
        <v>128.18670503734572</v>
      </c>
      <c r="W4" s="2">
        <f>('[1]Pc, Winter, S2'!W4*Main!$B$5)+(VLOOKUP($A4,'FL Ratio'!$A$2:$B$4,2,FALSE)*'FL Characterization'!W$2)</f>
        <v>118.49512615713678</v>
      </c>
      <c r="X4" s="2">
        <f>('[1]Pc, Winter, S2'!X4*Main!$B$5)+(VLOOKUP($A4,'FL Ratio'!$A$2:$B$4,2,FALSE)*'FL Characterization'!X$2)</f>
        <v>105.68620257861879</v>
      </c>
      <c r="Y4" s="2">
        <f>('[1]Pc, Winter, S2'!Y4*Main!$B$5)+(VLOOKUP($A4,'FL Ratio'!$A$2:$B$4,2,FALSE)*'FL Characterization'!Y$2)</f>
        <v>85.989859866384023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('[1]Pc, Winter, S3'!B2*Main!$B$5)+(VLOOKUP($A2,'FL Ratio'!$A$2:$B$4,2,FALSE)*'FL Characterization'!B$2)</f>
        <v>76.80338900761916</v>
      </c>
      <c r="C2" s="2">
        <f>('[1]Pc, Winter, S3'!C2*Main!$B$5)+(VLOOKUP($A2,'FL Ratio'!$A$2:$B$4,2,FALSE)*'FL Characterization'!C$2)</f>
        <v>66.609092980685787</v>
      </c>
      <c r="D2" s="2">
        <f>('[1]Pc, Winter, S3'!D2*Main!$B$5)+(VLOOKUP($A2,'FL Ratio'!$A$2:$B$4,2,FALSE)*'FL Characterization'!D$2)</f>
        <v>58.54595050992539</v>
      </c>
      <c r="E2" s="2">
        <f>('[1]Pc, Winter, S3'!E2*Main!$B$5)+(VLOOKUP($A2,'FL Ratio'!$A$2:$B$4,2,FALSE)*'FL Characterization'!E$2)</f>
        <v>54.340372735578235</v>
      </c>
      <c r="F2" s="2">
        <f>('[1]Pc, Winter, S3'!F2*Main!$B$5)+(VLOOKUP($A2,'FL Ratio'!$A$2:$B$4,2,FALSE)*'FL Characterization'!F$2)</f>
        <v>61.601111674698814</v>
      </c>
      <c r="G2" s="2">
        <f>('[1]Pc, Winter, S3'!G2*Main!$B$5)+(VLOOKUP($A2,'FL Ratio'!$A$2:$B$4,2,FALSE)*'FL Characterization'!G$2)</f>
        <v>62.511679042257796</v>
      </c>
      <c r="H2" s="2">
        <f>('[1]Pc, Winter, S3'!H2*Main!$B$5)+(VLOOKUP($A2,'FL Ratio'!$A$2:$B$4,2,FALSE)*'FL Characterization'!H$2)</f>
        <v>76.989710876987246</v>
      </c>
      <c r="I2" s="2">
        <f>('[1]Pc, Winter, S3'!I2*Main!$B$5)+(VLOOKUP($A2,'FL Ratio'!$A$2:$B$4,2,FALSE)*'FL Characterization'!I$2)</f>
        <v>83.180483803476449</v>
      </c>
      <c r="J2" s="2">
        <f>('[1]Pc, Winter, S3'!J2*Main!$B$5)+(VLOOKUP($A2,'FL Ratio'!$A$2:$B$4,2,FALSE)*'FL Characterization'!J$2)</f>
        <v>95.934662906845944</v>
      </c>
      <c r="K2" s="2">
        <f>('[1]Pc, Winter, S3'!K2*Main!$B$5)+(VLOOKUP($A2,'FL Ratio'!$A$2:$B$4,2,FALSE)*'FL Characterization'!K$2)</f>
        <v>95.769005768697468</v>
      </c>
      <c r="L2" s="2">
        <f>('[1]Pc, Winter, S3'!L2*Main!$B$5)+(VLOOKUP($A2,'FL Ratio'!$A$2:$B$4,2,FALSE)*'FL Characterization'!L$2)</f>
        <v>100.92401035399652</v>
      </c>
      <c r="M2" s="2">
        <f>('[1]Pc, Winter, S3'!M2*Main!$B$5)+(VLOOKUP($A2,'FL Ratio'!$A$2:$B$4,2,FALSE)*'FL Characterization'!M$2)</f>
        <v>101.84601779462923</v>
      </c>
      <c r="N2" s="2">
        <f>('[1]Pc, Winter, S3'!N2*Main!$B$5)+(VLOOKUP($A2,'FL Ratio'!$A$2:$B$4,2,FALSE)*'FL Characterization'!N$2)</f>
        <v>95.252449027443433</v>
      </c>
      <c r="O2" s="2">
        <f>('[1]Pc, Winter, S3'!O2*Main!$B$5)+(VLOOKUP($A2,'FL Ratio'!$A$2:$B$4,2,FALSE)*'FL Characterization'!O$2)</f>
        <v>95.074232710139896</v>
      </c>
      <c r="P2" s="2">
        <f>('[1]Pc, Winter, S3'!P2*Main!$B$5)+(VLOOKUP($A2,'FL Ratio'!$A$2:$B$4,2,FALSE)*'FL Characterization'!P$2)</f>
        <v>87.898563799896337</v>
      </c>
      <c r="Q2" s="2">
        <f>('[1]Pc, Winter, S3'!Q2*Main!$B$5)+(VLOOKUP($A2,'FL Ratio'!$A$2:$B$4,2,FALSE)*'FL Characterization'!Q$2)</f>
        <v>93.975222799467105</v>
      </c>
      <c r="R2" s="2">
        <f>('[1]Pc, Winter, S3'!R2*Main!$B$5)+(VLOOKUP($A2,'FL Ratio'!$A$2:$B$4,2,FALSE)*'FL Characterization'!R$2)</f>
        <v>86.680603257033511</v>
      </c>
      <c r="S2" s="2">
        <f>('[1]Pc, Winter, S3'!S2*Main!$B$5)+(VLOOKUP($A2,'FL Ratio'!$A$2:$B$4,2,FALSE)*'FL Characterization'!S$2)</f>
        <v>107.13591413656431</v>
      </c>
      <c r="T2" s="2">
        <f>('[1]Pc, Winter, S3'!T2*Main!$B$5)+(VLOOKUP($A2,'FL Ratio'!$A$2:$B$4,2,FALSE)*'FL Characterization'!T$2)</f>
        <v>103.1606333224224</v>
      </c>
      <c r="U2" s="2">
        <f>('[1]Pc, Winter, S3'!U2*Main!$B$5)+(VLOOKUP($A2,'FL Ratio'!$A$2:$B$4,2,FALSE)*'FL Characterization'!U$2)</f>
        <v>97.22271455994931</v>
      </c>
      <c r="V2" s="2">
        <f>('[1]Pc, Winter, S3'!V2*Main!$B$5)+(VLOOKUP($A2,'FL Ratio'!$A$2:$B$4,2,FALSE)*'FL Characterization'!V$2)</f>
        <v>99.816153771812068</v>
      </c>
      <c r="W2" s="2">
        <f>('[1]Pc, Winter, S3'!W2*Main!$B$5)+(VLOOKUP($A2,'FL Ratio'!$A$2:$B$4,2,FALSE)*'FL Characterization'!W$2)</f>
        <v>93.825027459070057</v>
      </c>
      <c r="X2" s="2">
        <f>('[1]Pc, Winter, S3'!X2*Main!$B$5)+(VLOOKUP($A2,'FL Ratio'!$A$2:$B$4,2,FALSE)*'FL Characterization'!X$2)</f>
        <v>93.10106964365383</v>
      </c>
      <c r="Y2" s="2">
        <f>('[1]Pc, Winter, S3'!Y2*Main!$B$5)+(VLOOKUP($A2,'FL Ratio'!$A$2:$B$4,2,FALSE)*'FL Characterization'!Y$2)</f>
        <v>80.530096067867163</v>
      </c>
    </row>
    <row r="3" spans="1:25" x14ac:dyDescent="0.25">
      <c r="A3">
        <v>2</v>
      </c>
      <c r="B3" s="2">
        <f>('[1]Pc, Winter, S3'!B3*Main!$B$5)+(VLOOKUP($A3,'FL Ratio'!$A$2:$B$4,2,FALSE)*'FL Characterization'!B$2)</f>
        <v>82.667315210831731</v>
      </c>
      <c r="C3" s="2">
        <f>('[1]Pc, Winter, S3'!C3*Main!$B$5)+(VLOOKUP($A3,'FL Ratio'!$A$2:$B$4,2,FALSE)*'FL Characterization'!C$2)</f>
        <v>77.024357115339896</v>
      </c>
      <c r="D3" s="2">
        <f>('[1]Pc, Winter, S3'!D3*Main!$B$5)+(VLOOKUP($A3,'FL Ratio'!$A$2:$B$4,2,FALSE)*'FL Characterization'!D$2)</f>
        <v>65.62405666427361</v>
      </c>
      <c r="E3" s="2">
        <f>('[1]Pc, Winter, S3'!E3*Main!$B$5)+(VLOOKUP($A3,'FL Ratio'!$A$2:$B$4,2,FALSE)*'FL Characterization'!E$2)</f>
        <v>63.642967263599566</v>
      </c>
      <c r="F3" s="2">
        <f>('[1]Pc, Winter, S3'!F3*Main!$B$5)+(VLOOKUP($A3,'FL Ratio'!$A$2:$B$4,2,FALSE)*'FL Characterization'!F$2)</f>
        <v>74.352009583973327</v>
      </c>
      <c r="G3" s="2">
        <f>('[1]Pc, Winter, S3'!G3*Main!$B$5)+(VLOOKUP($A3,'FL Ratio'!$A$2:$B$4,2,FALSE)*'FL Characterization'!G$2)</f>
        <v>76.426547288023073</v>
      </c>
      <c r="H3" s="2">
        <f>('[1]Pc, Winter, S3'!H3*Main!$B$5)+(VLOOKUP($A3,'FL Ratio'!$A$2:$B$4,2,FALSE)*'FL Characterization'!H$2)</f>
        <v>97.208664450542528</v>
      </c>
      <c r="I3" s="2">
        <f>('[1]Pc, Winter, S3'!I3*Main!$B$5)+(VLOOKUP($A3,'FL Ratio'!$A$2:$B$4,2,FALSE)*'FL Characterization'!I$2)</f>
        <v>92.174040029343885</v>
      </c>
      <c r="J3" s="2">
        <f>('[1]Pc, Winter, S3'!J3*Main!$B$5)+(VLOOKUP($A3,'FL Ratio'!$A$2:$B$4,2,FALSE)*'FL Characterization'!J$2)</f>
        <v>121.20318073357403</v>
      </c>
      <c r="K3" s="2">
        <f>('[1]Pc, Winter, S3'!K3*Main!$B$5)+(VLOOKUP($A3,'FL Ratio'!$A$2:$B$4,2,FALSE)*'FL Characterization'!K$2)</f>
        <v>121.89358099213193</v>
      </c>
      <c r="L3" s="2">
        <f>('[1]Pc, Winter, S3'!L3*Main!$B$5)+(VLOOKUP($A3,'FL Ratio'!$A$2:$B$4,2,FALSE)*'FL Characterization'!L$2)</f>
        <v>107.33486669508456</v>
      </c>
      <c r="M3" s="2">
        <f>('[1]Pc, Winter, S3'!M3*Main!$B$5)+(VLOOKUP($A3,'FL Ratio'!$A$2:$B$4,2,FALSE)*'FL Characterization'!M$2)</f>
        <v>117.88373938573204</v>
      </c>
      <c r="N3" s="2">
        <f>('[1]Pc, Winter, S3'!N3*Main!$B$5)+(VLOOKUP($A3,'FL Ratio'!$A$2:$B$4,2,FALSE)*'FL Characterization'!N$2)</f>
        <v>111.6495828658868</v>
      </c>
      <c r="O3" s="2">
        <f>('[1]Pc, Winter, S3'!O3*Main!$B$5)+(VLOOKUP($A3,'FL Ratio'!$A$2:$B$4,2,FALSE)*'FL Characterization'!O$2)</f>
        <v>106.50565508652416</v>
      </c>
      <c r="P3" s="2">
        <f>('[1]Pc, Winter, S3'!P3*Main!$B$5)+(VLOOKUP($A3,'FL Ratio'!$A$2:$B$4,2,FALSE)*'FL Characterization'!P$2)</f>
        <v>110.84650122201316</v>
      </c>
      <c r="Q3" s="2">
        <f>('[1]Pc, Winter, S3'!Q3*Main!$B$5)+(VLOOKUP($A3,'FL Ratio'!$A$2:$B$4,2,FALSE)*'FL Characterization'!Q$2)</f>
        <v>96.85389740207853</v>
      </c>
      <c r="R3" s="2">
        <f>('[1]Pc, Winter, S3'!R3*Main!$B$5)+(VLOOKUP($A3,'FL Ratio'!$A$2:$B$4,2,FALSE)*'FL Characterization'!R$2)</f>
        <v>95.697228082065678</v>
      </c>
      <c r="S3" s="2">
        <f>('[1]Pc, Winter, S3'!S3*Main!$B$5)+(VLOOKUP($A3,'FL Ratio'!$A$2:$B$4,2,FALSE)*'FL Characterization'!S$2)</f>
        <v>114.06458055962317</v>
      </c>
      <c r="T3" s="2">
        <f>('[1]Pc, Winter, S3'!T3*Main!$B$5)+(VLOOKUP($A3,'FL Ratio'!$A$2:$B$4,2,FALSE)*'FL Characterization'!T$2)</f>
        <v>117.15023880261519</v>
      </c>
      <c r="U3" s="2">
        <f>('[1]Pc, Winter, S3'!U3*Main!$B$5)+(VLOOKUP($A3,'FL Ratio'!$A$2:$B$4,2,FALSE)*'FL Characterization'!U$2)</f>
        <v>114.31450115772817</v>
      </c>
      <c r="V3" s="2">
        <f>('[1]Pc, Winter, S3'!V3*Main!$B$5)+(VLOOKUP($A3,'FL Ratio'!$A$2:$B$4,2,FALSE)*'FL Characterization'!V$2)</f>
        <v>101.99425062976775</v>
      </c>
      <c r="W3" s="2">
        <f>('[1]Pc, Winter, S3'!W3*Main!$B$5)+(VLOOKUP($A3,'FL Ratio'!$A$2:$B$4,2,FALSE)*'FL Characterization'!W$2)</f>
        <v>98.158528063520109</v>
      </c>
      <c r="X3" s="2">
        <f>('[1]Pc, Winter, S3'!X3*Main!$B$5)+(VLOOKUP($A3,'FL Ratio'!$A$2:$B$4,2,FALSE)*'FL Characterization'!X$2)</f>
        <v>102.91027146954018</v>
      </c>
      <c r="Y3" s="2">
        <f>('[1]Pc, Winter, S3'!Y3*Main!$B$5)+(VLOOKUP($A3,'FL Ratio'!$A$2:$B$4,2,FALSE)*'FL Characterization'!Y$2)</f>
        <v>94.700192853314221</v>
      </c>
    </row>
    <row r="4" spans="1:25" x14ac:dyDescent="0.25">
      <c r="A4">
        <v>3</v>
      </c>
      <c r="B4" s="2">
        <f>('[1]Pc, Winter, S3'!B4*Main!$B$5)+(VLOOKUP($A4,'FL Ratio'!$A$2:$B$4,2,FALSE)*'FL Characterization'!B$2)</f>
        <v>92.765359813847724</v>
      </c>
      <c r="C4" s="2">
        <f>('[1]Pc, Winter, S3'!C4*Main!$B$5)+(VLOOKUP($A4,'FL Ratio'!$A$2:$B$4,2,FALSE)*'FL Characterization'!C$2)</f>
        <v>88.465781207152304</v>
      </c>
      <c r="D4" s="2">
        <f>('[1]Pc, Winter, S3'!D4*Main!$B$5)+(VLOOKUP($A4,'FL Ratio'!$A$2:$B$4,2,FALSE)*'FL Characterization'!D$2)</f>
        <v>72.531820334614608</v>
      </c>
      <c r="E4" s="2">
        <f>('[1]Pc, Winter, S3'!E4*Main!$B$5)+(VLOOKUP($A4,'FL Ratio'!$A$2:$B$4,2,FALSE)*'FL Characterization'!E$2)</f>
        <v>85.887864083490484</v>
      </c>
      <c r="F4" s="2">
        <f>('[1]Pc, Winter, S3'!F4*Main!$B$5)+(VLOOKUP($A4,'FL Ratio'!$A$2:$B$4,2,FALSE)*'FL Characterization'!F$2)</f>
        <v>76.456324472686063</v>
      </c>
      <c r="G4" s="2">
        <f>('[1]Pc, Winter, S3'!G4*Main!$B$5)+(VLOOKUP($A4,'FL Ratio'!$A$2:$B$4,2,FALSE)*'FL Characterization'!G$2)</f>
        <v>83.223533157728227</v>
      </c>
      <c r="H4" s="2">
        <f>('[1]Pc, Winter, S3'!H4*Main!$B$5)+(VLOOKUP($A4,'FL Ratio'!$A$2:$B$4,2,FALSE)*'FL Characterization'!H$2)</f>
        <v>127.17130052743363</v>
      </c>
      <c r="I4" s="2">
        <f>('[1]Pc, Winter, S3'!I4*Main!$B$5)+(VLOOKUP($A4,'FL Ratio'!$A$2:$B$4,2,FALSE)*'FL Characterization'!I$2)</f>
        <v>132.71444370349383</v>
      </c>
      <c r="J4" s="2">
        <f>('[1]Pc, Winter, S3'!J4*Main!$B$5)+(VLOOKUP($A4,'FL Ratio'!$A$2:$B$4,2,FALSE)*'FL Characterization'!J$2)</f>
        <v>128.78545922835838</v>
      </c>
      <c r="K4" s="2">
        <f>('[1]Pc, Winter, S3'!K4*Main!$B$5)+(VLOOKUP($A4,'FL Ratio'!$A$2:$B$4,2,FALSE)*'FL Characterization'!K$2)</f>
        <v>138.8722349998433</v>
      </c>
      <c r="L4" s="2">
        <f>('[1]Pc, Winter, S3'!L4*Main!$B$5)+(VLOOKUP($A4,'FL Ratio'!$A$2:$B$4,2,FALSE)*'FL Characterization'!L$2)</f>
        <v>133.34571155617292</v>
      </c>
      <c r="M4" s="2">
        <f>('[1]Pc, Winter, S3'!M4*Main!$B$5)+(VLOOKUP($A4,'FL Ratio'!$A$2:$B$4,2,FALSE)*'FL Characterization'!M$2)</f>
        <v>128.93461944930684</v>
      </c>
      <c r="N4" s="2">
        <f>('[1]Pc, Winter, S3'!N4*Main!$B$5)+(VLOOKUP($A4,'FL Ratio'!$A$2:$B$4,2,FALSE)*'FL Characterization'!N$2)</f>
        <v>132.91404795128059</v>
      </c>
      <c r="O4" s="2">
        <f>('[1]Pc, Winter, S3'!O4*Main!$B$5)+(VLOOKUP($A4,'FL Ratio'!$A$2:$B$4,2,FALSE)*'FL Characterization'!O$2)</f>
        <v>126.97936820301921</v>
      </c>
      <c r="P4" s="2">
        <f>('[1]Pc, Winter, S3'!P4*Main!$B$5)+(VLOOKUP($A4,'FL Ratio'!$A$2:$B$4,2,FALSE)*'FL Characterization'!P$2)</f>
        <v>128.25302779493515</v>
      </c>
      <c r="Q4" s="2">
        <f>('[1]Pc, Winter, S3'!Q4*Main!$B$5)+(VLOOKUP($A4,'FL Ratio'!$A$2:$B$4,2,FALSE)*'FL Characterization'!Q$2)</f>
        <v>125.66858928990845</v>
      </c>
      <c r="R4" s="2">
        <f>('[1]Pc, Winter, S3'!R4*Main!$B$5)+(VLOOKUP($A4,'FL Ratio'!$A$2:$B$4,2,FALSE)*'FL Characterization'!R$2)</f>
        <v>126.80859097373279</v>
      </c>
      <c r="S4" s="2">
        <f>('[1]Pc, Winter, S3'!S4*Main!$B$5)+(VLOOKUP($A4,'FL Ratio'!$A$2:$B$4,2,FALSE)*'FL Characterization'!S$2)</f>
        <v>133.35736058531276</v>
      </c>
      <c r="T4" s="2">
        <f>('[1]Pc, Winter, S3'!T4*Main!$B$5)+(VLOOKUP($A4,'FL Ratio'!$A$2:$B$4,2,FALSE)*'FL Characterization'!T$2)</f>
        <v>127.22801193038116</v>
      </c>
      <c r="U4" s="2">
        <f>('[1]Pc, Winter, S3'!U4*Main!$B$5)+(VLOOKUP($A4,'FL Ratio'!$A$2:$B$4,2,FALSE)*'FL Characterization'!U$2)</f>
        <v>111.4336713503004</v>
      </c>
      <c r="V4" s="2">
        <f>('[1]Pc, Winter, S3'!V4*Main!$B$5)+(VLOOKUP($A4,'FL Ratio'!$A$2:$B$4,2,FALSE)*'FL Characterization'!V$2)</f>
        <v>111.51824168689438</v>
      </c>
      <c r="W4" s="2">
        <f>('[1]Pc, Winter, S3'!W4*Main!$B$5)+(VLOOKUP($A4,'FL Ratio'!$A$2:$B$4,2,FALSE)*'FL Characterization'!W$2)</f>
        <v>112.03991036682406</v>
      </c>
      <c r="X4" s="2">
        <f>('[1]Pc, Winter, S3'!X4*Main!$B$5)+(VLOOKUP($A4,'FL Ratio'!$A$2:$B$4,2,FALSE)*'FL Characterization'!X$2)</f>
        <v>102.04644594732386</v>
      </c>
      <c r="Y4" s="2">
        <f>('[1]Pc, Winter, S3'!Y4*Main!$B$5)+(VLOOKUP($A4,'FL Ratio'!$A$2:$B$4,2,FALSE)*'FL Characterization'!Y$2)</f>
        <v>101.83938318632835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('[1]Qc, Winter, S1'!B2*Main!$B$5)</f>
        <v>12.961102151807314</v>
      </c>
      <c r="C2" s="2">
        <f>('[1]Qc, Winter, S1'!C2*Main!$B$5)</f>
        <v>10.199814685595472</v>
      </c>
      <c r="D2" s="2">
        <f>('[1]Qc, Winter, S1'!D2*Main!$B$5)</f>
        <v>8.6451122318641254</v>
      </c>
      <c r="E2" s="2">
        <f>('[1]Qc, Winter, S1'!E2*Main!$B$5)</f>
        <v>9.3057985324341512</v>
      </c>
      <c r="F2" s="2">
        <f>('[1]Qc, Winter, S1'!F2*Main!$B$5)</f>
        <v>9.807397872003758</v>
      </c>
      <c r="G2" s="2">
        <f>('[1]Qc, Winter, S1'!G2*Main!$B$5)</f>
        <v>11.341543198128942</v>
      </c>
      <c r="H2" s="2">
        <f>('[1]Qc, Winter, S1'!H2*Main!$B$5)</f>
        <v>16.855592082275368</v>
      </c>
      <c r="I2" s="2">
        <f>('[1]Qc, Winter, S1'!I2*Main!$B$5)</f>
        <v>22.838711278352157</v>
      </c>
      <c r="J2" s="2">
        <f>('[1]Qc, Winter, S1'!J2*Main!$B$5)</f>
        <v>28.215690722296518</v>
      </c>
      <c r="K2" s="2">
        <f>('[1]Qc, Winter, S1'!K2*Main!$B$5)</f>
        <v>27.330679769619291</v>
      </c>
      <c r="L2" s="2">
        <f>('[1]Qc, Winter, S1'!L2*Main!$B$5)</f>
        <v>30.462522354744227</v>
      </c>
      <c r="M2" s="2">
        <f>('[1]Qc, Winter, S1'!M2*Main!$B$5)</f>
        <v>27.636967171083814</v>
      </c>
      <c r="N2" s="2">
        <f>('[1]Qc, Winter, S1'!N2*Main!$B$5)</f>
        <v>30.043716660349542</v>
      </c>
      <c r="O2" s="2">
        <f>('[1]Qc, Winter, S1'!O2*Main!$B$5)</f>
        <v>27.471451117595638</v>
      </c>
      <c r="P2" s="2">
        <f>('[1]Qc, Winter, S1'!P2*Main!$B$5)</f>
        <v>23.24948671831741</v>
      </c>
      <c r="Q2" s="2">
        <f>('[1]Qc, Winter, S1'!Q2*Main!$B$5)</f>
        <v>23.060049534995166</v>
      </c>
      <c r="R2" s="2">
        <f>('[1]Qc, Winter, S1'!R2*Main!$B$5)</f>
        <v>25.050569769327215</v>
      </c>
      <c r="S2" s="2">
        <f>('[1]Qc, Winter, S1'!S2*Main!$B$5)</f>
        <v>34.484226397128673</v>
      </c>
      <c r="T2" s="2">
        <f>('[1]Qc, Winter, S1'!T2*Main!$B$5)</f>
        <v>37.161624433948695</v>
      </c>
      <c r="U2" s="2">
        <f>('[1]Qc, Winter, S1'!U2*Main!$B$5)</f>
        <v>36.027626442908051</v>
      </c>
      <c r="V2" s="2">
        <f>('[1]Qc, Winter, S1'!V2*Main!$B$5)</f>
        <v>27.840463760864026</v>
      </c>
      <c r="W2" s="2">
        <f>('[1]Qc, Winter, S1'!W2*Main!$B$5)</f>
        <v>28.024434524907864</v>
      </c>
      <c r="X2" s="2">
        <f>('[1]Qc, Winter, S1'!X2*Main!$B$5)</f>
        <v>20.41630064470456</v>
      </c>
      <c r="Y2" s="2">
        <f>('[1]Qc, Winter, S1'!Y2*Main!$B$5)</f>
        <v>16.855003643132889</v>
      </c>
    </row>
    <row r="3" spans="1:25" x14ac:dyDescent="0.25">
      <c r="A3">
        <v>2</v>
      </c>
      <c r="B3" s="2">
        <f>('[1]Qc, Winter, S1'!B3*Main!$B$5)</f>
        <v>-30.133877624203986</v>
      </c>
      <c r="C3" s="2">
        <f>('[1]Qc, Winter, S1'!C3*Main!$B$5)</f>
        <v>-37.430156444371683</v>
      </c>
      <c r="D3" s="2">
        <f>('[1]Qc, Winter, S1'!D3*Main!$B$5)</f>
        <v>-34.890098665736417</v>
      </c>
      <c r="E3" s="2">
        <f>('[1]Qc, Winter, S1'!E3*Main!$B$5)</f>
        <v>-36.560335896666217</v>
      </c>
      <c r="F3" s="2">
        <f>('[1]Qc, Winter, S1'!F3*Main!$B$5)</f>
        <v>-37.841601574406873</v>
      </c>
      <c r="G3" s="2">
        <f>('[1]Qc, Winter, S1'!G3*Main!$B$5)</f>
        <v>-36.522877009031113</v>
      </c>
      <c r="H3" s="2">
        <f>('[1]Qc, Winter, S1'!H3*Main!$B$5)</f>
        <v>-25.87776557986723</v>
      </c>
      <c r="I3" s="2">
        <f>('[1]Qc, Winter, S1'!I3*Main!$B$5)</f>
        <v>-11.630030042620151</v>
      </c>
      <c r="J3" s="2">
        <f>('[1]Qc, Winter, S1'!J3*Main!$B$5)</f>
        <v>-3.4569860919343891</v>
      </c>
      <c r="K3" s="2">
        <f>('[1]Qc, Winter, S1'!K3*Main!$B$5)</f>
        <v>-0.53578065235778838</v>
      </c>
      <c r="L3" s="2">
        <f>('[1]Qc, Winter, S1'!L3*Main!$B$5)</f>
        <v>-4.1356435468371302</v>
      </c>
      <c r="M3" s="2">
        <f>('[1]Qc, Winter, S1'!M3*Main!$B$5)</f>
        <v>-3.040444825300304</v>
      </c>
      <c r="N3" s="2">
        <f>('[1]Qc, Winter, S1'!N3*Main!$B$5)</f>
        <v>-4.620079725019087</v>
      </c>
      <c r="O3" s="2">
        <f>('[1]Qc, Winter, S1'!O3*Main!$B$5)</f>
        <v>-4.7990250515058612</v>
      </c>
      <c r="P3" s="2">
        <f>('[1]Qc, Winter, S1'!P3*Main!$B$5)</f>
        <v>-11.898761817352147</v>
      </c>
      <c r="Q3" s="2">
        <f>('[1]Qc, Winter, S1'!Q3*Main!$B$5)</f>
        <v>-17.472092142947794</v>
      </c>
      <c r="R3" s="2">
        <f>('[1]Qc, Winter, S1'!R3*Main!$B$5)</f>
        <v>-13.894767763811208</v>
      </c>
      <c r="S3" s="2">
        <f>('[1]Qc, Winter, S1'!S3*Main!$B$5)</f>
        <v>-5.6100206320194523</v>
      </c>
      <c r="T3" s="2">
        <f>('[1]Qc, Winter, S1'!T3*Main!$B$5)</f>
        <v>-6.7510156536225647</v>
      </c>
      <c r="U3" s="2">
        <f>('[1]Qc, Winter, S1'!U3*Main!$B$5)</f>
        <v>-9.3256585930528182</v>
      </c>
      <c r="V3" s="2">
        <f>('[1]Qc, Winter, S1'!V3*Main!$B$5)</f>
        <v>-13.77001960585476</v>
      </c>
      <c r="W3" s="2">
        <f>('[1]Qc, Winter, S1'!W3*Main!$B$5)</f>
        <v>-20.726674340656842</v>
      </c>
      <c r="X3" s="2">
        <f>('[1]Qc, Winter, S1'!X3*Main!$B$5)</f>
        <v>-25.256491878379634</v>
      </c>
      <c r="Y3" s="2">
        <f>('[1]Qc, Winter, S1'!Y3*Main!$B$5)</f>
        <v>-29.289794655361945</v>
      </c>
    </row>
    <row r="4" spans="1:25" x14ac:dyDescent="0.25">
      <c r="A4">
        <v>3</v>
      </c>
      <c r="B4" s="2">
        <f>('[1]Qc, Winter, S1'!B4*Main!$B$5)</f>
        <v>44.560317412688391</v>
      </c>
      <c r="C4" s="2">
        <f>('[1]Qc, Winter, S1'!C4*Main!$B$5)</f>
        <v>56.904664021664473</v>
      </c>
      <c r="D4" s="2">
        <f>('[1]Qc, Winter, S1'!D4*Main!$B$5)</f>
        <v>55.766570741231185</v>
      </c>
      <c r="E4" s="2">
        <f>('[1]Qc, Winter, S1'!E4*Main!$B$5)</f>
        <v>52.352290899931319</v>
      </c>
      <c r="F4" s="2">
        <f>('[1]Qc, Winter, S1'!F4*Main!$B$5)</f>
        <v>59.18085058253105</v>
      </c>
      <c r="G4" s="2">
        <f>('[1]Qc, Winter, S1'!G4*Main!$B$5)</f>
        <v>42.418613273192406</v>
      </c>
      <c r="H4" s="2">
        <f>('[1]Qc, Winter, S1'!H4*Main!$B$5)</f>
        <v>20.07655537202838</v>
      </c>
      <c r="I4" s="2">
        <f>('[1]Qc, Winter, S1'!I4*Main!$B$5)</f>
        <v>2.4231078883132815</v>
      </c>
      <c r="J4" s="2">
        <f>('[1]Qc, Winter, S1'!J4*Main!$B$5)</f>
        <v>-16.856058742972525</v>
      </c>
      <c r="K4" s="2">
        <f>('[1]Qc, Winter, S1'!K4*Main!$B$5)</f>
        <v>-14.650593113050885</v>
      </c>
      <c r="L4" s="2">
        <f>('[1]Qc, Winter, S1'!L4*Main!$B$5)</f>
        <v>-1.4380931875427603</v>
      </c>
      <c r="M4" s="2">
        <f>('[1]Qc, Winter, S1'!M4*Main!$B$5)</f>
        <v>-17.413884634937173</v>
      </c>
      <c r="N4" s="2">
        <f>('[1]Qc, Winter, S1'!N4*Main!$B$5)</f>
        <v>-17.578166565455447</v>
      </c>
      <c r="O4" s="2">
        <f>('[1]Qc, Winter, S1'!O4*Main!$B$5)</f>
        <v>-13.225218902943388</v>
      </c>
      <c r="P4" s="2">
        <f>('[1]Qc, Winter, S1'!P4*Main!$B$5)</f>
        <v>-1.5025650245847155</v>
      </c>
      <c r="Q4" s="2">
        <f>('[1]Qc, Winter, S1'!Q4*Main!$B$5)</f>
        <v>9.6487579136136965</v>
      </c>
      <c r="R4" s="2">
        <f>('[1]Qc, Winter, S1'!R4*Main!$B$5)</f>
        <v>12.601607507116375</v>
      </c>
      <c r="S4" s="2">
        <f>('[1]Qc, Winter, S1'!S4*Main!$B$5)</f>
        <v>14.458686508165105</v>
      </c>
      <c r="T4" s="2">
        <f>('[1]Qc, Winter, S1'!T4*Main!$B$5)</f>
        <v>13.264850007490921</v>
      </c>
      <c r="U4" s="2">
        <f>('[1]Qc, Winter, S1'!U4*Main!$B$5)</f>
        <v>14.458686508165105</v>
      </c>
      <c r="V4" s="2">
        <f>('[1]Qc, Winter, S1'!V4*Main!$B$5)</f>
        <v>12.203662006891648</v>
      </c>
      <c r="W4" s="2">
        <f>('[1]Qc, Winter, S1'!W4*Main!$B$5)</f>
        <v>29.321173169835216</v>
      </c>
      <c r="X4" s="2">
        <f>('[1]Qc, Winter, S1'!X4*Main!$B$5)</f>
        <v>44.820058516399783</v>
      </c>
      <c r="Y4" s="2">
        <f>('[1]Qc, Winter, S1'!Y4*Main!$B$5)</f>
        <v>42.705904812796021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2024-06-21T09:17:02Z</dcterms:modified>
</cp:coreProperties>
</file>