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1D361E5E-F094-4EDC-AE59-188381C31221}" xr6:coauthVersionLast="47" xr6:coauthVersionMax="47" xr10:uidLastSave="{00000000-0000-0000-0000-000000000000}"/>
  <bookViews>
    <workbookView xWindow="32355" yWindow="-11310" windowWidth="28800" windowHeight="15285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<sst xmlns="http://schemas.openxmlformats.org/spreadsheetml/2006/main" count="178" uniqueCount="19">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</sst>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1.1609689553699984</v>
      </c>
    </row>
    <row r="6" spans="1:11" x14ac:dyDescent="0.3">
      <c r="A6" t="s">
        <v>10</v>
      </c>
      <c r="B6" s="7">
        <f>((1+[1]Main!$B$3)^($B$3-2020))*$B$4</f>
        <v>1.4482981664981105</v>
      </c>
    </row>
    <row r="7" spans="1:11" x14ac:dyDescent="0.3">
      <c r="A7" t="s">
        <v>12</v>
      </c>
      <c r="B7" s="2">
        <f>SUM('RES installed'!$C$2:$C$7)</f>
        <v>335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N12" sqref="N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32.585955533182165</v>
      </c>
      <c r="C2" s="2">
        <f>('[1]Pc, Winter, S3'!C2*Main!$B$5)+(_xlfn.IFNA(VLOOKUP($A2,'FL Ratio'!$A$3:$B$10,2,FALSE),0)*'FL Characterization'!C$2)</f>
        <v>30.394494430969807</v>
      </c>
      <c r="D2" s="2">
        <f>('[1]Pc, Winter, S3'!D2*Main!$B$5)+(_xlfn.IFNA(VLOOKUP($A2,'FL Ratio'!$A$3:$B$10,2,FALSE),0)*'FL Characterization'!D$2)</f>
        <v>28.799717538095841</v>
      </c>
      <c r="E2" s="2">
        <f>('[1]Pc, Winter, S3'!E2*Main!$B$5)+(_xlfn.IFNA(VLOOKUP($A2,'FL Ratio'!$A$3:$B$10,2,FALSE),0)*'FL Characterization'!E$2)</f>
        <v>28.595943508901023</v>
      </c>
      <c r="F2" s="2">
        <f>('[1]Pc, Winter, S3'!F2*Main!$B$5)+(_xlfn.IFNA(VLOOKUP($A2,'FL Ratio'!$A$3:$B$10,2,FALSE),0)*'FL Characterization'!F$2)</f>
        <v>28.940875512720677</v>
      </c>
      <c r="G2" s="2">
        <f>('[1]Pc, Winter, S3'!G2*Main!$B$5)+(_xlfn.IFNA(VLOOKUP($A2,'FL Ratio'!$A$3:$B$10,2,FALSE),0)*'FL Characterization'!G$2)</f>
        <v>31.812270954245228</v>
      </c>
      <c r="H2" s="2">
        <f>('[1]Pc, Winter, S3'!H2*Main!$B$5)+(_xlfn.IFNA(VLOOKUP($A2,'FL Ratio'!$A$3:$B$10,2,FALSE),0)*'FL Characterization'!H$2)</f>
        <v>37.959791961393975</v>
      </c>
      <c r="I2" s="2">
        <f>('[1]Pc, Winter, S3'!I2*Main!$B$5)+(_xlfn.IFNA(VLOOKUP($A2,'FL Ratio'!$A$3:$B$10,2,FALSE),0)*'FL Characterization'!I$2)</f>
        <v>45.692016421022245</v>
      </c>
      <c r="J2" s="2">
        <f>('[1]Pc, Winter, S3'!J2*Main!$B$5)+(_xlfn.IFNA(VLOOKUP($A2,'FL Ratio'!$A$3:$B$10,2,FALSE),0)*'FL Characterization'!J$2)</f>
        <v>49.746189972148109</v>
      </c>
      <c r="K2" s="2">
        <f>('[1]Pc, Winter, S3'!K2*Main!$B$5)+(_xlfn.IFNA(VLOOKUP($A2,'FL Ratio'!$A$3:$B$10,2,FALSE),0)*'FL Characterization'!K$2)</f>
        <v>50.366516490235988</v>
      </c>
      <c r="L2" s="2">
        <f>('[1]Pc, Winter, S3'!L2*Main!$B$5)+(_xlfn.IFNA(VLOOKUP($A2,'FL Ratio'!$A$3:$B$10,2,FALSE),0)*'FL Characterization'!L$2)</f>
        <v>49.007292975818693</v>
      </c>
      <c r="M2" s="2">
        <f>('[1]Pc, Winter, S3'!M2*Main!$B$5)+(_xlfn.IFNA(VLOOKUP($A2,'FL Ratio'!$A$3:$B$10,2,FALSE),0)*'FL Characterization'!M$2)</f>
        <v>49.259883114119823</v>
      </c>
      <c r="N2" s="2">
        <f>('[1]Pc, Winter, S3'!N2*Main!$B$5)+(_xlfn.IFNA(VLOOKUP($A2,'FL Ratio'!$A$3:$B$10,2,FALSE),0)*'FL Characterization'!N$2)</f>
        <v>49.219402722360442</v>
      </c>
      <c r="O2" s="2">
        <f>('[1]Pc, Winter, S3'!O2*Main!$B$5)+(_xlfn.IFNA(VLOOKUP($A2,'FL Ratio'!$A$3:$B$10,2,FALSE),0)*'FL Characterization'!O$2)</f>
        <v>48.415676238392408</v>
      </c>
      <c r="P2" s="2">
        <f>('[1]Pc, Winter, S3'!P2*Main!$B$5)+(_xlfn.IFNA(VLOOKUP($A2,'FL Ratio'!$A$3:$B$10,2,FALSE),0)*'FL Characterization'!P$2)</f>
        <v>45.656488482635979</v>
      </c>
      <c r="Q2" s="2">
        <f>('[1]Pc, Winter, S3'!Q2*Main!$B$5)+(_xlfn.IFNA(VLOOKUP($A2,'FL Ratio'!$A$3:$B$10,2,FALSE),0)*'FL Characterization'!Q$2)</f>
        <v>44.348413219935026</v>
      </c>
      <c r="R2" s="2">
        <f>('[1]Pc, Winter, S3'!R2*Main!$B$5)+(_xlfn.IFNA(VLOOKUP($A2,'FL Ratio'!$A$3:$B$10,2,FALSE),0)*'FL Characterization'!R$2)</f>
        <v>46.186615881594776</v>
      </c>
      <c r="S2" s="2">
        <f>('[1]Pc, Winter, S3'!S2*Main!$B$5)+(_xlfn.IFNA(VLOOKUP($A2,'FL Ratio'!$A$3:$B$10,2,FALSE),0)*'FL Characterization'!S$2)</f>
        <v>51.198730931816932</v>
      </c>
      <c r="T2" s="2">
        <f>('[1]Pc, Winter, S3'!T2*Main!$B$5)+(_xlfn.IFNA(VLOOKUP($A2,'FL Ratio'!$A$3:$B$10,2,FALSE),0)*'FL Characterization'!T$2)</f>
        <v>51.013136341933162</v>
      </c>
      <c r="U2" s="2">
        <f>('[1]Pc, Winter, S3'!U2*Main!$B$5)+(_xlfn.IFNA(VLOOKUP($A2,'FL Ratio'!$A$3:$B$10,2,FALSE),0)*'FL Characterization'!U$2)</f>
        <v>49.95698098637466</v>
      </c>
      <c r="V2" s="2">
        <f>('[1]Pc, Winter, S3'!V2*Main!$B$5)+(_xlfn.IFNA(VLOOKUP($A2,'FL Ratio'!$A$3:$B$10,2,FALSE),0)*'FL Characterization'!V$2)</f>
        <v>49.097850192991729</v>
      </c>
      <c r="W2" s="2">
        <f>('[1]Pc, Winter, S3'!W2*Main!$B$5)+(_xlfn.IFNA(VLOOKUP($A2,'FL Ratio'!$A$3:$B$10,2,FALSE),0)*'FL Characterization'!W$2)</f>
        <v>46.01789153600928</v>
      </c>
      <c r="X2" s="2">
        <f>('[1]Pc, Winter, S3'!X2*Main!$B$5)+(_xlfn.IFNA(VLOOKUP($A2,'FL Ratio'!$A$3:$B$10,2,FALSE),0)*'FL Characterization'!X$2)</f>
        <v>40.257093124077713</v>
      </c>
      <c r="Y2" s="2">
        <f>('[1]Pc, Winter, S3'!Y2*Main!$B$5)+(_xlfn.IFNA(VLOOKUP($A2,'FL Ratio'!$A$3:$B$10,2,FALSE),0)*'FL Characterization'!Y$2)</f>
        <v>36.523402244065551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34.593072284211182</v>
      </c>
      <c r="C3" s="2">
        <f>('[1]Pc, Winter, S3'!C3*Main!$B$5)+(_xlfn.IFNA(VLOOKUP($A3,'FL Ratio'!$A$3:$B$10,2,FALSE),0)*'FL Characterization'!C$2)</f>
        <v>32.39275711238092</v>
      </c>
      <c r="D3" s="2">
        <f>('[1]Pc, Winter, S3'!D3*Main!$B$5)+(_xlfn.IFNA(VLOOKUP($A3,'FL Ratio'!$A$3:$B$10,2,FALSE),0)*'FL Characterization'!D$2)</f>
        <v>29.29058302483481</v>
      </c>
      <c r="E3" s="2">
        <f>('[1]Pc, Winter, S3'!E3*Main!$B$5)+(_xlfn.IFNA(VLOOKUP($A3,'FL Ratio'!$A$3:$B$10,2,FALSE),0)*'FL Characterization'!E$2)</f>
        <v>31.223252144966374</v>
      </c>
      <c r="F3" s="2">
        <f>('[1]Pc, Winter, S3'!F3*Main!$B$5)+(_xlfn.IFNA(VLOOKUP($A3,'FL Ratio'!$A$3:$B$10,2,FALSE),0)*'FL Characterization'!F$2)</f>
        <v>30.745446660947906</v>
      </c>
      <c r="G3" s="2">
        <f>('[1]Pc, Winter, S3'!G3*Main!$B$5)+(_xlfn.IFNA(VLOOKUP($A3,'FL Ratio'!$A$3:$B$10,2,FALSE),0)*'FL Characterization'!G$2)</f>
        <v>31.721567455869042</v>
      </c>
      <c r="H3" s="2">
        <f>('[1]Pc, Winter, S3'!H3*Main!$B$5)+(_xlfn.IFNA(VLOOKUP($A3,'FL Ratio'!$A$3:$B$10,2,FALSE),0)*'FL Characterization'!H$2)</f>
        <v>46.824656097377954</v>
      </c>
      <c r="I3" s="2">
        <f>('[1]Pc, Winter, S3'!I3*Main!$B$5)+(_xlfn.IFNA(VLOOKUP($A3,'FL Ratio'!$A$3:$B$10,2,FALSE),0)*'FL Characterization'!I$2)</f>
        <v>50.487101865087602</v>
      </c>
      <c r="J3" s="2">
        <f>('[1]Pc, Winter, S3'!J3*Main!$B$5)+(_xlfn.IFNA(VLOOKUP($A3,'FL Ratio'!$A$3:$B$10,2,FALSE),0)*'FL Characterization'!J$2)</f>
        <v>55.284866337407671</v>
      </c>
      <c r="K3" s="2">
        <f>('[1]Pc, Winter, S3'!K3*Main!$B$5)+(_xlfn.IFNA(VLOOKUP($A3,'FL Ratio'!$A$3:$B$10,2,FALSE),0)*'FL Characterization'!K$2)</f>
        <v>55.437683664606055</v>
      </c>
      <c r="L3" s="2">
        <f>('[1]Pc, Winter, S3'!L3*Main!$B$5)+(_xlfn.IFNA(VLOOKUP($A3,'FL Ratio'!$A$3:$B$10,2,FALSE),0)*'FL Characterization'!L$2)</f>
        <v>52.226670266281481</v>
      </c>
      <c r="M3" s="2">
        <f>('[1]Pc, Winter, S3'!M3*Main!$B$5)+(_xlfn.IFNA(VLOOKUP($A3,'FL Ratio'!$A$3:$B$10,2,FALSE),0)*'FL Characterization'!M$2)</f>
        <v>57.177524659273942</v>
      </c>
      <c r="N3" s="2">
        <f>('[1]Pc, Winter, S3'!N3*Main!$B$5)+(_xlfn.IFNA(VLOOKUP($A3,'FL Ratio'!$A$3:$B$10,2,FALSE),0)*'FL Characterization'!N$2)</f>
        <v>54.111836644984095</v>
      </c>
      <c r="O3" s="2">
        <f>('[1]Pc, Winter, S3'!O3*Main!$B$5)+(_xlfn.IFNA(VLOOKUP($A3,'FL Ratio'!$A$3:$B$10,2,FALSE),0)*'FL Characterization'!O$2)</f>
        <v>51.074641498314726</v>
      </c>
      <c r="P3" s="2">
        <f>('[1]Pc, Winter, S3'!P3*Main!$B$5)+(_xlfn.IFNA(VLOOKUP($A3,'FL Ratio'!$A$3:$B$10,2,FALSE),0)*'FL Characterization'!P$2)</f>
        <v>49.607107780497337</v>
      </c>
      <c r="Q3" s="2">
        <f>('[1]Pc, Winter, S3'!Q3*Main!$B$5)+(_xlfn.IFNA(VLOOKUP($A3,'FL Ratio'!$A$3:$B$10,2,FALSE),0)*'FL Characterization'!Q$2)</f>
        <v>46.397852243456803</v>
      </c>
      <c r="R3" s="2">
        <f>('[1]Pc, Winter, S3'!R3*Main!$B$5)+(_xlfn.IFNA(VLOOKUP($A3,'FL Ratio'!$A$3:$B$10,2,FALSE),0)*'FL Characterization'!R$2)</f>
        <v>46.034692325171108</v>
      </c>
      <c r="S3" s="2">
        <f>('[1]Pc, Winter, S3'!S3*Main!$B$5)+(_xlfn.IFNA(VLOOKUP($A3,'FL Ratio'!$A$3:$B$10,2,FALSE),0)*'FL Characterization'!S$2)</f>
        <v>49.225850708568828</v>
      </c>
      <c r="T3" s="2">
        <f>('[1]Pc, Winter, S3'!T3*Main!$B$5)+(_xlfn.IFNA(VLOOKUP($A3,'FL Ratio'!$A$3:$B$10,2,FALSE),0)*'FL Characterization'!T$2)</f>
        <v>48.804106282484575</v>
      </c>
      <c r="U3" s="2">
        <f>('[1]Pc, Winter, S3'!U3*Main!$B$5)+(_xlfn.IFNA(VLOOKUP($A3,'FL Ratio'!$A$3:$B$10,2,FALSE),0)*'FL Characterization'!U$2)</f>
        <v>49.352198493472905</v>
      </c>
      <c r="V3" s="2">
        <f>('[1]Pc, Winter, S3'!V3*Main!$B$5)+(_xlfn.IFNA(VLOOKUP($A3,'FL Ratio'!$A$3:$B$10,2,FALSE),0)*'FL Characterization'!V$2)</f>
        <v>48.249366968952707</v>
      </c>
      <c r="W3" s="2">
        <f>('[1]Pc, Winter, S3'!W3*Main!$B$5)+(_xlfn.IFNA(VLOOKUP($A3,'FL Ratio'!$A$3:$B$10,2,FALSE),0)*'FL Characterization'!W$2)</f>
        <v>43.417064280536486</v>
      </c>
      <c r="X3" s="2">
        <f>('[1]Pc, Winter, S3'!X3*Main!$B$5)+(_xlfn.IFNA(VLOOKUP($A3,'FL Ratio'!$A$3:$B$10,2,FALSE),0)*'FL Characterization'!X$2)</f>
        <v>38.190767550535014</v>
      </c>
      <c r="Y3" s="2">
        <f>('[1]Pc, Winter, S3'!Y3*Main!$B$5)+(_xlfn.IFNA(VLOOKUP($A3,'FL Ratio'!$A$3:$B$10,2,FALSE),0)*'FL Characterization'!Y$2)</f>
        <v>37.385483775239535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49.205432120824973</v>
      </c>
      <c r="C4" s="2">
        <f>('[1]Pc, Winter, S3'!C4*Main!$B$5)+(_xlfn.IFNA(VLOOKUP($A4,'FL Ratio'!$A$3:$B$10,2,FALSE),0)*'FL Characterization'!C$2)</f>
        <v>43.658435631209763</v>
      </c>
      <c r="D4" s="2">
        <f>('[1]Pc, Winter, S3'!D4*Main!$B$5)+(_xlfn.IFNA(VLOOKUP($A4,'FL Ratio'!$A$3:$B$10,2,FALSE),0)*'FL Characterization'!D$2)</f>
        <v>40.989547303542516</v>
      </c>
      <c r="E4" s="2">
        <f>('[1]Pc, Winter, S3'!E4*Main!$B$5)+(_xlfn.IFNA(VLOOKUP($A4,'FL Ratio'!$A$3:$B$10,2,FALSE),0)*'FL Characterization'!E$2)</f>
        <v>40.414345889224251</v>
      </c>
      <c r="F4" s="2">
        <f>('[1]Pc, Winter, S3'!F4*Main!$B$5)+(_xlfn.IFNA(VLOOKUP($A4,'FL Ratio'!$A$3:$B$10,2,FALSE),0)*'FL Characterization'!F$2)</f>
        <v>41.828444398182803</v>
      </c>
      <c r="G4" s="2">
        <f>('[1]Pc, Winter, S3'!G4*Main!$B$5)+(_xlfn.IFNA(VLOOKUP($A4,'FL Ratio'!$A$3:$B$10,2,FALSE),0)*'FL Characterization'!G$2)</f>
        <v>44.768402098458679</v>
      </c>
      <c r="H4" s="2">
        <f>('[1]Pc, Winter, S3'!H4*Main!$B$5)+(_xlfn.IFNA(VLOOKUP($A4,'FL Ratio'!$A$3:$B$10,2,FALSE),0)*'FL Characterization'!H$2)</f>
        <v>54.044423073506778</v>
      </c>
      <c r="I4" s="2">
        <f>('[1]Pc, Winter, S3'!I4*Main!$B$5)+(_xlfn.IFNA(VLOOKUP($A4,'FL Ratio'!$A$3:$B$10,2,FALSE),0)*'FL Characterization'!I$2)</f>
        <v>58.746633001294995</v>
      </c>
      <c r="J4" s="2">
        <f>('[1]Pc, Winter, S3'!J4*Main!$B$5)+(_xlfn.IFNA(VLOOKUP($A4,'FL Ratio'!$A$3:$B$10,2,FALSE),0)*'FL Characterization'!J$2)</f>
        <v>62.122935402189299</v>
      </c>
      <c r="K4" s="2">
        <f>('[1]Pc, Winter, S3'!K4*Main!$B$5)+(_xlfn.IFNA(VLOOKUP($A4,'FL Ratio'!$A$3:$B$10,2,FALSE),0)*'FL Characterization'!K$2)</f>
        <v>64.350890543645491</v>
      </c>
      <c r="L4" s="2">
        <f>('[1]Pc, Winter, S3'!L4*Main!$B$5)+(_xlfn.IFNA(VLOOKUP($A4,'FL Ratio'!$A$3:$B$10,2,FALSE),0)*'FL Characterization'!L$2)</f>
        <v>64.774050086321708</v>
      </c>
      <c r="M4" s="2">
        <f>('[1]Pc, Winter, S3'!M4*Main!$B$5)+(_xlfn.IFNA(VLOOKUP($A4,'FL Ratio'!$A$3:$B$10,2,FALSE),0)*'FL Characterization'!M$2)</f>
        <v>64.158786701369948</v>
      </c>
      <c r="N4" s="2">
        <f>('[1]Pc, Winter, S3'!N4*Main!$B$5)+(_xlfn.IFNA(VLOOKUP($A4,'FL Ratio'!$A$3:$B$10,2,FALSE),0)*'FL Characterization'!N$2)</f>
        <v>63.968440011588605</v>
      </c>
      <c r="O4" s="2">
        <f>('[1]Pc, Winter, S3'!O4*Main!$B$5)+(_xlfn.IFNA(VLOOKUP($A4,'FL Ratio'!$A$3:$B$10,2,FALSE),0)*'FL Characterization'!O$2)</f>
        <v>63.048114851645543</v>
      </c>
      <c r="P4" s="2">
        <f>('[1]Pc, Winter, S3'!P4*Main!$B$5)+(_xlfn.IFNA(VLOOKUP($A4,'FL Ratio'!$A$3:$B$10,2,FALSE),0)*'FL Characterization'!P$2)</f>
        <v>61.125250251504951</v>
      </c>
      <c r="Q4" s="2">
        <f>('[1]Pc, Winter, S3'!Q4*Main!$B$5)+(_xlfn.IFNA(VLOOKUP($A4,'FL Ratio'!$A$3:$B$10,2,FALSE),0)*'FL Characterization'!Q$2)</f>
        <v>60.019861808517405</v>
      </c>
      <c r="R4" s="2">
        <f>('[1]Pc, Winter, S3'!R4*Main!$B$5)+(_xlfn.IFNA(VLOOKUP($A4,'FL Ratio'!$A$3:$B$10,2,FALSE),0)*'FL Characterization'!R$2)</f>
        <v>61.738442329495719</v>
      </c>
      <c r="S4" s="2">
        <f>('[1]Pc, Winter, S3'!S4*Main!$B$5)+(_xlfn.IFNA(VLOOKUP($A4,'FL Ratio'!$A$3:$B$10,2,FALSE),0)*'FL Characterization'!S$2)</f>
        <v>70.350093858721067</v>
      </c>
      <c r="T4" s="2">
        <f>('[1]Pc, Winter, S3'!T4*Main!$B$5)+(_xlfn.IFNA(VLOOKUP($A4,'FL Ratio'!$A$3:$B$10,2,FALSE),0)*'FL Characterization'!T$2)</f>
        <v>71.288532414202223</v>
      </c>
      <c r="U4" s="2">
        <f>('[1]Pc, Winter, S3'!U4*Main!$B$5)+(_xlfn.IFNA(VLOOKUP($A4,'FL Ratio'!$A$3:$B$10,2,FALSE),0)*'FL Characterization'!U$2)</f>
        <v>71.530513623230064</v>
      </c>
      <c r="V4" s="2">
        <f>('[1]Pc, Winter, S3'!V4*Main!$B$5)+(_xlfn.IFNA(VLOOKUP($A4,'FL Ratio'!$A$3:$B$10,2,FALSE),0)*'FL Characterization'!V$2)</f>
        <v>69.634342683995584</v>
      </c>
      <c r="W4" s="2">
        <f>('[1]Pc, Winter, S3'!W4*Main!$B$5)+(_xlfn.IFNA(VLOOKUP($A4,'FL Ratio'!$A$3:$B$10,2,FALSE),0)*'FL Characterization'!W$2)</f>
        <v>66.236197611800264</v>
      </c>
      <c r="X4" s="2">
        <f>('[1]Pc, Winter, S3'!X4*Main!$B$5)+(_xlfn.IFNA(VLOOKUP($A4,'FL Ratio'!$A$3:$B$10,2,FALSE),0)*'FL Characterization'!X$2)</f>
        <v>61.841467225745816</v>
      </c>
      <c r="Y4" s="2">
        <f>('[1]Pc, Winter, S3'!Y4*Main!$B$5)+(_xlfn.IFNA(VLOOKUP($A4,'FL Ratio'!$A$3:$B$10,2,FALSE),0)*'FL Characterization'!Y$2)</f>
        <v>55.242316541929384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M4" sqref="M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-14.477033860808703</v>
      </c>
      <c r="C2" s="2">
        <f>('[1]Qc, Winter, S1'!C2*Main!$B$5)</f>
        <v>-15.734547770152561</v>
      </c>
      <c r="D2" s="2">
        <f>('[1]Qc, Winter, S1'!D2*Main!$B$5)</f>
        <v>-16.948280785198911</v>
      </c>
      <c r="E2" s="2">
        <f>('[1]Qc, Winter, S1'!E2*Main!$B$5)</f>
        <v>-16.824901645799638</v>
      </c>
      <c r="F2" s="2">
        <f>('[1]Qc, Winter, S1'!F2*Main!$B$5)</f>
        <v>-17.414534330549976</v>
      </c>
      <c r="G2" s="2">
        <f>('[1]Qc, Winter, S1'!G2*Main!$B$5)</f>
        <v>-15.502213663070446</v>
      </c>
      <c r="H2" s="2">
        <f>('[1]Qc, Winter, S1'!H2*Main!$B$5)</f>
        <v>-11.54427492770666</v>
      </c>
      <c r="I2" s="2">
        <f>('[1]Qc, Winter, S1'!I2*Main!$B$5)</f>
        <v>-4.7518532629413137</v>
      </c>
      <c r="J2" s="2">
        <f>('[1]Qc, Winter, S1'!J2*Main!$B$5)</f>
        <v>-1.3993934572945517</v>
      </c>
      <c r="K2" s="2">
        <f>('[1]Qc, Winter, S1'!K2*Main!$B$5)</f>
        <v>-0.21891181981449123</v>
      </c>
      <c r="L2" s="2">
        <f>('[1]Qc, Winter, S1'!L2*Main!$B$5)</f>
        <v>-1.9652655196251032</v>
      </c>
      <c r="M2" s="2">
        <f>('[1]Qc, Winter, S1'!M2*Main!$B$5)</f>
        <v>-1.4448250464078447</v>
      </c>
      <c r="N2" s="2">
        <f>('[1]Qc, Winter, S1'!N2*Main!$B$5)</f>
        <v>-1.999834509543976</v>
      </c>
      <c r="O2" s="2">
        <f>('[1]Qc, Winter, S1'!O2*Main!$B$5)</f>
        <v>-2.0173703798246403</v>
      </c>
      <c r="P2" s="2">
        <f>('[1]Qc, Winter, S1'!P2*Main!$B$5)</f>
        <v>-5.0999692982692952</v>
      </c>
      <c r="Q2" s="2">
        <f>('[1]Qc, Winter, S1'!Q2*Main!$B$5)</f>
        <v>-7.3447587342119682</v>
      </c>
      <c r="R2" s="2">
        <f>('[1]Qc, Winter, S1'!R2*Main!$B$5)</f>
        <v>-6.5318214727482991</v>
      </c>
      <c r="S2" s="2">
        <f>('[1]Qc, Winter, S1'!S2*Main!$B$5)</f>
        <v>-2.2296553428791075</v>
      </c>
      <c r="T2" s="2">
        <f>('[1]Qc, Winter, S1'!T2*Main!$B$5)</f>
        <v>-3.2433490117395811</v>
      </c>
      <c r="U2" s="2">
        <f>('[1]Qc, Winter, S1'!U2*Main!$B$5)</f>
        <v>-4.0770447131885046</v>
      </c>
      <c r="V2" s="2">
        <f>('[1]Qc, Winter, S1'!V2*Main!$B$5)</f>
        <v>-6.4043147416105342</v>
      </c>
      <c r="W2" s="2">
        <f>('[1]Qc, Winter, S1'!W2*Main!$B$5)</f>
        <v>-8.3132164462270151</v>
      </c>
      <c r="X2" s="2">
        <f>('[1]Qc, Winter, S1'!X2*Main!$B$5)</f>
        <v>-11.153310547677515</v>
      </c>
      <c r="Y2" s="2">
        <f>('[1]Qc, Winter, S1'!Y2*Main!$B$5)</f>
        <v>-12.553999801653241</v>
      </c>
    </row>
    <row r="3" spans="1:25" x14ac:dyDescent="0.3">
      <c r="A3">
        <v>2</v>
      </c>
      <c r="B3" s="2">
        <f>('[1]Qc, Winter, S1'!B3*Main!$B$5)</f>
        <v>16.401642193236285</v>
      </c>
      <c r="C3" s="2">
        <f>('[1]Qc, Winter, S1'!C3*Main!$B$5)</f>
        <v>20.316956718974971</v>
      </c>
      <c r="D3" s="2">
        <f>('[1]Qc, Winter, S1'!D3*Main!$B$5)</f>
        <v>20.316956718974971</v>
      </c>
      <c r="E3" s="2">
        <f>('[1]Qc, Winter, S1'!E3*Main!$B$5)</f>
        <v>20.316956718974971</v>
      </c>
      <c r="F3" s="2">
        <f>('[1]Qc, Winter, S1'!F3*Main!$B$5)</f>
        <v>20.316956718974971</v>
      </c>
      <c r="G3" s="2">
        <f>('[1]Qc, Winter, S1'!G3*Main!$B$5)</f>
        <v>16.461879989124181</v>
      </c>
      <c r="H3" s="2">
        <f>('[1]Qc, Winter, S1'!H3*Main!$B$5)</f>
        <v>7.4667009867209932</v>
      </c>
      <c r="I3" s="2">
        <f>('[1]Qc, Winter, S1'!I3*Main!$B$5)</f>
        <v>0.96126036100436918</v>
      </c>
      <c r="J3" s="2">
        <f>('[1]Qc, Winter, S1'!J3*Main!$B$5)</f>
        <v>-5.6244887227076577</v>
      </c>
      <c r="K3" s="2">
        <f>('[1]Qc, Winter, S1'!K3*Main!$B$5)</f>
        <v>-5.6244887227076577</v>
      </c>
      <c r="L3" s="2">
        <f>('[1]Qc, Winter, S1'!L3*Main!$B$5)</f>
        <v>-0.48438641623993328</v>
      </c>
      <c r="M3" s="2">
        <f>('[1]Qc, Winter, S1'!M3*Main!$B$5)</f>
        <v>-5.8654399062592377</v>
      </c>
      <c r="N3" s="2">
        <f>('[1]Qc, Winter, S1'!N3*Main!$B$5)</f>
        <v>-5.8654399062592377</v>
      </c>
      <c r="O3" s="2">
        <f>('[1]Qc, Winter, S1'!O3*Main!$B$5)</f>
        <v>-4.5402557990503771</v>
      </c>
      <c r="P3" s="2">
        <f>('[1]Qc, Winter, S1'!P3*Main!$B$5)</f>
        <v>-0.56470347742379345</v>
      </c>
      <c r="Q3" s="2">
        <f>('[1]Qc, Winter, S1'!Q3*Main!$B$5)</f>
        <v>3.4108359224624407</v>
      </c>
      <c r="R3" s="2">
        <f>('[1]Qc, Winter, S1'!R3*Main!$B$5)</f>
        <v>4.7360157224245194</v>
      </c>
      <c r="S3" s="2">
        <f>('[1]Qc, Winter, S1'!S3*Main!$B$5)</f>
        <v>4.7360157224245194</v>
      </c>
      <c r="T3" s="2">
        <f>('[1]Qc, Winter, S1'!T3*Main!$B$5)</f>
        <v>4.7360157224245194</v>
      </c>
      <c r="U3" s="2">
        <f>('[1]Qc, Winter, S1'!U3*Main!$B$5)</f>
        <v>4.7360157224245194</v>
      </c>
      <c r="V3" s="2">
        <f>('[1]Qc, Winter, S1'!V3*Main!$B$5)</f>
        <v>4.7360157224245194</v>
      </c>
      <c r="W3" s="2">
        <f>('[1]Qc, Winter, S1'!W3*Main!$B$5)</f>
        <v>9.876117983671806</v>
      </c>
      <c r="X3" s="2">
        <f>('[1]Qc, Winter, S1'!X3*Main!$B$5)</f>
        <v>15.09653735132339</v>
      </c>
      <c r="Y3" s="2">
        <f>('[1]Qc, Winter, S1'!Y3*Main!$B$5)</f>
        <v>15.09653735132339</v>
      </c>
    </row>
    <row r="4" spans="1:25" x14ac:dyDescent="0.3">
      <c r="A4">
        <v>3</v>
      </c>
      <c r="B4" s="2">
        <f>('[1]Qc, Winter, S1'!B4*Main!$B$5)</f>
        <v>11.129310021093131</v>
      </c>
      <c r="C4" s="2">
        <f>('[1]Qc, Winter, S1'!C4*Main!$B$5)</f>
        <v>8.5848440270428537</v>
      </c>
      <c r="D4" s="2">
        <f>('[1]Qc, Winter, S1'!D4*Main!$B$5)</f>
        <v>7.3490658231038264</v>
      </c>
      <c r="E4" s="2">
        <f>('[1]Qc, Winter, S1'!E4*Main!$B$5)</f>
        <v>7.1915493052546013</v>
      </c>
      <c r="F4" s="2">
        <f>('[1]Qc, Winter, S1'!F4*Main!$B$5)</f>
        <v>8.173632817999211</v>
      </c>
      <c r="G4" s="2">
        <f>('[1]Qc, Winter, S1'!G4*Main!$B$5)</f>
        <v>10.148691417904677</v>
      </c>
      <c r="H4" s="2">
        <f>('[1]Qc, Winter, S1'!H4*Main!$B$5)</f>
        <v>15.74577791495339</v>
      </c>
      <c r="I4" s="2">
        <f>('[1]Qc, Winter, S1'!I4*Main!$B$5)</f>
        <v>19.222581992613058</v>
      </c>
      <c r="J4" s="2">
        <f>('[1]Qc, Winter, S1'!J4*Main!$B$5)</f>
        <v>22.208970760659469</v>
      </c>
      <c r="K4" s="2">
        <f>('[1]Qc, Winter, S1'!K4*Main!$B$5)</f>
        <v>24.45616353770933</v>
      </c>
      <c r="L4" s="2">
        <f>('[1]Qc, Winter, S1'!L4*Main!$B$5)</f>
        <v>24.662554804821095</v>
      </c>
      <c r="M4" s="2">
        <f>('[1]Qc, Winter, S1'!M4*Main!$B$5)</f>
        <v>24.220335233009106</v>
      </c>
      <c r="N4" s="2">
        <f>('[1]Qc, Winter, S1'!N4*Main!$B$5)</f>
        <v>24.323488385097267</v>
      </c>
      <c r="O4" s="2">
        <f>('[1]Qc, Winter, S1'!O4*Main!$B$5)</f>
        <v>24.075281172731362</v>
      </c>
      <c r="P4" s="2">
        <f>('[1]Qc, Winter, S1'!P4*Main!$B$5)</f>
        <v>21.718682601973974</v>
      </c>
      <c r="Q4" s="2">
        <f>('[1]Qc, Winter, S1'!Q4*Main!$B$5)</f>
        <v>20.634698711095233</v>
      </c>
      <c r="R4" s="2">
        <f>('[1]Qc, Winter, S1'!R4*Main!$B$5)</f>
        <v>21.295071851408903</v>
      </c>
      <c r="S4" s="2">
        <f>('[1]Qc, Winter, S1'!S4*Main!$B$5)</f>
        <v>29.02422388424996</v>
      </c>
      <c r="T4" s="2">
        <f>('[1]Qc, Winter, S1'!T4*Main!$B$5)</f>
        <v>28.982089514580316</v>
      </c>
      <c r="U4" s="2">
        <f>('[1]Qc, Winter, S1'!U4*Main!$B$5)</f>
        <v>28.097692457500376</v>
      </c>
      <c r="V4" s="2">
        <f>('[1]Qc, Winter, S1'!V4*Main!$B$5)</f>
        <v>26.007378280638633</v>
      </c>
      <c r="W4" s="2">
        <f>('[1]Qc, Winter, S1'!W4*Main!$B$5)</f>
        <v>23.12922787933536</v>
      </c>
      <c r="X4" s="2">
        <f>('[1]Qc, Winter, S1'!X4*Main!$B$5)</f>
        <v>18.864735767810796</v>
      </c>
      <c r="Y4" s="2">
        <f>('[1]Qc, Winter, S1'!Y4*Main!$B$5)</f>
        <v>14.472886545757458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tabSelected="1" workbookViewId="0">
      <selection activeCell="C8" sqref="C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45</v>
      </c>
    </row>
    <row r="3" spans="1:3" x14ac:dyDescent="0.3">
      <c r="A3">
        <v>5</v>
      </c>
      <c r="B3">
        <v>6</v>
      </c>
      <c r="C3" s="4">
        <v>60</v>
      </c>
    </row>
    <row r="4" spans="1:3" x14ac:dyDescent="0.3">
      <c r="A4">
        <v>6</v>
      </c>
      <c r="B4">
        <v>8</v>
      </c>
      <c r="C4" s="4">
        <v>45</v>
      </c>
    </row>
    <row r="5" spans="1:3" x14ac:dyDescent="0.3">
      <c r="A5">
        <v>7</v>
      </c>
      <c r="B5">
        <v>4</v>
      </c>
      <c r="C5" s="4">
        <v>75</v>
      </c>
    </row>
    <row r="6" spans="1:3" x14ac:dyDescent="0.3">
      <c r="A6">
        <v>8</v>
      </c>
      <c r="B6">
        <v>6</v>
      </c>
      <c r="C6" s="4">
        <v>50</v>
      </c>
    </row>
    <row r="7" spans="1:3" x14ac:dyDescent="0.3">
      <c r="A7">
        <v>9</v>
      </c>
      <c r="B7">
        <v>8</v>
      </c>
      <c r="C7" s="4">
        <v>60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-14.911344876632965</v>
      </c>
      <c r="C2" s="2">
        <f>('[1]Qc, Winter, S2'!C2*Main!$B$5)</f>
        <v>-16.206584203257137</v>
      </c>
      <c r="D2" s="2">
        <f>('[1]Qc, Winter, S2'!D2*Main!$B$5)</f>
        <v>-17.456729208754879</v>
      </c>
      <c r="E2" s="2">
        <f>('[1]Qc, Winter, S2'!E2*Main!$B$5)</f>
        <v>-17.329648695173628</v>
      </c>
      <c r="F2" s="2">
        <f>('[1]Qc, Winter, S2'!F2*Main!$B$5)</f>
        <v>-17.936970360466479</v>
      </c>
      <c r="G2" s="2">
        <f>('[1]Qc, Winter, S2'!G2*Main!$B$5)</f>
        <v>-15.967280072962559</v>
      </c>
      <c r="H2" s="2">
        <f>('[1]Qc, Winter, S2'!H2*Main!$B$5)</f>
        <v>-11.890603175537859</v>
      </c>
      <c r="I2" s="2">
        <f>('[1]Qc, Winter, S2'!I2*Main!$B$5)</f>
        <v>-4.8944088608295528</v>
      </c>
      <c r="J2" s="2">
        <f>('[1]Qc, Winter, S2'!J2*Main!$B$5)</f>
        <v>-1.4413752610133881</v>
      </c>
      <c r="K2" s="2">
        <f>('[1]Qc, Winter, S2'!K2*Main!$B$5)</f>
        <v>-0.22547917440892595</v>
      </c>
      <c r="L2" s="2">
        <f>('[1]Qc, Winter, S2'!L2*Main!$B$5)</f>
        <v>-2.0242234852138563</v>
      </c>
      <c r="M2" s="2">
        <f>('[1]Qc, Winter, S2'!M2*Main!$B$5)</f>
        <v>-1.4881697978000803</v>
      </c>
      <c r="N2" s="2">
        <f>('[1]Qc, Winter, S2'!N2*Main!$B$5)</f>
        <v>-2.0598295448302952</v>
      </c>
      <c r="O2" s="2">
        <f>('[1]Qc, Winter, S2'!O2*Main!$B$5)</f>
        <v>-2.0778914912193795</v>
      </c>
      <c r="P2" s="2">
        <f>('[1]Qc, Winter, S2'!P2*Main!$B$5)</f>
        <v>-5.2529683772173748</v>
      </c>
      <c r="Q2" s="2">
        <f>('[1]Qc, Winter, S2'!Q2*Main!$B$5)</f>
        <v>-7.5651014962383272</v>
      </c>
      <c r="R2" s="2">
        <f>('[1]Qc, Winter, S2'!R2*Main!$B$5)</f>
        <v>-6.7277761169307491</v>
      </c>
      <c r="S2" s="2">
        <f>('[1]Qc, Winter, S2'!S2*Main!$B$5)</f>
        <v>-2.2965450031654808</v>
      </c>
      <c r="T2" s="2">
        <f>('[1]Qc, Winter, S2'!T2*Main!$B$5)</f>
        <v>-3.3406494820917687</v>
      </c>
      <c r="U2" s="2">
        <f>('[1]Qc, Winter, S2'!U2*Main!$B$5)</f>
        <v>-4.1993560545841593</v>
      </c>
      <c r="V2" s="2">
        <f>('[1]Qc, Winter, S2'!V2*Main!$B$5)</f>
        <v>-6.5964441838588508</v>
      </c>
      <c r="W2" s="2">
        <f>('[1]Qc, Winter, S2'!W2*Main!$B$5)</f>
        <v>-8.5626129396138264</v>
      </c>
      <c r="X2" s="2">
        <f>('[1]Qc, Winter, S2'!X2*Main!$B$5)</f>
        <v>-11.487909864107843</v>
      </c>
      <c r="Y2" s="2">
        <f>('[1]Qc, Winter, S2'!Y2*Main!$B$5)</f>
        <v>-12.930619795702839</v>
      </c>
    </row>
    <row r="3" spans="1:25" x14ac:dyDescent="0.3">
      <c r="A3">
        <v>2</v>
      </c>
      <c r="B3" s="2">
        <f>('[1]Qc, Winter, S2'!B3*Main!$B$5)</f>
        <v>16.893691459033374</v>
      </c>
      <c r="C3" s="2">
        <f>('[1]Qc, Winter, S2'!C3*Main!$B$5)</f>
        <v>20.926465420544226</v>
      </c>
      <c r="D3" s="2">
        <f>('[1]Qc, Winter, S2'!D3*Main!$B$5)</f>
        <v>20.926465420544226</v>
      </c>
      <c r="E3" s="2">
        <f>('[1]Qc, Winter, S2'!E3*Main!$B$5)</f>
        <v>20.926465420544226</v>
      </c>
      <c r="F3" s="2">
        <f>('[1]Qc, Winter, S2'!F3*Main!$B$5)</f>
        <v>20.926465420544226</v>
      </c>
      <c r="G3" s="2">
        <f>('[1]Qc, Winter, S2'!G3*Main!$B$5)</f>
        <v>16.955736388797906</v>
      </c>
      <c r="H3" s="2">
        <f>('[1]Qc, Winter, S2'!H3*Main!$B$5)</f>
        <v>7.6907020163226232</v>
      </c>
      <c r="I3" s="2">
        <f>('[1]Qc, Winter, S2'!I3*Main!$B$5)</f>
        <v>0.99009817183450033</v>
      </c>
      <c r="J3" s="2">
        <f>('[1]Qc, Winter, S2'!J3*Main!$B$5)</f>
        <v>-5.7932233843888881</v>
      </c>
      <c r="K3" s="2">
        <f>('[1]Qc, Winter, S2'!K3*Main!$B$5)</f>
        <v>-5.7932233843888881</v>
      </c>
      <c r="L3" s="2">
        <f>('[1]Qc, Winter, S2'!L3*Main!$B$5)</f>
        <v>-0.49891800872713127</v>
      </c>
      <c r="M3" s="2">
        <f>('[1]Qc, Winter, S2'!M3*Main!$B$5)</f>
        <v>-6.0414031034470153</v>
      </c>
      <c r="N3" s="2">
        <f>('[1]Qc, Winter, S2'!N3*Main!$B$5)</f>
        <v>-6.0414031034470153</v>
      </c>
      <c r="O3" s="2">
        <f>('[1]Qc, Winter, S2'!O3*Main!$B$5)</f>
        <v>-4.6764634730218875</v>
      </c>
      <c r="P3" s="2">
        <f>('[1]Qc, Winter, S2'!P3*Main!$B$5)</f>
        <v>-0.58164458174650724</v>
      </c>
      <c r="Q3" s="2">
        <f>('[1]Qc, Winter, S2'!Q3*Main!$B$5)</f>
        <v>3.5131610001363147</v>
      </c>
      <c r="R3" s="2">
        <f>('[1]Qc, Winter, S2'!R3*Main!$B$5)</f>
        <v>4.8780961940972558</v>
      </c>
      <c r="S3" s="2">
        <f>('[1]Qc, Winter, S2'!S3*Main!$B$5)</f>
        <v>4.8780961940972558</v>
      </c>
      <c r="T3" s="2">
        <f>('[1]Qc, Winter, S2'!T3*Main!$B$5)</f>
        <v>4.8780961940972558</v>
      </c>
      <c r="U3" s="2">
        <f>('[1]Qc, Winter, S2'!U3*Main!$B$5)</f>
        <v>4.8780961940972558</v>
      </c>
      <c r="V3" s="2">
        <f>('[1]Qc, Winter, S2'!V3*Main!$B$5)</f>
        <v>4.8780961940972558</v>
      </c>
      <c r="W3" s="2">
        <f>('[1]Qc, Winter, S2'!W3*Main!$B$5)</f>
        <v>10.172401523181959</v>
      </c>
      <c r="X3" s="2">
        <f>('[1]Qc, Winter, S2'!X3*Main!$B$5)</f>
        <v>15.549433471863091</v>
      </c>
      <c r="Y3" s="2">
        <f>('[1]Qc, Winter, S2'!Y3*Main!$B$5)</f>
        <v>15.549433471863091</v>
      </c>
    </row>
    <row r="4" spans="1:25" x14ac:dyDescent="0.3">
      <c r="A4">
        <v>3</v>
      </c>
      <c r="B4" s="2">
        <f>('[1]Qc, Winter, S2'!B4*Main!$B$5)</f>
        <v>11.463189321725926</v>
      </c>
      <c r="C4" s="2">
        <f>('[1]Qc, Winter, S2'!C4*Main!$B$5)</f>
        <v>8.8423893478541391</v>
      </c>
      <c r="D4" s="2">
        <f>('[1]Qc, Winter, S2'!D4*Main!$B$5)</f>
        <v>7.5695377977969418</v>
      </c>
      <c r="E4" s="2">
        <f>('[1]Qc, Winter, S2'!E4*Main!$B$5)</f>
        <v>7.4072957844122405</v>
      </c>
      <c r="F4" s="2">
        <f>('[1]Qc, Winter, S2'!F4*Main!$B$5)</f>
        <v>8.4188418025391858</v>
      </c>
      <c r="G4" s="2">
        <f>('[1]Qc, Winter, S2'!G4*Main!$B$5)</f>
        <v>10.453152160441817</v>
      </c>
      <c r="H4" s="2">
        <f>('[1]Qc, Winter, S2'!H4*Main!$B$5)</f>
        <v>16.218151252401992</v>
      </c>
      <c r="I4" s="2">
        <f>('[1]Qc, Winter, S2'!I4*Main!$B$5)</f>
        <v>19.799259452391453</v>
      </c>
      <c r="J4" s="2">
        <f>('[1]Qc, Winter, S2'!J4*Main!$B$5)</f>
        <v>22.875239883479257</v>
      </c>
      <c r="K4" s="2">
        <f>('[1]Qc, Winter, S2'!K4*Main!$B$5)</f>
        <v>25.189848443840607</v>
      </c>
      <c r="L4" s="2">
        <f>('[1]Qc, Winter, S2'!L4*Main!$B$5)</f>
        <v>25.402431448965729</v>
      </c>
      <c r="M4" s="2">
        <f>('[1]Qc, Winter, S2'!M4*Main!$B$5)</f>
        <v>24.946945289999377</v>
      </c>
      <c r="N4" s="2">
        <f>('[1]Qc, Winter, S2'!N4*Main!$B$5)</f>
        <v>25.053193036650185</v>
      </c>
      <c r="O4" s="2">
        <f>('[1]Qc, Winter, S2'!O4*Main!$B$5)</f>
        <v>24.797539607913301</v>
      </c>
      <c r="P4" s="2">
        <f>('[1]Qc, Winter, S2'!P4*Main!$B$5)</f>
        <v>22.370243080033195</v>
      </c>
      <c r="Q4" s="2">
        <f>('[1]Qc, Winter, S2'!Q4*Main!$B$5)</f>
        <v>21.253739672428093</v>
      </c>
      <c r="R4" s="2">
        <f>('[1]Qc, Winter, S2'!R4*Main!$B$5)</f>
        <v>21.93392400695117</v>
      </c>
      <c r="S4" s="2">
        <f>('[1]Qc, Winter, S2'!S4*Main!$B$5)</f>
        <v>29.894950600777459</v>
      </c>
      <c r="T4" s="2">
        <f>('[1]Qc, Winter, S2'!T4*Main!$B$5)</f>
        <v>29.851552200017725</v>
      </c>
      <c r="U4" s="2">
        <f>('[1]Qc, Winter, S2'!U4*Main!$B$5)</f>
        <v>28.940623231225391</v>
      </c>
      <c r="V4" s="2">
        <f>('[1]Qc, Winter, S2'!V4*Main!$B$5)</f>
        <v>26.787599629057791</v>
      </c>
      <c r="W4" s="2">
        <f>('[1]Qc, Winter, S2'!W4*Main!$B$5)</f>
        <v>23.82310471571542</v>
      </c>
      <c r="X4" s="2">
        <f>('[1]Qc, Winter, S2'!X4*Main!$B$5)</f>
        <v>19.430677840845121</v>
      </c>
      <c r="Y4" s="2">
        <f>('[1]Qc, Winter, S2'!Y4*Main!$B$5)</f>
        <v>14.907073142130184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-14.187493183592528</v>
      </c>
      <c r="C2" s="2">
        <f>('[1]Qc, Winter, S3'!C2*Main!$B$5)</f>
        <v>-15.419856814749508</v>
      </c>
      <c r="D2" s="2">
        <f>('[1]Qc, Winter, S3'!D2*Main!$B$5)</f>
        <v>-16.609315169494934</v>
      </c>
      <c r="E2" s="2">
        <f>('[1]Qc, Winter, S3'!E2*Main!$B$5)</f>
        <v>-16.488403612883648</v>
      </c>
      <c r="F2" s="2">
        <f>('[1]Qc, Winter, S3'!F2*Main!$B$5)</f>
        <v>-17.066243643938975</v>
      </c>
      <c r="G2" s="2">
        <f>('[1]Qc, Winter, S3'!G2*Main!$B$5)</f>
        <v>-15.192169389809038</v>
      </c>
      <c r="H2" s="2">
        <f>('[1]Qc, Winter, S3'!H2*Main!$B$5)</f>
        <v>-11.313389429152524</v>
      </c>
      <c r="I2" s="2">
        <f>('[1]Qc, Winter, S3'!I2*Main!$B$5)</f>
        <v>-4.6568161976824873</v>
      </c>
      <c r="J2" s="2">
        <f>('[1]Qc, Winter, S3'!J2*Main!$B$5)</f>
        <v>-1.3714055881486604</v>
      </c>
      <c r="K2" s="2">
        <f>('[1]Qc, Winter, S3'!K2*Main!$B$5)</f>
        <v>-0.21453358341820139</v>
      </c>
      <c r="L2" s="2">
        <f>('[1]Qc, Winter, S3'!L2*Main!$B$5)</f>
        <v>-1.9259602092326014</v>
      </c>
      <c r="M2" s="2">
        <f>('[1]Qc, Winter, S3'!M2*Main!$B$5)</f>
        <v>-1.4159285454796877</v>
      </c>
      <c r="N2" s="2">
        <f>('[1]Qc, Winter, S3'!N2*Main!$B$5)</f>
        <v>-1.9598378193530963</v>
      </c>
      <c r="O2" s="2">
        <f>('[1]Qc, Winter, S3'!O2*Main!$B$5)</f>
        <v>-1.9770229722281476</v>
      </c>
      <c r="P2" s="2">
        <f>('[1]Qc, Winter, S3'!P2*Main!$B$5)</f>
        <v>-4.9979699123039101</v>
      </c>
      <c r="Q2" s="2">
        <f>('[1]Qc, Winter, S3'!Q2*Main!$B$5)</f>
        <v>-7.1978635595277281</v>
      </c>
      <c r="R2" s="2">
        <f>('[1]Qc, Winter, S3'!R2*Main!$B$5)</f>
        <v>-6.4011850432933324</v>
      </c>
      <c r="S2" s="2">
        <f>('[1]Qc, Winter, S3'!S2*Main!$B$5)</f>
        <v>-2.1850622360215248</v>
      </c>
      <c r="T2" s="2">
        <f>('[1]Qc, Winter, S3'!T2*Main!$B$5)</f>
        <v>-3.1784820315047897</v>
      </c>
      <c r="U2" s="2">
        <f>('[1]Qc, Winter, S3'!U2*Main!$B$5)</f>
        <v>-3.9955038189247345</v>
      </c>
      <c r="V2" s="2">
        <f>('[1]Qc, Winter, S3'!V2*Main!$B$5)</f>
        <v>-6.2762284467783243</v>
      </c>
      <c r="W2" s="2">
        <f>('[1]Qc, Winter, S3'!W2*Main!$B$5)</f>
        <v>-8.1469521173024742</v>
      </c>
      <c r="X2" s="2">
        <f>('[1]Qc, Winter, S3'!X2*Main!$B$5)</f>
        <v>-10.930244336723964</v>
      </c>
      <c r="Y2" s="2">
        <f>('[1]Qc, Winter, S3'!Y2*Main!$B$5)</f>
        <v>-12.302919805620178</v>
      </c>
    </row>
    <row r="3" spans="1:25" x14ac:dyDescent="0.3">
      <c r="A3">
        <v>2</v>
      </c>
      <c r="B3" s="2">
        <f>('[1]Qc, Winter, S3'!B3*Main!$B$5)</f>
        <v>16.073609349371562</v>
      </c>
      <c r="C3" s="2">
        <f>('[1]Qc, Winter, S3'!C3*Main!$B$5)</f>
        <v>19.910617584595471</v>
      </c>
      <c r="D3" s="2">
        <f>('[1]Qc, Winter, S3'!D3*Main!$B$5)</f>
        <v>19.910617584595471</v>
      </c>
      <c r="E3" s="2">
        <f>('[1]Qc, Winter, S3'!E3*Main!$B$5)</f>
        <v>19.910617584595471</v>
      </c>
      <c r="F3" s="2">
        <f>('[1]Qc, Winter, S3'!F3*Main!$B$5)</f>
        <v>19.910617584595471</v>
      </c>
      <c r="G3" s="2">
        <f>('[1]Qc, Winter, S3'!G3*Main!$B$5)</f>
        <v>16.132642389341697</v>
      </c>
      <c r="H3" s="2">
        <f>('[1]Qc, Winter, S3'!H3*Main!$B$5)</f>
        <v>7.3173669669865733</v>
      </c>
      <c r="I3" s="2">
        <f>('[1]Qc, Winter, S3'!I3*Main!$B$5)</f>
        <v>0.94203515378428182</v>
      </c>
      <c r="J3" s="2">
        <f>('[1]Qc, Winter, S3'!J3*Main!$B$5)</f>
        <v>-5.5119989482535061</v>
      </c>
      <c r="K3" s="2">
        <f>('[1]Qc, Winter, S3'!K3*Main!$B$5)</f>
        <v>-5.5119989482535061</v>
      </c>
      <c r="L3" s="2">
        <f>('[1]Qc, Winter, S3'!L3*Main!$B$5)</f>
        <v>-0.47469868791513464</v>
      </c>
      <c r="M3" s="2">
        <f>('[1]Qc, Winter, S3'!M3*Main!$B$5)</f>
        <v>-5.7481311081340527</v>
      </c>
      <c r="N3" s="2">
        <f>('[1]Qc, Winter, S3'!N3*Main!$B$5)</f>
        <v>-5.7481311081340527</v>
      </c>
      <c r="O3" s="2">
        <f>('[1]Qc, Winter, S3'!O3*Main!$B$5)</f>
        <v>-4.4494506830693688</v>
      </c>
      <c r="P3" s="2">
        <f>('[1]Qc, Winter, S3'!P3*Main!$B$5)</f>
        <v>-0.55340940787531756</v>
      </c>
      <c r="Q3" s="2">
        <f>('[1]Qc, Winter, S3'!Q3*Main!$B$5)</f>
        <v>3.3426192040131921</v>
      </c>
      <c r="R3" s="2">
        <f>('[1]Qc, Winter, S3'!R3*Main!$B$5)</f>
        <v>4.6412954079760294</v>
      </c>
      <c r="S3" s="2">
        <f>('[1]Qc, Winter, S3'!S3*Main!$B$5)</f>
        <v>4.6412954079760294</v>
      </c>
      <c r="T3" s="2">
        <f>('[1]Qc, Winter, S3'!T3*Main!$B$5)</f>
        <v>4.6412954079760294</v>
      </c>
      <c r="U3" s="2">
        <f>('[1]Qc, Winter, S3'!U3*Main!$B$5)</f>
        <v>4.6412954079760294</v>
      </c>
      <c r="V3" s="2">
        <f>('[1]Qc, Winter, S3'!V3*Main!$B$5)</f>
        <v>4.6412954079760294</v>
      </c>
      <c r="W3" s="2">
        <f>('[1]Qc, Winter, S3'!W3*Main!$B$5)</f>
        <v>9.678595623998369</v>
      </c>
      <c r="X3" s="2">
        <f>('[1]Qc, Winter, S3'!X3*Main!$B$5)</f>
        <v>14.794606604296922</v>
      </c>
      <c r="Y3" s="2">
        <f>('[1]Qc, Winter, S3'!Y3*Main!$B$5)</f>
        <v>14.794606604296922</v>
      </c>
    </row>
    <row r="4" spans="1:25" x14ac:dyDescent="0.3">
      <c r="A4">
        <v>3</v>
      </c>
      <c r="B4" s="2">
        <f>('[1]Qc, Winter, S3'!B4*Main!$B$5)</f>
        <v>10.906723820671267</v>
      </c>
      <c r="C4" s="2">
        <f>('[1]Qc, Winter, S3'!C4*Main!$B$5)</f>
        <v>8.4131471465019967</v>
      </c>
      <c r="D4" s="2">
        <f>('[1]Qc, Winter, S3'!D4*Main!$B$5)</f>
        <v>7.20208450664175</v>
      </c>
      <c r="E4" s="2">
        <f>('[1]Qc, Winter, S3'!E4*Main!$B$5)</f>
        <v>7.0477183191495101</v>
      </c>
      <c r="F4" s="2">
        <f>('[1]Qc, Winter, S3'!F4*Main!$B$5)</f>
        <v>8.0101601616392255</v>
      </c>
      <c r="G4" s="2">
        <f>('[1]Qc, Winter, S3'!G4*Main!$B$5)</f>
        <v>9.9457175895465824</v>
      </c>
      <c r="H4" s="2">
        <f>('[1]Qc, Winter, S3'!H4*Main!$B$5)</f>
        <v>15.43086235665432</v>
      </c>
      <c r="I4" s="2">
        <f>('[1]Qc, Winter, S3'!I4*Main!$B$5)</f>
        <v>18.8381303527608</v>
      </c>
      <c r="J4" s="2">
        <f>('[1]Qc, Winter, S3'!J4*Main!$B$5)</f>
        <v>21.76479134544628</v>
      </c>
      <c r="K4" s="2">
        <f>('[1]Qc, Winter, S3'!K4*Main!$B$5)</f>
        <v>23.967040266955138</v>
      </c>
      <c r="L4" s="2">
        <f>('[1]Qc, Winter, S3'!L4*Main!$B$5)</f>
        <v>24.169303708724676</v>
      </c>
      <c r="M4" s="2">
        <f>('[1]Qc, Winter, S3'!M4*Main!$B$5)</f>
        <v>23.735928528348921</v>
      </c>
      <c r="N4" s="2">
        <f>('[1]Qc, Winter, S3'!N4*Main!$B$5)</f>
        <v>23.837018617395323</v>
      </c>
      <c r="O4" s="2">
        <f>('[1]Qc, Winter, S3'!O4*Main!$B$5)</f>
        <v>23.593775549276735</v>
      </c>
      <c r="P4" s="2">
        <f>('[1]Qc, Winter, S3'!P4*Main!$B$5)</f>
        <v>21.284308949934495</v>
      </c>
      <c r="Q4" s="2">
        <f>('[1]Qc, Winter, S3'!Q4*Main!$B$5)</f>
        <v>20.222004736873334</v>
      </c>
      <c r="R4" s="2">
        <f>('[1]Qc, Winter, S3'!R4*Main!$B$5)</f>
        <v>20.869170414380726</v>
      </c>
      <c r="S4" s="2">
        <f>('[1]Qc, Winter, S3'!S4*Main!$B$5)</f>
        <v>28.443739406564962</v>
      </c>
      <c r="T4" s="2">
        <f>('[1]Qc, Winter, S3'!T4*Main!$B$5)</f>
        <v>28.402447724288713</v>
      </c>
      <c r="U4" s="2">
        <f>('[1]Qc, Winter, S3'!U4*Main!$B$5)</f>
        <v>27.535738608350368</v>
      </c>
      <c r="V4" s="2">
        <f>('[1]Qc, Winter, S3'!V4*Main!$B$5)</f>
        <v>25.487230715025859</v>
      </c>
      <c r="W4" s="2">
        <f>('[1]Qc, Winter, S3'!W4*Main!$B$5)</f>
        <v>22.666643321748655</v>
      </c>
      <c r="X4" s="2">
        <f>('[1]Qc, Winter, S3'!X4*Main!$B$5)</f>
        <v>18.487441052454582</v>
      </c>
      <c r="Y4" s="2">
        <f>('[1]Qc, Winter, S3'!Y4*Main!$B$5)</f>
        <v>14.183428814842308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L9" sqref="L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34.60172408561111</v>
      </c>
      <c r="C2" s="2">
        <f>('[1]Pc, Spring, S1'!C2*Main!$B$5)+(_xlfn.IFNA(VLOOKUP($A2,'FL Ratio'!$A$3:$B$10,2,FALSE),0)*'FL Characterization'!C$2)</f>
        <v>30.933809155786044</v>
      </c>
      <c r="D2" s="2">
        <f>('[1]Pc, Spring, S1'!D2*Main!$B$5)+(_xlfn.IFNA(VLOOKUP($A2,'FL Ratio'!$A$3:$B$10,2,FALSE),0)*'FL Characterization'!D$2)</f>
        <v>29.502073110863464</v>
      </c>
      <c r="E2" s="2">
        <f>('[1]Pc, Spring, S1'!E2*Main!$B$5)+(_xlfn.IFNA(VLOOKUP($A2,'FL Ratio'!$A$3:$B$10,2,FALSE),0)*'FL Characterization'!E$2)</f>
        <v>29.434217506797303</v>
      </c>
      <c r="F2" s="2">
        <f>('[1]Pc, Spring, S1'!F2*Main!$B$5)+(_xlfn.IFNA(VLOOKUP($A2,'FL Ratio'!$A$3:$B$10,2,FALSE),0)*'FL Characterization'!F$2)</f>
        <v>29.069865732734872</v>
      </c>
      <c r="G2" s="2">
        <f>('[1]Pc, Spring, S1'!G2*Main!$B$5)+(_xlfn.IFNA(VLOOKUP($A2,'FL Ratio'!$A$3:$B$10,2,FALSE),0)*'FL Characterization'!G$2)</f>
        <v>30.377883294255323</v>
      </c>
      <c r="H2" s="2">
        <f>('[1]Pc, Spring, S1'!H2*Main!$B$5)+(_xlfn.IFNA(VLOOKUP($A2,'FL Ratio'!$A$3:$B$10,2,FALSE),0)*'FL Characterization'!H$2)</f>
        <v>34.167754468414053</v>
      </c>
      <c r="I2" s="2">
        <f>('[1]Pc, Spring, S1'!I2*Main!$B$5)+(_xlfn.IFNA(VLOOKUP($A2,'FL Ratio'!$A$3:$B$10,2,FALSE),0)*'FL Characterization'!I$2)</f>
        <v>42.645100044697962</v>
      </c>
      <c r="J2" s="2">
        <f>('[1]Pc, Spring, S1'!J2*Main!$B$5)+(_xlfn.IFNA(VLOOKUP($A2,'FL Ratio'!$A$3:$B$10,2,FALSE),0)*'FL Characterization'!J$2)</f>
        <v>45.704008202165966</v>
      </c>
      <c r="K2" s="2">
        <f>('[1]Pc, Spring, S1'!K2*Main!$B$5)+(_xlfn.IFNA(VLOOKUP($A2,'FL Ratio'!$A$3:$B$10,2,FALSE),0)*'FL Characterization'!K$2)</f>
        <v>47.889729432401211</v>
      </c>
      <c r="L2" s="2">
        <f>('[1]Pc, Spring, S1'!L2*Main!$B$5)+(_xlfn.IFNA(VLOOKUP($A2,'FL Ratio'!$A$3:$B$10,2,FALSE),0)*'FL Characterization'!L$2)</f>
        <v>49.473139464993309</v>
      </c>
      <c r="M2" s="2">
        <f>('[1]Pc, Spring, S1'!M2*Main!$B$5)+(_xlfn.IFNA(VLOOKUP($A2,'FL Ratio'!$A$3:$B$10,2,FALSE),0)*'FL Characterization'!M$2)</f>
        <v>48.167429819039988</v>
      </c>
      <c r="N2" s="2">
        <f>('[1]Pc, Spring, S1'!N2*Main!$B$5)+(_xlfn.IFNA(VLOOKUP($A2,'FL Ratio'!$A$3:$B$10,2,FALSE),0)*'FL Characterization'!N$2)</f>
        <v>48.928020982966451</v>
      </c>
      <c r="O2" s="2">
        <f>('[1]Pc, Spring, S1'!O2*Main!$B$5)+(_xlfn.IFNA(VLOOKUP($A2,'FL Ratio'!$A$3:$B$10,2,FALSE),0)*'FL Characterization'!O$2)</f>
        <v>49.912490701632798</v>
      </c>
      <c r="P2" s="2">
        <f>('[1]Pc, Spring, S1'!P2*Main!$B$5)+(_xlfn.IFNA(VLOOKUP($A2,'FL Ratio'!$A$3:$B$10,2,FALSE),0)*'FL Characterization'!P$2)</f>
        <v>45.834288405402496</v>
      </c>
      <c r="Q2" s="2">
        <f>('[1]Pc, Spring, S1'!Q2*Main!$B$5)+(_xlfn.IFNA(VLOOKUP($A2,'FL Ratio'!$A$3:$B$10,2,FALSE),0)*'FL Characterization'!Q$2)</f>
        <v>42.29280033312768</v>
      </c>
      <c r="R2" s="2">
        <f>('[1]Pc, Spring, S1'!R2*Main!$B$5)+(_xlfn.IFNA(VLOOKUP($A2,'FL Ratio'!$A$3:$B$10,2,FALSE),0)*'FL Characterization'!R$2)</f>
        <v>43.891419704346681</v>
      </c>
      <c r="S2" s="2">
        <f>('[1]Pc, Spring, S1'!S2*Main!$B$5)+(_xlfn.IFNA(VLOOKUP($A2,'FL Ratio'!$A$3:$B$10,2,FALSE),0)*'FL Characterization'!S$2)</f>
        <v>46.130328194713364</v>
      </c>
      <c r="T2" s="2">
        <f>('[1]Pc, Spring, S1'!T2*Main!$B$5)+(_xlfn.IFNA(VLOOKUP($A2,'FL Ratio'!$A$3:$B$10,2,FALSE),0)*'FL Characterization'!T$2)</f>
        <v>48.889692733462574</v>
      </c>
      <c r="U2" s="2">
        <f>('[1]Pc, Spring, S1'!U2*Main!$B$5)+(_xlfn.IFNA(VLOOKUP($A2,'FL Ratio'!$A$3:$B$10,2,FALSE),0)*'FL Characterization'!U$2)</f>
        <v>48.03239360560594</v>
      </c>
      <c r="V2" s="2">
        <f>('[1]Pc, Spring, S1'!V2*Main!$B$5)+(_xlfn.IFNA(VLOOKUP($A2,'FL Ratio'!$A$3:$B$10,2,FALSE),0)*'FL Characterization'!V$2)</f>
        <v>46.273582622205666</v>
      </c>
      <c r="W2" s="2">
        <f>('[1]Pc, Spring, S1'!W2*Main!$B$5)+(_xlfn.IFNA(VLOOKUP($A2,'FL Ratio'!$A$3:$B$10,2,FALSE),0)*'FL Characterization'!W$2)</f>
        <v>47.956721951847214</v>
      </c>
      <c r="X2" s="2">
        <f>('[1]Pc, Spring, S1'!X2*Main!$B$5)+(_xlfn.IFNA(VLOOKUP($A2,'FL Ratio'!$A$3:$B$10,2,FALSE),0)*'FL Characterization'!X$2)</f>
        <v>40.183823199325708</v>
      </c>
      <c r="Y2" s="2">
        <f>('[1]Pc, Spring, S1'!Y2*Main!$B$5)+(_xlfn.IFNA(VLOOKUP($A2,'FL Ratio'!$A$3:$B$10,2,FALSE),0)*'FL Characterization'!Y$2)</f>
        <v>40.349730023809187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35.896857071969876</v>
      </c>
      <c r="C3" s="2">
        <f>('[1]Pc, Spring, S1'!C3*Main!$B$5)+(_xlfn.IFNA(VLOOKUP($A3,'FL Ratio'!$A$3:$B$10,2,FALSE),0)*'FL Characterization'!C$2)</f>
        <v>34.833642398648792</v>
      </c>
      <c r="D3" s="2">
        <f>('[1]Pc, Spring, S1'!D3*Main!$B$5)+(_xlfn.IFNA(VLOOKUP($A3,'FL Ratio'!$A$3:$B$10,2,FALSE),0)*'FL Characterization'!D$2)</f>
        <v>31.278839272454313</v>
      </c>
      <c r="E3" s="2">
        <f>('[1]Pc, Spring, S1'!E3*Main!$B$5)+(_xlfn.IFNA(VLOOKUP($A3,'FL Ratio'!$A$3:$B$10,2,FALSE),0)*'FL Characterization'!E$2)</f>
        <v>32.246646442181209</v>
      </c>
      <c r="F3" s="2">
        <f>('[1]Pc, Spring, S1'!F3*Main!$B$5)+(_xlfn.IFNA(VLOOKUP($A3,'FL Ratio'!$A$3:$B$10,2,FALSE),0)*'FL Characterization'!F$2)</f>
        <v>30.849609968925474</v>
      </c>
      <c r="G3" s="2">
        <f>('[1]Pc, Spring, S1'!G3*Main!$B$5)+(_xlfn.IFNA(VLOOKUP($A3,'FL Ratio'!$A$3:$B$10,2,FALSE),0)*'FL Characterization'!G$2)</f>
        <v>33.773775511836369</v>
      </c>
      <c r="H3" s="2">
        <f>('[1]Pc, Spring, S1'!H3*Main!$B$5)+(_xlfn.IFNA(VLOOKUP($A3,'FL Ratio'!$A$3:$B$10,2,FALSE),0)*'FL Characterization'!H$2)</f>
        <v>43.901203832760828</v>
      </c>
      <c r="I3" s="2">
        <f>('[1]Pc, Spring, S1'!I3*Main!$B$5)+(_xlfn.IFNA(VLOOKUP($A3,'FL Ratio'!$A$3:$B$10,2,FALSE),0)*'FL Characterization'!I$2)</f>
        <v>49.961822577244668</v>
      </c>
      <c r="J3" s="2">
        <f>('[1]Pc, Spring, S1'!J3*Main!$B$5)+(_xlfn.IFNA(VLOOKUP($A3,'FL Ratio'!$A$3:$B$10,2,FALSE),0)*'FL Characterization'!J$2)</f>
        <v>54.224998106466266</v>
      </c>
      <c r="K3" s="2">
        <f>('[1]Pc, Spring, S1'!K3*Main!$B$5)+(_xlfn.IFNA(VLOOKUP($A3,'FL Ratio'!$A$3:$B$10,2,FALSE),0)*'FL Characterization'!K$2)</f>
        <v>52.823396679713184</v>
      </c>
      <c r="L3" s="2">
        <f>('[1]Pc, Spring, S1'!L3*Main!$B$5)+(_xlfn.IFNA(VLOOKUP($A3,'FL Ratio'!$A$3:$B$10,2,FALSE),0)*'FL Characterization'!L$2)</f>
        <v>49.729556087612444</v>
      </c>
      <c r="M3" s="2">
        <f>('[1]Pc, Spring, S1'!M3*Main!$B$5)+(_xlfn.IFNA(VLOOKUP($A3,'FL Ratio'!$A$3:$B$10,2,FALSE),0)*'FL Characterization'!M$2)</f>
        <v>54.275102270848947</v>
      </c>
      <c r="N3" s="2">
        <f>('[1]Pc, Spring, S1'!N3*Main!$B$5)+(_xlfn.IFNA(VLOOKUP($A3,'FL Ratio'!$A$3:$B$10,2,FALSE),0)*'FL Characterization'!N$2)</f>
        <v>52.392244646195792</v>
      </c>
      <c r="O3" s="2">
        <f>('[1]Pc, Spring, S1'!O3*Main!$B$5)+(_xlfn.IFNA(VLOOKUP($A3,'FL Ratio'!$A$3:$B$10,2,FALSE),0)*'FL Characterization'!O$2)</f>
        <v>50.646919747020661</v>
      </c>
      <c r="P3" s="2">
        <f>('[1]Pc, Spring, S1'!P3*Main!$B$5)+(_xlfn.IFNA(VLOOKUP($A3,'FL Ratio'!$A$3:$B$10,2,FALSE),0)*'FL Characterization'!P$2)</f>
        <v>49.961035094066233</v>
      </c>
      <c r="Q3" s="2">
        <f>('[1]Pc, Spring, S1'!Q3*Main!$B$5)+(_xlfn.IFNA(VLOOKUP($A3,'FL Ratio'!$A$3:$B$10,2,FALSE),0)*'FL Characterization'!Q$2)</f>
        <v>47.966325008205146</v>
      </c>
      <c r="R3" s="2">
        <f>('[1]Pc, Spring, S1'!R3*Main!$B$5)+(_xlfn.IFNA(VLOOKUP($A3,'FL Ratio'!$A$3:$B$10,2,FALSE),0)*'FL Characterization'!R$2)</f>
        <v>44.254307501679897</v>
      </c>
      <c r="S3" s="2">
        <f>('[1]Pc, Spring, S1'!S3*Main!$B$5)+(_xlfn.IFNA(VLOOKUP($A3,'FL Ratio'!$A$3:$B$10,2,FALSE),0)*'FL Characterization'!S$2)</f>
        <v>48.887229477974451</v>
      </c>
      <c r="T3" s="2">
        <f>('[1]Pc, Spring, S1'!T3*Main!$B$5)+(_xlfn.IFNA(VLOOKUP($A3,'FL Ratio'!$A$3:$B$10,2,FALSE),0)*'FL Characterization'!T$2)</f>
        <v>48.669012946546253</v>
      </c>
      <c r="U3" s="2">
        <f>('[1]Pc, Spring, S1'!U3*Main!$B$5)+(_xlfn.IFNA(VLOOKUP($A3,'FL Ratio'!$A$3:$B$10,2,FALSE),0)*'FL Characterization'!U$2)</f>
        <v>47.186754226656831</v>
      </c>
      <c r="V3" s="2">
        <f>('[1]Pc, Spring, S1'!V3*Main!$B$5)+(_xlfn.IFNA(VLOOKUP($A3,'FL Ratio'!$A$3:$B$10,2,FALSE),0)*'FL Characterization'!V$2)</f>
        <v>45.35774009373106</v>
      </c>
      <c r="W3" s="2">
        <f>('[1]Pc, Spring, S1'!W3*Main!$B$5)+(_xlfn.IFNA(VLOOKUP($A3,'FL Ratio'!$A$3:$B$10,2,FALSE),0)*'FL Characterization'!W$2)</f>
        <v>44.44472235390856</v>
      </c>
      <c r="X3" s="2">
        <f>('[1]Pc, Spring, S1'!X3*Main!$B$5)+(_xlfn.IFNA(VLOOKUP($A3,'FL Ratio'!$A$3:$B$10,2,FALSE),0)*'FL Characterization'!X$2)</f>
        <v>42.351865563838118</v>
      </c>
      <c r="Y3" s="2">
        <f>('[1]Pc, Spring, S1'!Y3*Main!$B$5)+(_xlfn.IFNA(VLOOKUP($A3,'FL Ratio'!$A$3:$B$10,2,FALSE),0)*'FL Characterization'!Y$2)</f>
        <v>39.727459762024111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48.972783402536301</v>
      </c>
      <c r="C4" s="2">
        <f>('[1]Pc, Spring, S1'!C4*Main!$B$5)+(_xlfn.IFNA(VLOOKUP($A4,'FL Ratio'!$A$3:$B$10,2,FALSE),0)*'FL Characterization'!C$2)</f>
        <v>43.022874535141746</v>
      </c>
      <c r="D4" s="2">
        <f>('[1]Pc, Spring, S1'!D4*Main!$B$5)+(_xlfn.IFNA(VLOOKUP($A4,'FL Ratio'!$A$3:$B$10,2,FALSE),0)*'FL Characterization'!D$2)</f>
        <v>43.106816707932211</v>
      </c>
      <c r="E4" s="2">
        <f>('[1]Pc, Spring, S1'!E4*Main!$B$5)+(_xlfn.IFNA(VLOOKUP($A4,'FL Ratio'!$A$3:$B$10,2,FALSE),0)*'FL Characterization'!E$2)</f>
        <v>39.746503035421547</v>
      </c>
      <c r="F4" s="2">
        <f>('[1]Pc, Spring, S1'!F4*Main!$B$5)+(_xlfn.IFNA(VLOOKUP($A4,'FL Ratio'!$A$3:$B$10,2,FALSE),0)*'FL Characterization'!F$2)</f>
        <v>41.89162123383278</v>
      </c>
      <c r="G4" s="2">
        <f>('[1]Pc, Spring, S1'!G4*Main!$B$5)+(_xlfn.IFNA(VLOOKUP($A4,'FL Ratio'!$A$3:$B$10,2,FALSE),0)*'FL Characterization'!G$2)</f>
        <v>41.06025350968563</v>
      </c>
      <c r="H4" s="2">
        <f>('[1]Pc, Spring, S1'!H4*Main!$B$5)+(_xlfn.IFNA(VLOOKUP($A4,'FL Ratio'!$A$3:$B$10,2,FALSE),0)*'FL Characterization'!H$2)</f>
        <v>48.077864798218371</v>
      </c>
      <c r="I4" s="2">
        <f>('[1]Pc, Spring, S1'!I4*Main!$B$5)+(_xlfn.IFNA(VLOOKUP($A4,'FL Ratio'!$A$3:$B$10,2,FALSE),0)*'FL Characterization'!I$2)</f>
        <v>51.740901985803269</v>
      </c>
      <c r="J4" s="2">
        <f>('[1]Pc, Spring, S1'!J4*Main!$B$5)+(_xlfn.IFNA(VLOOKUP($A4,'FL Ratio'!$A$3:$B$10,2,FALSE),0)*'FL Characterization'!J$2)</f>
        <v>59.772773186996424</v>
      </c>
      <c r="K4" s="2">
        <f>('[1]Pc, Spring, S1'!K4*Main!$B$5)+(_xlfn.IFNA(VLOOKUP($A4,'FL Ratio'!$A$3:$B$10,2,FALSE),0)*'FL Characterization'!K$2)</f>
        <v>61.447814022150212</v>
      </c>
      <c r="L4" s="2">
        <f>('[1]Pc, Spring, S1'!L4*Main!$B$5)+(_xlfn.IFNA(VLOOKUP($A4,'FL Ratio'!$A$3:$B$10,2,FALSE),0)*'FL Characterization'!L$2)</f>
        <v>63.481119325455744</v>
      </c>
      <c r="M4" s="2">
        <f>('[1]Pc, Spring, S1'!M4*Main!$B$5)+(_xlfn.IFNA(VLOOKUP($A4,'FL Ratio'!$A$3:$B$10,2,FALSE),0)*'FL Characterization'!M$2)</f>
        <v>66.998556939680427</v>
      </c>
      <c r="N4" s="2">
        <f>('[1]Pc, Spring, S1'!N4*Main!$B$5)+(_xlfn.IFNA(VLOOKUP($A4,'FL Ratio'!$A$3:$B$10,2,FALSE),0)*'FL Characterization'!N$2)</f>
        <v>67.606112403814095</v>
      </c>
      <c r="O4" s="2">
        <f>('[1]Pc, Spring, S1'!O4*Main!$B$5)+(_xlfn.IFNA(VLOOKUP($A4,'FL Ratio'!$A$3:$B$10,2,FALSE),0)*'FL Characterization'!O$2)</f>
        <v>67.485698485391154</v>
      </c>
      <c r="P4" s="2">
        <f>('[1]Pc, Spring, S1'!P4*Main!$B$5)+(_xlfn.IFNA(VLOOKUP($A4,'FL Ratio'!$A$3:$B$10,2,FALSE),0)*'FL Characterization'!P$2)</f>
        <v>63.81963675664926</v>
      </c>
      <c r="Q4" s="2">
        <f>('[1]Pc, Spring, S1'!Q4*Main!$B$5)+(_xlfn.IFNA(VLOOKUP($A4,'FL Ratio'!$A$3:$B$10,2,FALSE),0)*'FL Characterization'!Q$2)</f>
        <v>64.4581314317264</v>
      </c>
      <c r="R4" s="2">
        <f>('[1]Pc, Spring, S1'!R4*Main!$B$5)+(_xlfn.IFNA(VLOOKUP($A4,'FL Ratio'!$A$3:$B$10,2,FALSE),0)*'FL Characterization'!R$2)</f>
        <v>63.816469430047412</v>
      </c>
      <c r="S4" s="2">
        <f>('[1]Pc, Spring, S1'!S4*Main!$B$5)+(_xlfn.IFNA(VLOOKUP($A4,'FL Ratio'!$A$3:$B$10,2,FALSE),0)*'FL Characterization'!S$2)</f>
        <v>66.377728340169611</v>
      </c>
      <c r="T4" s="2">
        <f>('[1]Pc, Spring, S1'!T4*Main!$B$5)+(_xlfn.IFNA(VLOOKUP($A4,'FL Ratio'!$A$3:$B$10,2,FALSE),0)*'FL Characterization'!T$2)</f>
        <v>65.901263178100777</v>
      </c>
      <c r="U4" s="2">
        <f>('[1]Pc, Spring, S1'!U4*Main!$B$5)+(_xlfn.IFNA(VLOOKUP($A4,'FL Ratio'!$A$3:$B$10,2,FALSE),0)*'FL Characterization'!U$2)</f>
        <v>64.393773531523095</v>
      </c>
      <c r="V4" s="2">
        <f>('[1]Pc, Spring, S1'!V4*Main!$B$5)+(_xlfn.IFNA(VLOOKUP($A4,'FL Ratio'!$A$3:$B$10,2,FALSE),0)*'FL Characterization'!V$2)</f>
        <v>63.113096958595513</v>
      </c>
      <c r="W4" s="2">
        <f>('[1]Pc, Spring, S1'!W4*Main!$B$5)+(_xlfn.IFNA(VLOOKUP($A4,'FL Ratio'!$A$3:$B$10,2,FALSE),0)*'FL Characterization'!W$2)</f>
        <v>65.856342257551589</v>
      </c>
      <c r="X4" s="2">
        <f>('[1]Pc, Spring, S1'!X4*Main!$B$5)+(_xlfn.IFNA(VLOOKUP($A4,'FL Ratio'!$A$3:$B$10,2,FALSE),0)*'FL Characterization'!X$2)</f>
        <v>61.964631291451497</v>
      </c>
      <c r="Y4" s="2">
        <f>('[1]Pc, Spring, S1'!Y4*Main!$B$5)+(_xlfn.IFNA(VLOOKUP($A4,'FL Ratio'!$A$3:$B$10,2,FALSE),0)*'FL Characterization'!Y$2)</f>
        <v>56.879234221339516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7.1204131057713109</v>
      </c>
      <c r="C2" s="2">
        <f>'[1]EV Profiles'!C2*Main!$B$6</f>
        <v>7.3579340050770004</v>
      </c>
      <c r="D2" s="2">
        <f>'[1]EV Profiles'!D2*Main!$B$6</f>
        <v>6.5885980190332045</v>
      </c>
      <c r="E2" s="2">
        <f>'[1]EV Profiles'!E2*Main!$B$6</f>
        <v>6.2450616939398529</v>
      </c>
      <c r="F2" s="2">
        <f>'[1]EV Profiles'!F2*Main!$B$6</f>
        <v>5.116547762604525</v>
      </c>
      <c r="G2" s="2">
        <f>'[1]EV Profiles'!G2*Main!$B$6</f>
        <v>4.3425772224279351</v>
      </c>
      <c r="H2" s="2">
        <f>'[1]EV Profiles'!H2*Main!$B$6</f>
        <v>5.3106197169152711</v>
      </c>
      <c r="I2" s="2">
        <f>'[1]EV Profiles'!I2*Main!$B$6</f>
        <v>0.92227627242599686</v>
      </c>
      <c r="J2" s="2">
        <f>'[1]EV Profiles'!J2*Main!$B$6</f>
        <v>0.81104697323894193</v>
      </c>
      <c r="K2" s="2">
        <f>'[1]EV Profiles'!K2*Main!$B$6</f>
        <v>1.1823906231290575</v>
      </c>
      <c r="L2" s="2">
        <f>'[1]EV Profiles'!L2*Main!$B$6</f>
        <v>0.69634175845229151</v>
      </c>
      <c r="M2" s="2">
        <f>'[1]EV Profiles'!M2*Main!$B$6</f>
        <v>0.87013753843206476</v>
      </c>
      <c r="N2" s="2">
        <f>'[1]EV Profiles'!N2*Main!$B$6</f>
        <v>1.3863110049719913</v>
      </c>
      <c r="O2" s="2">
        <f>'[1]EV Profiles'!O2*Main!$B$6</f>
        <v>2.5542186464360679</v>
      </c>
      <c r="P2" s="2">
        <f>'[1]EV Profiles'!P2*Main!$B$6</f>
        <v>2.7251178300828447</v>
      </c>
      <c r="Q2" s="2">
        <f>'[1]EV Profiles'!Q2*Main!$B$6</f>
        <v>2.6799309272881038</v>
      </c>
      <c r="R2" s="2">
        <f>'[1]EV Profiles'!R2*Main!$B$6</f>
        <v>1.5033334968250387</v>
      </c>
      <c r="S2" s="2">
        <f>'[1]EV Profiles'!S2*Main!$B$6</f>
        <v>3.0622816432436046</v>
      </c>
      <c r="T2" s="2">
        <f>'[1]EV Profiles'!T2*Main!$B$6</f>
        <v>1.7970483649908553</v>
      </c>
      <c r="U2" s="2">
        <f>'[1]EV Profiles'!U2*Main!$B$6</f>
        <v>1.2634953204529515</v>
      </c>
      <c r="V2" s="2">
        <f>'[1]EV Profiles'!V2*Main!$B$6</f>
        <v>1.9187054109766968</v>
      </c>
      <c r="W2" s="2">
        <f>'[1]EV Profiles'!W2*Main!$B$6</f>
        <v>1.1858665387286529</v>
      </c>
      <c r="X2" s="2">
        <f>'[1]EV Profiles'!X2*Main!$B$6</f>
        <v>5.4125799078367383</v>
      </c>
      <c r="Y2" s="2">
        <f>'[1]EV Profiles'!Y2*Main!$B$6</f>
        <v>6.5248728997072876</v>
      </c>
    </row>
    <row r="3" spans="1:25" x14ac:dyDescent="0.3">
      <c r="A3" t="s">
        <v>17</v>
      </c>
      <c r="B3" s="2">
        <f>'[1]EV Profiles'!B3*Main!$B$6</f>
        <v>-16.076109648129027</v>
      </c>
      <c r="C3" s="2">
        <f>'[1]EV Profiles'!C3*Main!$B$6</f>
        <v>-17.190719917065973</v>
      </c>
      <c r="D3" s="2">
        <f>'[1]EV Profiles'!D3*Main!$B$6</f>
        <v>-19.334201203483175</v>
      </c>
      <c r="E3" s="2">
        <f>'[1]EV Profiles'!E3*Main!$B$6</f>
        <v>-20.856072916839391</v>
      </c>
      <c r="F3" s="2">
        <f>'[1]EV Profiles'!F3*Main!$B$6</f>
        <v>-22.292205378738917</v>
      </c>
      <c r="G3" s="2">
        <f>'[1]EV Profiles'!G3*Main!$B$6</f>
        <v>-24.328512600835257</v>
      </c>
      <c r="H3" s="2">
        <f>'[1]EV Profiles'!H3*Main!$B$6</f>
        <v>-23.213902331898318</v>
      </c>
      <c r="I3" s="2">
        <f>'[1]EV Profiles'!I3*Main!$B$6</f>
        <v>-26.040053442076065</v>
      </c>
      <c r="J3" s="2">
        <f>'[1]EV Profiles'!J3*Main!$B$6</f>
        <v>-23.617919588424627</v>
      </c>
      <c r="K3" s="2">
        <f>'[1]EV Profiles'!K3*Main!$B$6</f>
        <v>-34.690854254422597</v>
      </c>
      <c r="L3" s="2">
        <f>'[1]EV Profiles'!L3*Main!$B$6</f>
        <v>-34.335326020510649</v>
      </c>
      <c r="M3" s="2">
        <f>'[1]EV Profiles'!M3*Main!$B$6</f>
        <v>-31.387749592053694</v>
      </c>
      <c r="N3" s="2">
        <f>'[1]EV Profiles'!N3*Main!$B$6</f>
        <v>-30.087757157804987</v>
      </c>
      <c r="O3" s="2">
        <f>'[1]EV Profiles'!O3*Main!$B$6</f>
        <v>-29.049211508572522</v>
      </c>
      <c r="P3" s="2">
        <f>'[1]EV Profiles'!P3*Main!$B$6</f>
        <v>-27.381061680399998</v>
      </c>
      <c r="Q3" s="2">
        <f>'[1]EV Profiles'!Q3*Main!$B$6</f>
        <v>-24.91686924799345</v>
      </c>
      <c r="R3" s="2">
        <f>'[1]EV Profiles'!R3*Main!$B$6</f>
        <v>-23.298714672528444</v>
      </c>
      <c r="S3" s="2">
        <f>'[1]EV Profiles'!S3*Main!$B$6</f>
        <v>-20.85004799646676</v>
      </c>
      <c r="T3" s="2">
        <f>'[1]EV Profiles'!T3*Main!$B$6</f>
        <v>-13.234143121973114</v>
      </c>
      <c r="U3" s="2">
        <f>'[1]EV Profiles'!U3*Main!$B$6</f>
        <v>-14.810992233729598</v>
      </c>
      <c r="V3" s="2">
        <f>'[1]EV Profiles'!V3*Main!$B$6</f>
        <v>-15.655871452137934</v>
      </c>
      <c r="W3" s="2">
        <f>'[1]EV Profiles'!W3*Main!$B$6</f>
        <v>-16.80807954147717</v>
      </c>
      <c r="X3" s="2">
        <f>'[1]EV Profiles'!X3*Main!$B$6</f>
        <v>-13.353888414379178</v>
      </c>
      <c r="Y3" s="2">
        <f>'[1]EV Profiles'!Y3*Main!$B$6</f>
        <v>-14.189846116081887</v>
      </c>
    </row>
    <row r="4" spans="1:25" x14ac:dyDescent="0.3">
      <c r="A4" t="s">
        <v>18</v>
      </c>
      <c r="B4" s="2">
        <f>'[1]EV Profiles'!B4*Main!$B$6</f>
        <v>15.487463341337534</v>
      </c>
      <c r="C4" s="2">
        <f>'[1]EV Profiles'!C4*Main!$B$6</f>
        <v>16.568994480151662</v>
      </c>
      <c r="D4" s="2">
        <f>'[1]EV Profiles'!D4*Main!$B$6</f>
        <v>18.577668173231224</v>
      </c>
      <c r="E4" s="2">
        <f>'[1]EV Profiles'!E4*Main!$B$6</f>
        <v>19.990048545200182</v>
      </c>
      <c r="F4" s="2">
        <f>'[1]EV Profiles'!F4*Main!$B$6</f>
        <v>21.277527683290341</v>
      </c>
      <c r="G4" s="2">
        <f>'[1]EV Profiles'!G4*Main!$B$6</f>
        <v>23.233599186962692</v>
      </c>
      <c r="H4" s="2">
        <f>'[1]EV Profiles'!H4*Main!$B$6</f>
        <v>22.150272158422101</v>
      </c>
      <c r="I4" s="2">
        <f>'[1]EV Profiles'!I4*Main!$B$6</f>
        <v>24.99640978329753</v>
      </c>
      <c r="J4" s="2">
        <f>'[1]EV Profiles'!J4*Main!$B$6</f>
        <v>22.89637744187527</v>
      </c>
      <c r="K4" s="2">
        <f>'[1]EV Profiles'!K4*Main!$B$6</f>
        <v>26.126487876652671</v>
      </c>
      <c r="L4" s="2">
        <f>'[1]EV Profiles'!L4*Main!$B$6</f>
        <v>26.332204148222068</v>
      </c>
      <c r="M4" s="2">
        <f>'[1]EV Profiles'!M4*Main!$B$6</f>
        <v>24.649513406457899</v>
      </c>
      <c r="N4" s="2">
        <f>'[1]EV Profiles'!N4*Main!$B$6</f>
        <v>23.818711646227928</v>
      </c>
      <c r="O4" s="2">
        <f>'[1]EV Profiles'!O4*Main!$B$6</f>
        <v>23.206487045285844</v>
      </c>
      <c r="P4" s="2">
        <f>'[1]EV Profiles'!P4*Main!$B$6</f>
        <v>21.748108723548906</v>
      </c>
      <c r="Q4" s="2">
        <f>'[1]EV Profiles'!Q4*Main!$B$6</f>
        <v>19.80037941731559</v>
      </c>
      <c r="R4" s="2">
        <f>'[1]EV Profiles'!R4*Main!$B$6</f>
        <v>18.445583380446593</v>
      </c>
      <c r="S4" s="2">
        <f>'[1]EV Profiles'!S4*Main!$B$6</f>
        <v>16.485804233468013</v>
      </c>
      <c r="T4" s="2">
        <f>'[1]EV Profiles'!T4*Main!$B$6</f>
        <v>12.903409752671605</v>
      </c>
      <c r="U4" s="2">
        <f>'[1]EV Profiles'!U4*Main!$B$6</f>
        <v>14.442661044025799</v>
      </c>
      <c r="V4" s="2">
        <f>'[1]EV Profiles'!V4*Main!$B$6</f>
        <v>15.346978419187218</v>
      </c>
      <c r="W4" s="2">
        <f>'[1]EV Profiles'!W4*Main!$B$6</f>
        <v>16.531686319382672</v>
      </c>
      <c r="X4" s="2">
        <f>'[1]EV Profiles'!X4*Main!$B$6</f>
        <v>12.863784314836217</v>
      </c>
      <c r="Y4" s="2">
        <f>'[1]EV Profiles'!Y4*Main!$B$6</f>
        <v>13.678886522941355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35.639775808179436</v>
      </c>
      <c r="C2" s="2">
        <f>('[1]Pc, Spring, S2'!C2*Main!$B$5)+(_xlfn.IFNA(VLOOKUP($A2,'FL Ratio'!$A$3:$B$10,2,FALSE),0)*'FL Characterization'!C$2)</f>
        <v>31.861823430459626</v>
      </c>
      <c r="D2" s="2">
        <f>('[1]Pc, Spring, S2'!D2*Main!$B$5)+(_xlfn.IFNA(VLOOKUP($A2,'FL Ratio'!$A$3:$B$10,2,FALSE),0)*'FL Characterization'!D$2)</f>
        <v>30.387135304189368</v>
      </c>
      <c r="E2" s="2">
        <f>('[1]Pc, Spring, S2'!E2*Main!$B$5)+(_xlfn.IFNA(VLOOKUP($A2,'FL Ratio'!$A$3:$B$10,2,FALSE),0)*'FL Characterization'!E$2)</f>
        <v>30.317244032001224</v>
      </c>
      <c r="F2" s="2">
        <f>('[1]Pc, Spring, S2'!F2*Main!$B$5)+(_xlfn.IFNA(VLOOKUP($A2,'FL Ratio'!$A$3:$B$10,2,FALSE),0)*'FL Characterization'!F$2)</f>
        <v>29.941961704716924</v>
      </c>
      <c r="G2" s="2">
        <f>('[1]Pc, Spring, S2'!G2*Main!$B$5)+(_xlfn.IFNA(VLOOKUP($A2,'FL Ratio'!$A$3:$B$10,2,FALSE),0)*'FL Characterization'!G$2)</f>
        <v>31.289219793082982</v>
      </c>
      <c r="H2" s="2">
        <f>('[1]Pc, Spring, S2'!H2*Main!$B$5)+(_xlfn.IFNA(VLOOKUP($A2,'FL Ratio'!$A$3:$B$10,2,FALSE),0)*'FL Characterization'!H$2)</f>
        <v>35.192787102466475</v>
      </c>
      <c r="I2" s="2">
        <f>('[1]Pc, Spring, S2'!I2*Main!$B$5)+(_xlfn.IFNA(VLOOKUP($A2,'FL Ratio'!$A$3:$B$10,2,FALSE),0)*'FL Characterization'!I$2)</f>
        <v>43.924453046038892</v>
      </c>
      <c r="J2" s="2">
        <f>('[1]Pc, Spring, S2'!J2*Main!$B$5)+(_xlfn.IFNA(VLOOKUP($A2,'FL Ratio'!$A$3:$B$10,2,FALSE),0)*'FL Characterization'!J$2)</f>
        <v>47.075128448230942</v>
      </c>
      <c r="K2" s="2">
        <f>('[1]Pc, Spring, S2'!K2*Main!$B$5)+(_xlfn.IFNA(VLOOKUP($A2,'FL Ratio'!$A$3:$B$10,2,FALSE),0)*'FL Characterization'!K$2)</f>
        <v>49.326421315373253</v>
      </c>
      <c r="L2" s="2">
        <f>('[1]Pc, Spring, S2'!L2*Main!$B$5)+(_xlfn.IFNA(VLOOKUP($A2,'FL Ratio'!$A$3:$B$10,2,FALSE),0)*'FL Characterization'!L$2)</f>
        <v>50.957333648943113</v>
      </c>
      <c r="M2" s="2">
        <f>('[1]Pc, Spring, S2'!M2*Main!$B$5)+(_xlfn.IFNA(VLOOKUP($A2,'FL Ratio'!$A$3:$B$10,2,FALSE),0)*'FL Characterization'!M$2)</f>
        <v>49.612452713611198</v>
      </c>
      <c r="N2" s="2">
        <f>('[1]Pc, Spring, S2'!N2*Main!$B$5)+(_xlfn.IFNA(VLOOKUP($A2,'FL Ratio'!$A$3:$B$10,2,FALSE),0)*'FL Characterization'!N$2)</f>
        <v>50.395861612455448</v>
      </c>
      <c r="O2" s="2">
        <f>('[1]Pc, Spring, S2'!O2*Main!$B$5)+(_xlfn.IFNA(VLOOKUP($A2,'FL Ratio'!$A$3:$B$10,2,FALSE),0)*'FL Characterization'!O$2)</f>
        <v>51.409865422681783</v>
      </c>
      <c r="P2" s="2">
        <f>('[1]Pc, Spring, S2'!P2*Main!$B$5)+(_xlfn.IFNA(VLOOKUP($A2,'FL Ratio'!$A$3:$B$10,2,FALSE),0)*'FL Characterization'!P$2)</f>
        <v>47.209317057564576</v>
      </c>
      <c r="Q2" s="2">
        <f>('[1]Pc, Spring, S2'!Q2*Main!$B$5)+(_xlfn.IFNA(VLOOKUP($A2,'FL Ratio'!$A$3:$B$10,2,FALSE),0)*'FL Characterization'!Q$2)</f>
        <v>43.561584343121517</v>
      </c>
      <c r="R2" s="2">
        <f>('[1]Pc, Spring, S2'!R2*Main!$B$5)+(_xlfn.IFNA(VLOOKUP($A2,'FL Ratio'!$A$3:$B$10,2,FALSE),0)*'FL Characterization'!R$2)</f>
        <v>45.208162295477081</v>
      </c>
      <c r="S2" s="2">
        <f>('[1]Pc, Spring, S2'!S2*Main!$B$5)+(_xlfn.IFNA(VLOOKUP($A2,'FL Ratio'!$A$3:$B$10,2,FALSE),0)*'FL Characterization'!S$2)</f>
        <v>47.514238040554773</v>
      </c>
      <c r="T2" s="2">
        <f>('[1]Pc, Spring, S2'!T2*Main!$B$5)+(_xlfn.IFNA(VLOOKUP($A2,'FL Ratio'!$A$3:$B$10,2,FALSE),0)*'FL Characterization'!T$2)</f>
        <v>50.356383515466462</v>
      </c>
      <c r="U2" s="2">
        <f>('[1]Pc, Spring, S2'!U2*Main!$B$5)+(_xlfn.IFNA(VLOOKUP($A2,'FL Ratio'!$A$3:$B$10,2,FALSE),0)*'FL Characterization'!U$2)</f>
        <v>49.473365413774111</v>
      </c>
      <c r="V2" s="2">
        <f>('[1]Pc, Spring, S2'!V2*Main!$B$5)+(_xlfn.IFNA(VLOOKUP($A2,'FL Ratio'!$A$3:$B$10,2,FALSE),0)*'FL Characterization'!V$2)</f>
        <v>47.661790100871841</v>
      </c>
      <c r="W2" s="2">
        <f>('[1]Pc, Spring, S2'!W2*Main!$B$5)+(_xlfn.IFNA(VLOOKUP($A2,'FL Ratio'!$A$3:$B$10,2,FALSE),0)*'FL Characterization'!W$2)</f>
        <v>49.395423610402631</v>
      </c>
      <c r="X2" s="2">
        <f>('[1]Pc, Spring, S2'!X2*Main!$B$5)+(_xlfn.IFNA(VLOOKUP($A2,'FL Ratio'!$A$3:$B$10,2,FALSE),0)*'FL Characterization'!X$2)</f>
        <v>41.389337895305474</v>
      </c>
      <c r="Y2" s="2">
        <f>('[1]Pc, Spring, S2'!Y2*Main!$B$5)+(_xlfn.IFNA(VLOOKUP($A2,'FL Ratio'!$A$3:$B$10,2,FALSE),0)*'FL Characterization'!Y$2)</f>
        <v>41.560221924523468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36.90255865307126</v>
      </c>
      <c r="C3" s="2">
        <f>('[1]Pc, Spring, S2'!C3*Main!$B$5)+(_xlfn.IFNA(VLOOKUP($A3,'FL Ratio'!$A$3:$B$10,2,FALSE),0)*'FL Characterization'!C$2)</f>
        <v>35.805072330557493</v>
      </c>
      <c r="D3" s="2">
        <f>('[1]Pc, Spring, S2'!D3*Main!$B$5)+(_xlfn.IFNA(VLOOKUP($A3,'FL Ratio'!$A$3:$B$10,2,FALSE),0)*'FL Characterization'!D$2)</f>
        <v>32.151318470437609</v>
      </c>
      <c r="E3" s="2">
        <f>('[1]Pc, Spring, S2'!E3*Main!$B$5)+(_xlfn.IFNA(VLOOKUP($A3,'FL Ratio'!$A$3:$B$10,2,FALSE),0)*'FL Characterization'!E$2)</f>
        <v>33.151595218507246</v>
      </c>
      <c r="F3" s="2">
        <f>('[1]Pc, Spring, S2'!F3*Main!$B$5)+(_xlfn.IFNA(VLOOKUP($A3,'FL Ratio'!$A$3:$B$10,2,FALSE),0)*'FL Characterization'!F$2)</f>
        <v>31.723932790367193</v>
      </c>
      <c r="G3" s="2">
        <f>('[1]Pc, Spring, S2'!G3*Main!$B$5)+(_xlfn.IFNA(VLOOKUP($A3,'FL Ratio'!$A$3:$B$10,2,FALSE),0)*'FL Characterization'!G$2)</f>
        <v>34.743563004967179</v>
      </c>
      <c r="H3" s="2">
        <f>('[1]Pc, Spring, S2'!H3*Main!$B$5)+(_xlfn.IFNA(VLOOKUP($A3,'FL Ratio'!$A$3:$B$10,2,FALSE),0)*'FL Characterization'!H$2)</f>
        <v>45.165133750574491</v>
      </c>
      <c r="I3" s="2">
        <f>('[1]Pc, Spring, S2'!I3*Main!$B$5)+(_xlfn.IFNA(VLOOKUP($A3,'FL Ratio'!$A$3:$B$10,2,FALSE),0)*'FL Characterization'!I$2)</f>
        <v>51.451454491837744</v>
      </c>
      <c r="J3" s="2">
        <f>('[1]Pc, Spring, S2'!J3*Main!$B$5)+(_xlfn.IFNA(VLOOKUP($A3,'FL Ratio'!$A$3:$B$10,2,FALSE),0)*'FL Characterization'!J$2)</f>
        <v>55.843637579927865</v>
      </c>
      <c r="K3" s="2">
        <f>('[1]Pc, Spring, S2'!K3*Main!$B$5)+(_xlfn.IFNA(VLOOKUP($A3,'FL Ratio'!$A$3:$B$10,2,FALSE),0)*'FL Characterization'!K$2)</f>
        <v>54.396274673873293</v>
      </c>
      <c r="L3" s="2">
        <f>('[1]Pc, Spring, S2'!L3*Main!$B$5)+(_xlfn.IFNA(VLOOKUP($A3,'FL Ratio'!$A$3:$B$10,2,FALSE),0)*'FL Characterization'!L$2)</f>
        <v>51.214479352656298</v>
      </c>
      <c r="M3" s="2">
        <f>('[1]Pc, Spring, S2'!M3*Main!$B$5)+(_xlfn.IFNA(VLOOKUP($A3,'FL Ratio'!$A$3:$B$10,2,FALSE),0)*'FL Characterization'!M$2)</f>
        <v>55.894653963590095</v>
      </c>
      <c r="N3" s="2">
        <f>('[1]Pc, Spring, S2'!N3*Main!$B$5)+(_xlfn.IFNA(VLOOKUP($A3,'FL Ratio'!$A$3:$B$10,2,FALSE),0)*'FL Characterization'!N$2)</f>
        <v>53.950148875531944</v>
      </c>
      <c r="O3" s="2">
        <f>('[1]Pc, Spring, S2'!O3*Main!$B$5)+(_xlfn.IFNA(VLOOKUP($A3,'FL Ratio'!$A$3:$B$10,2,FALSE),0)*'FL Characterization'!O$2)</f>
        <v>52.14078515296692</v>
      </c>
      <c r="P3" s="2">
        <f>('[1]Pc, Spring, S2'!P3*Main!$B$5)+(_xlfn.IFNA(VLOOKUP($A3,'FL Ratio'!$A$3:$B$10,2,FALSE),0)*'FL Characterization'!P$2)</f>
        <v>51.432614968587387</v>
      </c>
      <c r="Q3" s="2">
        <f>('[1]Pc, Spring, S2'!Q3*Main!$B$5)+(_xlfn.IFNA(VLOOKUP($A3,'FL Ratio'!$A$3:$B$10,2,FALSE),0)*'FL Characterization'!Q$2)</f>
        <v>49.378515449178416</v>
      </c>
      <c r="R3" s="2">
        <f>('[1]Pc, Spring, S2'!R3*Main!$B$5)+(_xlfn.IFNA(VLOOKUP($A3,'FL Ratio'!$A$3:$B$10,2,FALSE),0)*'FL Characterization'!R$2)</f>
        <v>45.566903391762047</v>
      </c>
      <c r="S3" s="2">
        <f>('[1]Pc, Spring, S2'!S3*Main!$B$5)+(_xlfn.IFNA(VLOOKUP($A3,'FL Ratio'!$A$3:$B$10,2,FALSE),0)*'FL Characterization'!S$2)</f>
        <v>50.323223545881255</v>
      </c>
      <c r="T3" s="2">
        <f>('[1]Pc, Spring, S2'!T3*Main!$B$5)+(_xlfn.IFNA(VLOOKUP($A3,'FL Ratio'!$A$3:$B$10,2,FALSE),0)*'FL Characterization'!T$2)</f>
        <v>50.111112851292738</v>
      </c>
      <c r="U3" s="2">
        <f>('[1]Pc, Spring, S2'!U3*Main!$B$5)+(_xlfn.IFNA(VLOOKUP($A3,'FL Ratio'!$A$3:$B$10,2,FALSE),0)*'FL Characterization'!U$2)</f>
        <v>48.589721900252009</v>
      </c>
      <c r="V3" s="2">
        <f>('[1]Pc, Spring, S2'!V3*Main!$B$5)+(_xlfn.IFNA(VLOOKUP($A3,'FL Ratio'!$A$3:$B$10,2,FALSE),0)*'FL Characterization'!V$2)</f>
        <v>46.699285242433234</v>
      </c>
      <c r="W3" s="2">
        <f>('[1]Pc, Spring, S2'!W3*Main!$B$5)+(_xlfn.IFNA(VLOOKUP($A3,'FL Ratio'!$A$3:$B$10,2,FALSE),0)*'FL Characterization'!W$2)</f>
        <v>45.766205359138532</v>
      </c>
      <c r="X3" s="2">
        <f>('[1]Pc, Spring, S2'!X3*Main!$B$5)+(_xlfn.IFNA(VLOOKUP($A3,'FL Ratio'!$A$3:$B$10,2,FALSE),0)*'FL Characterization'!X$2)</f>
        <v>43.568295731674894</v>
      </c>
      <c r="Y3" s="2">
        <f>('[1]Pc, Spring, S2'!Y3*Main!$B$5)+(_xlfn.IFNA(VLOOKUP($A3,'FL Ratio'!$A$3:$B$10,2,FALSE),0)*'FL Characterization'!Y$2)</f>
        <v>40.854034825887751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50.370762773554674</v>
      </c>
      <c r="C4" s="2">
        <f>('[1]Pc, Spring, S2'!C4*Main!$B$5)+(_xlfn.IFNA(VLOOKUP($A4,'FL Ratio'!$A$3:$B$10,2,FALSE),0)*'FL Characterization'!C$2)</f>
        <v>44.239981431145225</v>
      </c>
      <c r="D4" s="2">
        <f>('[1]Pc, Spring, S2'!D4*Main!$B$5)+(_xlfn.IFNA(VLOOKUP($A4,'FL Ratio'!$A$3:$B$10,2,FALSE),0)*'FL Characterization'!D$2)</f>
        <v>44.334135228979846</v>
      </c>
      <c r="E4" s="2">
        <f>('[1]Pc, Spring, S2'!E4*Main!$B$5)+(_xlfn.IFNA(VLOOKUP($A4,'FL Ratio'!$A$3:$B$10,2,FALSE),0)*'FL Characterization'!E$2)</f>
        <v>40.876447509544803</v>
      </c>
      <c r="F4" s="2">
        <f>('[1]Pc, Spring, S2'!F4*Main!$B$5)+(_xlfn.IFNA(VLOOKUP($A4,'FL Ratio'!$A$3:$B$10,2,FALSE),0)*'FL Characterization'!F$2)</f>
        <v>43.097204393221716</v>
      </c>
      <c r="G4" s="2">
        <f>('[1]Pc, Spring, S2'!G4*Main!$B$5)+(_xlfn.IFNA(VLOOKUP($A4,'FL Ratio'!$A$3:$B$10,2,FALSE),0)*'FL Characterization'!G$2)</f>
        <v>42.248635342751918</v>
      </c>
      <c r="H4" s="2">
        <f>('[1]Pc, Spring, S2'!H4*Main!$B$5)+(_xlfn.IFNA(VLOOKUP($A4,'FL Ratio'!$A$3:$B$10,2,FALSE),0)*'FL Characterization'!H$2)</f>
        <v>49.467094544995767</v>
      </c>
      <c r="I4" s="2">
        <f>('[1]Pc, Spring, S2'!I4*Main!$B$5)+(_xlfn.IFNA(VLOOKUP($A4,'FL Ratio'!$A$3:$B$10,2,FALSE),0)*'FL Characterization'!I$2)</f>
        <v>53.283906282653113</v>
      </c>
      <c r="J4" s="2">
        <f>('[1]Pc, Spring, S2'!J4*Main!$B$5)+(_xlfn.IFNA(VLOOKUP($A4,'FL Ratio'!$A$3:$B$10,2,FALSE),0)*'FL Characterization'!J$2)</f>
        <v>61.55784591287393</v>
      </c>
      <c r="K4" s="2">
        <f>('[1]Pc, Spring, S2'!K4*Main!$B$5)+(_xlfn.IFNA(VLOOKUP($A4,'FL Ratio'!$A$3:$B$10,2,FALSE),0)*'FL Characterization'!K$2)</f>
        <v>63.279424536583427</v>
      </c>
      <c r="L4" s="2">
        <f>('[1]Pc, Spring, S2'!L4*Main!$B$5)+(_xlfn.IFNA(VLOOKUP($A4,'FL Ratio'!$A$3:$B$10,2,FALSE),0)*'FL Characterization'!L$2)</f>
        <v>65.378589487634898</v>
      </c>
      <c r="M4" s="2">
        <f>('[1]Pc, Spring, S2'!M4*Main!$B$5)+(_xlfn.IFNA(VLOOKUP($A4,'FL Ratio'!$A$3:$B$10,2,FALSE),0)*'FL Characterization'!M$2)</f>
        <v>68.999812272486523</v>
      </c>
      <c r="N4" s="2">
        <f>('[1]Pc, Spring, S2'!N4*Main!$B$5)+(_xlfn.IFNA(VLOOKUP($A4,'FL Ratio'!$A$3:$B$10,2,FALSE),0)*'FL Characterization'!N$2)</f>
        <v>69.620432665878809</v>
      </c>
      <c r="O4" s="2">
        <f>('[1]Pc, Spring, S2'!O4*Main!$B$5)+(_xlfn.IFNA(VLOOKUP($A4,'FL Ratio'!$A$3:$B$10,2,FALSE),0)*'FL Characterization'!O$2)</f>
        <v>69.484727253488515</v>
      </c>
      <c r="P4" s="2">
        <f>('[1]Pc, Spring, S2'!P4*Main!$B$5)+(_xlfn.IFNA(VLOOKUP($A4,'FL Ratio'!$A$3:$B$10,2,FALSE),0)*'FL Characterization'!P$2)</f>
        <v>65.70697468104791</v>
      </c>
      <c r="Q4" s="2">
        <f>('[1]Pc, Spring, S2'!Q4*Main!$B$5)+(_xlfn.IFNA(VLOOKUP($A4,'FL Ratio'!$A$3:$B$10,2,FALSE),0)*'FL Characterization'!Q$2)</f>
        <v>66.365076065405319</v>
      </c>
      <c r="R4" s="2">
        <f>('[1]Pc, Spring, S2'!R4*Main!$B$5)+(_xlfn.IFNA(VLOOKUP($A4,'FL Ratio'!$A$3:$B$10,2,FALSE),0)*'FL Characterization'!R$2)</f>
        <v>65.715930177980596</v>
      </c>
      <c r="S4" s="2">
        <f>('[1]Pc, Spring, S2'!S4*Main!$B$5)+(_xlfn.IFNA(VLOOKUP($A4,'FL Ratio'!$A$3:$B$10,2,FALSE),0)*'FL Characterization'!S$2)</f>
        <v>68.338437373942256</v>
      </c>
      <c r="T4" s="2">
        <f>('[1]Pc, Spring, S2'!T4*Main!$B$5)+(_xlfn.IFNA(VLOOKUP($A4,'FL Ratio'!$A$3:$B$10,2,FALSE),0)*'FL Characterization'!T$2)</f>
        <v>67.86033058979389</v>
      </c>
      <c r="U4" s="2">
        <f>('[1]Pc, Spring, S2'!U4*Main!$B$5)+(_xlfn.IFNA(VLOOKUP($A4,'FL Ratio'!$A$3:$B$10,2,FALSE),0)*'FL Characterization'!U$2)</f>
        <v>66.312951784264271</v>
      </c>
      <c r="V4" s="2">
        <f>('[1]Pc, Spring, S2'!V4*Main!$B$5)+(_xlfn.IFNA(VLOOKUP($A4,'FL Ratio'!$A$3:$B$10,2,FALSE),0)*'FL Characterization'!V$2)</f>
        <v>64.987302813243616</v>
      </c>
      <c r="W4" s="2">
        <f>('[1]Pc, Spring, S2'!W4*Main!$B$5)+(_xlfn.IFNA(VLOOKUP($A4,'FL Ratio'!$A$3:$B$10,2,FALSE),0)*'FL Characterization'!W$2)</f>
        <v>67.820173859890843</v>
      </c>
      <c r="X4" s="2">
        <f>('[1]Pc, Spring, S2'!X4*Main!$B$5)+(_xlfn.IFNA(VLOOKUP($A4,'FL Ratio'!$A$3:$B$10,2,FALSE),0)*'FL Characterization'!X$2)</f>
        <v>63.769444431116668</v>
      </c>
      <c r="Y4" s="2">
        <f>('[1]Pc, Spring, S2'!Y4*Main!$B$5)+(_xlfn.IFNA(VLOOKUP($A4,'FL Ratio'!$A$3:$B$10,2,FALSE),0)*'FL Characterization'!Y$2)</f>
        <v>58.52036251898263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33.909689603898883</v>
      </c>
      <c r="C2" s="2">
        <f>('[1]Pc, Spring, S3'!C2*Main!$B$5)+(_xlfn.IFNA(VLOOKUP($A2,'FL Ratio'!$A$3:$B$10,2,FALSE),0)*'FL Characterization'!C$2)</f>
        <v>30.31513297267032</v>
      </c>
      <c r="D2" s="2">
        <f>('[1]Pc, Spring, S3'!D2*Main!$B$5)+(_xlfn.IFNA(VLOOKUP($A2,'FL Ratio'!$A$3:$B$10,2,FALSE),0)*'FL Characterization'!D$2)</f>
        <v>28.912031648646199</v>
      </c>
      <c r="E2" s="2">
        <f>('[1]Pc, Spring, S3'!E2*Main!$B$5)+(_xlfn.IFNA(VLOOKUP($A2,'FL Ratio'!$A$3:$B$10,2,FALSE),0)*'FL Characterization'!E$2)</f>
        <v>28.845533156661357</v>
      </c>
      <c r="F2" s="2">
        <f>('[1]Pc, Spring, S3'!F2*Main!$B$5)+(_xlfn.IFNA(VLOOKUP($A2,'FL Ratio'!$A$3:$B$10,2,FALSE),0)*'FL Characterization'!F$2)</f>
        <v>28.488468418080171</v>
      </c>
      <c r="G2" s="2">
        <f>('[1]Pc, Spring, S3'!G2*Main!$B$5)+(_xlfn.IFNA(VLOOKUP($A2,'FL Ratio'!$A$3:$B$10,2,FALSE),0)*'FL Characterization'!G$2)</f>
        <v>29.770325628370216</v>
      </c>
      <c r="H2" s="2">
        <f>('[1]Pc, Spring, S3'!H2*Main!$B$5)+(_xlfn.IFNA(VLOOKUP($A2,'FL Ratio'!$A$3:$B$10,2,FALSE),0)*'FL Characterization'!H$2)</f>
        <v>33.484399379045776</v>
      </c>
      <c r="I2" s="2">
        <f>('[1]Pc, Spring, S3'!I2*Main!$B$5)+(_xlfn.IFNA(VLOOKUP($A2,'FL Ratio'!$A$3:$B$10,2,FALSE),0)*'FL Characterization'!I$2)</f>
        <v>41.792198043803992</v>
      </c>
      <c r="J2" s="2">
        <f>('[1]Pc, Spring, S3'!J2*Main!$B$5)+(_xlfn.IFNA(VLOOKUP($A2,'FL Ratio'!$A$3:$B$10,2,FALSE),0)*'FL Characterization'!J$2)</f>
        <v>44.789928038122639</v>
      </c>
      <c r="K2" s="2">
        <f>('[1]Pc, Spring, S3'!K2*Main!$B$5)+(_xlfn.IFNA(VLOOKUP($A2,'FL Ratio'!$A$3:$B$10,2,FALSE),0)*'FL Characterization'!K$2)</f>
        <v>46.93193484375319</v>
      </c>
      <c r="L2" s="2">
        <f>('[1]Pc, Spring, S3'!L2*Main!$B$5)+(_xlfn.IFNA(VLOOKUP($A2,'FL Ratio'!$A$3:$B$10,2,FALSE),0)*'FL Characterization'!L$2)</f>
        <v>48.483676675693452</v>
      </c>
      <c r="M2" s="2">
        <f>('[1]Pc, Spring, S3'!M2*Main!$B$5)+(_xlfn.IFNA(VLOOKUP($A2,'FL Ratio'!$A$3:$B$10,2,FALSE),0)*'FL Characterization'!M$2)</f>
        <v>47.204081222659198</v>
      </c>
      <c r="N2" s="2">
        <f>('[1]Pc, Spring, S3'!N2*Main!$B$5)+(_xlfn.IFNA(VLOOKUP($A2,'FL Ratio'!$A$3:$B$10,2,FALSE),0)*'FL Characterization'!N$2)</f>
        <v>47.949460563307127</v>
      </c>
      <c r="O2" s="2">
        <f>('[1]Pc, Spring, S3'!O2*Main!$B$5)+(_xlfn.IFNA(VLOOKUP($A2,'FL Ratio'!$A$3:$B$10,2,FALSE),0)*'FL Characterization'!O$2)</f>
        <v>48.914240887600137</v>
      </c>
      <c r="P2" s="2">
        <f>('[1]Pc, Spring, S3'!P2*Main!$B$5)+(_xlfn.IFNA(VLOOKUP($A2,'FL Ratio'!$A$3:$B$10,2,FALSE),0)*'FL Characterization'!P$2)</f>
        <v>44.917602637294451</v>
      </c>
      <c r="Q2" s="2">
        <f>('[1]Pc, Spring, S3'!Q2*Main!$B$5)+(_xlfn.IFNA(VLOOKUP($A2,'FL Ratio'!$A$3:$B$10,2,FALSE),0)*'FL Characterization'!Q$2)</f>
        <v>41.446944326465129</v>
      </c>
      <c r="R2" s="2">
        <f>('[1]Pc, Spring, S3'!R2*Main!$B$5)+(_xlfn.IFNA(VLOOKUP($A2,'FL Ratio'!$A$3:$B$10,2,FALSE),0)*'FL Characterization'!R$2)</f>
        <v>43.013591310259748</v>
      </c>
      <c r="S2" s="2">
        <f>('[1]Pc, Spring, S3'!S2*Main!$B$5)+(_xlfn.IFNA(VLOOKUP($A2,'FL Ratio'!$A$3:$B$10,2,FALSE),0)*'FL Characterization'!S$2)</f>
        <v>45.207721630819094</v>
      </c>
      <c r="T2" s="2">
        <f>('[1]Pc, Spring, S3'!T2*Main!$B$5)+(_xlfn.IFNA(VLOOKUP($A2,'FL Ratio'!$A$3:$B$10,2,FALSE),0)*'FL Characterization'!T$2)</f>
        <v>47.911898878793323</v>
      </c>
      <c r="U2" s="2">
        <f>('[1]Pc, Spring, S3'!U2*Main!$B$5)+(_xlfn.IFNA(VLOOKUP($A2,'FL Ratio'!$A$3:$B$10,2,FALSE),0)*'FL Characterization'!U$2)</f>
        <v>47.071745733493813</v>
      </c>
      <c r="V2" s="2">
        <f>('[1]Pc, Spring, S3'!V2*Main!$B$5)+(_xlfn.IFNA(VLOOKUP($A2,'FL Ratio'!$A$3:$B$10,2,FALSE),0)*'FL Characterization'!V$2)</f>
        <v>45.348110969761557</v>
      </c>
      <c r="W2" s="2">
        <f>('[1]Pc, Spring, S3'!W2*Main!$B$5)+(_xlfn.IFNA(VLOOKUP($A2,'FL Ratio'!$A$3:$B$10,2,FALSE),0)*'FL Characterization'!W$2)</f>
        <v>46.997587512810277</v>
      </c>
      <c r="X2" s="2">
        <f>('[1]Pc, Spring, S3'!X2*Main!$B$5)+(_xlfn.IFNA(VLOOKUP($A2,'FL Ratio'!$A$3:$B$10,2,FALSE),0)*'FL Characterization'!X$2)</f>
        <v>39.380146735339189</v>
      </c>
      <c r="Y2" s="2">
        <f>('[1]Pc, Spring, S3'!Y2*Main!$B$5)+(_xlfn.IFNA(VLOOKUP($A2,'FL Ratio'!$A$3:$B$10,2,FALSE),0)*'FL Characterization'!Y$2)</f>
        <v>39.542735423333006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35.226389351235625</v>
      </c>
      <c r="C3" s="2">
        <f>('[1]Pc, Spring, S3'!C3*Main!$B$5)+(_xlfn.IFNA(VLOOKUP($A3,'FL Ratio'!$A$3:$B$10,2,FALSE),0)*'FL Characterization'!C$2)</f>
        <v>34.186022444042997</v>
      </c>
      <c r="D3" s="2">
        <f>('[1]Pc, Spring, S3'!D3*Main!$B$5)+(_xlfn.IFNA(VLOOKUP($A3,'FL Ratio'!$A$3:$B$10,2,FALSE),0)*'FL Characterization'!D$2)</f>
        <v>30.69718647379878</v>
      </c>
      <c r="E3" s="2">
        <f>('[1]Pc, Spring, S3'!E3*Main!$B$5)+(_xlfn.IFNA(VLOOKUP($A3,'FL Ratio'!$A$3:$B$10,2,FALSE),0)*'FL Characterization'!E$2)</f>
        <v>31.643347257963853</v>
      </c>
      <c r="F3" s="2">
        <f>('[1]Pc, Spring, S3'!F3*Main!$B$5)+(_xlfn.IFNA(VLOOKUP($A3,'FL Ratio'!$A$3:$B$10,2,FALSE),0)*'FL Characterization'!F$2)</f>
        <v>30.266728087964331</v>
      </c>
      <c r="G3" s="2">
        <f>('[1]Pc, Spring, S3'!G3*Main!$B$5)+(_xlfn.IFNA(VLOOKUP($A3,'FL Ratio'!$A$3:$B$10,2,FALSE),0)*'FL Characterization'!G$2)</f>
        <v>33.12725051641582</v>
      </c>
      <c r="H3" s="2">
        <f>('[1]Pc, Spring, S3'!H3*Main!$B$5)+(_xlfn.IFNA(VLOOKUP($A3,'FL Ratio'!$A$3:$B$10,2,FALSE),0)*'FL Characterization'!H$2)</f>
        <v>43.058583887551713</v>
      </c>
      <c r="I3" s="2">
        <f>('[1]Pc, Spring, S3'!I3*Main!$B$5)+(_xlfn.IFNA(VLOOKUP($A3,'FL Ratio'!$A$3:$B$10,2,FALSE),0)*'FL Characterization'!I$2)</f>
        <v>48.96873463418261</v>
      </c>
      <c r="J3" s="2">
        <f>('[1]Pc, Spring, S3'!J3*Main!$B$5)+(_xlfn.IFNA(VLOOKUP($A3,'FL Ratio'!$A$3:$B$10,2,FALSE),0)*'FL Characterization'!J$2)</f>
        <v>53.145905124158531</v>
      </c>
      <c r="K3" s="2">
        <f>('[1]Pc, Spring, S3'!K3*Main!$B$5)+(_xlfn.IFNA(VLOOKUP($A3,'FL Ratio'!$A$3:$B$10,2,FALSE),0)*'FL Characterization'!K$2)</f>
        <v>51.774811350273119</v>
      </c>
      <c r="L3" s="2">
        <f>('[1]Pc, Spring, S3'!L3*Main!$B$5)+(_xlfn.IFNA(VLOOKUP($A3,'FL Ratio'!$A$3:$B$10,2,FALSE),0)*'FL Characterization'!L$2)</f>
        <v>48.739607244249882</v>
      </c>
      <c r="M3" s="2">
        <f>('[1]Pc, Spring, S3'!M3*Main!$B$5)+(_xlfn.IFNA(VLOOKUP($A3,'FL Ratio'!$A$3:$B$10,2,FALSE),0)*'FL Characterization'!M$2)</f>
        <v>53.195401142354847</v>
      </c>
      <c r="N3" s="2">
        <f>('[1]Pc, Spring, S3'!N3*Main!$B$5)+(_xlfn.IFNA(VLOOKUP($A3,'FL Ratio'!$A$3:$B$10,2,FALSE),0)*'FL Characterization'!N$2)</f>
        <v>51.353641826638352</v>
      </c>
      <c r="O3" s="2">
        <f>('[1]Pc, Spring, S3'!O3*Main!$B$5)+(_xlfn.IFNA(VLOOKUP($A3,'FL Ratio'!$A$3:$B$10,2,FALSE),0)*'FL Characterization'!O$2)</f>
        <v>49.651009476389824</v>
      </c>
      <c r="P3" s="2">
        <f>('[1]Pc, Spring, S3'!P3*Main!$B$5)+(_xlfn.IFNA(VLOOKUP($A3,'FL Ratio'!$A$3:$B$10,2,FALSE),0)*'FL Characterization'!P$2)</f>
        <v>48.979981844385463</v>
      </c>
      <c r="Q3" s="2">
        <f>('[1]Pc, Spring, S3'!Q3*Main!$B$5)+(_xlfn.IFNA(VLOOKUP($A3,'FL Ratio'!$A$3:$B$10,2,FALSE),0)*'FL Characterization'!Q$2)</f>
        <v>47.024864714222957</v>
      </c>
      <c r="R3" s="2">
        <f>('[1]Pc, Spring, S3'!R3*Main!$B$5)+(_xlfn.IFNA(VLOOKUP($A3,'FL Ratio'!$A$3:$B$10,2,FALSE),0)*'FL Characterization'!R$2)</f>
        <v>43.379243574958473</v>
      </c>
      <c r="S3" s="2">
        <f>('[1]Pc, Spring, S3'!S3*Main!$B$5)+(_xlfn.IFNA(VLOOKUP($A3,'FL Ratio'!$A$3:$B$10,2,FALSE),0)*'FL Characterization'!S$2)</f>
        <v>47.929900099369917</v>
      </c>
      <c r="T3" s="2">
        <f>('[1]Pc, Spring, S3'!T3*Main!$B$5)+(_xlfn.IFNA(VLOOKUP($A3,'FL Ratio'!$A$3:$B$10,2,FALSE),0)*'FL Characterization'!T$2)</f>
        <v>47.707613010048604</v>
      </c>
      <c r="U3" s="2">
        <f>('[1]Pc, Spring, S3'!U3*Main!$B$5)+(_xlfn.IFNA(VLOOKUP($A3,'FL Ratio'!$A$3:$B$10,2,FALSE),0)*'FL Characterization'!U$2)</f>
        <v>46.25144244426005</v>
      </c>
      <c r="V3" s="2">
        <f>('[1]Pc, Spring, S3'!V3*Main!$B$5)+(_xlfn.IFNA(VLOOKUP($A3,'FL Ratio'!$A$3:$B$10,2,FALSE),0)*'FL Characterization'!V$2)</f>
        <v>44.463376661262956</v>
      </c>
      <c r="W3" s="2">
        <f>('[1]Pc, Spring, S3'!W3*Main!$B$5)+(_xlfn.IFNA(VLOOKUP($A3,'FL Ratio'!$A$3:$B$10,2,FALSE),0)*'FL Characterization'!W$2)</f>
        <v>43.563733683755245</v>
      </c>
      <c r="X3" s="2">
        <f>('[1]Pc, Spring, S3'!X3*Main!$B$5)+(_xlfn.IFNA(VLOOKUP($A3,'FL Ratio'!$A$3:$B$10,2,FALSE),0)*'FL Characterization'!X$2)</f>
        <v>41.540912118613598</v>
      </c>
      <c r="Y3" s="2">
        <f>('[1]Pc, Spring, S3'!Y3*Main!$B$5)+(_xlfn.IFNA(VLOOKUP($A3,'FL Ratio'!$A$3:$B$10,2,FALSE),0)*'FL Characterization'!Y$2)</f>
        <v>38.976409719448341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48.04079715519071</v>
      </c>
      <c r="C4" s="2">
        <f>('[1]Pc, Spring, S3'!C4*Main!$B$5)+(_xlfn.IFNA(VLOOKUP($A4,'FL Ratio'!$A$3:$B$10,2,FALSE),0)*'FL Characterization'!C$2)</f>
        <v>42.211469937806086</v>
      </c>
      <c r="D4" s="2">
        <f>('[1]Pc, Spring, S3'!D4*Main!$B$5)+(_xlfn.IFNA(VLOOKUP($A4,'FL Ratio'!$A$3:$B$10,2,FALSE),0)*'FL Characterization'!D$2)</f>
        <v>42.28860436056712</v>
      </c>
      <c r="E4" s="2">
        <f>('[1]Pc, Spring, S3'!E4*Main!$B$5)+(_xlfn.IFNA(VLOOKUP($A4,'FL Ratio'!$A$3:$B$10,2,FALSE),0)*'FL Characterization'!E$2)</f>
        <v>38.993206719339383</v>
      </c>
      <c r="F4" s="2">
        <f>('[1]Pc, Spring, S3'!F4*Main!$B$5)+(_xlfn.IFNA(VLOOKUP($A4,'FL Ratio'!$A$3:$B$10,2,FALSE),0)*'FL Characterization'!F$2)</f>
        <v>41.087899127573479</v>
      </c>
      <c r="G4" s="2">
        <f>('[1]Pc, Spring, S3'!G4*Main!$B$5)+(_xlfn.IFNA(VLOOKUP($A4,'FL Ratio'!$A$3:$B$10,2,FALSE),0)*'FL Characterization'!G$2)</f>
        <v>40.267998954308105</v>
      </c>
      <c r="H4" s="2">
        <f>('[1]Pc, Spring, S3'!H4*Main!$B$5)+(_xlfn.IFNA(VLOOKUP($A4,'FL Ratio'!$A$3:$B$10,2,FALSE),0)*'FL Characterization'!H$2)</f>
        <v>47.15171163370011</v>
      </c>
      <c r="I4" s="2">
        <f>('[1]Pc, Spring, S3'!I4*Main!$B$5)+(_xlfn.IFNA(VLOOKUP($A4,'FL Ratio'!$A$3:$B$10,2,FALSE),0)*'FL Characterization'!I$2)</f>
        <v>50.712232454570042</v>
      </c>
      <c r="J4" s="2">
        <f>('[1]Pc, Spring, S3'!J4*Main!$B$5)+(_xlfn.IFNA(VLOOKUP($A4,'FL Ratio'!$A$3:$B$10,2,FALSE),0)*'FL Characterization'!J$2)</f>
        <v>58.582724703078085</v>
      </c>
      <c r="K4" s="2">
        <f>('[1]Pc, Spring, S3'!K4*Main!$B$5)+(_xlfn.IFNA(VLOOKUP($A4,'FL Ratio'!$A$3:$B$10,2,FALSE),0)*'FL Characterization'!K$2)</f>
        <v>60.226740345861401</v>
      </c>
      <c r="L4" s="2">
        <f>('[1]Pc, Spring, S3'!L4*Main!$B$5)+(_xlfn.IFNA(VLOOKUP($A4,'FL Ratio'!$A$3:$B$10,2,FALSE),0)*'FL Characterization'!L$2)</f>
        <v>62.21613921733632</v>
      </c>
      <c r="M4" s="2">
        <f>('[1]Pc, Spring, S3'!M4*Main!$B$5)+(_xlfn.IFNA(VLOOKUP($A4,'FL Ratio'!$A$3:$B$10,2,FALSE),0)*'FL Characterization'!M$2)</f>
        <v>65.664386717809705</v>
      </c>
      <c r="N4" s="2">
        <f>('[1]Pc, Spring, S3'!N4*Main!$B$5)+(_xlfn.IFNA(VLOOKUP($A4,'FL Ratio'!$A$3:$B$10,2,FALSE),0)*'FL Characterization'!N$2)</f>
        <v>66.26323222910429</v>
      </c>
      <c r="O4" s="2">
        <f>('[1]Pc, Spring, S3'!O4*Main!$B$5)+(_xlfn.IFNA(VLOOKUP($A4,'FL Ratio'!$A$3:$B$10,2,FALSE),0)*'FL Characterization'!O$2)</f>
        <v>66.153012639992909</v>
      </c>
      <c r="P4" s="2">
        <f>('[1]Pc, Spring, S3'!P4*Main!$B$5)+(_xlfn.IFNA(VLOOKUP($A4,'FL Ratio'!$A$3:$B$10,2,FALSE),0)*'FL Characterization'!P$2)</f>
        <v>62.561411473716824</v>
      </c>
      <c r="Q4" s="2">
        <f>('[1]Pc, Spring, S3'!Q4*Main!$B$5)+(_xlfn.IFNA(VLOOKUP($A4,'FL Ratio'!$A$3:$B$10,2,FALSE),0)*'FL Characterization'!Q$2)</f>
        <v>63.1868350092738</v>
      </c>
      <c r="R4" s="2">
        <f>('[1]Pc, Spring, S3'!R4*Main!$B$5)+(_xlfn.IFNA(VLOOKUP($A4,'FL Ratio'!$A$3:$B$10,2,FALSE),0)*'FL Characterization'!R$2)</f>
        <v>62.550162264758633</v>
      </c>
      <c r="S4" s="2">
        <f>('[1]Pc, Spring, S3'!S4*Main!$B$5)+(_xlfn.IFNA(VLOOKUP($A4,'FL Ratio'!$A$3:$B$10,2,FALSE),0)*'FL Characterization'!S$2)</f>
        <v>65.070588984321162</v>
      </c>
      <c r="T4" s="2">
        <f>('[1]Pc, Spring, S3'!T4*Main!$B$5)+(_xlfn.IFNA(VLOOKUP($A4,'FL Ratio'!$A$3:$B$10,2,FALSE),0)*'FL Characterization'!T$2)</f>
        <v>64.59521823697203</v>
      </c>
      <c r="U4" s="2">
        <f>('[1]Pc, Spring, S3'!U4*Main!$B$5)+(_xlfn.IFNA(VLOOKUP($A4,'FL Ratio'!$A$3:$B$10,2,FALSE),0)*'FL Characterization'!U$2)</f>
        <v>63.114321363028992</v>
      </c>
      <c r="V4" s="2">
        <f>('[1]Pc, Spring, S3'!V4*Main!$B$5)+(_xlfn.IFNA(VLOOKUP($A4,'FL Ratio'!$A$3:$B$10,2,FALSE),0)*'FL Characterization'!V$2)</f>
        <v>61.863626388830113</v>
      </c>
      <c r="W4" s="2">
        <f>('[1]Pc, Spring, S3'!W4*Main!$B$5)+(_xlfn.IFNA(VLOOKUP($A4,'FL Ratio'!$A$3:$B$10,2,FALSE),0)*'FL Characterization'!W$2)</f>
        <v>64.547121189325409</v>
      </c>
      <c r="X4" s="2">
        <f>('[1]Pc, Spring, S3'!X4*Main!$B$5)+(_xlfn.IFNA(VLOOKUP($A4,'FL Ratio'!$A$3:$B$10,2,FALSE),0)*'FL Characterization'!X$2)</f>
        <v>60.761422531674711</v>
      </c>
      <c r="Y4" s="2">
        <f>('[1]Pc, Spring, S3'!Y4*Main!$B$5)+(_xlfn.IFNA(VLOOKUP($A4,'FL Ratio'!$A$3:$B$10,2,FALSE),0)*'FL Characterization'!Y$2)</f>
        <v>55.78514868957744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-12.873801227072439</v>
      </c>
      <c r="C2" s="2">
        <f>('[1]Qc, Spring, S1'!C2*Main!$B$5)</f>
        <v>-15.168434433244395</v>
      </c>
      <c r="D2" s="2">
        <f>('[1]Qc, Spring, S1'!D2*Main!$B$5)</f>
        <v>-17.048740874633175</v>
      </c>
      <c r="E2" s="2">
        <f>('[1]Qc, Spring, S1'!E2*Main!$B$5)</f>
        <v>-16.056603616860865</v>
      </c>
      <c r="F2" s="2">
        <f>('[1]Qc, Spring, S1'!F2*Main!$B$5)</f>
        <v>-16.218038967145041</v>
      </c>
      <c r="G2" s="2">
        <f>('[1]Qc, Spring, S1'!G2*Main!$B$5)</f>
        <v>-15.944560814373309</v>
      </c>
      <c r="H2" s="2">
        <f>('[1]Qc, Spring, S1'!H2*Main!$B$5)</f>
        <v>-13.26330916778374</v>
      </c>
      <c r="I2" s="2">
        <f>('[1]Qc, Spring, S1'!I2*Main!$B$5)</f>
        <v>-3.1779032590135574</v>
      </c>
      <c r="J2" s="2">
        <f>('[1]Qc, Spring, S1'!J2*Main!$B$5)</f>
        <v>3.5612244785418228</v>
      </c>
      <c r="K2" s="2">
        <f>('[1]Qc, Spring, S1'!K2*Main!$B$5)</f>
        <v>6.501424964738824</v>
      </c>
      <c r="L2" s="2">
        <f>('[1]Qc, Spring, S1'!L2*Main!$B$5)</f>
        <v>4.2608931612209124</v>
      </c>
      <c r="M2" s="2">
        <f>('[1]Qc, Spring, S1'!M2*Main!$B$5)</f>
        <v>5.8564039665043222</v>
      </c>
      <c r="N2" s="2">
        <f>('[1]Qc, Spring, S1'!N2*Main!$B$5)</f>
        <v>5.1342145413931011</v>
      </c>
      <c r="O2" s="2">
        <f>('[1]Qc, Spring, S1'!O2*Main!$B$5)</f>
        <v>5.1329529186563674</v>
      </c>
      <c r="P2" s="2">
        <f>('[1]Qc, Spring, S1'!P2*Main!$B$5)</f>
        <v>1.1796551503257129</v>
      </c>
      <c r="Q2" s="2">
        <f>('[1]Qc, Spring, S1'!Q2*Main!$B$5)</f>
        <v>-2.1358184546112629</v>
      </c>
      <c r="R2" s="2">
        <f>('[1]Qc, Spring, S1'!R2*Main!$B$5)</f>
        <v>-0.92249885698177281</v>
      </c>
      <c r="S2" s="2">
        <f>('[1]Qc, Spring, S1'!S2*Main!$B$5)</f>
        <v>1.3207755033914101</v>
      </c>
      <c r="T2" s="2">
        <f>('[1]Qc, Spring, S1'!T2*Main!$B$5)</f>
        <v>7.9781260790658198E-2</v>
      </c>
      <c r="U2" s="2">
        <f>('[1]Qc, Spring, S1'!U2*Main!$B$5)</f>
        <v>-1.7087172236957442</v>
      </c>
      <c r="V2" s="2">
        <f>('[1]Qc, Spring, S1'!V2*Main!$B$5)</f>
        <v>-3.4680492325976582</v>
      </c>
      <c r="W2" s="2">
        <f>('[1]Qc, Spring, S1'!W2*Main!$B$5)</f>
        <v>-3.8234755547147401</v>
      </c>
      <c r="X2" s="2">
        <f>('[1]Qc, Spring, S1'!X2*Main!$B$5)</f>
        <v>-7.3234811120396222</v>
      </c>
      <c r="Y2" s="2">
        <f>('[1]Qc, Spring, S1'!Y2*Main!$B$5)</f>
        <v>-9.2282155629773364</v>
      </c>
    </row>
    <row r="3" spans="1:25" x14ac:dyDescent="0.3">
      <c r="A3">
        <v>2</v>
      </c>
      <c r="B3" s="2">
        <f>('[1]Qc, Spring, S1'!B3*Main!$B$5)</f>
        <v>-2.3702913410940476</v>
      </c>
      <c r="C3" s="2">
        <f>('[1]Qc, Spring, S1'!C3*Main!$B$5)</f>
        <v>-0.72617589279821282</v>
      </c>
      <c r="D3" s="2">
        <f>('[1]Qc, Spring, S1'!D3*Main!$B$5)</f>
        <v>-3.041035014089541</v>
      </c>
      <c r="E3" s="2">
        <f>('[1]Qc, Spring, S1'!E3*Main!$B$5)</f>
        <v>-4.4290965647365432</v>
      </c>
      <c r="F3" s="2">
        <f>('[1]Qc, Spring, S1'!F3*Main!$B$5)</f>
        <v>-3.2507130750359963</v>
      </c>
      <c r="G3" s="2">
        <f>('[1]Qc, Spring, S1'!G3*Main!$B$5)</f>
        <v>-4.9692390126061401</v>
      </c>
      <c r="H3" s="2">
        <f>('[1]Qc, Spring, S1'!H3*Main!$B$5)</f>
        <v>-1.7018030085073721</v>
      </c>
      <c r="I3" s="2">
        <f>('[1]Qc, Spring, S1'!I3*Main!$B$5)</f>
        <v>1.3517315867070612</v>
      </c>
      <c r="J3" s="2">
        <f>('[1]Qc, Spring, S1'!J3*Main!$B$5)</f>
        <v>0.77427456656031746</v>
      </c>
      <c r="K3" s="2">
        <f>('[1]Qc, Spring, S1'!K3*Main!$B$5)</f>
        <v>0.93074841582545875</v>
      </c>
      <c r="L3" s="2">
        <f>('[1]Qc, Spring, S1'!L3*Main!$B$5)</f>
        <v>2.4820431926451865</v>
      </c>
      <c r="M3" s="2">
        <f>('[1]Qc, Spring, S1'!M3*Main!$B$5)</f>
        <v>1.4961720831037819</v>
      </c>
      <c r="N3" s="2">
        <f>('[1]Qc, Spring, S1'!N3*Main!$B$5)</f>
        <v>2.7409899646075853</v>
      </c>
      <c r="O3" s="2">
        <f>('[1]Qc, Spring, S1'!O3*Main!$B$5)</f>
        <v>3.8811470832408075</v>
      </c>
      <c r="P3" s="2">
        <f>('[1]Qc, Spring, S1'!P3*Main!$B$5)</f>
        <v>2.7912525476825558</v>
      </c>
      <c r="Q3" s="2">
        <f>('[1]Qc, Spring, S1'!Q3*Main!$B$5)</f>
        <v>3.7991471226575144</v>
      </c>
      <c r="R3" s="2">
        <f>('[1]Qc, Spring, S1'!R3*Main!$B$5)</f>
        <v>1.4323579291967787</v>
      </c>
      <c r="S3" s="2">
        <f>('[1]Qc, Spring, S1'!S3*Main!$B$5)</f>
        <v>1.3376376147482882</v>
      </c>
      <c r="T3" s="2">
        <f>('[1]Qc, Spring, S1'!T3*Main!$B$5)</f>
        <v>1.4323579291967787</v>
      </c>
      <c r="U3" s="2">
        <f>('[1]Qc, Spring, S1'!U3*Main!$B$5)</f>
        <v>1.3198488731055327</v>
      </c>
      <c r="V3" s="2">
        <f>('[1]Qc, Spring, S1'!V3*Main!$B$5)</f>
        <v>-0.68234776336424996</v>
      </c>
      <c r="W3" s="2">
        <f>('[1]Qc, Spring, S1'!W3*Main!$B$5)</f>
        <v>0.61575238230632467</v>
      </c>
      <c r="X3" s="2">
        <f>('[1]Qc, Spring, S1'!X3*Main!$B$5)</f>
        <v>-3.4127475853514255</v>
      </c>
      <c r="Y3" s="2">
        <f>('[1]Qc, Spring, S1'!Y3*Main!$B$5)</f>
        <v>-3.0780713979215406</v>
      </c>
    </row>
    <row r="4" spans="1:25" x14ac:dyDescent="0.3">
      <c r="A4">
        <v>3</v>
      </c>
      <c r="B4" s="2">
        <f>('[1]Qc, Spring, S1'!B4*Main!$B$5)</f>
        <v>10.95875643615658</v>
      </c>
      <c r="C4" s="2">
        <f>('[1]Qc, Spring, S1'!C4*Main!$B$5)</f>
        <v>8.7033834586150611</v>
      </c>
      <c r="D4" s="2">
        <f>('[1]Qc, Spring, S1'!D4*Main!$B$5)</f>
        <v>8.0801010603650489</v>
      </c>
      <c r="E4" s="2">
        <f>('[1]Qc, Spring, S1'!E4*Main!$B$5)</f>
        <v>7.4637368240356201</v>
      </c>
      <c r="F4" s="2">
        <f>('[1]Qc, Spring, S1'!F4*Main!$B$5)</f>
        <v>7.9642190350147919</v>
      </c>
      <c r="G4" s="2">
        <f>('[1]Qc, Spring, S1'!G4*Main!$B$5)</f>
        <v>6.1658555625886482</v>
      </c>
      <c r="H4" s="2">
        <f>('[1]Qc, Spring, S1'!H4*Main!$B$5)</f>
        <v>10.547922938317811</v>
      </c>
      <c r="I4" s="2">
        <f>('[1]Qc, Spring, S1'!I4*Main!$B$5)</f>
        <v>15.199617594918372</v>
      </c>
      <c r="J4" s="2">
        <f>('[1]Qc, Spring, S1'!J4*Main!$B$5)</f>
        <v>20.56983774540107</v>
      </c>
      <c r="K4" s="2">
        <f>('[1]Qc, Spring, S1'!K4*Main!$B$5)</f>
        <v>24.204199996786819</v>
      </c>
      <c r="L4" s="2">
        <f>('[1]Qc, Spring, S1'!L4*Main!$B$5)</f>
        <v>24.607017649241072</v>
      </c>
      <c r="M4" s="2">
        <f>('[1]Qc, Spring, S1'!M4*Main!$B$5)</f>
        <v>24.973714337158484</v>
      </c>
      <c r="N4" s="2">
        <f>('[1]Qc, Spring, S1'!N4*Main!$B$5)</f>
        <v>26.818573963298196</v>
      </c>
      <c r="O4" s="2">
        <f>('[1]Qc, Spring, S1'!O4*Main!$B$5)</f>
        <v>25.825629396504027</v>
      </c>
      <c r="P4" s="2">
        <f>('[1]Qc, Spring, S1'!P4*Main!$B$5)</f>
        <v>23.986161942645158</v>
      </c>
      <c r="Q4" s="2">
        <f>('[1]Qc, Spring, S1'!Q4*Main!$B$5)</f>
        <v>23.803293625039156</v>
      </c>
      <c r="R4" s="2">
        <f>('[1]Qc, Spring, S1'!R4*Main!$B$5)</f>
        <v>23.107603001418415</v>
      </c>
      <c r="S4" s="2">
        <f>('[1]Qc, Spring, S1'!S4*Main!$B$5)</f>
        <v>24.298193888785555</v>
      </c>
      <c r="T4" s="2">
        <f>('[1]Qc, Spring, S1'!T4*Main!$B$5)</f>
        <v>24.129443170119398</v>
      </c>
      <c r="U4" s="2">
        <f>('[1]Qc, Spring, S1'!U4*Main!$B$5)</f>
        <v>23.846037377844016</v>
      </c>
      <c r="V4" s="2">
        <f>('[1]Qc, Spring, S1'!V4*Main!$B$5)</f>
        <v>20.51834563961599</v>
      </c>
      <c r="W4" s="2">
        <f>('[1]Qc, Spring, S1'!W4*Main!$B$5)</f>
        <v>22.262374929248551</v>
      </c>
      <c r="X4" s="2">
        <f>('[1]Qc, Spring, S1'!X4*Main!$B$5)</f>
        <v>18.795002400352814</v>
      </c>
      <c r="Y4" s="2">
        <f>('[1]Qc, Spring, S1'!Y4*Main!$B$5)</f>
        <v>15.614157994800147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-13.260015263884613</v>
      </c>
      <c r="C2" s="2">
        <f>('[1]Qc, Spring, S2'!C2*Main!$B$5)</f>
        <v>-15.623487466241725</v>
      </c>
      <c r="D2" s="2">
        <f>('[1]Qc, Spring, S2'!D2*Main!$B$5)</f>
        <v>-17.560203100872172</v>
      </c>
      <c r="E2" s="2">
        <f>('[1]Qc, Spring, S2'!E2*Main!$B$5)</f>
        <v>-16.538301725366694</v>
      </c>
      <c r="F2" s="2">
        <f>('[1]Qc, Spring, S2'!F2*Main!$B$5)</f>
        <v>-16.704580136159393</v>
      </c>
      <c r="G2" s="2">
        <f>('[1]Qc, Spring, S2'!G2*Main!$B$5)</f>
        <v>-16.42289763880451</v>
      </c>
      <c r="H2" s="2">
        <f>('[1]Qc, Spring, S2'!H2*Main!$B$5)</f>
        <v>-13.661208442817253</v>
      </c>
      <c r="I2" s="2">
        <f>('[1]Qc, Spring, S2'!I2*Main!$B$5)</f>
        <v>-3.2732403567839645</v>
      </c>
      <c r="J2" s="2">
        <f>('[1]Qc, Spring, S2'!J2*Main!$B$5)</f>
        <v>3.6680612128980772</v>
      </c>
      <c r="K2" s="2">
        <f>('[1]Qc, Spring, S2'!K2*Main!$B$5)</f>
        <v>6.6964677136809883</v>
      </c>
      <c r="L2" s="2">
        <f>('[1]Qc, Spring, S2'!L2*Main!$B$5)</f>
        <v>4.3887199560575398</v>
      </c>
      <c r="M2" s="2">
        <f>('[1]Qc, Spring, S2'!M2*Main!$B$5)</f>
        <v>6.032096085499453</v>
      </c>
      <c r="N2" s="2">
        <f>('[1]Qc, Spring, S2'!N2*Main!$B$5)</f>
        <v>5.2882409776348949</v>
      </c>
      <c r="O2" s="2">
        <f>('[1]Qc, Spring, S2'!O2*Main!$B$5)</f>
        <v>5.2869415062160598</v>
      </c>
      <c r="P2" s="2">
        <f>('[1]Qc, Spring, S2'!P2*Main!$B$5)</f>
        <v>1.2150448048354843</v>
      </c>
      <c r="Q2" s="2">
        <f>('[1]Qc, Spring, S2'!Q2*Main!$B$5)</f>
        <v>-2.1998930082496009</v>
      </c>
      <c r="R2" s="2">
        <f>('[1]Qc, Spring, S2'!R2*Main!$B$5)</f>
        <v>-0.95017382269122608</v>
      </c>
      <c r="S2" s="2">
        <f>('[1]Qc, Spring, S2'!S2*Main!$B$5)</f>
        <v>1.3603987684931522</v>
      </c>
      <c r="T2" s="2">
        <f>('[1]Qc, Spring, S2'!T2*Main!$B$5)</f>
        <v>8.2174698614377956E-2</v>
      </c>
      <c r="U2" s="2">
        <f>('[1]Qc, Spring, S2'!U2*Main!$B$5)</f>
        <v>-1.7599787404066163</v>
      </c>
      <c r="V2" s="2">
        <f>('[1]Qc, Spring, S2'!V2*Main!$B$5)</f>
        <v>-3.5720907095755883</v>
      </c>
      <c r="W2" s="2">
        <f>('[1]Qc, Spring, S2'!W2*Main!$B$5)</f>
        <v>-3.9381798213561825</v>
      </c>
      <c r="X2" s="2">
        <f>('[1]Qc, Spring, S2'!X2*Main!$B$5)</f>
        <v>-7.543185545400811</v>
      </c>
      <c r="Y2" s="2">
        <f>('[1]Qc, Spring, S2'!Y2*Main!$B$5)</f>
        <v>-9.5050620298666555</v>
      </c>
    </row>
    <row r="3" spans="1:25" x14ac:dyDescent="0.3">
      <c r="A3">
        <v>2</v>
      </c>
      <c r="B3" s="2">
        <f>('[1]Qc, Spring, S2'!B3*Main!$B$5)</f>
        <v>-2.441400081326869</v>
      </c>
      <c r="C3" s="2">
        <f>('[1]Qc, Spring, S2'!C3*Main!$B$5)</f>
        <v>-0.7479611695821593</v>
      </c>
      <c r="D3" s="2">
        <f>('[1]Qc, Spring, S2'!D3*Main!$B$5)</f>
        <v>-3.1322660645122271</v>
      </c>
      <c r="E3" s="2">
        <f>('[1]Qc, Spring, S2'!E3*Main!$B$5)</f>
        <v>-4.5619694616786397</v>
      </c>
      <c r="F3" s="2">
        <f>('[1]Qc, Spring, S2'!F3*Main!$B$5)</f>
        <v>-3.3482344672870759</v>
      </c>
      <c r="G3" s="2">
        <f>('[1]Qc, Spring, S2'!G3*Main!$B$5)</f>
        <v>-5.1183161829843247</v>
      </c>
      <c r="H3" s="2">
        <f>('[1]Qc, Spring, S2'!H3*Main!$B$5)</f>
        <v>-1.7528570987625931</v>
      </c>
      <c r="I3" s="2">
        <f>('[1]Qc, Spring, S2'!I3*Main!$B$5)</f>
        <v>1.3922835343082731</v>
      </c>
      <c r="J3" s="2">
        <f>('[1]Qc, Spring, S2'!J3*Main!$B$5)</f>
        <v>0.79750280355712699</v>
      </c>
      <c r="K3" s="2">
        <f>('[1]Qc, Spring, S2'!K3*Main!$B$5)</f>
        <v>0.95867086830022252</v>
      </c>
      <c r="L3" s="2">
        <f>('[1]Qc, Spring, S2'!L3*Main!$B$5)</f>
        <v>2.556504488424542</v>
      </c>
      <c r="M3" s="2">
        <f>('[1]Qc, Spring, S2'!M3*Main!$B$5)</f>
        <v>1.5410572455968954</v>
      </c>
      <c r="N3" s="2">
        <f>('[1]Qc, Spring, S2'!N3*Main!$B$5)</f>
        <v>2.8232196635458133</v>
      </c>
      <c r="O3" s="2">
        <f>('[1]Qc, Spring, S2'!O3*Main!$B$5)</f>
        <v>3.9975814957380313</v>
      </c>
      <c r="P3" s="2">
        <f>('[1]Qc, Spring, S2'!P3*Main!$B$5)</f>
        <v>2.8749901241130331</v>
      </c>
      <c r="Q3" s="2">
        <f>('[1]Qc, Spring, S2'!Q3*Main!$B$5)</f>
        <v>3.9131215363372402</v>
      </c>
      <c r="R3" s="2">
        <f>('[1]Qc, Spring, S2'!R3*Main!$B$5)</f>
        <v>1.475328667072682</v>
      </c>
      <c r="S3" s="2">
        <f>('[1]Qc, Spring, S2'!S3*Main!$B$5)</f>
        <v>1.377766743190737</v>
      </c>
      <c r="T3" s="2">
        <f>('[1]Qc, Spring, S2'!T3*Main!$B$5)</f>
        <v>1.475328667072682</v>
      </c>
      <c r="U3" s="2">
        <f>('[1]Qc, Spring, S2'!U3*Main!$B$5)</f>
        <v>1.3594443392986986</v>
      </c>
      <c r="V3" s="2">
        <f>('[1]Qc, Spring, S2'!V3*Main!$B$5)</f>
        <v>-0.7028181962651775</v>
      </c>
      <c r="W3" s="2">
        <f>('[1]Qc, Spring, S2'!W3*Main!$B$5)</f>
        <v>0.63422495377551447</v>
      </c>
      <c r="X3" s="2">
        <f>('[1]Qc, Spring, S2'!X3*Main!$B$5)</f>
        <v>-3.5151300129119685</v>
      </c>
      <c r="Y3" s="2">
        <f>('[1]Qc, Spring, S2'!Y3*Main!$B$5)</f>
        <v>-3.1704135398591862</v>
      </c>
    </row>
    <row r="4" spans="1:25" x14ac:dyDescent="0.3">
      <c r="A4">
        <v>3</v>
      </c>
      <c r="B4" s="2">
        <f>('[1]Qc, Spring, S2'!B4*Main!$B$5)</f>
        <v>11.287519129241277</v>
      </c>
      <c r="C4" s="2">
        <f>('[1]Qc, Spring, S2'!C4*Main!$B$5)</f>
        <v>8.964484962373513</v>
      </c>
      <c r="D4" s="2">
        <f>('[1]Qc, Spring, S2'!D4*Main!$B$5)</f>
        <v>8.3225040921760005</v>
      </c>
      <c r="E4" s="2">
        <f>('[1]Qc, Spring, S2'!E4*Main!$B$5)</f>
        <v>7.6876489287566887</v>
      </c>
      <c r="F4" s="2">
        <f>('[1]Qc, Spring, S2'!F4*Main!$B$5)</f>
        <v>8.2031456060652364</v>
      </c>
      <c r="G4" s="2">
        <f>('[1]Qc, Spring, S2'!G4*Main!$B$5)</f>
        <v>6.3508312294663076</v>
      </c>
      <c r="H4" s="2">
        <f>('[1]Qc, Spring, S2'!H4*Main!$B$5)</f>
        <v>10.864360626467347</v>
      </c>
      <c r="I4" s="2">
        <f>('[1]Qc, Spring, S2'!I4*Main!$B$5)</f>
        <v>15.655606122765924</v>
      </c>
      <c r="J4" s="2">
        <f>('[1]Qc, Spring, S2'!J4*Main!$B$5)</f>
        <v>21.186932877763102</v>
      </c>
      <c r="K4" s="2">
        <f>('[1]Qc, Spring, S2'!K4*Main!$B$5)</f>
        <v>24.930325996690428</v>
      </c>
      <c r="L4" s="2">
        <f>('[1]Qc, Spring, S2'!L4*Main!$B$5)</f>
        <v>25.345228178718305</v>
      </c>
      <c r="M4" s="2">
        <f>('[1]Qc, Spring, S2'!M4*Main!$B$5)</f>
        <v>25.722925767273239</v>
      </c>
      <c r="N4" s="2">
        <f>('[1]Qc, Spring, S2'!N4*Main!$B$5)</f>
        <v>27.623131182197145</v>
      </c>
      <c r="O4" s="2">
        <f>('[1]Qc, Spring, S2'!O4*Main!$B$5)</f>
        <v>26.600398278399148</v>
      </c>
      <c r="P4" s="2">
        <f>('[1]Qc, Spring, S2'!P4*Main!$B$5)</f>
        <v>24.705746800924512</v>
      </c>
      <c r="Q4" s="2">
        <f>('[1]Qc, Spring, S2'!Q4*Main!$B$5)</f>
        <v>24.517392433790331</v>
      </c>
      <c r="R4" s="2">
        <f>('[1]Qc, Spring, S2'!R4*Main!$B$5)</f>
        <v>23.800831091460964</v>
      </c>
      <c r="S4" s="2">
        <f>('[1]Qc, Spring, S2'!S4*Main!$B$5)</f>
        <v>25.02713970544912</v>
      </c>
      <c r="T4" s="2">
        <f>('[1]Qc, Spring, S2'!T4*Main!$B$5)</f>
        <v>24.853326465222985</v>
      </c>
      <c r="U4" s="2">
        <f>('[1]Qc, Spring, S2'!U4*Main!$B$5)</f>
        <v>24.561418499179336</v>
      </c>
      <c r="V4" s="2">
        <f>('[1]Qc, Spring, S2'!V4*Main!$B$5)</f>
        <v>21.13389600880447</v>
      </c>
      <c r="W4" s="2">
        <f>('[1]Qc, Spring, S2'!W4*Main!$B$5)</f>
        <v>22.930246177126008</v>
      </c>
      <c r="X4" s="2">
        <f>('[1]Qc, Spring, S2'!X4*Main!$B$5)</f>
        <v>19.358852472363395</v>
      </c>
      <c r="Y4" s="2">
        <f>('[1]Qc, Spring, S2'!Y4*Main!$B$5)</f>
        <v>16.082582734644152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-12.616325202530991</v>
      </c>
      <c r="C2" s="2">
        <f>('[1]Qc, Spring, S3'!C2*Main!$B$5)</f>
        <v>-14.865065744579505</v>
      </c>
      <c r="D2" s="2">
        <f>('[1]Qc, Spring, S3'!D2*Main!$B$5)</f>
        <v>-16.70776605714051</v>
      </c>
      <c r="E2" s="2">
        <f>('[1]Qc, Spring, S3'!E2*Main!$B$5)</f>
        <v>-15.735471544523648</v>
      </c>
      <c r="F2" s="2">
        <f>('[1]Qc, Spring, S3'!F2*Main!$B$5)</f>
        <v>-15.893678187802143</v>
      </c>
      <c r="G2" s="2">
        <f>('[1]Qc, Spring, S3'!G2*Main!$B$5)</f>
        <v>-15.625669598085844</v>
      </c>
      <c r="H2" s="2">
        <f>('[1]Qc, Spring, S3'!H2*Main!$B$5)</f>
        <v>-12.998042984428064</v>
      </c>
      <c r="I2" s="2">
        <f>('[1]Qc, Spring, S3'!I2*Main!$B$5)</f>
        <v>-3.1143451938332865</v>
      </c>
      <c r="J2" s="2">
        <f>('[1]Qc, Spring, S3'!J2*Main!$B$5)</f>
        <v>3.4899999889709861</v>
      </c>
      <c r="K2" s="2">
        <f>('[1]Qc, Spring, S3'!K2*Main!$B$5)</f>
        <v>6.3713964654440467</v>
      </c>
      <c r="L2" s="2">
        <f>('[1]Qc, Spring, S3'!L2*Main!$B$5)</f>
        <v>4.1756752979964942</v>
      </c>
      <c r="M2" s="2">
        <f>('[1]Qc, Spring, S3'!M2*Main!$B$5)</f>
        <v>5.7392758871742346</v>
      </c>
      <c r="N2" s="2">
        <f>('[1]Qc, Spring, S3'!N2*Main!$B$5)</f>
        <v>5.0315302505652379</v>
      </c>
      <c r="O2" s="2">
        <f>('[1]Qc, Spring, S3'!O2*Main!$B$5)</f>
        <v>5.0302938602832414</v>
      </c>
      <c r="P2" s="2">
        <f>('[1]Qc, Spring, S3'!P2*Main!$B$5)</f>
        <v>1.1560620473191987</v>
      </c>
      <c r="Q2" s="2">
        <f>('[1]Qc, Spring, S3'!Q2*Main!$B$5)</f>
        <v>-2.0931020855190376</v>
      </c>
      <c r="R2" s="2">
        <f>('[1]Qc, Spring, S3'!R2*Main!$B$5)</f>
        <v>-0.90404887984213733</v>
      </c>
      <c r="S2" s="2">
        <f>('[1]Qc, Spring, S3'!S2*Main!$B$5)</f>
        <v>1.2943599933235819</v>
      </c>
      <c r="T2" s="2">
        <f>('[1]Qc, Spring, S3'!T2*Main!$B$5)</f>
        <v>7.8185635574845036E-2</v>
      </c>
      <c r="U2" s="2">
        <f>('[1]Qc, Spring, S3'!U2*Main!$B$5)</f>
        <v>-1.6745428792218291</v>
      </c>
      <c r="V2" s="2">
        <f>('[1]Qc, Spring, S3'!V2*Main!$B$5)</f>
        <v>-3.3986882479457048</v>
      </c>
      <c r="W2" s="2">
        <f>('[1]Qc, Spring, S3'!W2*Main!$B$5)</f>
        <v>-3.7470060436204453</v>
      </c>
      <c r="X2" s="2">
        <f>('[1]Qc, Spring, S3'!X2*Main!$B$5)</f>
        <v>-7.1770114897988293</v>
      </c>
      <c r="Y2" s="2">
        <f>('[1]Qc, Spring, S3'!Y2*Main!$B$5)</f>
        <v>-9.0436512517177903</v>
      </c>
    </row>
    <row r="3" spans="1:25" x14ac:dyDescent="0.3">
      <c r="A3">
        <v>2</v>
      </c>
      <c r="B3" s="2">
        <f>('[1]Qc, Spring, S3'!B3*Main!$B$5)</f>
        <v>-2.3228855142721665</v>
      </c>
      <c r="C3" s="2">
        <f>('[1]Qc, Spring, S3'!C3*Main!$B$5)</f>
        <v>-0.71165237494224853</v>
      </c>
      <c r="D3" s="2">
        <f>('[1]Qc, Spring, S3'!D3*Main!$B$5)</f>
        <v>-2.9802143138077501</v>
      </c>
      <c r="E3" s="2">
        <f>('[1]Qc, Spring, S3'!E3*Main!$B$5)</f>
        <v>-4.3405146334418125</v>
      </c>
      <c r="F3" s="2">
        <f>('[1]Qc, Spring, S3'!F3*Main!$B$5)</f>
        <v>-3.185698813535276</v>
      </c>
      <c r="G3" s="2">
        <f>('[1]Qc, Spring, S3'!G3*Main!$B$5)</f>
        <v>-4.8698542323540179</v>
      </c>
      <c r="H3" s="2">
        <f>('[1]Qc, Spring, S3'!H3*Main!$B$5)</f>
        <v>-1.6677669483372246</v>
      </c>
      <c r="I3" s="2">
        <f>('[1]Qc, Spring, S3'!I3*Main!$B$5)</f>
        <v>1.3246969549729202</v>
      </c>
      <c r="J3" s="2">
        <f>('[1]Qc, Spring, S3'!J3*Main!$B$5)</f>
        <v>0.7587890752291111</v>
      </c>
      <c r="K3" s="2">
        <f>('[1]Qc, Spring, S3'!K3*Main!$B$5)</f>
        <v>0.91213344750894942</v>
      </c>
      <c r="L3" s="2">
        <f>('[1]Qc, Spring, S3'!L3*Main!$B$5)</f>
        <v>2.4324023287922834</v>
      </c>
      <c r="M3" s="2">
        <f>('[1]Qc, Spring, S3'!M3*Main!$B$5)</f>
        <v>1.4662486414417062</v>
      </c>
      <c r="N3" s="2">
        <f>('[1]Qc, Spring, S3'!N3*Main!$B$5)</f>
        <v>2.686170165315434</v>
      </c>
      <c r="O3" s="2">
        <f>('[1]Qc, Spring, S3'!O3*Main!$B$5)</f>
        <v>3.8035241415759917</v>
      </c>
      <c r="P3" s="2">
        <f>('[1]Qc, Spring, S3'!P3*Main!$B$5)</f>
        <v>2.7354274967289052</v>
      </c>
      <c r="Q3" s="2">
        <f>('[1]Qc, Spring, S3'!Q3*Main!$B$5)</f>
        <v>3.723164180204364</v>
      </c>
      <c r="R3" s="2">
        <f>('[1]Qc, Spring, S3'!R3*Main!$B$5)</f>
        <v>1.4037107706128431</v>
      </c>
      <c r="S3" s="2">
        <f>('[1]Qc, Spring, S3'!S3*Main!$B$5)</f>
        <v>1.3108848624533227</v>
      </c>
      <c r="T3" s="2">
        <f>('[1]Qc, Spring, S3'!T3*Main!$B$5)</f>
        <v>1.4037107706128431</v>
      </c>
      <c r="U3" s="2">
        <f>('[1]Qc, Spring, S3'!U3*Main!$B$5)</f>
        <v>1.293451895643422</v>
      </c>
      <c r="V3" s="2">
        <f>('[1]Qc, Spring, S3'!V3*Main!$B$5)</f>
        <v>-0.66870080809696497</v>
      </c>
      <c r="W3" s="2">
        <f>('[1]Qc, Spring, S3'!W3*Main!$B$5)</f>
        <v>0.60343733466019822</v>
      </c>
      <c r="X3" s="2">
        <f>('[1]Qc, Spring, S3'!X3*Main!$B$5)</f>
        <v>-3.3444926336443968</v>
      </c>
      <c r="Y3" s="2">
        <f>('[1]Qc, Spring, S3'!Y3*Main!$B$5)</f>
        <v>-3.0165099699631095</v>
      </c>
    </row>
    <row r="4" spans="1:25" x14ac:dyDescent="0.3">
      <c r="A4">
        <v>3</v>
      </c>
      <c r="B4" s="2">
        <f>('[1]Qc, Spring, S3'!B4*Main!$B$5)</f>
        <v>10.739581307433447</v>
      </c>
      <c r="C4" s="2">
        <f>('[1]Qc, Spring, S3'!C4*Main!$B$5)</f>
        <v>8.5293157894427587</v>
      </c>
      <c r="D4" s="2">
        <f>('[1]Qc, Spring, S3'!D4*Main!$B$5)</f>
        <v>7.9184990391577479</v>
      </c>
      <c r="E4" s="2">
        <f>('[1]Qc, Spring, S3'!E4*Main!$B$5)</f>
        <v>7.314462087554908</v>
      </c>
      <c r="F4" s="2">
        <f>('[1]Qc, Spring, S3'!F4*Main!$B$5)</f>
        <v>7.8049346543144971</v>
      </c>
      <c r="G4" s="2">
        <f>('[1]Qc, Spring, S3'!G4*Main!$B$5)</f>
        <v>6.0425384513368749</v>
      </c>
      <c r="H4" s="2">
        <f>('[1]Qc, Spring, S3'!H4*Main!$B$5)</f>
        <v>10.336964479551456</v>
      </c>
      <c r="I4" s="2">
        <f>('[1]Qc, Spring, S3'!I4*Main!$B$5)</f>
        <v>14.895625243020007</v>
      </c>
      <c r="J4" s="2">
        <f>('[1]Qc, Spring, S3'!J4*Main!$B$5)</f>
        <v>20.158440990493048</v>
      </c>
      <c r="K4" s="2">
        <f>('[1]Qc, Spring, S3'!K4*Main!$B$5)</f>
        <v>23.720115996851085</v>
      </c>
      <c r="L4" s="2">
        <f>('[1]Qc, Spring, S3'!L4*Main!$B$5)</f>
        <v>24.114877296256253</v>
      </c>
      <c r="M4" s="2">
        <f>('[1]Qc, Spring, S3'!M4*Main!$B$5)</f>
        <v>24.474240050415318</v>
      </c>
      <c r="N4" s="2">
        <f>('[1]Qc, Spring, S3'!N4*Main!$B$5)</f>
        <v>26.282202484032229</v>
      </c>
      <c r="O4" s="2">
        <f>('[1]Qc, Spring, S3'!O4*Main!$B$5)</f>
        <v>25.309116808573947</v>
      </c>
      <c r="P4" s="2">
        <f>('[1]Qc, Spring, S3'!P4*Main!$B$5)</f>
        <v>23.506438703792252</v>
      </c>
      <c r="Q4" s="2">
        <f>('[1]Qc, Spring, S3'!Q4*Main!$B$5)</f>
        <v>23.327227752538377</v>
      </c>
      <c r="R4" s="2">
        <f>('[1]Qc, Spring, S3'!R4*Main!$B$5)</f>
        <v>22.645450941390045</v>
      </c>
      <c r="S4" s="2">
        <f>('[1]Qc, Spring, S3'!S4*Main!$B$5)</f>
        <v>23.812230011009845</v>
      </c>
      <c r="T4" s="2">
        <f>('[1]Qc, Spring, S3'!T4*Main!$B$5)</f>
        <v>23.64685430671701</v>
      </c>
      <c r="U4" s="2">
        <f>('[1]Qc, Spring, S3'!U4*Main!$B$5)</f>
        <v>23.369116630287134</v>
      </c>
      <c r="V4" s="2">
        <f>('[1]Qc, Spring, S3'!V4*Main!$B$5)</f>
        <v>20.107978726823674</v>
      </c>
      <c r="W4" s="2">
        <f>('[1]Qc, Spring, S3'!W4*Main!$B$5)</f>
        <v>21.817127430663582</v>
      </c>
      <c r="X4" s="2">
        <f>('[1]Qc, Spring, S3'!X4*Main!$B$5)</f>
        <v>18.419102352345757</v>
      </c>
      <c r="Y4" s="2">
        <f>('[1]Qc, Spring, S3'!Y4*Main!$B$5)</f>
        <v>15.301874834904144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2.7890167451887411</v>
      </c>
      <c r="C2" s="2">
        <f>('FL Characterization'!C$4-'FL Characterization'!C$2)*VLOOKUP($A2,'FL Ratio'!$A$2:$B$21,2,FALSE)</f>
        <v>3.070353491691554</v>
      </c>
      <c r="D2" s="2">
        <f>('FL Characterization'!D$4-'FL Characterization'!D$2)*VLOOKUP($A2,'FL Ratio'!$A$2:$B$21,2,FALSE)</f>
        <v>3.9963567180660062</v>
      </c>
      <c r="E2" s="2">
        <f>('FL Characterization'!E$4-'FL Characterization'!E$2)*VLOOKUP($A2,'FL Ratio'!$A$2:$B$21,2,FALSE)</f>
        <v>4.5816622837534426</v>
      </c>
      <c r="F2" s="2">
        <f>('FL Characterization'!F$4-'FL Characterization'!F$2)*VLOOKUP($A2,'FL Ratio'!$A$2:$B$21,2,FALSE)</f>
        <v>5.3869933068952713</v>
      </c>
      <c r="G2" s="2">
        <f>('FL Characterization'!G$4-'FL Characterization'!G$2)*VLOOKUP($A2,'FL Ratio'!$A$2:$B$21,2,FALSE)</f>
        <v>6.297007321511586</v>
      </c>
      <c r="H2" s="2">
        <f>('FL Characterization'!H$4-'FL Characterization'!H$2)*VLOOKUP($A2,'FL Ratio'!$A$2:$B$21,2,FALSE)</f>
        <v>5.6132174805022759</v>
      </c>
      <c r="I2" s="2">
        <f>('FL Characterization'!I$4-'FL Characterization'!I$2)*VLOOKUP($A2,'FL Ratio'!$A$2:$B$21,2,FALSE)</f>
        <v>8.0247111702905105</v>
      </c>
      <c r="J2" s="2">
        <f>('FL Characterization'!J$4-'FL Characterization'!J$2)*VLOOKUP($A2,'FL Ratio'!$A$2:$B$21,2,FALSE)</f>
        <v>7.3617768228787757</v>
      </c>
      <c r="K2" s="2">
        <f>('FL Characterization'!K$4-'FL Characterization'!K$2)*VLOOKUP($A2,'FL Ratio'!$A$2:$B$21,2,FALSE)</f>
        <v>8.3146990845078719</v>
      </c>
      <c r="L2" s="2">
        <f>('FL Characterization'!L$4-'FL Characterization'!L$2)*VLOOKUP($A2,'FL Ratio'!$A$2:$B$21,2,FALSE)</f>
        <v>8.5452874632565923</v>
      </c>
      <c r="M2" s="2">
        <f>('FL Characterization'!M$4-'FL Characterization'!M$2)*VLOOKUP($A2,'FL Ratio'!$A$2:$B$21,2,FALSE)</f>
        <v>7.9264586226752778</v>
      </c>
      <c r="N2" s="2">
        <f>('FL Characterization'!N$4-'FL Characterization'!N$2)*VLOOKUP($A2,'FL Ratio'!$A$2:$B$21,2,FALSE)</f>
        <v>7.4774668804186462</v>
      </c>
      <c r="O2" s="2">
        <f>('FL Characterization'!O$4-'FL Characterization'!O$2)*VLOOKUP($A2,'FL Ratio'!$A$2:$B$21,2,FALSE)</f>
        <v>6.8840894662832586</v>
      </c>
      <c r="P2" s="2">
        <f>('FL Characterization'!P$4-'FL Characterization'!P$2)*VLOOKUP($A2,'FL Ratio'!$A$2:$B$21,2,FALSE)</f>
        <v>6.3409969644886868</v>
      </c>
      <c r="Q2" s="2">
        <f>('FL Characterization'!Q$4-'FL Characterization'!Q$2)*VLOOKUP($A2,'FL Ratio'!$A$2:$B$21,2,FALSE)</f>
        <v>5.706816163342495</v>
      </c>
      <c r="R2" s="2">
        <f>('FL Characterization'!R$4-'FL Characterization'!R$2)*VLOOKUP($A2,'FL Ratio'!$A$2:$B$21,2,FALSE)</f>
        <v>5.6474166278738505</v>
      </c>
      <c r="S2" s="2">
        <f>('FL Characterization'!S$4-'FL Characterization'!S$2)*VLOOKUP($A2,'FL Ratio'!$A$2:$B$21,2,FALSE)</f>
        <v>4.4745075300748027</v>
      </c>
      <c r="T2" s="2">
        <f>('FL Characterization'!T$4-'FL Characterization'!T$2)*VLOOKUP($A2,'FL Ratio'!$A$2:$B$21,2,FALSE)</f>
        <v>3.7021204625602495</v>
      </c>
      <c r="U2" s="2">
        <f>('FL Characterization'!U$4-'FL Characterization'!U$2)*VLOOKUP($A2,'FL Ratio'!$A$2:$B$21,2,FALSE)</f>
        <v>4.3930552411909485</v>
      </c>
      <c r="V2" s="2">
        <f>('FL Characterization'!V$4-'FL Characterization'!V$2)*VLOOKUP($A2,'FL Ratio'!$A$2:$B$21,2,FALSE)</f>
        <v>4.4760910027368404</v>
      </c>
      <c r="W2" s="2">
        <f>('FL Characterization'!W$4-'FL Characterization'!W$2)*VLOOKUP($A2,'FL Ratio'!$A$2:$B$21,2,FALSE)</f>
        <v>5.1152732602180055</v>
      </c>
      <c r="X2" s="2">
        <f>('FL Characterization'!X$4-'FL Characterization'!X$2)*VLOOKUP($A2,'FL Ratio'!$A$2:$B$21,2,FALSE)</f>
        <v>2.4837348023331591</v>
      </c>
      <c r="Y2" s="2">
        <f>('FL Characterization'!Y$4-'FL Characterization'!Y$2)*VLOOKUP($A2,'FL Ratio'!$A$2:$B$21,2,FALSE)</f>
        <v>2.384671207744689</v>
      </c>
    </row>
    <row r="3" spans="1:25" x14ac:dyDescent="0.3">
      <c r="A3">
        <v>2</v>
      </c>
      <c r="B3" s="2">
        <f>('FL Characterization'!B$4-'FL Characterization'!B$2)*VLOOKUP($A3,'FL Ratio'!$A$2:$B$21,2,FALSE)</f>
        <v>2.7890167451887411</v>
      </c>
      <c r="C3" s="2">
        <f>('FL Characterization'!C$4-'FL Characterization'!C$2)*VLOOKUP($A3,'FL Ratio'!$A$2:$B$21,2,FALSE)</f>
        <v>3.070353491691554</v>
      </c>
      <c r="D3" s="2">
        <f>('FL Characterization'!D$4-'FL Characterization'!D$2)*VLOOKUP($A3,'FL Ratio'!$A$2:$B$21,2,FALSE)</f>
        <v>3.9963567180660062</v>
      </c>
      <c r="E3" s="2">
        <f>('FL Characterization'!E$4-'FL Characterization'!E$2)*VLOOKUP($A3,'FL Ratio'!$A$2:$B$21,2,FALSE)</f>
        <v>4.5816622837534426</v>
      </c>
      <c r="F3" s="2">
        <f>('FL Characterization'!F$4-'FL Characterization'!F$2)*VLOOKUP($A3,'FL Ratio'!$A$2:$B$21,2,FALSE)</f>
        <v>5.3869933068952713</v>
      </c>
      <c r="G3" s="2">
        <f>('FL Characterization'!G$4-'FL Characterization'!G$2)*VLOOKUP($A3,'FL Ratio'!$A$2:$B$21,2,FALSE)</f>
        <v>6.297007321511586</v>
      </c>
      <c r="H3" s="2">
        <f>('FL Characterization'!H$4-'FL Characterization'!H$2)*VLOOKUP($A3,'FL Ratio'!$A$2:$B$21,2,FALSE)</f>
        <v>5.6132174805022759</v>
      </c>
      <c r="I3" s="2">
        <f>('FL Characterization'!I$4-'FL Characterization'!I$2)*VLOOKUP($A3,'FL Ratio'!$A$2:$B$21,2,FALSE)</f>
        <v>8.0247111702905105</v>
      </c>
      <c r="J3" s="2">
        <f>('FL Characterization'!J$4-'FL Characterization'!J$2)*VLOOKUP($A3,'FL Ratio'!$A$2:$B$21,2,FALSE)</f>
        <v>7.3617768228787757</v>
      </c>
      <c r="K3" s="2">
        <f>('FL Characterization'!K$4-'FL Characterization'!K$2)*VLOOKUP($A3,'FL Ratio'!$A$2:$B$21,2,FALSE)</f>
        <v>8.3146990845078719</v>
      </c>
      <c r="L3" s="2">
        <f>('FL Characterization'!L$4-'FL Characterization'!L$2)*VLOOKUP($A3,'FL Ratio'!$A$2:$B$21,2,FALSE)</f>
        <v>8.5452874632565923</v>
      </c>
      <c r="M3" s="2">
        <f>('FL Characterization'!M$4-'FL Characterization'!M$2)*VLOOKUP($A3,'FL Ratio'!$A$2:$B$21,2,FALSE)</f>
        <v>7.9264586226752778</v>
      </c>
      <c r="N3" s="2">
        <f>('FL Characterization'!N$4-'FL Characterization'!N$2)*VLOOKUP($A3,'FL Ratio'!$A$2:$B$21,2,FALSE)</f>
        <v>7.4774668804186462</v>
      </c>
      <c r="O3" s="2">
        <f>('FL Characterization'!O$4-'FL Characterization'!O$2)*VLOOKUP($A3,'FL Ratio'!$A$2:$B$21,2,FALSE)</f>
        <v>6.8840894662832586</v>
      </c>
      <c r="P3" s="2">
        <f>('FL Characterization'!P$4-'FL Characterization'!P$2)*VLOOKUP($A3,'FL Ratio'!$A$2:$B$21,2,FALSE)</f>
        <v>6.3409969644886868</v>
      </c>
      <c r="Q3" s="2">
        <f>('FL Characterization'!Q$4-'FL Characterization'!Q$2)*VLOOKUP($A3,'FL Ratio'!$A$2:$B$21,2,FALSE)</f>
        <v>5.706816163342495</v>
      </c>
      <c r="R3" s="2">
        <f>('FL Characterization'!R$4-'FL Characterization'!R$2)*VLOOKUP($A3,'FL Ratio'!$A$2:$B$21,2,FALSE)</f>
        <v>5.6474166278738505</v>
      </c>
      <c r="S3" s="2">
        <f>('FL Characterization'!S$4-'FL Characterization'!S$2)*VLOOKUP($A3,'FL Ratio'!$A$2:$B$21,2,FALSE)</f>
        <v>4.4745075300748027</v>
      </c>
      <c r="T3" s="2">
        <f>('FL Characterization'!T$4-'FL Characterization'!T$2)*VLOOKUP($A3,'FL Ratio'!$A$2:$B$21,2,FALSE)</f>
        <v>3.7021204625602495</v>
      </c>
      <c r="U3" s="2">
        <f>('FL Characterization'!U$4-'FL Characterization'!U$2)*VLOOKUP($A3,'FL Ratio'!$A$2:$B$21,2,FALSE)</f>
        <v>4.3930552411909485</v>
      </c>
      <c r="V3" s="2">
        <f>('FL Characterization'!V$4-'FL Characterization'!V$2)*VLOOKUP($A3,'FL Ratio'!$A$2:$B$21,2,FALSE)</f>
        <v>4.4760910027368404</v>
      </c>
      <c r="W3" s="2">
        <f>('FL Characterization'!W$4-'FL Characterization'!W$2)*VLOOKUP($A3,'FL Ratio'!$A$2:$B$21,2,FALSE)</f>
        <v>5.1152732602180055</v>
      </c>
      <c r="X3" s="2">
        <f>('FL Characterization'!X$4-'FL Characterization'!X$2)*VLOOKUP($A3,'FL Ratio'!$A$2:$B$21,2,FALSE)</f>
        <v>2.4837348023331591</v>
      </c>
      <c r="Y3" s="2">
        <f>('FL Characterization'!Y$4-'FL Characterization'!Y$2)*VLOOKUP($A3,'FL Ratio'!$A$2:$B$21,2,FALSE)</f>
        <v>2.384671207744689</v>
      </c>
    </row>
    <row r="4" spans="1:25" x14ac:dyDescent="0.3">
      <c r="A4">
        <v>3</v>
      </c>
      <c r="B4" s="2">
        <f>('FL Characterization'!B$4-'FL Characterization'!B$2)*VLOOKUP($A4,'FL Ratio'!$A$2:$B$21,2,FALSE)</f>
        <v>2.7890167451887411</v>
      </c>
      <c r="C4" s="2">
        <f>('FL Characterization'!C$4-'FL Characterization'!C$2)*VLOOKUP($A4,'FL Ratio'!$A$2:$B$21,2,FALSE)</f>
        <v>3.070353491691554</v>
      </c>
      <c r="D4" s="2">
        <f>('FL Characterization'!D$4-'FL Characterization'!D$2)*VLOOKUP($A4,'FL Ratio'!$A$2:$B$21,2,FALSE)</f>
        <v>3.9963567180660062</v>
      </c>
      <c r="E4" s="2">
        <f>('FL Characterization'!E$4-'FL Characterization'!E$2)*VLOOKUP($A4,'FL Ratio'!$A$2:$B$21,2,FALSE)</f>
        <v>4.5816622837534426</v>
      </c>
      <c r="F4" s="2">
        <f>('FL Characterization'!F$4-'FL Characterization'!F$2)*VLOOKUP($A4,'FL Ratio'!$A$2:$B$21,2,FALSE)</f>
        <v>5.3869933068952713</v>
      </c>
      <c r="G4" s="2">
        <f>('FL Characterization'!G$4-'FL Characterization'!G$2)*VLOOKUP($A4,'FL Ratio'!$A$2:$B$21,2,FALSE)</f>
        <v>6.297007321511586</v>
      </c>
      <c r="H4" s="2">
        <f>('FL Characterization'!H$4-'FL Characterization'!H$2)*VLOOKUP($A4,'FL Ratio'!$A$2:$B$21,2,FALSE)</f>
        <v>5.6132174805022759</v>
      </c>
      <c r="I4" s="2">
        <f>('FL Characterization'!I$4-'FL Characterization'!I$2)*VLOOKUP($A4,'FL Ratio'!$A$2:$B$21,2,FALSE)</f>
        <v>8.0247111702905105</v>
      </c>
      <c r="J4" s="2">
        <f>('FL Characterization'!J$4-'FL Characterization'!J$2)*VLOOKUP($A4,'FL Ratio'!$A$2:$B$21,2,FALSE)</f>
        <v>7.3617768228787757</v>
      </c>
      <c r="K4" s="2">
        <f>('FL Characterization'!K$4-'FL Characterization'!K$2)*VLOOKUP($A4,'FL Ratio'!$A$2:$B$21,2,FALSE)</f>
        <v>8.3146990845078719</v>
      </c>
      <c r="L4" s="2">
        <f>('FL Characterization'!L$4-'FL Characterization'!L$2)*VLOOKUP($A4,'FL Ratio'!$A$2:$B$21,2,FALSE)</f>
        <v>8.5452874632565923</v>
      </c>
      <c r="M4" s="2">
        <f>('FL Characterization'!M$4-'FL Characterization'!M$2)*VLOOKUP($A4,'FL Ratio'!$A$2:$B$21,2,FALSE)</f>
        <v>7.9264586226752778</v>
      </c>
      <c r="N4" s="2">
        <f>('FL Characterization'!N$4-'FL Characterization'!N$2)*VLOOKUP($A4,'FL Ratio'!$A$2:$B$21,2,FALSE)</f>
        <v>7.4774668804186462</v>
      </c>
      <c r="O4" s="2">
        <f>('FL Characterization'!O$4-'FL Characterization'!O$2)*VLOOKUP($A4,'FL Ratio'!$A$2:$B$21,2,FALSE)</f>
        <v>6.8840894662832586</v>
      </c>
      <c r="P4" s="2">
        <f>('FL Characterization'!P$4-'FL Characterization'!P$2)*VLOOKUP($A4,'FL Ratio'!$A$2:$B$21,2,FALSE)</f>
        <v>6.3409969644886868</v>
      </c>
      <c r="Q4" s="2">
        <f>('FL Characterization'!Q$4-'FL Characterization'!Q$2)*VLOOKUP($A4,'FL Ratio'!$A$2:$B$21,2,FALSE)</f>
        <v>5.706816163342495</v>
      </c>
      <c r="R4" s="2">
        <f>('FL Characterization'!R$4-'FL Characterization'!R$2)*VLOOKUP($A4,'FL Ratio'!$A$2:$B$21,2,FALSE)</f>
        <v>5.6474166278738505</v>
      </c>
      <c r="S4" s="2">
        <f>('FL Characterization'!S$4-'FL Characterization'!S$2)*VLOOKUP($A4,'FL Ratio'!$A$2:$B$21,2,FALSE)</f>
        <v>4.4745075300748027</v>
      </c>
      <c r="T4" s="2">
        <f>('FL Characterization'!T$4-'FL Characterization'!T$2)*VLOOKUP($A4,'FL Ratio'!$A$2:$B$21,2,FALSE)</f>
        <v>3.7021204625602495</v>
      </c>
      <c r="U4" s="2">
        <f>('FL Characterization'!U$4-'FL Characterization'!U$2)*VLOOKUP($A4,'FL Ratio'!$A$2:$B$21,2,FALSE)</f>
        <v>4.3930552411909485</v>
      </c>
      <c r="V4" s="2">
        <f>('FL Characterization'!V$4-'FL Characterization'!V$2)*VLOOKUP($A4,'FL Ratio'!$A$2:$B$21,2,FALSE)</f>
        <v>4.4760910027368404</v>
      </c>
      <c r="W4" s="2">
        <f>('FL Characterization'!W$4-'FL Characterization'!W$2)*VLOOKUP($A4,'FL Ratio'!$A$2:$B$21,2,FALSE)</f>
        <v>5.1152732602180055</v>
      </c>
      <c r="X4" s="2">
        <f>('FL Characterization'!X$4-'FL Characterization'!X$2)*VLOOKUP($A4,'FL Ratio'!$A$2:$B$21,2,FALSE)</f>
        <v>2.4837348023331591</v>
      </c>
      <c r="Y4" s="2">
        <f>('FL Characterization'!Y$4-'FL Characterization'!Y$2)*VLOOKUP($A4,'FL Ratio'!$A$2:$B$21,2,FALSE)</f>
        <v>2.384671207744689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7.7321742513001128</v>
      </c>
      <c r="C2" s="2">
        <f>('FL Characterization'!C$2-'FL Characterization'!C$3)*VLOOKUP($A2,'FL Ratio'!$A$2:$B$21,2,FALSE)</f>
        <v>8.1828846407143239</v>
      </c>
      <c r="D2" s="2">
        <f>('FL Characterization'!D$2-'FL Characterization'!D$3)*VLOOKUP($A2,'FL Ratio'!$A$2:$B$21,2,FALSE)</f>
        <v>8.6409330741721266</v>
      </c>
      <c r="E2" s="2">
        <f>('FL Characterization'!E$2-'FL Characterization'!E$3)*VLOOKUP($A2,'FL Ratio'!$A$2:$B$21,2,FALSE)</f>
        <v>9.0337115369264147</v>
      </c>
      <c r="F2" s="2">
        <f>('FL Characterization'!F$2-'FL Characterization'!F$3)*VLOOKUP($A2,'FL Ratio'!$A$2:$B$21,2,FALSE)</f>
        <v>9.1362510471144809</v>
      </c>
      <c r="G2" s="2">
        <f>('FL Characterization'!G$2-'FL Characterization'!G$3)*VLOOKUP($A2,'FL Ratio'!$A$2:$B$21,2,FALSE)</f>
        <v>9.5570299410877304</v>
      </c>
      <c r="H2" s="2">
        <f>('FL Characterization'!H$2-'FL Characterization'!H$3)*VLOOKUP($A2,'FL Ratio'!$A$2:$B$21,2,FALSE)</f>
        <v>9.5081740162711945</v>
      </c>
      <c r="I2" s="2">
        <f>('FL Characterization'!I$2-'FL Characterization'!I$3)*VLOOKUP($A2,'FL Ratio'!$A$2:$B$21,2,FALSE)</f>
        <v>8.9874432381673532</v>
      </c>
      <c r="J2" s="2">
        <f>('FL Characterization'!J$2-'FL Characterization'!J$3)*VLOOKUP($A2,'FL Ratio'!$A$2:$B$21,2,FALSE)</f>
        <v>8.1429888538878554</v>
      </c>
      <c r="K2" s="2">
        <f>('FL Characterization'!K$2-'FL Characterization'!K$3)*VLOOKUP($A2,'FL Ratio'!$A$2:$B$21,2,FALSE)</f>
        <v>11.957748292517218</v>
      </c>
      <c r="L2" s="2">
        <f>('FL Characterization'!L$2-'FL Characterization'!L$3)*VLOOKUP($A2,'FL Ratio'!$A$2:$B$21,2,FALSE)</f>
        <v>11.677222592987647</v>
      </c>
      <c r="M2" s="2">
        <f>('FL Characterization'!M$2-'FL Characterization'!M$3)*VLOOKUP($A2,'FL Ratio'!$A$2:$B$21,2,FALSE)</f>
        <v>10.752629043495251</v>
      </c>
      <c r="N2" s="2">
        <f>('FL Characterization'!N$2-'FL Characterization'!N$3)*VLOOKUP($A2,'FL Ratio'!$A$2:$B$21,2,FALSE)</f>
        <v>10.491356054258992</v>
      </c>
      <c r="O2" s="2">
        <f>('FL Characterization'!O$2-'FL Characterization'!O$3)*VLOOKUP($A2,'FL Ratio'!$A$2:$B$21,2,FALSE)</f>
        <v>10.534476718336196</v>
      </c>
      <c r="P2" s="2">
        <f>('FL Characterization'!P$2-'FL Characterization'!P$3)*VLOOKUP($A2,'FL Ratio'!$A$2:$B$21,2,FALSE)</f>
        <v>10.035393170160948</v>
      </c>
      <c r="Q2" s="2">
        <f>('FL Characterization'!Q$2-'FL Characterization'!Q$3)*VLOOKUP($A2,'FL Ratio'!$A$2:$B$21,2,FALSE)</f>
        <v>9.1989333917605176</v>
      </c>
      <c r="R2" s="2">
        <f>('FL Characterization'!R$2-'FL Characterization'!R$3)*VLOOKUP($A2,'FL Ratio'!$A$2:$B$21,2,FALSE)</f>
        <v>8.2673493897844939</v>
      </c>
      <c r="S2" s="2">
        <f>('FL Characterization'!S$2-'FL Characterization'!S$3)*VLOOKUP($A2,'FL Ratio'!$A$2:$B$21,2,FALSE)</f>
        <v>7.9707765465701215</v>
      </c>
      <c r="T2" s="2">
        <f>('FL Characterization'!T$2-'FL Characterization'!T$3)*VLOOKUP($A2,'FL Ratio'!$A$2:$B$21,2,FALSE)</f>
        <v>5.0103971623213228</v>
      </c>
      <c r="U2" s="2">
        <f>('FL Characterization'!U$2-'FL Characterization'!U$3)*VLOOKUP($A2,'FL Ratio'!$A$2:$B$21,2,FALSE)</f>
        <v>5.3581625180608494</v>
      </c>
      <c r="V2" s="2">
        <f>('FL Characterization'!V$2-'FL Characterization'!V$3)*VLOOKUP($A2,'FL Ratio'!$A$2:$B$21,2,FALSE)</f>
        <v>5.8581922877048758</v>
      </c>
      <c r="W2" s="2">
        <f>('FL Characterization'!W$2-'FL Characterization'!W$3)*VLOOKUP($A2,'FL Ratio'!$A$2:$B$21,2,FALSE)</f>
        <v>5.9979820267352739</v>
      </c>
      <c r="X2" s="2">
        <f>('FL Characterization'!X$2-'FL Characterization'!X$3)*VLOOKUP($A2,'FL Ratio'!$A$2:$B$21,2,FALSE)</f>
        <v>6.2554894407386374</v>
      </c>
      <c r="Y2" s="2">
        <f>('FL Characterization'!Y$2-'FL Characterization'!Y$3)*VLOOKUP($A2,'FL Ratio'!$A$2:$B$21,2,FALSE)</f>
        <v>6.9049063385963914</v>
      </c>
    </row>
    <row r="3" spans="1:25" x14ac:dyDescent="0.3">
      <c r="A3">
        <v>2</v>
      </c>
      <c r="B3" s="2">
        <f>('FL Characterization'!B$2-'FL Characterization'!B$3)*VLOOKUP($A3,'FL Ratio'!$A$2:$B$21,2,FALSE)</f>
        <v>7.7321742513001128</v>
      </c>
      <c r="C3" s="2">
        <f>('FL Characterization'!C$2-'FL Characterization'!C$3)*VLOOKUP($A3,'FL Ratio'!$A$2:$B$21,2,FALSE)</f>
        <v>8.1828846407143239</v>
      </c>
      <c r="D3" s="2">
        <f>('FL Characterization'!D$2-'FL Characterization'!D$3)*VLOOKUP($A3,'FL Ratio'!$A$2:$B$21,2,FALSE)</f>
        <v>8.6409330741721266</v>
      </c>
      <c r="E3" s="2">
        <f>('FL Characterization'!E$2-'FL Characterization'!E$3)*VLOOKUP($A3,'FL Ratio'!$A$2:$B$21,2,FALSE)</f>
        <v>9.0337115369264147</v>
      </c>
      <c r="F3" s="2">
        <f>('FL Characterization'!F$2-'FL Characterization'!F$3)*VLOOKUP($A3,'FL Ratio'!$A$2:$B$21,2,FALSE)</f>
        <v>9.1362510471144809</v>
      </c>
      <c r="G3" s="2">
        <f>('FL Characterization'!G$2-'FL Characterization'!G$3)*VLOOKUP($A3,'FL Ratio'!$A$2:$B$21,2,FALSE)</f>
        <v>9.5570299410877304</v>
      </c>
      <c r="H3" s="2">
        <f>('FL Characterization'!H$2-'FL Characterization'!H$3)*VLOOKUP($A3,'FL Ratio'!$A$2:$B$21,2,FALSE)</f>
        <v>9.5081740162711945</v>
      </c>
      <c r="I3" s="2">
        <f>('FL Characterization'!I$2-'FL Characterization'!I$3)*VLOOKUP($A3,'FL Ratio'!$A$2:$B$21,2,FALSE)</f>
        <v>8.9874432381673532</v>
      </c>
      <c r="J3" s="2">
        <f>('FL Characterization'!J$2-'FL Characterization'!J$3)*VLOOKUP($A3,'FL Ratio'!$A$2:$B$21,2,FALSE)</f>
        <v>8.1429888538878554</v>
      </c>
      <c r="K3" s="2">
        <f>('FL Characterization'!K$2-'FL Characterization'!K$3)*VLOOKUP($A3,'FL Ratio'!$A$2:$B$21,2,FALSE)</f>
        <v>11.957748292517218</v>
      </c>
      <c r="L3" s="2">
        <f>('FL Characterization'!L$2-'FL Characterization'!L$3)*VLOOKUP($A3,'FL Ratio'!$A$2:$B$21,2,FALSE)</f>
        <v>11.677222592987647</v>
      </c>
      <c r="M3" s="2">
        <f>('FL Characterization'!M$2-'FL Characterization'!M$3)*VLOOKUP($A3,'FL Ratio'!$A$2:$B$21,2,FALSE)</f>
        <v>10.752629043495251</v>
      </c>
      <c r="N3" s="2">
        <f>('FL Characterization'!N$2-'FL Characterization'!N$3)*VLOOKUP($A3,'FL Ratio'!$A$2:$B$21,2,FALSE)</f>
        <v>10.491356054258992</v>
      </c>
      <c r="O3" s="2">
        <f>('FL Characterization'!O$2-'FL Characterization'!O$3)*VLOOKUP($A3,'FL Ratio'!$A$2:$B$21,2,FALSE)</f>
        <v>10.534476718336196</v>
      </c>
      <c r="P3" s="2">
        <f>('FL Characterization'!P$2-'FL Characterization'!P$3)*VLOOKUP($A3,'FL Ratio'!$A$2:$B$21,2,FALSE)</f>
        <v>10.035393170160948</v>
      </c>
      <c r="Q3" s="2">
        <f>('FL Characterization'!Q$2-'FL Characterization'!Q$3)*VLOOKUP($A3,'FL Ratio'!$A$2:$B$21,2,FALSE)</f>
        <v>9.1989333917605176</v>
      </c>
      <c r="R3" s="2">
        <f>('FL Characterization'!R$2-'FL Characterization'!R$3)*VLOOKUP($A3,'FL Ratio'!$A$2:$B$21,2,FALSE)</f>
        <v>8.2673493897844939</v>
      </c>
      <c r="S3" s="2">
        <f>('FL Characterization'!S$2-'FL Characterization'!S$3)*VLOOKUP($A3,'FL Ratio'!$A$2:$B$21,2,FALSE)</f>
        <v>7.9707765465701215</v>
      </c>
      <c r="T3" s="2">
        <f>('FL Characterization'!T$2-'FL Characterization'!T$3)*VLOOKUP($A3,'FL Ratio'!$A$2:$B$21,2,FALSE)</f>
        <v>5.0103971623213228</v>
      </c>
      <c r="U3" s="2">
        <f>('FL Characterization'!U$2-'FL Characterization'!U$3)*VLOOKUP($A3,'FL Ratio'!$A$2:$B$21,2,FALSE)</f>
        <v>5.3581625180608494</v>
      </c>
      <c r="V3" s="2">
        <f>('FL Characterization'!V$2-'FL Characterization'!V$3)*VLOOKUP($A3,'FL Ratio'!$A$2:$B$21,2,FALSE)</f>
        <v>5.8581922877048758</v>
      </c>
      <c r="W3" s="2">
        <f>('FL Characterization'!W$2-'FL Characterization'!W$3)*VLOOKUP($A3,'FL Ratio'!$A$2:$B$21,2,FALSE)</f>
        <v>5.9979820267352739</v>
      </c>
      <c r="X3" s="2">
        <f>('FL Characterization'!X$2-'FL Characterization'!X$3)*VLOOKUP($A3,'FL Ratio'!$A$2:$B$21,2,FALSE)</f>
        <v>6.2554894407386374</v>
      </c>
      <c r="Y3" s="2">
        <f>('FL Characterization'!Y$2-'FL Characterization'!Y$3)*VLOOKUP($A3,'FL Ratio'!$A$2:$B$21,2,FALSE)</f>
        <v>6.9049063385963914</v>
      </c>
    </row>
    <row r="4" spans="1:25" x14ac:dyDescent="0.3">
      <c r="A4">
        <v>3</v>
      </c>
      <c r="B4" s="2">
        <f>('FL Characterization'!B$2-'FL Characterization'!B$3)*VLOOKUP($A4,'FL Ratio'!$A$2:$B$21,2,FALSE)</f>
        <v>7.7321742513001128</v>
      </c>
      <c r="C4" s="2">
        <f>('FL Characterization'!C$2-'FL Characterization'!C$3)*VLOOKUP($A4,'FL Ratio'!$A$2:$B$21,2,FALSE)</f>
        <v>8.1828846407143239</v>
      </c>
      <c r="D4" s="2">
        <f>('FL Characterization'!D$2-'FL Characterization'!D$3)*VLOOKUP($A4,'FL Ratio'!$A$2:$B$21,2,FALSE)</f>
        <v>8.6409330741721266</v>
      </c>
      <c r="E4" s="2">
        <f>('FL Characterization'!E$2-'FL Characterization'!E$3)*VLOOKUP($A4,'FL Ratio'!$A$2:$B$21,2,FALSE)</f>
        <v>9.0337115369264147</v>
      </c>
      <c r="F4" s="2">
        <f>('FL Characterization'!F$2-'FL Characterization'!F$3)*VLOOKUP($A4,'FL Ratio'!$A$2:$B$21,2,FALSE)</f>
        <v>9.1362510471144809</v>
      </c>
      <c r="G4" s="2">
        <f>('FL Characterization'!G$2-'FL Characterization'!G$3)*VLOOKUP($A4,'FL Ratio'!$A$2:$B$21,2,FALSE)</f>
        <v>9.5570299410877304</v>
      </c>
      <c r="H4" s="2">
        <f>('FL Characterization'!H$2-'FL Characterization'!H$3)*VLOOKUP($A4,'FL Ratio'!$A$2:$B$21,2,FALSE)</f>
        <v>9.5081740162711945</v>
      </c>
      <c r="I4" s="2">
        <f>('FL Characterization'!I$2-'FL Characterization'!I$3)*VLOOKUP($A4,'FL Ratio'!$A$2:$B$21,2,FALSE)</f>
        <v>8.9874432381673532</v>
      </c>
      <c r="J4" s="2">
        <f>('FL Characterization'!J$2-'FL Characterization'!J$3)*VLOOKUP($A4,'FL Ratio'!$A$2:$B$21,2,FALSE)</f>
        <v>8.1429888538878554</v>
      </c>
      <c r="K4" s="2">
        <f>('FL Characterization'!K$2-'FL Characterization'!K$3)*VLOOKUP($A4,'FL Ratio'!$A$2:$B$21,2,FALSE)</f>
        <v>11.957748292517218</v>
      </c>
      <c r="L4" s="2">
        <f>('FL Characterization'!L$2-'FL Characterization'!L$3)*VLOOKUP($A4,'FL Ratio'!$A$2:$B$21,2,FALSE)</f>
        <v>11.677222592987647</v>
      </c>
      <c r="M4" s="2">
        <f>('FL Characterization'!M$2-'FL Characterization'!M$3)*VLOOKUP($A4,'FL Ratio'!$A$2:$B$21,2,FALSE)</f>
        <v>10.752629043495251</v>
      </c>
      <c r="N4" s="2">
        <f>('FL Characterization'!N$2-'FL Characterization'!N$3)*VLOOKUP($A4,'FL Ratio'!$A$2:$B$21,2,FALSE)</f>
        <v>10.491356054258992</v>
      </c>
      <c r="O4" s="2">
        <f>('FL Characterization'!O$2-'FL Characterization'!O$3)*VLOOKUP($A4,'FL Ratio'!$A$2:$B$21,2,FALSE)</f>
        <v>10.534476718336196</v>
      </c>
      <c r="P4" s="2">
        <f>('FL Characterization'!P$2-'FL Characterization'!P$3)*VLOOKUP($A4,'FL Ratio'!$A$2:$B$21,2,FALSE)</f>
        <v>10.035393170160948</v>
      </c>
      <c r="Q4" s="2">
        <f>('FL Characterization'!Q$2-'FL Characterization'!Q$3)*VLOOKUP($A4,'FL Ratio'!$A$2:$B$21,2,FALSE)</f>
        <v>9.1989333917605176</v>
      </c>
      <c r="R4" s="2">
        <f>('FL Characterization'!R$2-'FL Characterization'!R$3)*VLOOKUP($A4,'FL Ratio'!$A$2:$B$21,2,FALSE)</f>
        <v>8.2673493897844939</v>
      </c>
      <c r="S4" s="2">
        <f>('FL Characterization'!S$2-'FL Characterization'!S$3)*VLOOKUP($A4,'FL Ratio'!$A$2:$B$21,2,FALSE)</f>
        <v>7.9707765465701215</v>
      </c>
      <c r="T4" s="2">
        <f>('FL Characterization'!T$2-'FL Characterization'!T$3)*VLOOKUP($A4,'FL Ratio'!$A$2:$B$21,2,FALSE)</f>
        <v>5.0103971623213228</v>
      </c>
      <c r="U4" s="2">
        <f>('FL Characterization'!U$2-'FL Characterization'!U$3)*VLOOKUP($A4,'FL Ratio'!$A$2:$B$21,2,FALSE)</f>
        <v>5.3581625180608494</v>
      </c>
      <c r="V4" s="2">
        <f>('FL Characterization'!V$2-'FL Characterization'!V$3)*VLOOKUP($A4,'FL Ratio'!$A$2:$B$21,2,FALSE)</f>
        <v>5.8581922877048758</v>
      </c>
      <c r="W4" s="2">
        <f>('FL Characterization'!W$2-'FL Characterization'!W$3)*VLOOKUP($A4,'FL Ratio'!$A$2:$B$21,2,FALSE)</f>
        <v>5.9979820267352739</v>
      </c>
      <c r="X4" s="2">
        <f>('FL Characterization'!X$2-'FL Characterization'!X$3)*VLOOKUP($A4,'FL Ratio'!$A$2:$B$21,2,FALSE)</f>
        <v>6.2554894407386374</v>
      </c>
      <c r="Y4" s="2">
        <f>('FL Characterization'!Y$2-'FL Characterization'!Y$3)*VLOOKUP($A4,'FL Ratio'!$A$2:$B$21,2,FALSE)</f>
        <v>6.9049063385963914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33.250975033859362</v>
      </c>
      <c r="C2" s="2">
        <f>('[1]Pc, Winter, S1'!C2*Main!$B$5)+(_xlfn.IFNA(VLOOKUP($A2,'FL Ratio'!$A$3:$B$10,2,FALSE),0)*'FL Characterization'!C$2)</f>
        <v>31.014790235683485</v>
      </c>
      <c r="D2" s="2">
        <f>('[1]Pc, Winter, S1'!D2*Main!$B$5)+(_xlfn.IFNA(VLOOKUP($A2,'FL Ratio'!$A$3:$B$10,2,FALSE),0)*'FL Characterization'!D$2)</f>
        <v>29.387466875608002</v>
      </c>
      <c r="E2" s="2">
        <f>('[1]Pc, Winter, S1'!E2*Main!$B$5)+(_xlfn.IFNA(VLOOKUP($A2,'FL Ratio'!$A$3:$B$10,2,FALSE),0)*'FL Characterization'!E$2)</f>
        <v>29.179534192756144</v>
      </c>
      <c r="F2" s="2">
        <f>('[1]Pc, Winter, S1'!F2*Main!$B$5)+(_xlfn.IFNA(VLOOKUP($A2,'FL Ratio'!$A$3:$B$10,2,FALSE),0)*'FL Characterization'!F$2)</f>
        <v>29.531505625225179</v>
      </c>
      <c r="G2" s="2">
        <f>('[1]Pc, Winter, S1'!G2*Main!$B$5)+(_xlfn.IFNA(VLOOKUP($A2,'FL Ratio'!$A$3:$B$10,2,FALSE),0)*'FL Characterization'!G$2)</f>
        <v>32.461500973719616</v>
      </c>
      <c r="H2" s="2">
        <f>('[1]Pc, Winter, S1'!H2*Main!$B$5)+(_xlfn.IFNA(VLOOKUP($A2,'FL Ratio'!$A$3:$B$10,2,FALSE),0)*'FL Characterization'!H$2)</f>
        <v>38.734481593259154</v>
      </c>
      <c r="I2" s="2">
        <f>('[1]Pc, Winter, S1'!I2*Main!$B$5)+(_xlfn.IFNA(VLOOKUP($A2,'FL Ratio'!$A$3:$B$10,2,FALSE),0)*'FL Characterization'!I$2)</f>
        <v>46.624506552063522</v>
      </c>
      <c r="J2" s="2">
        <f>('[1]Pc, Winter, S1'!J2*Main!$B$5)+(_xlfn.IFNA(VLOOKUP($A2,'FL Ratio'!$A$3:$B$10,2,FALSE),0)*'FL Characterization'!J$2)</f>
        <v>50.761418338926639</v>
      </c>
      <c r="K2" s="2">
        <f>('[1]Pc, Winter, S1'!K2*Main!$B$5)+(_xlfn.IFNA(VLOOKUP($A2,'FL Ratio'!$A$3:$B$10,2,FALSE),0)*'FL Characterization'!K$2)</f>
        <v>51.394404581873452</v>
      </c>
      <c r="L2" s="2">
        <f>('[1]Pc, Winter, S1'!L2*Main!$B$5)+(_xlfn.IFNA(VLOOKUP($A2,'FL Ratio'!$A$3:$B$10,2,FALSE),0)*'FL Characterization'!L$2)</f>
        <v>50.007441812059902</v>
      </c>
      <c r="M2" s="2">
        <f>('[1]Pc, Winter, S1'!M2*Main!$B$5)+(_xlfn.IFNA(VLOOKUP($A2,'FL Ratio'!$A$3:$B$10,2,FALSE),0)*'FL Characterization'!M$2)</f>
        <v>50.265186851142673</v>
      </c>
      <c r="N2" s="2">
        <f>('[1]Pc, Winter, S1'!N2*Main!$B$5)+(_xlfn.IFNA(VLOOKUP($A2,'FL Ratio'!$A$3:$B$10,2,FALSE),0)*'FL Characterization'!N$2)</f>
        <v>50.223880328939224</v>
      </c>
      <c r="O2" s="2">
        <f>('[1]Pc, Winter, S1'!O2*Main!$B$5)+(_xlfn.IFNA(VLOOKUP($A2,'FL Ratio'!$A$3:$B$10,2,FALSE),0)*'FL Characterization'!O$2)</f>
        <v>49.403751263665725</v>
      </c>
      <c r="P2" s="2">
        <f>('[1]Pc, Winter, S1'!P2*Main!$B$5)+(_xlfn.IFNA(VLOOKUP($A2,'FL Ratio'!$A$3:$B$10,2,FALSE),0)*'FL Characterization'!P$2)</f>
        <v>46.588253553710189</v>
      </c>
      <c r="Q2" s="2">
        <f>('[1]Pc, Winter, S1'!Q2*Main!$B$5)+(_xlfn.IFNA(VLOOKUP($A2,'FL Ratio'!$A$3:$B$10,2,FALSE),0)*'FL Characterization'!Q$2)</f>
        <v>45.253482877484721</v>
      </c>
      <c r="R2" s="2">
        <f>('[1]Pc, Winter, S1'!R2*Main!$B$5)+(_xlfn.IFNA(VLOOKUP($A2,'FL Ratio'!$A$3:$B$10,2,FALSE),0)*'FL Characterization'!R$2)</f>
        <v>47.129199879178351</v>
      </c>
      <c r="S2" s="2">
        <f>('[1]Pc, Winter, S1'!S2*Main!$B$5)+(_xlfn.IFNA(VLOOKUP($A2,'FL Ratio'!$A$3:$B$10,2,FALSE),0)*'FL Characterization'!S$2)</f>
        <v>52.243602991649929</v>
      </c>
      <c r="T2" s="2">
        <f>('[1]Pc, Winter, S1'!T2*Main!$B$5)+(_xlfn.IFNA(VLOOKUP($A2,'FL Ratio'!$A$3:$B$10,2,FALSE),0)*'FL Characterization'!T$2)</f>
        <v>52.05422075707466</v>
      </c>
      <c r="U2" s="2">
        <f>('[1]Pc, Winter, S1'!U2*Main!$B$5)+(_xlfn.IFNA(VLOOKUP($A2,'FL Ratio'!$A$3:$B$10,2,FALSE),0)*'FL Characterization'!U$2)</f>
        <v>50.976511210586388</v>
      </c>
      <c r="V2" s="2">
        <f>('[1]Pc, Winter, S1'!V2*Main!$B$5)+(_xlfn.IFNA(VLOOKUP($A2,'FL Ratio'!$A$3:$B$10,2,FALSE),0)*'FL Characterization'!V$2)</f>
        <v>50.099847135705851</v>
      </c>
      <c r="W2" s="2">
        <f>('[1]Pc, Winter, S1'!W2*Main!$B$5)+(_xlfn.IFNA(VLOOKUP($A2,'FL Ratio'!$A$3:$B$10,2,FALSE),0)*'FL Characterization'!W$2)</f>
        <v>46.957032179601299</v>
      </c>
      <c r="X2" s="2">
        <f>('[1]Pc, Winter, S1'!X2*Main!$B$5)+(_xlfn.IFNA(VLOOKUP($A2,'FL Ratio'!$A$3:$B$10,2,FALSE),0)*'FL Characterization'!X$2)</f>
        <v>41.078666453140528</v>
      </c>
      <c r="Y2" s="2">
        <f>('[1]Pc, Winter, S1'!Y2*Main!$B$5)+(_xlfn.IFNA(VLOOKUP($A2,'FL Ratio'!$A$3:$B$10,2,FALSE),0)*'FL Characterization'!Y$2)</f>
        <v>37.268777800066893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35.250615166842898</v>
      </c>
      <c r="C3" s="2">
        <f>('[1]Pc, Winter, S1'!C3*Main!$B$5)+(_xlfn.IFNA(VLOOKUP($A3,'FL Ratio'!$A$3:$B$10,2,FALSE),0)*'FL Characterization'!C$2)</f>
        <v>33.003779815320144</v>
      </c>
      <c r="D3" s="2">
        <f>('[1]Pc, Winter, S1'!D3*Main!$B$5)+(_xlfn.IFNA(VLOOKUP($A3,'FL Ratio'!$A$3:$B$10,2,FALSE),0)*'FL Characterization'!D$2)</f>
        <v>29.843529630654338</v>
      </c>
      <c r="E3" s="2">
        <f>('[1]Pc, Winter, S1'!E3*Main!$B$5)+(_xlfn.IFNA(VLOOKUP($A3,'FL Ratio'!$A$3:$B$10,2,FALSE),0)*'FL Characterization'!E$2)</f>
        <v>31.817977959530719</v>
      </c>
      <c r="F3" s="2">
        <f>('[1]Pc, Winter, S1'!F3*Main!$B$5)+(_xlfn.IFNA(VLOOKUP($A3,'FL Ratio'!$A$3:$B$10,2,FALSE),0)*'FL Characterization'!F$2)</f>
        <v>31.338098308704634</v>
      </c>
      <c r="G3" s="2">
        <f>('[1]Pc, Winter, S1'!G3*Main!$B$5)+(_xlfn.IFNA(VLOOKUP($A3,'FL Ratio'!$A$3:$B$10,2,FALSE),0)*'FL Characterization'!G$2)</f>
        <v>32.339405041890672</v>
      </c>
      <c r="H3" s="2">
        <f>('[1]Pc, Winter, S1'!H3*Main!$B$5)+(_xlfn.IFNA(VLOOKUP($A3,'FL Ratio'!$A$3:$B$10,2,FALSE),0)*'FL Characterization'!H$2)</f>
        <v>47.744134659114131</v>
      </c>
      <c r="I3" s="2">
        <f>('[1]Pc, Winter, S1'!I3*Main!$B$5)+(_xlfn.IFNA(VLOOKUP($A3,'FL Ratio'!$A$3:$B$10,2,FALSE),0)*'FL Characterization'!I$2)</f>
        <v>51.511176894494653</v>
      </c>
      <c r="J3" s="2">
        <f>('[1]Pc, Winter, S1'!J3*Main!$B$5)+(_xlfn.IFNA(VLOOKUP($A3,'FL Ratio'!$A$3:$B$10,2,FALSE),0)*'FL Characterization'!J$2)</f>
        <v>56.407611589373538</v>
      </c>
      <c r="K3" s="2">
        <f>('[1]Pc, Winter, S1'!K3*Main!$B$5)+(_xlfn.IFNA(VLOOKUP($A3,'FL Ratio'!$A$3:$B$10,2,FALSE),0)*'FL Characterization'!K$2)</f>
        <v>56.561021490257005</v>
      </c>
      <c r="L3" s="2">
        <f>('[1]Pc, Winter, S1'!L3*Main!$B$5)+(_xlfn.IFNA(VLOOKUP($A3,'FL Ratio'!$A$3:$B$10,2,FALSE),0)*'FL Characterization'!L$2)</f>
        <v>53.287783661114084</v>
      </c>
      <c r="M3" s="2">
        <f>('[1]Pc, Winter, S1'!M3*Main!$B$5)+(_xlfn.IFNA(VLOOKUP($A3,'FL Ratio'!$A$3:$B$10,2,FALSE),0)*'FL Characterization'!M$2)</f>
        <v>58.338493614643937</v>
      </c>
      <c r="N3" s="2">
        <f>('[1]Pc, Winter, S1'!N3*Main!$B$5)+(_xlfn.IFNA(VLOOKUP($A3,'FL Ratio'!$A$3:$B$10,2,FALSE),0)*'FL Characterization'!N$2)</f>
        <v>55.206729154711851</v>
      </c>
      <c r="O3" s="2">
        <f>('[1]Pc, Winter, S1'!O3*Main!$B$5)+(_xlfn.IFNA(VLOOKUP($A3,'FL Ratio'!$A$3:$B$10,2,FALSE),0)*'FL Characterization'!O$2)</f>
        <v>52.099605483678729</v>
      </c>
      <c r="P3" s="2">
        <f>('[1]Pc, Winter, S1'!P3*Main!$B$5)+(_xlfn.IFNA(VLOOKUP($A3,'FL Ratio'!$A$3:$B$10,2,FALSE),0)*'FL Characterization'!P$2)</f>
        <v>50.600959518670187</v>
      </c>
      <c r="Q3" s="2">
        <f>('[1]Pc, Winter, S1'!Q3*Main!$B$5)+(_xlfn.IFNA(VLOOKUP($A3,'FL Ratio'!$A$3:$B$10,2,FALSE),0)*'FL Characterization'!Q$2)</f>
        <v>47.32651636456621</v>
      </c>
      <c r="R3" s="2">
        <f>('[1]Pc, Winter, S1'!R3*Main!$B$5)+(_xlfn.IFNA(VLOOKUP($A3,'FL Ratio'!$A$3:$B$10,2,FALSE),0)*'FL Characterization'!R$2)</f>
        <v>46.963949083529528</v>
      </c>
      <c r="S3" s="2">
        <f>('[1]Pc, Winter, S1'!S3*Main!$B$5)+(_xlfn.IFNA(VLOOKUP($A3,'FL Ratio'!$A$3:$B$10,2,FALSE),0)*'FL Characterization'!S$2)</f>
        <v>50.209628058789662</v>
      </c>
      <c r="T3" s="2">
        <f>('[1]Pc, Winter, S1'!T3*Main!$B$5)+(_xlfn.IFNA(VLOOKUP($A3,'FL Ratio'!$A$3:$B$10,2,FALSE),0)*'FL Characterization'!T$2)</f>
        <v>49.787883632705409</v>
      </c>
      <c r="U3" s="2">
        <f>('[1]Pc, Winter, S1'!U3*Main!$B$5)+(_xlfn.IFNA(VLOOKUP($A3,'FL Ratio'!$A$3:$B$10,2,FALSE),0)*'FL Characterization'!U$2)</f>
        <v>50.350791011567907</v>
      </c>
      <c r="V3" s="2">
        <f>('[1]Pc, Winter, S1'!V3*Main!$B$5)+(_xlfn.IFNA(VLOOKUP($A3,'FL Ratio'!$A$3:$B$10,2,FALSE),0)*'FL Characterization'!V$2)</f>
        <v>49.220995509741016</v>
      </c>
      <c r="W3" s="2">
        <f>('[1]Pc, Winter, S1'!W3*Main!$B$5)+(_xlfn.IFNA(VLOOKUP($A3,'FL Ratio'!$A$3:$B$10,2,FALSE),0)*'FL Characterization'!W$2)</f>
        <v>44.295059697562891</v>
      </c>
      <c r="X3" s="2">
        <f>('[1]Pc, Winter, S1'!X3*Main!$B$5)+(_xlfn.IFNA(VLOOKUP($A3,'FL Ratio'!$A$3:$B$10,2,FALSE),0)*'FL Characterization'!X$2)</f>
        <v>38.933350698451804</v>
      </c>
      <c r="Y3" s="2">
        <f>('[1]Pc, Winter, S1'!Y3*Main!$B$5)+(_xlfn.IFNA(VLOOKUP($A3,'FL Ratio'!$A$3:$B$10,2,FALSE),0)*'FL Characterization'!Y$2)</f>
        <v>38.104065941402872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50.161186428693703</v>
      </c>
      <c r="C4" s="2">
        <f>('[1]Pc, Winter, S1'!C4*Main!$B$5)+(_xlfn.IFNA(VLOOKUP($A4,'FL Ratio'!$A$3:$B$10,2,FALSE),0)*'FL Characterization'!C$2)</f>
        <v>44.499370140655692</v>
      </c>
      <c r="D4" s="2">
        <f>('[1]Pc, Winter, S1'!D4*Main!$B$5)+(_xlfn.IFNA(VLOOKUP($A4,'FL Ratio'!$A$3:$B$10,2,FALSE),0)*'FL Characterization'!D$2)</f>
        <v>41.781248282396909</v>
      </c>
      <c r="E4" s="2">
        <f>('[1]Pc, Winter, S1'!E4*Main!$B$5)+(_xlfn.IFNA(VLOOKUP($A4,'FL Ratio'!$A$3:$B$10,2,FALSE),0)*'FL Characterization'!E$2)</f>
        <v>41.196645045508149</v>
      </c>
      <c r="F4" s="2">
        <f>('[1]Pc, Winter, S1'!F4*Main!$B$5)+(_xlfn.IFNA(VLOOKUP($A4,'FL Ratio'!$A$3:$B$10,2,FALSE),0)*'FL Characterization'!F$2)</f>
        <v>42.647279673230045</v>
      </c>
      <c r="G4" s="2">
        <f>('[1]Pc, Winter, S1'!G4*Main!$B$5)+(_xlfn.IFNA(VLOOKUP($A4,'FL Ratio'!$A$3:$B$10,2,FALSE),0)*'FL Characterization'!G$2)</f>
        <v>45.652501615961725</v>
      </c>
      <c r="H4" s="2">
        <f>('[1]Pc, Winter, S1'!H4*Main!$B$5)+(_xlfn.IFNA(VLOOKUP($A4,'FL Ratio'!$A$3:$B$10,2,FALSE),0)*'FL Characterization'!H$2)</f>
        <v>55.111243818429273</v>
      </c>
      <c r="I4" s="2">
        <f>('[1]Pc, Winter, S1'!I4*Main!$B$5)+(_xlfn.IFNA(VLOOKUP($A4,'FL Ratio'!$A$3:$B$10,2,FALSE),0)*'FL Characterization'!I$2)</f>
        <v>59.939269890624658</v>
      </c>
      <c r="J4" s="2">
        <f>('[1]Pc, Winter, S1'!J4*Main!$B$5)+(_xlfn.IFNA(VLOOKUP($A4,'FL Ratio'!$A$3:$B$10,2,FALSE),0)*'FL Characterization'!J$2)</f>
        <v>63.385233084048686</v>
      </c>
      <c r="K4" s="2">
        <f>('[1]Pc, Winter, S1'!K4*Main!$B$5)+(_xlfn.IFNA(VLOOKUP($A4,'FL Ratio'!$A$3:$B$10,2,FALSE),0)*'FL Characterization'!K$2)</f>
        <v>65.656130550501317</v>
      </c>
      <c r="L4" s="2">
        <f>('[1]Pc, Winter, S1'!L4*Main!$B$5)+(_xlfn.IFNA(VLOOKUP($A4,'FL Ratio'!$A$3:$B$10,2,FALSE),0)*'FL Characterization'!L$2)</f>
        <v>66.091232457073502</v>
      </c>
      <c r="M4" s="2">
        <f>('[1]Pc, Winter, S1'!M4*Main!$B$5)+(_xlfn.IFNA(VLOOKUP($A4,'FL Ratio'!$A$3:$B$10,2,FALSE),0)*'FL Characterization'!M$2)</f>
        <v>65.462230392292923</v>
      </c>
      <c r="N4" s="2">
        <f>('[1]Pc, Winter, S1'!N4*Main!$B$5)+(_xlfn.IFNA(VLOOKUP($A4,'FL Ratio'!$A$3:$B$10,2,FALSE),0)*'FL Characterization'!N$2)</f>
        <v>65.264487692063383</v>
      </c>
      <c r="O4" s="2">
        <f>('[1]Pc, Winter, S1'!O4*Main!$B$5)+(_xlfn.IFNA(VLOOKUP($A4,'FL Ratio'!$A$3:$B$10,2,FALSE),0)*'FL Characterization'!O$2)</f>
        <v>64.31743543605711</v>
      </c>
      <c r="P4" s="2">
        <f>('[1]Pc, Winter, S1'!P4*Main!$B$5)+(_xlfn.IFNA(VLOOKUP($A4,'FL Ratio'!$A$3:$B$10,2,FALSE),0)*'FL Characterization'!P$2)</f>
        <v>62.354166121739176</v>
      </c>
      <c r="Q4" s="2">
        <f>('[1]Pc, Winter, S1'!Q4*Main!$B$5)+(_xlfn.IFNA(VLOOKUP($A4,'FL Ratio'!$A$3:$B$10,2,FALSE),0)*'FL Characterization'!Q$2)</f>
        <v>61.226526124832134</v>
      </c>
      <c r="R4" s="2">
        <f>('[1]Pc, Winter, S1'!R4*Main!$B$5)+(_xlfn.IFNA(VLOOKUP($A4,'FL Ratio'!$A$3:$B$10,2,FALSE),0)*'FL Characterization'!R$2)</f>
        <v>62.988183781819949</v>
      </c>
      <c r="S4" s="2">
        <f>('[1]Pc, Winter, S1'!S4*Main!$B$5)+(_xlfn.IFNA(VLOOKUP($A4,'FL Ratio'!$A$3:$B$10,2,FALSE),0)*'FL Characterization'!S$2)</f>
        <v>71.764978212006241</v>
      </c>
      <c r="T4" s="2">
        <f>('[1]Pc, Winter, S1'!T4*Main!$B$5)+(_xlfn.IFNA(VLOOKUP($A4,'FL Ratio'!$A$3:$B$10,2,FALSE),0)*'FL Characterization'!T$2)</f>
        <v>72.73117560384587</v>
      </c>
      <c r="U4" s="2">
        <f>('[1]Pc, Winter, S1'!U4*Main!$B$5)+(_xlfn.IFNA(VLOOKUP($A4,'FL Ratio'!$A$3:$B$10,2,FALSE),0)*'FL Characterization'!U$2)</f>
        <v>72.981724817442554</v>
      </c>
      <c r="V4" s="2">
        <f>('[1]Pc, Winter, S1'!V4*Main!$B$5)+(_xlfn.IFNA(VLOOKUP($A4,'FL Ratio'!$A$3:$B$10,2,FALSE),0)*'FL Characterization'!V$2)</f>
        <v>71.042399300601105</v>
      </c>
      <c r="W4" s="2">
        <f>('[1]Pc, Winter, S1'!W4*Main!$B$5)+(_xlfn.IFNA(VLOOKUP($A4,'FL Ratio'!$A$3:$B$10,2,FALSE),0)*'FL Characterization'!W$2)</f>
        <v>67.579889627423896</v>
      </c>
      <c r="X4" s="2">
        <f>('[1]Pc, Winter, S1'!X4*Main!$B$5)+(_xlfn.IFNA(VLOOKUP($A4,'FL Ratio'!$A$3:$B$10,2,FALSE),0)*'FL Characterization'!X$2)</f>
        <v>63.066717713973027</v>
      </c>
      <c r="Y4" s="2">
        <f>('[1]Pc, Winter, S1'!Y4*Main!$B$5)+(_xlfn.IFNA(VLOOKUP($A4,'FL Ratio'!$A$3:$B$10,2,FALSE),0)*'FL Characterization'!Y$2)</f>
        <v>56.325323866596591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O4" sqref="O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38.09995466906016</v>
      </c>
      <c r="C2" s="2">
        <f>('[1]Pc, Summer, S1'!C2*Main!$B$5)+(_xlfn.IFNA(VLOOKUP($A2,'FL Ratio'!$A$3:$B$10,2,FALSE),0)*'FL Characterization'!C$2)</f>
        <v>34.615513817474088</v>
      </c>
      <c r="D2" s="2">
        <f>('[1]Pc, Summer, S1'!D2*Main!$B$5)+(_xlfn.IFNA(VLOOKUP($A2,'FL Ratio'!$A$3:$B$10,2,FALSE),0)*'FL Characterization'!D$2)</f>
        <v>34.010870756661696</v>
      </c>
      <c r="E2" s="2">
        <f>('[1]Pc, Summer, S1'!E2*Main!$B$5)+(_xlfn.IFNA(VLOOKUP($A2,'FL Ratio'!$A$3:$B$10,2,FALSE),0)*'FL Characterization'!E$2)</f>
        <v>33.923987808969699</v>
      </c>
      <c r="F2" s="2">
        <f>('[1]Pc, Summer, S1'!F2*Main!$B$5)+(_xlfn.IFNA(VLOOKUP($A2,'FL Ratio'!$A$3:$B$10,2,FALSE),0)*'FL Characterization'!F$2)</f>
        <v>33.926662379912791</v>
      </c>
      <c r="G2" s="2">
        <f>('[1]Pc, Summer, S1'!G2*Main!$B$5)+(_xlfn.IFNA(VLOOKUP($A2,'FL Ratio'!$A$3:$B$10,2,FALSE),0)*'FL Characterization'!G$2)</f>
        <v>33.62662489098075</v>
      </c>
      <c r="H2" s="2">
        <f>('[1]Pc, Summer, S1'!H2*Main!$B$5)+(_xlfn.IFNA(VLOOKUP($A2,'FL Ratio'!$A$3:$B$10,2,FALSE),0)*'FL Characterization'!H$2)</f>
        <v>36.302943313608537</v>
      </c>
      <c r="I2" s="2">
        <f>('[1]Pc, Summer, S1'!I2*Main!$B$5)+(_xlfn.IFNA(VLOOKUP($A2,'FL Ratio'!$A$3:$B$10,2,FALSE),0)*'FL Characterization'!I$2)</f>
        <v>43.100462809925148</v>
      </c>
      <c r="J2" s="2">
        <f>('[1]Pc, Summer, S1'!J2*Main!$B$5)+(_xlfn.IFNA(VLOOKUP($A2,'FL Ratio'!$A$3:$B$10,2,FALSE),0)*'FL Characterization'!J$2)</f>
        <v>49.122272124698263</v>
      </c>
      <c r="K2" s="2">
        <f>('[1]Pc, Summer, S1'!K2*Main!$B$5)+(_xlfn.IFNA(VLOOKUP($A2,'FL Ratio'!$A$3:$B$10,2,FALSE),0)*'FL Characterization'!K$2)</f>
        <v>50.631703722163621</v>
      </c>
      <c r="L2" s="2">
        <f>('[1]Pc, Summer, S1'!L2*Main!$B$5)+(_xlfn.IFNA(VLOOKUP($A2,'FL Ratio'!$A$3:$B$10,2,FALSE),0)*'FL Characterization'!L$2)</f>
        <v>50.119324388043118</v>
      </c>
      <c r="M2" s="2">
        <f>('[1]Pc, Summer, S1'!M2*Main!$B$5)+(_xlfn.IFNA(VLOOKUP($A2,'FL Ratio'!$A$3:$B$10,2,FALSE),0)*'FL Characterization'!M$2)</f>
        <v>51.536629105684</v>
      </c>
      <c r="N2" s="2">
        <f>('[1]Pc, Summer, S1'!N2*Main!$B$5)+(_xlfn.IFNA(VLOOKUP($A2,'FL Ratio'!$A$3:$B$10,2,FALSE),0)*'FL Characterization'!N$2)</f>
        <v>52.243602991649929</v>
      </c>
      <c r="O2" s="2">
        <f>('[1]Pc, Summer, S1'!O2*Main!$B$5)+(_xlfn.IFNA(VLOOKUP($A2,'FL Ratio'!$A$3:$B$10,2,FALSE),0)*'FL Characterization'!O$2)</f>
        <v>51.277194211167526</v>
      </c>
      <c r="P2" s="2">
        <f>('[1]Pc, Summer, S1'!P2*Main!$B$5)+(_xlfn.IFNA(VLOOKUP($A2,'FL Ratio'!$A$3:$B$10,2,FALSE),0)*'FL Characterization'!P$2)</f>
        <v>49.273527144779756</v>
      </c>
      <c r="Q2" s="2">
        <f>('[1]Pc, Summer, S1'!Q2*Main!$B$5)+(_xlfn.IFNA(VLOOKUP($A2,'FL Ratio'!$A$3:$B$10,2,FALSE),0)*'FL Characterization'!Q$2)</f>
        <v>47.290352684474804</v>
      </c>
      <c r="R2" s="2">
        <f>('[1]Pc, Summer, S1'!R2*Main!$B$5)+(_xlfn.IFNA(VLOOKUP($A2,'FL Ratio'!$A$3:$B$10,2,FALSE),0)*'FL Characterization'!R$2)</f>
        <v>48.115414352331314</v>
      </c>
      <c r="S2" s="2">
        <f>('[1]Pc, Summer, S1'!S2*Main!$B$5)+(_xlfn.IFNA(VLOOKUP($A2,'FL Ratio'!$A$3:$B$10,2,FALSE),0)*'FL Characterization'!S$2)</f>
        <v>48.590782626797115</v>
      </c>
      <c r="T2" s="2">
        <f>('[1]Pc, Summer, S1'!T2*Main!$B$5)+(_xlfn.IFNA(VLOOKUP($A2,'FL Ratio'!$A$3:$B$10,2,FALSE),0)*'FL Characterization'!T$2)</f>
        <v>48.797032448499344</v>
      </c>
      <c r="U2" s="2">
        <f>('[1]Pc, Summer, S1'!U2*Main!$B$5)+(_xlfn.IFNA(VLOOKUP($A2,'FL Ratio'!$A$3:$B$10,2,FALSE),0)*'FL Characterization'!U$2)</f>
        <v>47.989217224603095</v>
      </c>
      <c r="V2" s="2">
        <f>('[1]Pc, Summer, S1'!V2*Main!$B$5)+(_xlfn.IFNA(VLOOKUP($A2,'FL Ratio'!$A$3:$B$10,2,FALSE),0)*'FL Characterization'!V$2)</f>
        <v>48.133403682772411</v>
      </c>
      <c r="W2" s="2">
        <f>('[1]Pc, Summer, S1'!W2*Main!$B$5)+(_xlfn.IFNA(VLOOKUP($A2,'FL Ratio'!$A$3:$B$10,2,FALSE),0)*'FL Characterization'!W$2)</f>
        <v>50.126991546403254</v>
      </c>
      <c r="X2" s="2">
        <f>('[1]Pc, Summer, S1'!X2*Main!$B$5)+(_xlfn.IFNA(VLOOKUP($A2,'FL Ratio'!$A$3:$B$10,2,FALSE),0)*'FL Characterization'!X$2)</f>
        <v>46.724423352560279</v>
      </c>
      <c r="Y2" s="2">
        <f>('[1]Pc, Summer, S1'!Y2*Main!$B$5)+(_xlfn.IFNA(VLOOKUP($A2,'FL Ratio'!$A$3:$B$10,2,FALSE),0)*'FL Characterization'!Y$2)</f>
        <v>42.832018356536096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41.004484606611122</v>
      </c>
      <c r="C3" s="2">
        <f>('[1]Pc, Summer, S1'!C3*Main!$B$5)+(_xlfn.IFNA(VLOOKUP($A3,'FL Ratio'!$A$3:$B$10,2,FALSE),0)*'FL Characterization'!C$2)</f>
        <v>37.627343178514558</v>
      </c>
      <c r="D3" s="2">
        <f>('[1]Pc, Summer, S1'!D3*Main!$B$5)+(_xlfn.IFNA(VLOOKUP($A3,'FL Ratio'!$A$3:$B$10,2,FALSE),0)*'FL Characterization'!D$2)</f>
        <v>35.649215827071856</v>
      </c>
      <c r="E3" s="2">
        <f>('[1]Pc, Summer, S1'!E3*Main!$B$5)+(_xlfn.IFNA(VLOOKUP($A3,'FL Ratio'!$A$3:$B$10,2,FALSE),0)*'FL Characterization'!E$2)</f>
        <v>34.343771586565595</v>
      </c>
      <c r="F3" s="2">
        <f>('[1]Pc, Summer, S1'!F3*Main!$B$5)+(_xlfn.IFNA(VLOOKUP($A3,'FL Ratio'!$A$3:$B$10,2,FALSE),0)*'FL Characterization'!F$2)</f>
        <v>33.967600276120486</v>
      </c>
      <c r="G3" s="2">
        <f>('[1]Pc, Summer, S1'!G3*Main!$B$5)+(_xlfn.IFNA(VLOOKUP($A3,'FL Ratio'!$A$3:$B$10,2,FALSE),0)*'FL Characterization'!G$2)</f>
        <v>36.039703635720002</v>
      </c>
      <c r="H3" s="2">
        <f>('[1]Pc, Summer, S1'!H3*Main!$B$5)+(_xlfn.IFNA(VLOOKUP($A3,'FL Ratio'!$A$3:$B$10,2,FALSE),0)*'FL Characterization'!H$2)</f>
        <v>45.113180735492321</v>
      </c>
      <c r="I3" s="2">
        <f>('[1]Pc, Summer, S1'!I3*Main!$B$5)+(_xlfn.IFNA(VLOOKUP($A3,'FL Ratio'!$A$3:$B$10,2,FALSE),0)*'FL Characterization'!I$2)</f>
        <v>53.643893143878955</v>
      </c>
      <c r="J3" s="2">
        <f>('[1]Pc, Summer, S1'!J3*Main!$B$5)+(_xlfn.IFNA(VLOOKUP($A3,'FL Ratio'!$A$3:$B$10,2,FALSE),0)*'FL Characterization'!J$2)</f>
        <v>55.936913042010509</v>
      </c>
      <c r="K3" s="2">
        <f>('[1]Pc, Summer, S1'!K3*Main!$B$5)+(_xlfn.IFNA(VLOOKUP($A3,'FL Ratio'!$A$3:$B$10,2,FALSE),0)*'FL Characterization'!K$2)</f>
        <v>54.89564470456444</v>
      </c>
      <c r="L3" s="2">
        <f>('[1]Pc, Summer, S1'!L3*Main!$B$5)+(_xlfn.IFNA(VLOOKUP($A3,'FL Ratio'!$A$3:$B$10,2,FALSE),0)*'FL Characterization'!L$2)</f>
        <v>54.707743061314837</v>
      </c>
      <c r="M3" s="2">
        <f>('[1]Pc, Summer, S1'!M3*Main!$B$5)+(_xlfn.IFNA(VLOOKUP($A3,'FL Ratio'!$A$3:$B$10,2,FALSE),0)*'FL Characterization'!M$2)</f>
        <v>58.338493614643937</v>
      </c>
      <c r="N3" s="2">
        <f>('[1]Pc, Summer, S1'!N3*Main!$B$5)+(_xlfn.IFNA(VLOOKUP($A3,'FL Ratio'!$A$3:$B$10,2,FALSE),0)*'FL Characterization'!N$2)</f>
        <v>58.510551436823917</v>
      </c>
      <c r="O3" s="2">
        <f>('[1]Pc, Summer, S1'!O3*Main!$B$5)+(_xlfn.IFNA(VLOOKUP($A3,'FL Ratio'!$A$3:$B$10,2,FALSE),0)*'FL Characterization'!O$2)</f>
        <v>58.899853983978609</v>
      </c>
      <c r="P3" s="2">
        <f>('[1]Pc, Summer, S1'!P3*Main!$B$5)+(_xlfn.IFNA(VLOOKUP($A3,'FL Ratio'!$A$3:$B$10,2,FALSE),0)*'FL Characterization'!P$2)</f>
        <v>56.044197881816416</v>
      </c>
      <c r="Q3" s="2">
        <f>('[1]Pc, Summer, S1'!Q3*Main!$B$5)+(_xlfn.IFNA(VLOOKUP($A3,'FL Ratio'!$A$3:$B$10,2,FALSE),0)*'FL Characterization'!Q$2)</f>
        <v>53.09062217158877</v>
      </c>
      <c r="R3" s="2">
        <f>('[1]Pc, Summer, S1'!R3*Main!$B$5)+(_xlfn.IFNA(VLOOKUP($A3,'FL Ratio'!$A$3:$B$10,2,FALSE),0)*'FL Characterization'!R$2)</f>
        <v>49.12560995899284</v>
      </c>
      <c r="S3" s="2">
        <f>('[1]Pc, Summer, S1'!S3*Main!$B$5)+(_xlfn.IFNA(VLOOKUP($A3,'FL Ratio'!$A$3:$B$10,2,FALSE),0)*'FL Characterization'!S$2)</f>
        <v>49.645259341132366</v>
      </c>
      <c r="T3" s="2">
        <f>('[1]Pc, Summer, S1'!T3*Main!$B$5)+(_xlfn.IFNA(VLOOKUP($A3,'FL Ratio'!$A$3:$B$10,2,FALSE),0)*'FL Characterization'!T$2)</f>
        <v>49.223514915048113</v>
      </c>
      <c r="U3" s="2">
        <f>('[1]Pc, Summer, S1'!U3*Main!$B$5)+(_xlfn.IFNA(VLOOKUP($A3,'FL Ratio'!$A$3:$B$10,2,FALSE),0)*'FL Characterization'!U$2)</f>
        <v>49.04566390020215</v>
      </c>
      <c r="V3" s="2">
        <f>('[1]Pc, Summer, S1'!V3*Main!$B$5)+(_xlfn.IFNA(VLOOKUP($A3,'FL Ratio'!$A$3:$B$10,2,FALSE),0)*'FL Characterization'!V$2)</f>
        <v>49.264067263710061</v>
      </c>
      <c r="W3" s="2">
        <f>('[1]Pc, Summer, S1'!W3*Main!$B$5)+(_xlfn.IFNA(VLOOKUP($A3,'FL Ratio'!$A$3:$B$10,2,FALSE),0)*'FL Characterization'!W$2)</f>
        <v>49.019787639627381</v>
      </c>
      <c r="X3" s="2">
        <f>('[1]Pc, Summer, S1'!X3*Main!$B$5)+(_xlfn.IFNA(VLOOKUP($A3,'FL Ratio'!$A$3:$B$10,2,FALSE),0)*'FL Characterization'!X$2)</f>
        <v>48.681130272127923</v>
      </c>
      <c r="Y3" s="2">
        <f>('[1]Pc, Summer, S1'!Y3*Main!$B$5)+(_xlfn.IFNA(VLOOKUP($A3,'FL Ratio'!$A$3:$B$10,2,FALSE),0)*'FL Characterization'!Y$2)</f>
        <v>46.035722336847797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54.461347441435279</v>
      </c>
      <c r="C4" s="2">
        <f>('[1]Pc, Summer, S1'!C4*Main!$B$5)+(_xlfn.IFNA(VLOOKUP($A4,'FL Ratio'!$A$3:$B$10,2,FALSE),0)*'FL Characterization'!C$2)</f>
        <v>48.305720759468599</v>
      </c>
      <c r="D4" s="2">
        <f>('[1]Pc, Summer, S1'!D4*Main!$B$5)+(_xlfn.IFNA(VLOOKUP($A4,'FL Ratio'!$A$3:$B$10,2,FALSE),0)*'FL Characterization'!D$2)</f>
        <v>45.555199317233885</v>
      </c>
      <c r="E4" s="2">
        <f>('[1]Pc, Summer, S1'!E4*Main!$B$5)+(_xlfn.IFNA(VLOOKUP($A4,'FL Ratio'!$A$3:$B$10,2,FALSE),0)*'FL Characterization'!E$2)</f>
        <v>44.065506514003857</v>
      </c>
      <c r="F4" s="2">
        <f>('[1]Pc, Summer, S1'!F4*Main!$B$5)+(_xlfn.IFNA(VLOOKUP($A4,'FL Ratio'!$A$3:$B$10,2,FALSE),0)*'FL Characterization'!F$2)</f>
        <v>46.212294267110281</v>
      </c>
      <c r="G4" s="2">
        <f>('[1]Pc, Summer, S1'!G4*Main!$B$5)+(_xlfn.IFNA(VLOOKUP($A4,'FL Ratio'!$A$3:$B$10,2,FALSE),0)*'FL Characterization'!G$2)</f>
        <v>42.212874747580607</v>
      </c>
      <c r="H4" s="2">
        <f>('[1]Pc, Summer, S1'!H4*Main!$B$5)+(_xlfn.IFNA(VLOOKUP($A4,'FL Ratio'!$A$3:$B$10,2,FALSE),0)*'FL Characterization'!H$2)</f>
        <v>49.580522915207581</v>
      </c>
      <c r="I4" s="2">
        <f>('[1]Pc, Summer, S1'!I4*Main!$B$5)+(_xlfn.IFNA(VLOOKUP($A4,'FL Ratio'!$A$3:$B$10,2,FALSE),0)*'FL Characterization'!I$2)</f>
        <v>55.800041264378137</v>
      </c>
      <c r="J4" s="2">
        <f>('[1]Pc, Summer, S1'!J4*Main!$B$5)+(_xlfn.IFNA(VLOOKUP($A4,'FL Ratio'!$A$3:$B$10,2,FALSE),0)*'FL Characterization'!J$2)</f>
        <v>62.78652669959601</v>
      </c>
      <c r="K4" s="2">
        <f>('[1]Pc, Summer, S1'!K4*Main!$B$5)+(_xlfn.IFNA(VLOOKUP($A4,'FL Ratio'!$A$3:$B$10,2,FALSE),0)*'FL Characterization'!K$2)</f>
        <v>67.490629643023453</v>
      </c>
      <c r="L4" s="2">
        <f>('[1]Pc, Summer, S1'!L4*Main!$B$5)+(_xlfn.IFNA(VLOOKUP($A4,'FL Ratio'!$A$3:$B$10,2,FALSE),0)*'FL Characterization'!L$2)</f>
        <v>69.475846458773347</v>
      </c>
      <c r="M4" s="2">
        <f>('[1]Pc, Summer, S1'!M4*Main!$B$5)+(_xlfn.IFNA(VLOOKUP($A4,'FL Ratio'!$A$3:$B$10,2,FALSE),0)*'FL Characterization'!M$2)</f>
        <v>70.629662019784732</v>
      </c>
      <c r="N4" s="2">
        <f>('[1]Pc, Summer, S1'!N4*Main!$B$5)+(_xlfn.IFNA(VLOOKUP($A4,'FL Ratio'!$A$3:$B$10,2,FALSE),0)*'FL Characterization'!N$2)</f>
        <v>72.182849713314155</v>
      </c>
      <c r="O4" s="2">
        <f>('[1]Pc, Summer, S1'!O4*Main!$B$5)+(_xlfn.IFNA(VLOOKUP($A4,'FL Ratio'!$A$3:$B$10,2,FALSE),0)*'FL Characterization'!O$2)</f>
        <v>73.159571463935592</v>
      </c>
      <c r="P4" s="2">
        <f>('[1]Pc, Summer, S1'!P4*Main!$B$5)+(_xlfn.IFNA(VLOOKUP($A4,'FL Ratio'!$A$3:$B$10,2,FALSE),0)*'FL Characterization'!P$2)</f>
        <v>73.468932320652513</v>
      </c>
      <c r="Q4" s="2">
        <f>('[1]Pc, Summer, S1'!Q4*Main!$B$5)+(_xlfn.IFNA(VLOOKUP($A4,'FL Ratio'!$A$3:$B$10,2,FALSE),0)*'FL Characterization'!Q$2)</f>
        <v>70.718394695093721</v>
      </c>
      <c r="R4" s="2">
        <f>('[1]Pc, Summer, S1'!R4*Main!$B$5)+(_xlfn.IFNA(VLOOKUP($A4,'FL Ratio'!$A$3:$B$10,2,FALSE),0)*'FL Characterization'!R$2)</f>
        <v>70.361144430070624</v>
      </c>
      <c r="S4" s="2">
        <f>('[1]Pc, Summer, S1'!S4*Main!$B$5)+(_xlfn.IFNA(VLOOKUP($A4,'FL Ratio'!$A$3:$B$10,2,FALSE),0)*'FL Characterization'!S$2)</f>
        <v>68.157138675860892</v>
      </c>
      <c r="T4" s="2">
        <f>('[1]Pc, Summer, S1'!T4*Main!$B$5)+(_xlfn.IFNA(VLOOKUP($A4,'FL Ratio'!$A$3:$B$10,2,FALSE),0)*'FL Characterization'!T$2)</f>
        <v>68.088636698971271</v>
      </c>
      <c r="U4" s="2">
        <f>('[1]Pc, Summer, S1'!U4*Main!$B$5)+(_xlfn.IFNA(VLOOKUP($A4,'FL Ratio'!$A$3:$B$10,2,FALSE),0)*'FL Characterization'!U$2)</f>
        <v>68.465666356886459</v>
      </c>
      <c r="V4" s="2">
        <f>('[1]Pc, Summer, S1'!V4*Main!$B$5)+(_xlfn.IFNA(VLOOKUP($A4,'FL Ratio'!$A$3:$B$10,2,FALSE),0)*'FL Characterization'!V$2)</f>
        <v>68.124729763456813</v>
      </c>
      <c r="W4" s="2">
        <f>('[1]Pc, Summer, S1'!W4*Main!$B$5)+(_xlfn.IFNA(VLOOKUP($A4,'FL Ratio'!$A$3:$B$10,2,FALSE),0)*'FL Characterization'!W$2)</f>
        <v>70.299660402105758</v>
      </c>
      <c r="X4" s="2">
        <f>('[1]Pc, Summer, S1'!X4*Main!$B$5)+(_xlfn.IFNA(VLOOKUP($A4,'FL Ratio'!$A$3:$B$10,2,FALSE),0)*'FL Characterization'!X$2)</f>
        <v>70.101746473949575</v>
      </c>
      <c r="Y4" s="2">
        <f>('[1]Pc, Summer, S1'!Y4*Main!$B$5)+(_xlfn.IFNA(VLOOKUP($A4,'FL Ratio'!$A$3:$B$10,2,FALSE),0)*'FL Characterization'!Y$2)</f>
        <v>63.214694027365773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39.24295330913197</v>
      </c>
      <c r="C2" s="2">
        <f>('[1]Pc, Summer, S2'!C2*Main!$B$5)+(_xlfn.IFNA(VLOOKUP($A2,'FL Ratio'!$A$3:$B$10,2,FALSE),0)*'FL Characterization'!C$2)</f>
        <v>35.653979231998314</v>
      </c>
      <c r="D2" s="2">
        <f>('[1]Pc, Summer, S2'!D2*Main!$B$5)+(_xlfn.IFNA(VLOOKUP($A2,'FL Ratio'!$A$3:$B$10,2,FALSE),0)*'FL Characterization'!D$2)</f>
        <v>35.031196879361552</v>
      </c>
      <c r="E2" s="2">
        <f>('[1]Pc, Summer, S2'!E2*Main!$B$5)+(_xlfn.IFNA(VLOOKUP($A2,'FL Ratio'!$A$3:$B$10,2,FALSE),0)*'FL Characterization'!E$2)</f>
        <v>34.941707443238791</v>
      </c>
      <c r="F2" s="2">
        <f>('[1]Pc, Summer, S2'!F2*Main!$B$5)+(_xlfn.IFNA(VLOOKUP($A2,'FL Ratio'!$A$3:$B$10,2,FALSE),0)*'FL Characterization'!F$2)</f>
        <v>34.944462251310178</v>
      </c>
      <c r="G2" s="2">
        <f>('[1]Pc, Summer, S2'!G2*Main!$B$5)+(_xlfn.IFNA(VLOOKUP($A2,'FL Ratio'!$A$3:$B$10,2,FALSE),0)*'FL Characterization'!G$2)</f>
        <v>34.635423637710176</v>
      </c>
      <c r="H2" s="2">
        <f>('[1]Pc, Summer, S2'!H2*Main!$B$5)+(_xlfn.IFNA(VLOOKUP($A2,'FL Ratio'!$A$3:$B$10,2,FALSE),0)*'FL Characterization'!H$2)</f>
        <v>37.392031613016798</v>
      </c>
      <c r="I2" s="2">
        <f>('[1]Pc, Summer, S2'!I2*Main!$B$5)+(_xlfn.IFNA(VLOOKUP($A2,'FL Ratio'!$A$3:$B$10,2,FALSE),0)*'FL Characterization'!I$2)</f>
        <v>44.393476694222905</v>
      </c>
      <c r="J2" s="2">
        <f>('[1]Pc, Summer, S2'!J2*Main!$B$5)+(_xlfn.IFNA(VLOOKUP($A2,'FL Ratio'!$A$3:$B$10,2,FALSE),0)*'FL Characterization'!J$2)</f>
        <v>50.595940288439209</v>
      </c>
      <c r="K2" s="2">
        <f>('[1]Pc, Summer, S2'!K2*Main!$B$5)+(_xlfn.IFNA(VLOOKUP($A2,'FL Ratio'!$A$3:$B$10,2,FALSE),0)*'FL Characterization'!K$2)</f>
        <v>52.150654833828533</v>
      </c>
      <c r="L2" s="2">
        <f>('[1]Pc, Summer, S2'!L2*Main!$B$5)+(_xlfn.IFNA(VLOOKUP($A2,'FL Ratio'!$A$3:$B$10,2,FALSE),0)*'FL Characterization'!L$2)</f>
        <v>51.622904119684407</v>
      </c>
      <c r="M2" s="2">
        <f>('[1]Pc, Summer, S2'!M2*Main!$B$5)+(_xlfn.IFNA(VLOOKUP($A2,'FL Ratio'!$A$3:$B$10,2,FALSE),0)*'FL Characterization'!M$2)</f>
        <v>53.082727978854521</v>
      </c>
      <c r="N2" s="2">
        <f>('[1]Pc, Summer, S2'!N2*Main!$B$5)+(_xlfn.IFNA(VLOOKUP($A2,'FL Ratio'!$A$3:$B$10,2,FALSE),0)*'FL Characterization'!N$2)</f>
        <v>53.810911081399432</v>
      </c>
      <c r="O2" s="2">
        <f>('[1]Pc, Summer, S2'!O2*Main!$B$5)+(_xlfn.IFNA(VLOOKUP($A2,'FL Ratio'!$A$3:$B$10,2,FALSE),0)*'FL Characterization'!O$2)</f>
        <v>52.815510037502548</v>
      </c>
      <c r="P2" s="2">
        <f>('[1]Pc, Summer, S2'!P2*Main!$B$5)+(_xlfn.IFNA(VLOOKUP($A2,'FL Ratio'!$A$3:$B$10,2,FALSE),0)*'FL Characterization'!P$2)</f>
        <v>50.751732959123146</v>
      </c>
      <c r="Q2" s="2">
        <f>('[1]Pc, Summer, S2'!Q2*Main!$B$5)+(_xlfn.IFNA(VLOOKUP($A2,'FL Ratio'!$A$3:$B$10,2,FALSE),0)*'FL Characterization'!Q$2)</f>
        <v>48.70906326500905</v>
      </c>
      <c r="R2" s="2">
        <f>('[1]Pc, Summer, S2'!R2*Main!$B$5)+(_xlfn.IFNA(VLOOKUP($A2,'FL Ratio'!$A$3:$B$10,2,FALSE),0)*'FL Characterization'!R$2)</f>
        <v>49.558876782901251</v>
      </c>
      <c r="S2" s="2">
        <f>('[1]Pc, Summer, S2'!S2*Main!$B$5)+(_xlfn.IFNA(VLOOKUP($A2,'FL Ratio'!$A$3:$B$10,2,FALSE),0)*'FL Characterization'!S$2)</f>
        <v>50.048506105601035</v>
      </c>
      <c r="T2" s="2">
        <f>('[1]Pc, Summer, S2'!T2*Main!$B$5)+(_xlfn.IFNA(VLOOKUP($A2,'FL Ratio'!$A$3:$B$10,2,FALSE),0)*'FL Characterization'!T$2)</f>
        <v>50.260943421954323</v>
      </c>
      <c r="U2" s="2">
        <f>('[1]Pc, Summer, S2'!U2*Main!$B$5)+(_xlfn.IFNA(VLOOKUP($A2,'FL Ratio'!$A$3:$B$10,2,FALSE),0)*'FL Characterization'!U$2)</f>
        <v>49.428893741341184</v>
      </c>
      <c r="V2" s="2">
        <f>('[1]Pc, Summer, S2'!V2*Main!$B$5)+(_xlfn.IFNA(VLOOKUP($A2,'FL Ratio'!$A$3:$B$10,2,FALSE),0)*'FL Characterization'!V$2)</f>
        <v>49.577405793255579</v>
      </c>
      <c r="W2" s="2">
        <f>('[1]Pc, Summer, S2'!W2*Main!$B$5)+(_xlfn.IFNA(VLOOKUP($A2,'FL Ratio'!$A$3:$B$10,2,FALSE),0)*'FL Characterization'!W$2)</f>
        <v>51.630801292795347</v>
      </c>
      <c r="X2" s="2">
        <f>('[1]Pc, Summer, S2'!X2*Main!$B$5)+(_xlfn.IFNA(VLOOKUP($A2,'FL Ratio'!$A$3:$B$10,2,FALSE),0)*'FL Characterization'!X$2)</f>
        <v>48.126156053137095</v>
      </c>
      <c r="Y2" s="2">
        <f>('[1]Pc, Summer, S2'!Y2*Main!$B$5)+(_xlfn.IFNA(VLOOKUP($A2,'FL Ratio'!$A$3:$B$10,2,FALSE),0)*'FL Characterization'!Y$2)</f>
        <v>44.116978907232173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42.163415013751745</v>
      </c>
      <c r="C3" s="2">
        <f>('[1]Pc, Summer, S2'!C3*Main!$B$5)+(_xlfn.IFNA(VLOOKUP($A3,'FL Ratio'!$A$3:$B$10,2,FALSE),0)*'FL Characterization'!C$2)</f>
        <v>38.682584133819226</v>
      </c>
      <c r="D3" s="2">
        <f>('[1]Pc, Summer, S2'!D3*Main!$B$5)+(_xlfn.IFNA(VLOOKUP($A3,'FL Ratio'!$A$3:$B$10,2,FALSE),0)*'FL Characterization'!D$2)</f>
        <v>36.652806321693681</v>
      </c>
      <c r="E3" s="2">
        <f>('[1]Pc, Summer, S2'!E3*Main!$B$5)+(_xlfn.IFNA(VLOOKUP($A3,'FL Ratio'!$A$3:$B$10,2,FALSE),0)*'FL Characterization'!E$2)</f>
        <v>35.311634117223171</v>
      </c>
      <c r="F3" s="2">
        <f>('[1]Pc, Summer, S2'!F3*Main!$B$5)+(_xlfn.IFNA(VLOOKUP($A3,'FL Ratio'!$A$3:$B$10,2,FALSE),0)*'FL Characterization'!F$2)</f>
        <v>34.935462806778062</v>
      </c>
      <c r="G3" s="2">
        <f>('[1]Pc, Summer, S2'!G3*Main!$B$5)+(_xlfn.IFNA(VLOOKUP($A3,'FL Ratio'!$A$3:$B$10,2,FALSE),0)*'FL Characterization'!G$2)</f>
        <v>37.077468972567324</v>
      </c>
      <c r="H3" s="2">
        <f>('[1]Pc, Summer, S2'!H3*Main!$B$5)+(_xlfn.IFNA(VLOOKUP($A3,'FL Ratio'!$A$3:$B$10,2,FALSE),0)*'FL Characterization'!H$2)</f>
        <v>46.413469960387935</v>
      </c>
      <c r="I3" s="2">
        <f>('[1]Pc, Summer, S2'!I3*Main!$B$5)+(_xlfn.IFNA(VLOOKUP($A3,'FL Ratio'!$A$3:$B$10,2,FALSE),0)*'FL Characterization'!I$2)</f>
        <v>55.243987175471077</v>
      </c>
      <c r="J3" s="2">
        <f>('[1]Pc, Summer, S2'!J3*Main!$B$5)+(_xlfn.IFNA(VLOOKUP($A3,'FL Ratio'!$A$3:$B$10,2,FALSE),0)*'FL Characterization'!J$2)</f>
        <v>57.606909963538442</v>
      </c>
      <c r="K3" s="2">
        <f>('[1]Pc, Summer, S2'!K3*Main!$B$5)+(_xlfn.IFNA(VLOOKUP($A3,'FL Ratio'!$A$3:$B$10,2,FALSE),0)*'FL Characterization'!K$2)</f>
        <v>56.530690139470089</v>
      </c>
      <c r="L3" s="2">
        <f>('[1]Pc, Summer, S2'!L3*Main!$B$5)+(_xlfn.IFNA(VLOOKUP($A3,'FL Ratio'!$A$3:$B$10,2,FALSE),0)*'FL Characterization'!L$2)</f>
        <v>56.342011935569765</v>
      </c>
      <c r="M3" s="2">
        <f>('[1]Pc, Summer, S2'!M3*Main!$B$5)+(_xlfn.IFNA(VLOOKUP($A3,'FL Ratio'!$A$3:$B$10,2,FALSE),0)*'FL Characterization'!M$2)</f>
        <v>60.079947047698937</v>
      </c>
      <c r="N3" s="2">
        <f>('[1]Pc, Summer, S2'!N3*Main!$B$5)+(_xlfn.IFNA(VLOOKUP($A3,'FL Ratio'!$A$3:$B$10,2,FALSE),0)*'FL Characterization'!N$2)</f>
        <v>60.252004869878917</v>
      </c>
      <c r="O3" s="2">
        <f>('[1]Pc, Summer, S2'!O3*Main!$B$5)+(_xlfn.IFNA(VLOOKUP($A3,'FL Ratio'!$A$3:$B$10,2,FALSE),0)*'FL Characterization'!O$2)</f>
        <v>60.641307417033609</v>
      </c>
      <c r="P3" s="2">
        <f>('[1]Pc, Summer, S2'!P3*Main!$B$5)+(_xlfn.IFNA(VLOOKUP($A3,'FL Ratio'!$A$3:$B$10,2,FALSE),0)*'FL Characterization'!P$2)</f>
        <v>57.698272639970085</v>
      </c>
      <c r="Q3" s="2">
        <f>('[1]Pc, Summer, S2'!Q3*Main!$B$5)+(_xlfn.IFNA(VLOOKUP($A3,'FL Ratio'!$A$3:$B$10,2,FALSE),0)*'FL Characterization'!Q$2)</f>
        <v>54.656541527463553</v>
      </c>
      <c r="R3" s="2">
        <f>('[1]Pc, Summer, S2'!R3*Main!$B$5)+(_xlfn.IFNA(VLOOKUP($A3,'FL Ratio'!$A$3:$B$10,2,FALSE),0)*'FL Characterization'!R$2)</f>
        <v>50.584344922794372</v>
      </c>
      <c r="S3" s="2">
        <f>('[1]Pc, Summer, S2'!S3*Main!$B$5)+(_xlfn.IFNA(VLOOKUP($A3,'FL Ratio'!$A$3:$B$10,2,FALSE),0)*'FL Characterization'!S$2)</f>
        <v>51.103994304933899</v>
      </c>
      <c r="T3" s="2">
        <f>('[1]Pc, Summer, S2'!T3*Main!$B$5)+(_xlfn.IFNA(VLOOKUP($A3,'FL Ratio'!$A$3:$B$10,2,FALSE),0)*'FL Characterization'!T$2)</f>
        <v>50.682249878849646</v>
      </c>
      <c r="U3" s="2">
        <f>('[1]Pc, Summer, S2'!U3*Main!$B$5)+(_xlfn.IFNA(VLOOKUP($A3,'FL Ratio'!$A$3:$B$10,2,FALSE),0)*'FL Characterization'!U$2)</f>
        <v>50.504398864003683</v>
      </c>
      <c r="V3" s="2">
        <f>('[1]Pc, Summer, S2'!V3*Main!$B$5)+(_xlfn.IFNA(VLOOKUP($A3,'FL Ratio'!$A$3:$B$10,2,FALSE),0)*'FL Characterization'!V$2)</f>
        <v>50.722802227511593</v>
      </c>
      <c r="W3" s="2">
        <f>('[1]Pc, Summer, S2'!W3*Main!$B$5)+(_xlfn.IFNA(VLOOKUP($A3,'FL Ratio'!$A$3:$B$10,2,FALSE),0)*'FL Characterization'!W$2)</f>
        <v>50.478522603428914</v>
      </c>
      <c r="X3" s="2">
        <f>('[1]Pc, Summer, S2'!X3*Main!$B$5)+(_xlfn.IFNA(VLOOKUP($A3,'FL Ratio'!$A$3:$B$10,2,FALSE),0)*'FL Characterization'!X$2)</f>
        <v>50.087438381213396</v>
      </c>
      <c r="Y3" s="2">
        <f>('[1]Pc, Summer, S2'!Y3*Main!$B$5)+(_xlfn.IFNA(VLOOKUP($A3,'FL Ratio'!$A$3:$B$10,2,FALSE),0)*'FL Characterization'!Y$2)</f>
        <v>47.351545277956156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56.023983733620625</v>
      </c>
      <c r="C4" s="2">
        <f>('[1]Pc, Summer, S2'!C4*Main!$B$5)+(_xlfn.IFNA(VLOOKUP($A4,'FL Ratio'!$A$3:$B$10,2,FALSE),0)*'FL Characterization'!C$2)</f>
        <v>49.681313042201886</v>
      </c>
      <c r="D4" s="2">
        <f>('[1]Pc, Summer, S2'!D4*Main!$B$5)+(_xlfn.IFNA(VLOOKUP($A4,'FL Ratio'!$A$3:$B$10,2,FALSE),0)*'FL Characterization'!D$2)</f>
        <v>46.855969316560575</v>
      </c>
      <c r="E4" s="2">
        <f>('[1]Pc, Summer, S2'!E4*Main!$B$5)+(_xlfn.IFNA(VLOOKUP($A4,'FL Ratio'!$A$3:$B$10,2,FALSE),0)*'FL Characterization'!E$2)</f>
        <v>45.325021092484576</v>
      </c>
      <c r="F4" s="2">
        <f>('[1]Pc, Summer, S2'!F4*Main!$B$5)+(_xlfn.IFNA(VLOOKUP($A4,'FL Ratio'!$A$3:$B$10,2,FALSE),0)*'FL Characterization'!F$2)</f>
        <v>47.547497617497541</v>
      </c>
      <c r="G4" s="2">
        <f>('[1]Pc, Summer, S2'!G4*Main!$B$5)+(_xlfn.IFNA(VLOOKUP($A4,'FL Ratio'!$A$3:$B$10,2,FALSE),0)*'FL Characterization'!G$2)</f>
        <v>43.435835217783755</v>
      </c>
      <c r="H4" s="2">
        <f>('[1]Pc, Summer, S2'!H4*Main!$B$5)+(_xlfn.IFNA(VLOOKUP($A4,'FL Ratio'!$A$3:$B$10,2,FALSE),0)*'FL Characterization'!H$2)</f>
        <v>51.014832405494651</v>
      </c>
      <c r="I4" s="2">
        <f>('[1]Pc, Summer, S2'!I4*Main!$B$5)+(_xlfn.IFNA(VLOOKUP($A4,'FL Ratio'!$A$3:$B$10,2,FALSE),0)*'FL Characterization'!I$2)</f>
        <v>57.464819739585224</v>
      </c>
      <c r="J4" s="2">
        <f>('[1]Pc, Summer, S2'!J4*Main!$B$5)+(_xlfn.IFNA(VLOOKUP($A4,'FL Ratio'!$A$3:$B$10,2,FALSE),0)*'FL Characterization'!J$2)</f>
        <v>64.6620120308515</v>
      </c>
      <c r="K4" s="2">
        <f>('[1]Pc, Summer, S2'!K4*Main!$B$5)+(_xlfn.IFNA(VLOOKUP($A4,'FL Ratio'!$A$3:$B$10,2,FALSE),0)*'FL Characterization'!K$2)</f>
        <v>69.503524626082864</v>
      </c>
      <c r="L4" s="2">
        <f>('[1]Pc, Summer, S2'!L4*Main!$B$5)+(_xlfn.IFNA(VLOOKUP($A4,'FL Ratio'!$A$3:$B$10,2,FALSE),0)*'FL Characterization'!L$2)</f>
        <v>71.553158434952039</v>
      </c>
      <c r="M4" s="2">
        <f>('[1]Pc, Summer, S2'!M4*Main!$B$5)+(_xlfn.IFNA(VLOOKUP($A4,'FL Ratio'!$A$3:$B$10,2,FALSE),0)*'FL Characterization'!M$2)</f>
        <v>72.739850504993939</v>
      </c>
      <c r="N4" s="2">
        <f>('[1]Pc, Summer, S2'!N4*Main!$B$5)+(_xlfn.IFNA(VLOOKUP($A4,'FL Ratio'!$A$3:$B$10,2,FALSE),0)*'FL Characterization'!N$2)</f>
        <v>74.334472094663866</v>
      </c>
      <c r="O4" s="2">
        <f>('[1]Pc, Summer, S2'!O4*Main!$B$5)+(_xlfn.IFNA(VLOOKUP($A4,'FL Ratio'!$A$3:$B$10,2,FALSE),0)*'FL Characterization'!O$2)</f>
        <v>75.328816421389305</v>
      </c>
      <c r="P4" s="2">
        <f>('[1]Pc, Summer, S2'!P4*Main!$B$5)+(_xlfn.IFNA(VLOOKUP($A4,'FL Ratio'!$A$3:$B$10,2,FALSE),0)*'FL Characterization'!P$2)</f>
        <v>75.645749111971256</v>
      </c>
      <c r="Q4" s="2">
        <f>('[1]Pc, Summer, S2'!Q4*Main!$B$5)+(_xlfn.IFNA(VLOOKUP($A4,'FL Ratio'!$A$3:$B$10,2,FALSE),0)*'FL Characterization'!Q$2)</f>
        <v>72.813147226673649</v>
      </c>
      <c r="R4" s="2">
        <f>('[1]Pc, Summer, S2'!R4*Main!$B$5)+(_xlfn.IFNA(VLOOKUP($A4,'FL Ratio'!$A$3:$B$10,2,FALSE),0)*'FL Characterization'!R$2)</f>
        <v>72.456945428004502</v>
      </c>
      <c r="S4" s="2">
        <f>('[1]Pc, Summer, S2'!S4*Main!$B$5)+(_xlfn.IFNA(VLOOKUP($A4,'FL Ratio'!$A$3:$B$10,2,FALSE),0)*'FL Characterization'!S$2)</f>
        <v>70.171230019704282</v>
      </c>
      <c r="T4" s="2">
        <f>('[1]Pc, Summer, S2'!T4*Main!$B$5)+(_xlfn.IFNA(VLOOKUP($A4,'FL Ratio'!$A$3:$B$10,2,FALSE),0)*'FL Characterization'!T$2)</f>
        <v>70.113325316290499</v>
      </c>
      <c r="U4" s="2">
        <f>('[1]Pc, Summer, S2'!U4*Main!$B$5)+(_xlfn.IFNA(VLOOKUP($A4,'FL Ratio'!$A$3:$B$10,2,FALSE),0)*'FL Characterization'!U$2)</f>
        <v>70.507001394388524</v>
      </c>
      <c r="V4" s="2">
        <f>('[1]Pc, Summer, S2'!V4*Main!$B$5)+(_xlfn.IFNA(VLOOKUP($A4,'FL Ratio'!$A$3:$B$10,2,FALSE),0)*'FL Characterization'!V$2)</f>
        <v>70.149284602250745</v>
      </c>
      <c r="W4" s="2">
        <f>('[1]Pc, Summer, S2'!W4*Main!$B$5)+(_xlfn.IFNA(VLOOKUP($A4,'FL Ratio'!$A$3:$B$10,2,FALSE),0)*'FL Characterization'!W$2)</f>
        <v>72.396791548781636</v>
      </c>
      <c r="X4" s="2">
        <f>('[1]Pc, Summer, S2'!X4*Main!$B$5)+(_xlfn.IFNA(VLOOKUP($A4,'FL Ratio'!$A$3:$B$10,2,FALSE),0)*'FL Characterization'!X$2)</f>
        <v>72.150673069089692</v>
      </c>
      <c r="Y4" s="2">
        <f>('[1]Pc, Summer, S2'!Y4*Main!$B$5)+(_xlfn.IFNA(VLOOKUP($A4,'FL Ratio'!$A$3:$B$10,2,FALSE),0)*'FL Characterization'!Y$2)</f>
        <v>65.045886119189674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34.248504284875139</v>
      </c>
      <c r="C2" s="2">
        <f>('[1]Pc, Winter, S2'!C2*Main!$B$5)+(_xlfn.IFNA(VLOOKUP($A2,'FL Ratio'!$A$3:$B$10,2,FALSE),0)*'FL Characterization'!C$2)</f>
        <v>31.945233942753987</v>
      </c>
      <c r="D2" s="2">
        <f>('[1]Pc, Winter, S2'!D2*Main!$B$5)+(_xlfn.IFNA(VLOOKUP($A2,'FL Ratio'!$A$3:$B$10,2,FALSE),0)*'FL Characterization'!D$2)</f>
        <v>30.269090881876242</v>
      </c>
      <c r="E2" s="2">
        <f>('[1]Pc, Winter, S2'!E2*Main!$B$5)+(_xlfn.IFNA(VLOOKUP($A2,'FL Ratio'!$A$3:$B$10,2,FALSE),0)*'FL Characterization'!E$2)</f>
        <v>30.054920218538829</v>
      </c>
      <c r="F2" s="2">
        <f>('[1]Pc, Winter, S2'!F2*Main!$B$5)+(_xlfn.IFNA(VLOOKUP($A2,'FL Ratio'!$A$3:$B$10,2,FALSE),0)*'FL Characterization'!F$2)</f>
        <v>30.417450793981935</v>
      </c>
      <c r="G2" s="2">
        <f>('[1]Pc, Winter, S2'!G2*Main!$B$5)+(_xlfn.IFNA(VLOOKUP($A2,'FL Ratio'!$A$3:$B$10,2,FALSE),0)*'FL Characterization'!G$2)</f>
        <v>33.435346002931212</v>
      </c>
      <c r="H2" s="2">
        <f>('[1]Pc, Winter, S2'!H2*Main!$B$5)+(_xlfn.IFNA(VLOOKUP($A2,'FL Ratio'!$A$3:$B$10,2,FALSE),0)*'FL Characterization'!H$2)</f>
        <v>39.896516041056927</v>
      </c>
      <c r="I2" s="2">
        <f>('[1]Pc, Winter, S2'!I2*Main!$B$5)+(_xlfn.IFNA(VLOOKUP($A2,'FL Ratio'!$A$3:$B$10,2,FALSE),0)*'FL Characterization'!I$2)</f>
        <v>48.023241748625423</v>
      </c>
      <c r="J2" s="2">
        <f>('[1]Pc, Winter, S2'!J2*Main!$B$5)+(_xlfn.IFNA(VLOOKUP($A2,'FL Ratio'!$A$3:$B$10,2,FALSE),0)*'FL Characterization'!J$2)</f>
        <v>52.28426088909444</v>
      </c>
      <c r="K2" s="2">
        <f>('[1]Pc, Winter, S2'!K2*Main!$B$5)+(_xlfn.IFNA(VLOOKUP($A2,'FL Ratio'!$A$3:$B$10,2,FALSE),0)*'FL Characterization'!K$2)</f>
        <v>52.936236719329663</v>
      </c>
      <c r="L2" s="2">
        <f>('[1]Pc, Winter, S2'!L2*Main!$B$5)+(_xlfn.IFNA(VLOOKUP($A2,'FL Ratio'!$A$3:$B$10,2,FALSE),0)*'FL Characterization'!L$2)</f>
        <v>51.507665066421701</v>
      </c>
      <c r="M2" s="2">
        <f>('[1]Pc, Winter, S2'!M2*Main!$B$5)+(_xlfn.IFNA(VLOOKUP($A2,'FL Ratio'!$A$3:$B$10,2,FALSE),0)*'FL Characterization'!M$2)</f>
        <v>51.773142456676958</v>
      </c>
      <c r="N2" s="2">
        <f>('[1]Pc, Winter, S2'!N2*Main!$B$5)+(_xlfn.IFNA(VLOOKUP($A2,'FL Ratio'!$A$3:$B$10,2,FALSE),0)*'FL Characterization'!N$2)</f>
        <v>51.730596738807407</v>
      </c>
      <c r="O2" s="2">
        <f>('[1]Pc, Winter, S2'!O2*Main!$B$5)+(_xlfn.IFNA(VLOOKUP($A2,'FL Ratio'!$A$3:$B$10,2,FALSE),0)*'FL Characterization'!O$2)</f>
        <v>50.885863801575702</v>
      </c>
      <c r="P2" s="2">
        <f>('[1]Pc, Winter, S2'!P2*Main!$B$5)+(_xlfn.IFNA(VLOOKUP($A2,'FL Ratio'!$A$3:$B$10,2,FALSE),0)*'FL Characterization'!P$2)</f>
        <v>47.98590116032149</v>
      </c>
      <c r="Q2" s="2">
        <f>('[1]Pc, Winter, S2'!Q2*Main!$B$5)+(_xlfn.IFNA(VLOOKUP($A2,'FL Ratio'!$A$3:$B$10,2,FALSE),0)*'FL Characterization'!Q$2)</f>
        <v>46.611087363809261</v>
      </c>
      <c r="R2" s="2">
        <f>('[1]Pc, Winter, S2'!R2*Main!$B$5)+(_xlfn.IFNA(VLOOKUP($A2,'FL Ratio'!$A$3:$B$10,2,FALSE),0)*'FL Characterization'!R$2)</f>
        <v>48.543075875553697</v>
      </c>
      <c r="S2" s="2">
        <f>('[1]Pc, Winter, S2'!S2*Main!$B$5)+(_xlfn.IFNA(VLOOKUP($A2,'FL Ratio'!$A$3:$B$10,2,FALSE),0)*'FL Characterization'!S$2)</f>
        <v>53.810911081399432</v>
      </c>
      <c r="T2" s="2">
        <f>('[1]Pc, Winter, S2'!T2*Main!$B$5)+(_xlfn.IFNA(VLOOKUP($A2,'FL Ratio'!$A$3:$B$10,2,FALSE),0)*'FL Characterization'!T$2)</f>
        <v>53.615847379786906</v>
      </c>
      <c r="U2" s="2">
        <f>('[1]Pc, Winter, S2'!U2*Main!$B$5)+(_xlfn.IFNA(VLOOKUP($A2,'FL Ratio'!$A$3:$B$10,2,FALSE),0)*'FL Characterization'!U$2)</f>
        <v>52.505806546903983</v>
      </c>
      <c r="V2" s="2">
        <f>('[1]Pc, Winter, S2'!V2*Main!$B$5)+(_xlfn.IFNA(VLOOKUP($A2,'FL Ratio'!$A$3:$B$10,2,FALSE),0)*'FL Characterization'!V$2)</f>
        <v>51.602842549777023</v>
      </c>
      <c r="W2" s="2">
        <f>('[1]Pc, Winter, S2'!W2*Main!$B$5)+(_xlfn.IFNA(VLOOKUP($A2,'FL Ratio'!$A$3:$B$10,2,FALSE),0)*'FL Characterization'!W$2)</f>
        <v>48.365743144989338</v>
      </c>
      <c r="X2" s="2">
        <f>('[1]Pc, Winter, S2'!X2*Main!$B$5)+(_xlfn.IFNA(VLOOKUP($A2,'FL Ratio'!$A$3:$B$10,2,FALSE),0)*'FL Characterization'!X$2)</f>
        <v>42.311026446734743</v>
      </c>
      <c r="Y2" s="2">
        <f>('[1]Pc, Winter, S2'!Y2*Main!$B$5)+(_xlfn.IFNA(VLOOKUP($A2,'FL Ratio'!$A$3:$B$10,2,FALSE),0)*'FL Characterization'!Y$2)</f>
        <v>38.386841134068902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36.236929490790473</v>
      </c>
      <c r="C3" s="2">
        <f>('[1]Pc, Winter, S2'!C3*Main!$B$5)+(_xlfn.IFNA(VLOOKUP($A3,'FL Ratio'!$A$3:$B$10,2,FALSE),0)*'FL Characterization'!C$2)</f>
        <v>33.920313869728979</v>
      </c>
      <c r="D3" s="2">
        <f>('[1]Pc, Winter, S2'!D3*Main!$B$5)+(_xlfn.IFNA(VLOOKUP($A3,'FL Ratio'!$A$3:$B$10,2,FALSE),0)*'FL Characterization'!D$2)</f>
        <v>30.672949539383637</v>
      </c>
      <c r="E3" s="2">
        <f>('[1]Pc, Winter, S2'!E3*Main!$B$5)+(_xlfn.IFNA(VLOOKUP($A3,'FL Ratio'!$A$3:$B$10,2,FALSE),0)*'FL Characterization'!E$2)</f>
        <v>32.710066681377242</v>
      </c>
      <c r="F3" s="2">
        <f>('[1]Pc, Winter, S2'!F3*Main!$B$5)+(_xlfn.IFNA(VLOOKUP($A3,'FL Ratio'!$A$3:$B$10,2,FALSE),0)*'FL Characterization'!F$2)</f>
        <v>32.227075780339725</v>
      </c>
      <c r="G3" s="2">
        <f>('[1]Pc, Winter, S2'!G3*Main!$B$5)+(_xlfn.IFNA(VLOOKUP($A3,'FL Ratio'!$A$3:$B$10,2,FALSE),0)*'FL Characterization'!G$2)</f>
        <v>33.266161420923119</v>
      </c>
      <c r="H3" s="2">
        <f>('[1]Pc, Winter, S2'!H3*Main!$B$5)+(_xlfn.IFNA(VLOOKUP($A3,'FL Ratio'!$A$3:$B$10,2,FALSE),0)*'FL Characterization'!H$2)</f>
        <v>49.123352501718408</v>
      </c>
      <c r="I3" s="2">
        <f>('[1]Pc, Winter, S2'!I3*Main!$B$5)+(_xlfn.IFNA(VLOOKUP($A3,'FL Ratio'!$A$3:$B$10,2,FALSE),0)*'FL Characterization'!I$2)</f>
        <v>53.047289438605226</v>
      </c>
      <c r="J3" s="2">
        <f>('[1]Pc, Winter, S2'!J3*Main!$B$5)+(_xlfn.IFNA(VLOOKUP($A3,'FL Ratio'!$A$3:$B$10,2,FALSE),0)*'FL Characterization'!J$2)</f>
        <v>58.091729467322359</v>
      </c>
      <c r="K3" s="2">
        <f>('[1]Pc, Winter, S2'!K3*Main!$B$5)+(_xlfn.IFNA(VLOOKUP($A3,'FL Ratio'!$A$3:$B$10,2,FALSE),0)*'FL Characterization'!K$2)</f>
        <v>58.246028228733429</v>
      </c>
      <c r="L3" s="2">
        <f>('[1]Pc, Winter, S2'!L3*Main!$B$5)+(_xlfn.IFNA(VLOOKUP($A3,'FL Ratio'!$A$3:$B$10,2,FALSE),0)*'FL Characterization'!L$2)</f>
        <v>54.879453753362981</v>
      </c>
      <c r="M3" s="2">
        <f>('[1]Pc, Winter, S2'!M3*Main!$B$5)+(_xlfn.IFNA(VLOOKUP($A3,'FL Ratio'!$A$3:$B$10,2,FALSE),0)*'FL Characterization'!M$2)</f>
        <v>60.079947047698937</v>
      </c>
      <c r="N3" s="2">
        <f>('[1]Pc, Winter, S2'!N3*Main!$B$5)+(_xlfn.IFNA(VLOOKUP($A3,'FL Ratio'!$A$3:$B$10,2,FALSE),0)*'FL Characterization'!N$2)</f>
        <v>56.849067919303486</v>
      </c>
      <c r="O3" s="2">
        <f>('[1]Pc, Winter, S2'!O3*Main!$B$5)+(_xlfn.IFNA(VLOOKUP($A3,'FL Ratio'!$A$3:$B$10,2,FALSE),0)*'FL Characterization'!O$2)</f>
        <v>53.637051461724738</v>
      </c>
      <c r="P3" s="2">
        <f>('[1]Pc, Winter, S2'!P3*Main!$B$5)+(_xlfn.IFNA(VLOOKUP($A3,'FL Ratio'!$A$3:$B$10,2,FALSE),0)*'FL Characterization'!P$2)</f>
        <v>52.091737125929477</v>
      </c>
      <c r="Q3" s="2">
        <f>('[1]Pc, Winter, S2'!Q3*Main!$B$5)+(_xlfn.IFNA(VLOOKUP($A3,'FL Ratio'!$A$3:$B$10,2,FALSE),0)*'FL Characterization'!Q$2)</f>
        <v>48.719512546230312</v>
      </c>
      <c r="R3" s="2">
        <f>('[1]Pc, Winter, S2'!R3*Main!$B$5)+(_xlfn.IFNA(VLOOKUP($A3,'FL Ratio'!$A$3:$B$10,2,FALSE),0)*'FL Characterization'!R$2)</f>
        <v>48.357834221067165</v>
      </c>
      <c r="S3" s="2">
        <f>('[1]Pc, Winter, S2'!S3*Main!$B$5)+(_xlfn.IFNA(VLOOKUP($A3,'FL Ratio'!$A$3:$B$10,2,FALSE),0)*'FL Characterization'!S$2)</f>
        <v>51.685294084120919</v>
      </c>
      <c r="T3" s="2">
        <f>('[1]Pc, Winter, S2'!T3*Main!$B$5)+(_xlfn.IFNA(VLOOKUP($A3,'FL Ratio'!$A$3:$B$10,2,FALSE),0)*'FL Characterization'!T$2)</f>
        <v>51.263549658036666</v>
      </c>
      <c r="U3" s="2">
        <f>('[1]Pc, Winter, S2'!U3*Main!$B$5)+(_xlfn.IFNA(VLOOKUP($A3,'FL Ratio'!$A$3:$B$10,2,FALSE),0)*'FL Characterization'!U$2)</f>
        <v>51.848679788710413</v>
      </c>
      <c r="V3" s="2">
        <f>('[1]Pc, Winter, S2'!V3*Main!$B$5)+(_xlfn.IFNA(VLOOKUP($A3,'FL Ratio'!$A$3:$B$10,2,FALSE),0)*'FL Characterization'!V$2)</f>
        <v>50.678438320923483</v>
      </c>
      <c r="W3" s="2">
        <f>('[1]Pc, Winter, S2'!W3*Main!$B$5)+(_xlfn.IFNA(VLOOKUP($A3,'FL Ratio'!$A$3:$B$10,2,FALSE),0)*'FL Characterization'!W$2)</f>
        <v>45.612052823102488</v>
      </c>
      <c r="X3" s="2">
        <f>('[1]Pc, Winter, S2'!X3*Main!$B$5)+(_xlfn.IFNA(VLOOKUP($A3,'FL Ratio'!$A$3:$B$10,2,FALSE),0)*'FL Characterization'!X$2)</f>
        <v>40.047225420326996</v>
      </c>
      <c r="Y3" s="2">
        <f>('[1]Pc, Winter, S2'!Y3*Main!$B$5)+(_xlfn.IFNA(VLOOKUP($A3,'FL Ratio'!$A$3:$B$10,2,FALSE),0)*'FL Characterization'!Y$2)</f>
        <v>39.181939190647888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51.594817890496806</v>
      </c>
      <c r="C4" s="2">
        <f>('[1]Pc, Winter, S2'!C4*Main!$B$5)+(_xlfn.IFNA(VLOOKUP($A4,'FL Ratio'!$A$3:$B$10,2,FALSE),0)*'FL Characterization'!C$2)</f>
        <v>45.760771904824608</v>
      </c>
      <c r="D4" s="2">
        <f>('[1]Pc, Winter, S2'!D4*Main!$B$5)+(_xlfn.IFNA(VLOOKUP($A4,'FL Ratio'!$A$3:$B$10,2,FALSE),0)*'FL Characterization'!D$2)</f>
        <v>42.968799750678478</v>
      </c>
      <c r="E4" s="2">
        <f>('[1]Pc, Winter, S2'!E4*Main!$B$5)+(_xlfn.IFNA(VLOOKUP($A4,'FL Ratio'!$A$3:$B$10,2,FALSE),0)*'FL Characterization'!E$2)</f>
        <v>42.370093779933995</v>
      </c>
      <c r="F4" s="2">
        <f>('[1]Pc, Winter, S2'!F4*Main!$B$5)+(_xlfn.IFNA(VLOOKUP($A4,'FL Ratio'!$A$3:$B$10,2,FALSE),0)*'FL Characterization'!F$2)</f>
        <v>43.875532585800897</v>
      </c>
      <c r="G4" s="2">
        <f>('[1]Pc, Winter, S2'!G4*Main!$B$5)+(_xlfn.IFNA(VLOOKUP($A4,'FL Ratio'!$A$3:$B$10,2,FALSE),0)*'FL Characterization'!G$2)</f>
        <v>46.978650892216308</v>
      </c>
      <c r="H4" s="2">
        <f>('[1]Pc, Winter, S2'!H4*Main!$B$5)+(_xlfn.IFNA(VLOOKUP($A4,'FL Ratio'!$A$3:$B$10,2,FALSE),0)*'FL Characterization'!H$2)</f>
        <v>56.711474935812987</v>
      </c>
      <c r="I4" s="2">
        <f>('[1]Pc, Winter, S2'!I4*Main!$B$5)+(_xlfn.IFNA(VLOOKUP($A4,'FL Ratio'!$A$3:$B$10,2,FALSE),0)*'FL Characterization'!I$2)</f>
        <v>61.728225224619138</v>
      </c>
      <c r="J4" s="2">
        <f>('[1]Pc, Winter, S2'!J4*Main!$B$5)+(_xlfn.IFNA(VLOOKUP($A4,'FL Ratio'!$A$3:$B$10,2,FALSE),0)*'FL Characterization'!J$2)</f>
        <v>65.278679606837741</v>
      </c>
      <c r="K4" s="2">
        <f>('[1]Pc, Winter, S2'!K4*Main!$B$5)+(_xlfn.IFNA(VLOOKUP($A4,'FL Ratio'!$A$3:$B$10,2,FALSE),0)*'FL Characterization'!K$2)</f>
        <v>67.613990560785069</v>
      </c>
      <c r="L4" s="2">
        <f>('[1]Pc, Winter, S2'!L4*Main!$B$5)+(_xlfn.IFNA(VLOOKUP($A4,'FL Ratio'!$A$3:$B$10,2,FALSE),0)*'FL Characterization'!L$2)</f>
        <v>68.06700601320118</v>
      </c>
      <c r="M4" s="2">
        <f>('[1]Pc, Winter, S2'!M4*Main!$B$5)+(_xlfn.IFNA(VLOOKUP($A4,'FL Ratio'!$A$3:$B$10,2,FALSE),0)*'FL Characterization'!M$2)</f>
        <v>67.417395928677394</v>
      </c>
      <c r="N4" s="2">
        <f>('[1]Pc, Winter, S2'!N4*Main!$B$5)+(_xlfn.IFNA(VLOOKUP($A4,'FL Ratio'!$A$3:$B$10,2,FALSE),0)*'FL Characterization'!N$2)</f>
        <v>67.208559212775569</v>
      </c>
      <c r="O4" s="2">
        <f>('[1]Pc, Winter, S2'!O4*Main!$B$5)+(_xlfn.IFNA(VLOOKUP($A4,'FL Ratio'!$A$3:$B$10,2,FALSE),0)*'FL Characterization'!O$2)</f>
        <v>66.221416312674464</v>
      </c>
      <c r="P4" s="2">
        <f>('[1]Pc, Winter, S2'!P4*Main!$B$5)+(_xlfn.IFNA(VLOOKUP($A4,'FL Ratio'!$A$3:$B$10,2,FALSE),0)*'FL Characterization'!P$2)</f>
        <v>64.197539927090531</v>
      </c>
      <c r="Q4" s="2">
        <f>('[1]Pc, Winter, S2'!Q4*Main!$B$5)+(_xlfn.IFNA(VLOOKUP($A4,'FL Ratio'!$A$3:$B$10,2,FALSE),0)*'FL Characterization'!Q$2)</f>
        <v>63.03652259930422</v>
      </c>
      <c r="R4" s="2">
        <f>('[1]Pc, Winter, S2'!R4*Main!$B$5)+(_xlfn.IFNA(VLOOKUP($A4,'FL Ratio'!$A$3:$B$10,2,FALSE),0)*'FL Characterization'!R$2)</f>
        <v>64.8627959603063</v>
      </c>
      <c r="S4" s="2">
        <f>('[1]Pc, Winter, S2'!S4*Main!$B$5)+(_xlfn.IFNA(VLOOKUP($A4,'FL Ratio'!$A$3:$B$10,2,FALSE),0)*'FL Characterization'!S$2)</f>
        <v>73.887304741934003</v>
      </c>
      <c r="T4" s="2">
        <f>('[1]Pc, Winter, S2'!T4*Main!$B$5)+(_xlfn.IFNA(VLOOKUP($A4,'FL Ratio'!$A$3:$B$10,2,FALSE),0)*'FL Characterization'!T$2)</f>
        <v>74.895140388311333</v>
      </c>
      <c r="U4" s="2">
        <f>('[1]Pc, Winter, S2'!U4*Main!$B$5)+(_xlfn.IFNA(VLOOKUP($A4,'FL Ratio'!$A$3:$B$10,2,FALSE),0)*'FL Characterization'!U$2)</f>
        <v>75.158541608761297</v>
      </c>
      <c r="V4" s="2">
        <f>('[1]Pc, Winter, S2'!V4*Main!$B$5)+(_xlfn.IFNA(VLOOKUP($A4,'FL Ratio'!$A$3:$B$10,2,FALSE),0)*'FL Characterization'!V$2)</f>
        <v>73.154484225509364</v>
      </c>
      <c r="W4" s="2">
        <f>('[1]Pc, Winter, S2'!W4*Main!$B$5)+(_xlfn.IFNA(VLOOKUP($A4,'FL Ratio'!$A$3:$B$10,2,FALSE),0)*'FL Characterization'!W$2)</f>
        <v>69.595427650859321</v>
      </c>
      <c r="X4" s="2">
        <f>('[1]Pc, Winter, S2'!X4*Main!$B$5)+(_xlfn.IFNA(VLOOKUP($A4,'FL Ratio'!$A$3:$B$10,2,FALSE),0)*'FL Characterization'!X$2)</f>
        <v>64.904593446313854</v>
      </c>
      <c r="Y4" s="2">
        <f>('[1]Pc, Winter, S2'!Y4*Main!$B$5)+(_xlfn.IFNA(VLOOKUP($A4,'FL Ratio'!$A$3:$B$10,2,FALSE),0)*'FL Characterization'!Y$2)</f>
        <v>57.949834853597423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37.337955575678954</v>
      </c>
      <c r="C2" s="2">
        <f>('[1]Pc, Summer, S3'!C2*Main!$B$5)+(_xlfn.IFNA(VLOOKUP($A2,'FL Ratio'!$A$3:$B$10,2,FALSE),0)*'FL Characterization'!C$2)</f>
        <v>33.923203541124607</v>
      </c>
      <c r="D2" s="2">
        <f>('[1]Pc, Summer, S3'!D2*Main!$B$5)+(_xlfn.IFNA(VLOOKUP($A2,'FL Ratio'!$A$3:$B$10,2,FALSE),0)*'FL Characterization'!D$2)</f>
        <v>33.330653341528468</v>
      </c>
      <c r="E2" s="2">
        <f>('[1]Pc, Summer, S3'!E2*Main!$B$5)+(_xlfn.IFNA(VLOOKUP($A2,'FL Ratio'!$A$3:$B$10,2,FALSE),0)*'FL Characterization'!E$2)</f>
        <v>33.245508052790299</v>
      </c>
      <c r="F2" s="2">
        <f>('[1]Pc, Summer, S3'!F2*Main!$B$5)+(_xlfn.IFNA(VLOOKUP($A2,'FL Ratio'!$A$3:$B$10,2,FALSE),0)*'FL Characterization'!F$2)</f>
        <v>33.248129132314538</v>
      </c>
      <c r="G2" s="2">
        <f>('[1]Pc, Summer, S3'!G2*Main!$B$5)+(_xlfn.IFNA(VLOOKUP($A2,'FL Ratio'!$A$3:$B$10,2,FALSE),0)*'FL Characterization'!G$2)</f>
        <v>32.95409239316114</v>
      </c>
      <c r="H2" s="2">
        <f>('[1]Pc, Summer, S3'!H2*Main!$B$5)+(_xlfn.IFNA(VLOOKUP($A2,'FL Ratio'!$A$3:$B$10,2,FALSE),0)*'FL Characterization'!H$2)</f>
        <v>35.576884447336376</v>
      </c>
      <c r="I2" s="2">
        <f>('[1]Pc, Summer, S3'!I2*Main!$B$5)+(_xlfn.IFNA(VLOOKUP($A2,'FL Ratio'!$A$3:$B$10,2,FALSE),0)*'FL Characterization'!I$2)</f>
        <v>42.23845355372665</v>
      </c>
      <c r="J2" s="2">
        <f>('[1]Pc, Summer, S3'!J2*Main!$B$5)+(_xlfn.IFNA(VLOOKUP($A2,'FL Ratio'!$A$3:$B$10,2,FALSE),0)*'FL Characterization'!J$2)</f>
        <v>48.139826682204301</v>
      </c>
      <c r="K2" s="2">
        <f>('[1]Pc, Summer, S3'!K2*Main!$B$5)+(_xlfn.IFNA(VLOOKUP($A2,'FL Ratio'!$A$3:$B$10,2,FALSE),0)*'FL Characterization'!K$2)</f>
        <v>49.619069647720337</v>
      </c>
      <c r="L2" s="2">
        <f>('[1]Pc, Summer, S3'!L2*Main!$B$5)+(_xlfn.IFNA(VLOOKUP($A2,'FL Ratio'!$A$3:$B$10,2,FALSE),0)*'FL Characterization'!L$2)</f>
        <v>49.116937900282259</v>
      </c>
      <c r="M2" s="2">
        <f>('[1]Pc, Summer, S3'!M2*Main!$B$5)+(_xlfn.IFNA(VLOOKUP($A2,'FL Ratio'!$A$3:$B$10,2,FALSE),0)*'FL Characterization'!M$2)</f>
        <v>50.505896523570321</v>
      </c>
      <c r="N2" s="2">
        <f>('[1]Pc, Summer, S3'!N2*Main!$B$5)+(_xlfn.IFNA(VLOOKUP($A2,'FL Ratio'!$A$3:$B$10,2,FALSE),0)*'FL Characterization'!N$2)</f>
        <v>51.198730931816932</v>
      </c>
      <c r="O2" s="2">
        <f>('[1]Pc, Summer, S3'!O2*Main!$B$5)+(_xlfn.IFNA(VLOOKUP($A2,'FL Ratio'!$A$3:$B$10,2,FALSE),0)*'FL Characterization'!O$2)</f>
        <v>50.251650326944173</v>
      </c>
      <c r="P2" s="2">
        <f>('[1]Pc, Summer, S3'!P2*Main!$B$5)+(_xlfn.IFNA(VLOOKUP($A2,'FL Ratio'!$A$3:$B$10,2,FALSE),0)*'FL Characterization'!P$2)</f>
        <v>48.288056601884158</v>
      </c>
      <c r="Q2" s="2">
        <f>('[1]Pc, Summer, S3'!Q2*Main!$B$5)+(_xlfn.IFNA(VLOOKUP($A2,'FL Ratio'!$A$3:$B$10,2,FALSE),0)*'FL Characterization'!Q$2)</f>
        <v>46.344545630785312</v>
      </c>
      <c r="R2" s="2">
        <f>('[1]Pc, Summer, S3'!R2*Main!$B$5)+(_xlfn.IFNA(VLOOKUP($A2,'FL Ratio'!$A$3:$B$10,2,FALSE),0)*'FL Characterization'!R$2)</f>
        <v>47.153106065284675</v>
      </c>
      <c r="S2" s="2">
        <f>('[1]Pc, Summer, S3'!S2*Main!$B$5)+(_xlfn.IFNA(VLOOKUP($A2,'FL Ratio'!$A$3:$B$10,2,FALSE),0)*'FL Characterization'!S$2)</f>
        <v>47.618966974261177</v>
      </c>
      <c r="T2" s="2">
        <f>('[1]Pc, Summer, S3'!T2*Main!$B$5)+(_xlfn.IFNA(VLOOKUP($A2,'FL Ratio'!$A$3:$B$10,2,FALSE),0)*'FL Characterization'!T$2)</f>
        <v>47.821091799529356</v>
      </c>
      <c r="U2" s="2">
        <f>('[1]Pc, Summer, S3'!U2*Main!$B$5)+(_xlfn.IFNA(VLOOKUP($A2,'FL Ratio'!$A$3:$B$10,2,FALSE),0)*'FL Characterization'!U$2)</f>
        <v>47.029432880111031</v>
      </c>
      <c r="V2" s="2">
        <f>('[1]Pc, Summer, S3'!V2*Main!$B$5)+(_xlfn.IFNA(VLOOKUP($A2,'FL Ratio'!$A$3:$B$10,2,FALSE),0)*'FL Characterization'!V$2)</f>
        <v>47.17073560911696</v>
      </c>
      <c r="W2" s="2">
        <f>('[1]Pc, Summer, S3'!W2*Main!$B$5)+(_xlfn.IFNA(VLOOKUP($A2,'FL Ratio'!$A$3:$B$10,2,FALSE),0)*'FL Characterization'!W$2)</f>
        <v>49.124451715475189</v>
      </c>
      <c r="X2" s="2">
        <f>('[1]Pc, Summer, S3'!X2*Main!$B$5)+(_xlfn.IFNA(VLOOKUP($A2,'FL Ratio'!$A$3:$B$10,2,FALSE),0)*'FL Characterization'!X$2)</f>
        <v>45.789934885509084</v>
      </c>
      <c r="Y2" s="2">
        <f>('[1]Pc, Summer, S3'!Y2*Main!$B$5)+(_xlfn.IFNA(VLOOKUP($A2,'FL Ratio'!$A$3:$B$10,2,FALSE),0)*'FL Characterization'!Y$2)</f>
        <v>41.975377989405366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40.231864335184042</v>
      </c>
      <c r="C3" s="2">
        <f>('[1]Pc, Summer, S3'!C3*Main!$B$5)+(_xlfn.IFNA(VLOOKUP($A3,'FL Ratio'!$A$3:$B$10,2,FALSE),0)*'FL Characterization'!C$2)</f>
        <v>36.923849208311452</v>
      </c>
      <c r="D3" s="2">
        <f>('[1]Pc, Summer, S3'!D3*Main!$B$5)+(_xlfn.IFNA(VLOOKUP($A3,'FL Ratio'!$A$3:$B$10,2,FALSE),0)*'FL Characterization'!D$2)</f>
        <v>34.980155497323977</v>
      </c>
      <c r="E3" s="2">
        <f>('[1]Pc, Summer, S3'!E3*Main!$B$5)+(_xlfn.IFNA(VLOOKUP($A3,'FL Ratio'!$A$3:$B$10,2,FALSE),0)*'FL Characterization'!E$2)</f>
        <v>33.698529899460546</v>
      </c>
      <c r="F3" s="2">
        <f>('[1]Pc, Summer, S3'!F3*Main!$B$5)+(_xlfn.IFNA(VLOOKUP($A3,'FL Ratio'!$A$3:$B$10,2,FALSE),0)*'FL Characterization'!F$2)</f>
        <v>33.322358589015437</v>
      </c>
      <c r="G3" s="2">
        <f>('[1]Pc, Summer, S3'!G3*Main!$B$5)+(_xlfn.IFNA(VLOOKUP($A3,'FL Ratio'!$A$3:$B$10,2,FALSE),0)*'FL Characterization'!G$2)</f>
        <v>35.347860077821792</v>
      </c>
      <c r="H3" s="2">
        <f>('[1]Pc, Summer, S3'!H3*Main!$B$5)+(_xlfn.IFNA(VLOOKUP($A3,'FL Ratio'!$A$3:$B$10,2,FALSE),0)*'FL Characterization'!H$2)</f>
        <v>44.246321252228576</v>
      </c>
      <c r="I3" s="2">
        <f>('[1]Pc, Summer, S3'!I3*Main!$B$5)+(_xlfn.IFNA(VLOOKUP($A3,'FL Ratio'!$A$3:$B$10,2,FALSE),0)*'FL Characterization'!I$2)</f>
        <v>52.577163789484217</v>
      </c>
      <c r="J3" s="2">
        <f>('[1]Pc, Summer, S3'!J3*Main!$B$5)+(_xlfn.IFNA(VLOOKUP($A3,'FL Ratio'!$A$3:$B$10,2,FALSE),0)*'FL Characterization'!J$2)</f>
        <v>54.8235817609919</v>
      </c>
      <c r="K3" s="2">
        <f>('[1]Pc, Summer, S3'!K3*Main!$B$5)+(_xlfn.IFNA(VLOOKUP($A3,'FL Ratio'!$A$3:$B$10,2,FALSE),0)*'FL Characterization'!K$2)</f>
        <v>53.805614414627343</v>
      </c>
      <c r="L3" s="2">
        <f>('[1]Pc, Summer, S3'!L3*Main!$B$5)+(_xlfn.IFNA(VLOOKUP($A3,'FL Ratio'!$A$3:$B$10,2,FALSE),0)*'FL Characterization'!L$2)</f>
        <v>53.618230478478225</v>
      </c>
      <c r="M3" s="2">
        <f>('[1]Pc, Summer, S3'!M3*Main!$B$5)+(_xlfn.IFNA(VLOOKUP($A3,'FL Ratio'!$A$3:$B$10,2,FALSE),0)*'FL Characterization'!M$2)</f>
        <v>57.177524659273942</v>
      </c>
      <c r="N3" s="2">
        <f>('[1]Pc, Summer, S3'!N3*Main!$B$5)+(_xlfn.IFNA(VLOOKUP($A3,'FL Ratio'!$A$3:$B$10,2,FALSE),0)*'FL Characterization'!N$2)</f>
        <v>57.349582481453922</v>
      </c>
      <c r="O3" s="2">
        <f>('[1]Pc, Summer, S3'!O3*Main!$B$5)+(_xlfn.IFNA(VLOOKUP($A3,'FL Ratio'!$A$3:$B$10,2,FALSE),0)*'FL Characterization'!O$2)</f>
        <v>57.738885028608614</v>
      </c>
      <c r="P3" s="2">
        <f>('[1]Pc, Summer, S3'!P3*Main!$B$5)+(_xlfn.IFNA(VLOOKUP($A3,'FL Ratio'!$A$3:$B$10,2,FALSE),0)*'FL Characterization'!P$2)</f>
        <v>54.941481376380636</v>
      </c>
      <c r="Q3" s="2">
        <f>('[1]Pc, Summer, S3'!Q3*Main!$B$5)+(_xlfn.IFNA(VLOOKUP($A3,'FL Ratio'!$A$3:$B$10,2,FALSE),0)*'FL Characterization'!Q$2)</f>
        <v>52.046675934338914</v>
      </c>
      <c r="R3" s="2">
        <f>('[1]Pc, Summer, S3'!R3*Main!$B$5)+(_xlfn.IFNA(VLOOKUP($A3,'FL Ratio'!$A$3:$B$10,2,FALSE),0)*'FL Characterization'!R$2)</f>
        <v>48.153119983125151</v>
      </c>
      <c r="S3" s="2">
        <f>('[1]Pc, Summer, S3'!S3*Main!$B$5)+(_xlfn.IFNA(VLOOKUP($A3,'FL Ratio'!$A$3:$B$10,2,FALSE),0)*'FL Characterization'!S$2)</f>
        <v>48.672769365264678</v>
      </c>
      <c r="T3" s="2">
        <f>('[1]Pc, Summer, S3'!T3*Main!$B$5)+(_xlfn.IFNA(VLOOKUP($A3,'FL Ratio'!$A$3:$B$10,2,FALSE),0)*'FL Characterization'!T$2)</f>
        <v>48.251024939180425</v>
      </c>
      <c r="U3" s="2">
        <f>('[1]Pc, Summer, S3'!U3*Main!$B$5)+(_xlfn.IFNA(VLOOKUP($A3,'FL Ratio'!$A$3:$B$10,2,FALSE),0)*'FL Characterization'!U$2)</f>
        <v>48.073173924334462</v>
      </c>
      <c r="V3" s="2">
        <f>('[1]Pc, Summer, S3'!V3*Main!$B$5)+(_xlfn.IFNA(VLOOKUP($A3,'FL Ratio'!$A$3:$B$10,2,FALSE),0)*'FL Characterization'!V$2)</f>
        <v>48.291577287842372</v>
      </c>
      <c r="W3" s="2">
        <f>('[1]Pc, Summer, S3'!W3*Main!$B$5)+(_xlfn.IFNA(VLOOKUP($A3,'FL Ratio'!$A$3:$B$10,2,FALSE),0)*'FL Characterization'!W$2)</f>
        <v>48.047297663759693</v>
      </c>
      <c r="X3" s="2">
        <f>('[1]Pc, Summer, S3'!X3*Main!$B$5)+(_xlfn.IFNA(VLOOKUP($A3,'FL Ratio'!$A$3:$B$10,2,FALSE),0)*'FL Characterization'!X$2)</f>
        <v>47.743591532737611</v>
      </c>
      <c r="Y3" s="2">
        <f>('[1]Pc, Summer, S3'!Y3*Main!$B$5)+(_xlfn.IFNA(VLOOKUP($A3,'FL Ratio'!$A$3:$B$10,2,FALSE),0)*'FL Characterization'!Y$2)</f>
        <v>45.158507042775554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53.419589913311711</v>
      </c>
      <c r="C4" s="2">
        <f>('[1]Pc, Summer, S3'!C4*Main!$B$5)+(_xlfn.IFNA(VLOOKUP($A4,'FL Ratio'!$A$3:$B$10,2,FALSE),0)*'FL Characterization'!C$2)</f>
        <v>47.388659237646415</v>
      </c>
      <c r="D4" s="2">
        <f>('[1]Pc, Summer, S3'!D4*Main!$B$5)+(_xlfn.IFNA(VLOOKUP($A4,'FL Ratio'!$A$3:$B$10,2,FALSE),0)*'FL Characterization'!D$2)</f>
        <v>44.688019317682759</v>
      </c>
      <c r="E4" s="2">
        <f>('[1]Pc, Summer, S3'!E4*Main!$B$5)+(_xlfn.IFNA(VLOOKUP($A4,'FL Ratio'!$A$3:$B$10,2,FALSE),0)*'FL Characterization'!E$2)</f>
        <v>43.225830128350054</v>
      </c>
      <c r="F4" s="2">
        <f>('[1]Pc, Summer, S3'!F4*Main!$B$5)+(_xlfn.IFNA(VLOOKUP($A4,'FL Ratio'!$A$3:$B$10,2,FALSE),0)*'FL Characterization'!F$2)</f>
        <v>45.32215870018544</v>
      </c>
      <c r="G4" s="2">
        <f>('[1]Pc, Summer, S3'!G4*Main!$B$5)+(_xlfn.IFNA(VLOOKUP($A4,'FL Ratio'!$A$3:$B$10,2,FALSE),0)*'FL Characterization'!G$2)</f>
        <v>41.397567767445189</v>
      </c>
      <c r="H4" s="2">
        <f>('[1]Pc, Summer, S3'!H4*Main!$B$5)+(_xlfn.IFNA(VLOOKUP($A4,'FL Ratio'!$A$3:$B$10,2,FALSE),0)*'FL Characterization'!H$2)</f>
        <v>48.624316588349537</v>
      </c>
      <c r="I4" s="2">
        <f>('[1]Pc, Summer, S3'!I4*Main!$B$5)+(_xlfn.IFNA(VLOOKUP($A4,'FL Ratio'!$A$3:$B$10,2,FALSE),0)*'FL Characterization'!I$2)</f>
        <v>54.690188947573411</v>
      </c>
      <c r="J4" s="2">
        <f>('[1]Pc, Summer, S3'!J4*Main!$B$5)+(_xlfn.IFNA(VLOOKUP($A4,'FL Ratio'!$A$3:$B$10,2,FALSE),0)*'FL Characterization'!J$2)</f>
        <v>61.536203145425674</v>
      </c>
      <c r="K4" s="2">
        <f>('[1]Pc, Summer, S3'!K4*Main!$B$5)+(_xlfn.IFNA(VLOOKUP($A4,'FL Ratio'!$A$3:$B$10,2,FALSE),0)*'FL Characterization'!K$2)</f>
        <v>66.14869965431717</v>
      </c>
      <c r="L4" s="2">
        <f>('[1]Pc, Summer, S3'!L4*Main!$B$5)+(_xlfn.IFNA(VLOOKUP($A4,'FL Ratio'!$A$3:$B$10,2,FALSE),0)*'FL Characterization'!L$2)</f>
        <v>68.090971807987557</v>
      </c>
      <c r="M4" s="2">
        <f>('[1]Pc, Summer, S3'!M4*Main!$B$5)+(_xlfn.IFNA(VLOOKUP($A4,'FL Ratio'!$A$3:$B$10,2,FALSE),0)*'FL Characterization'!M$2)</f>
        <v>69.222869696311903</v>
      </c>
      <c r="N4" s="2">
        <f>('[1]Pc, Summer, S3'!N4*Main!$B$5)+(_xlfn.IFNA(VLOOKUP($A4,'FL Ratio'!$A$3:$B$10,2,FALSE),0)*'FL Characterization'!N$2)</f>
        <v>70.748434792414358</v>
      </c>
      <c r="O4" s="2">
        <f>('[1]Pc, Summer, S3'!O4*Main!$B$5)+(_xlfn.IFNA(VLOOKUP($A4,'FL Ratio'!$A$3:$B$10,2,FALSE),0)*'FL Characterization'!O$2)</f>
        <v>71.713408158966459</v>
      </c>
      <c r="P4" s="2">
        <f>('[1]Pc, Summer, S3'!P4*Main!$B$5)+(_xlfn.IFNA(VLOOKUP($A4,'FL Ratio'!$A$3:$B$10,2,FALSE),0)*'FL Characterization'!P$2)</f>
        <v>72.017721126440023</v>
      </c>
      <c r="Q4" s="2">
        <f>('[1]Pc, Summer, S3'!Q4*Main!$B$5)+(_xlfn.IFNA(VLOOKUP($A4,'FL Ratio'!$A$3:$B$10,2,FALSE),0)*'FL Characterization'!Q$2)</f>
        <v>69.32189300737376</v>
      </c>
      <c r="R4" s="2">
        <f>('[1]Pc, Summer, S3'!R4*Main!$B$5)+(_xlfn.IFNA(VLOOKUP($A4,'FL Ratio'!$A$3:$B$10,2,FALSE),0)*'FL Characterization'!R$2)</f>
        <v>68.963943764781376</v>
      </c>
      <c r="S4" s="2">
        <f>('[1]Pc, Summer, S3'!S4*Main!$B$5)+(_xlfn.IFNA(VLOOKUP($A4,'FL Ratio'!$A$3:$B$10,2,FALSE),0)*'FL Characterization'!S$2)</f>
        <v>66.814411113298632</v>
      </c>
      <c r="T4" s="2">
        <f>('[1]Pc, Summer, S3'!T4*Main!$B$5)+(_xlfn.IFNA(VLOOKUP($A4,'FL Ratio'!$A$3:$B$10,2,FALSE),0)*'FL Characterization'!T$2)</f>
        <v>66.73884428742511</v>
      </c>
      <c r="U4" s="2">
        <f>('[1]Pc, Summer, S3'!U4*Main!$B$5)+(_xlfn.IFNA(VLOOKUP($A4,'FL Ratio'!$A$3:$B$10,2,FALSE),0)*'FL Characterization'!U$2)</f>
        <v>67.104776331885077</v>
      </c>
      <c r="V4" s="2">
        <f>('[1]Pc, Summer, S3'!V4*Main!$B$5)+(_xlfn.IFNA(VLOOKUP($A4,'FL Ratio'!$A$3:$B$10,2,FALSE),0)*'FL Characterization'!V$2)</f>
        <v>66.775026537594186</v>
      </c>
      <c r="W4" s="2">
        <f>('[1]Pc, Summer, S3'!W4*Main!$B$5)+(_xlfn.IFNA(VLOOKUP($A4,'FL Ratio'!$A$3:$B$10,2,FALSE),0)*'FL Characterization'!W$2)</f>
        <v>68.901572970988497</v>
      </c>
      <c r="X4" s="2">
        <f>('[1]Pc, Summer, S3'!X4*Main!$B$5)+(_xlfn.IFNA(VLOOKUP($A4,'FL Ratio'!$A$3:$B$10,2,FALSE),0)*'FL Characterization'!X$2)</f>
        <v>68.735795410522826</v>
      </c>
      <c r="Y4" s="2">
        <f>('[1]Pc, Summer, S3'!Y4*Main!$B$5)+(_xlfn.IFNA(VLOOKUP($A4,'FL Ratio'!$A$3:$B$10,2,FALSE),0)*'FL Characterization'!Y$2)</f>
        <v>61.993899299483182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-12.144380643184002</v>
      </c>
      <c r="C2" s="2">
        <f>('[1]Qc, Summer, S1'!C2*Main!$B$5)</f>
        <v>-15.789186049117561</v>
      </c>
      <c r="D2" s="2">
        <f>('[1]Qc, Summer, S1'!D2*Main!$B$5)</f>
        <v>-17.402730107229637</v>
      </c>
      <c r="E2" s="2">
        <f>('[1]Qc, Summer, S1'!E2*Main!$B$5)</f>
        <v>-15.880902963817677</v>
      </c>
      <c r="F2" s="2">
        <f>('[1]Qc, Summer, S1'!F2*Main!$B$5)</f>
        <v>-17.022191350241229</v>
      </c>
      <c r="G2" s="2">
        <f>('[1]Qc, Summer, S1'!G2*Main!$B$5)</f>
        <v>-17.414534330549976</v>
      </c>
      <c r="H2" s="2">
        <f>('[1]Qc, Summer, S1'!H2*Main!$B$5)</f>
        <v>-15.093007724799921</v>
      </c>
      <c r="I2" s="2">
        <f>('[1]Qc, Summer, S1'!I2*Main!$B$5)</f>
        <v>-2.3481329110304294</v>
      </c>
      <c r="J2" s="2">
        <f>('[1]Qc, Summer, S1'!J2*Main!$B$5)</f>
        <v>7.5373338601290572</v>
      </c>
      <c r="K2" s="2">
        <f>('[1]Qc, Summer, S1'!K2*Main!$B$5)</f>
        <v>10.972893014981789</v>
      </c>
      <c r="L2" s="2">
        <f>('[1]Qc, Summer, S1'!L2*Main!$B$5)</f>
        <v>8.6256749102186632</v>
      </c>
      <c r="M2" s="2">
        <f>('[1]Qc, Summer, S1'!M2*Main!$B$5)</f>
        <v>11.489635814202391</v>
      </c>
      <c r="N2" s="2">
        <f>('[1]Qc, Summer, S1'!N2*Main!$B$5)</f>
        <v>10.196131177337957</v>
      </c>
      <c r="O2" s="2">
        <f>('[1]Qc, Summer, S1'!O2*Main!$B$5)</f>
        <v>10.503124304162458</v>
      </c>
      <c r="P2" s="2">
        <f>('[1]Qc, Summer, S1'!P2*Main!$B$5)</f>
        <v>5.4192266881007347</v>
      </c>
      <c r="Q2" s="2">
        <f>('[1]Qc, Summer, S1'!Q2*Main!$B$5)</f>
        <v>1.3700461066253129</v>
      </c>
      <c r="R2" s="2">
        <f>('[1]Qc, Summer, S1'!R2*Main!$B$5)</f>
        <v>3.0478066780706126</v>
      </c>
      <c r="S2" s="2">
        <f>('[1]Qc, Summer, S1'!S2*Main!$B$5)</f>
        <v>3.702031333679523</v>
      </c>
      <c r="T2" s="2">
        <f>('[1]Qc, Summer, S1'!T2*Main!$B$5)</f>
        <v>2.230334462242693</v>
      </c>
      <c r="U2" s="2">
        <f>('[1]Qc, Summer, S1'!U2*Main!$B$5)</f>
        <v>-0.41606101499097853</v>
      </c>
      <c r="V2" s="2">
        <f>('[1]Qc, Summer, S1'!V2*Main!$B$5)</f>
        <v>-1.6242353690921942</v>
      </c>
      <c r="W2" s="2">
        <f>('[1]Qc, Summer, S1'!W2*Main!$B$5)</f>
        <v>-1.1300226278035277</v>
      </c>
      <c r="X2" s="2">
        <f>('[1]Qc, Summer, S1'!X2*Main!$B$5)</f>
        <v>-5.4192976944348432</v>
      </c>
      <c r="Y2" s="2">
        <f>('[1]Qc, Summer, S1'!Y2*Main!$B$5)</f>
        <v>-7.3354606732927223</v>
      </c>
    </row>
    <row r="3" spans="1:25" x14ac:dyDescent="0.3">
      <c r="A3">
        <v>2</v>
      </c>
      <c r="B3" s="2">
        <f>('[1]Qc, Summer, S1'!B3*Main!$B$5)</f>
        <v>-15.369719757618411</v>
      </c>
      <c r="C3" s="2">
        <f>('[1]Qc, Summer, S1'!C3*Main!$B$5)</f>
        <v>-15.369719757618411</v>
      </c>
      <c r="D3" s="2">
        <f>('[1]Qc, Summer, S1'!D3*Main!$B$5)</f>
        <v>-17.843338238296688</v>
      </c>
      <c r="E3" s="2">
        <f>('[1]Qc, Summer, S1'!E3*Main!$B$5)</f>
        <v>-20.316956718974971</v>
      </c>
      <c r="F3" s="2">
        <f>('[1]Qc, Summer, S1'!F3*Main!$B$5)</f>
        <v>-20.316956718974971</v>
      </c>
      <c r="G3" s="2">
        <f>('[1]Qc, Summer, S1'!G3*Main!$B$5)</f>
        <v>-20.316956718974971</v>
      </c>
      <c r="H3" s="2">
        <f>('[1]Qc, Summer, S1'!H3*Main!$B$5)</f>
        <v>-8.1010925308656621</v>
      </c>
      <c r="I3" s="2">
        <f>('[1]Qc, Summer, S1'!I3*Main!$B$5)</f>
        <v>1.6792143095578358</v>
      </c>
      <c r="J3" s="2">
        <f>('[1]Qc, Summer, S1'!J3*Main!$B$5)</f>
        <v>5.3325646175626877</v>
      </c>
      <c r="K3" s="2">
        <f>('[1]Qc, Summer, S1'!K3*Main!$B$5)</f>
        <v>5.3325646175626877</v>
      </c>
      <c r="L3" s="2">
        <f>('[1]Qc, Summer, S1'!L3*Main!$B$5)</f>
        <v>4.8758881675575863</v>
      </c>
      <c r="M3" s="2">
        <f>('[1]Qc, Summer, S1'!M3*Main!$B$5)</f>
        <v>6.8547731256615849</v>
      </c>
      <c r="N3" s="2">
        <f>('[1]Qc, Summer, S1'!N3*Main!$B$5)</f>
        <v>9.290334533770686</v>
      </c>
      <c r="O3" s="2">
        <f>('[1]Qc, Summer, S1'!O3*Main!$B$5)</f>
        <v>9.5757624494773346</v>
      </c>
      <c r="P3" s="2">
        <f>('[1]Qc, Summer, S1'!P3*Main!$B$5)</f>
        <v>5.3706175868545101</v>
      </c>
      <c r="Q3" s="2">
        <f>('[1]Qc, Summer, S1'!Q3*Main!$B$5)</f>
        <v>4.1908857381009046</v>
      </c>
      <c r="R3" s="2">
        <f>('[1]Qc, Summer, S1'!R3*Main!$B$5)</f>
        <v>-0.68023712097136868</v>
      </c>
      <c r="S3" s="2">
        <f>('[1]Qc, Summer, S1'!S3*Main!$B$5)</f>
        <v>-0.68023712097136868</v>
      </c>
      <c r="T3" s="2">
        <f>('[1]Qc, Summer, S1'!T3*Main!$B$5)</f>
        <v>-0.68023712097136868</v>
      </c>
      <c r="U3" s="2">
        <f>('[1]Qc, Summer, S1'!U3*Main!$B$5)</f>
        <v>-0.68023712097136868</v>
      </c>
      <c r="V3" s="2">
        <f>('[1]Qc, Summer, S1'!V3*Main!$B$5)</f>
        <v>-4.3335915108265448</v>
      </c>
      <c r="W3" s="2">
        <f>('[1]Qc, Summer, S1'!W3*Main!$B$5)</f>
        <v>-5.5513763074449356</v>
      </c>
      <c r="X3" s="2">
        <f>('[1]Qc, Summer, S1'!X3*Main!$B$5)</f>
        <v>-15.521931634785698</v>
      </c>
      <c r="Y3" s="2">
        <f>('[1]Qc, Summer, S1'!Y3*Main!$B$5)</f>
        <v>-15.521931634785698</v>
      </c>
    </row>
    <row r="4" spans="1:25" x14ac:dyDescent="0.3">
      <c r="A4">
        <v>3</v>
      </c>
      <c r="B4" s="2">
        <f>('[1]Qc, Summer, S1'!B4*Main!$B$5)</f>
        <v>12.40684224949737</v>
      </c>
      <c r="C4" s="2">
        <f>('[1]Qc, Summer, S1'!C4*Main!$B$5)</f>
        <v>9.5060453202203963</v>
      </c>
      <c r="D4" s="2">
        <f>('[1]Qc, Summer, S1'!D4*Main!$B$5)</f>
        <v>9.0084018345920924</v>
      </c>
      <c r="E4" s="2">
        <f>('[1]Qc, Summer, S1'!E4*Main!$B$5)</f>
        <v>7.8677031878734605</v>
      </c>
      <c r="F4" s="2">
        <f>('[1]Qc, Summer, S1'!F4*Main!$B$5)</f>
        <v>9.0572835100872044</v>
      </c>
      <c r="G4" s="2">
        <f>('[1]Qc, Summer, S1'!G4*Main!$B$5)</f>
        <v>4.2036256572641948</v>
      </c>
      <c r="H4" s="2">
        <f>('[1]Qc, Summer, S1'!H4*Main!$B$5)</f>
        <v>7.334345040809982</v>
      </c>
      <c r="I4" s="2">
        <f>('[1]Qc, Summer, S1'!I4*Main!$B$5)</f>
        <v>14.093810566335428</v>
      </c>
      <c r="J4" s="2">
        <f>('[1]Qc, Summer, S1'!J4*Main!$B$5)</f>
        <v>20.50219200199523</v>
      </c>
      <c r="K4" s="2">
        <f>('[1]Qc, Summer, S1'!K4*Main!$B$5)</f>
        <v>24.362306483341275</v>
      </c>
      <c r="L4" s="2">
        <f>('[1]Qc, Summer, S1'!L4*Main!$B$5)</f>
        <v>26.596139689125302</v>
      </c>
      <c r="M4" s="2">
        <f>('[1]Qc, Summer, S1'!M4*Main!$B$5)</f>
        <v>27.567135456786524</v>
      </c>
      <c r="N4" s="2">
        <f>('[1]Qc, Summer, S1'!N4*Main!$B$5)</f>
        <v>28.806277527233448</v>
      </c>
      <c r="O4" s="2">
        <f>('[1]Qc, Summer, S1'!O4*Main!$B$5)</f>
        <v>29.02422388424996</v>
      </c>
      <c r="P4" s="2">
        <f>('[1]Qc, Summer, S1'!P4*Main!$B$5)</f>
        <v>28.818210529617623</v>
      </c>
      <c r="Q4" s="2">
        <f>('[1]Qc, Summer, S1'!Q4*Main!$B$5)</f>
        <v>27.858893543822084</v>
      </c>
      <c r="R4" s="2">
        <f>('[1]Qc, Summer, S1'!R4*Main!$B$5)</f>
        <v>26.512181527951277</v>
      </c>
      <c r="S4" s="2">
        <f>('[1]Qc, Summer, S1'!S4*Main!$B$5)</f>
        <v>23.526575909167683</v>
      </c>
      <c r="T4" s="2">
        <f>('[1]Qc, Summer, S1'!T4*Main!$B$5)</f>
        <v>23.417729597711443</v>
      </c>
      <c r="U4" s="2">
        <f>('[1]Qc, Summer, S1'!U4*Main!$B$5)</f>
        <v>22.277329747402543</v>
      </c>
      <c r="V4" s="2">
        <f>('[1]Qc, Summer, S1'!V4*Main!$B$5)</f>
        <v>20.080742442997074</v>
      </c>
      <c r="W4" s="2">
        <f>('[1]Qc, Summer, S1'!W4*Main!$B$5)</f>
        <v>24.072888608815997</v>
      </c>
      <c r="X4" s="2">
        <f>('[1]Qc, Summer, S1'!X4*Main!$B$5)</f>
        <v>21.570184422577281</v>
      </c>
      <c r="Y4" s="2">
        <f>('[1]Qc, Summer, S1'!Y4*Main!$B$5)</f>
        <v>17.358815998344191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-12.508712062479521</v>
      </c>
      <c r="C2" s="2">
        <f>('[1]Qc, Summer, S2'!C2*Main!$B$5)</f>
        <v>-16.26286163059109</v>
      </c>
      <c r="D2" s="2">
        <f>('[1]Qc, Summer, S2'!D2*Main!$B$5)</f>
        <v>-17.924812010446527</v>
      </c>
      <c r="E2" s="2">
        <f>('[1]Qc, Summer, S2'!E2*Main!$B$5)</f>
        <v>-16.357330052732209</v>
      </c>
      <c r="F2" s="2">
        <f>('[1]Qc, Summer, S2'!F2*Main!$B$5)</f>
        <v>-17.532857090748465</v>
      </c>
      <c r="G2" s="2">
        <f>('[1]Qc, Summer, S2'!G2*Main!$B$5)</f>
        <v>-17.936970360466479</v>
      </c>
      <c r="H2" s="2">
        <f>('[1]Qc, Summer, S2'!H2*Main!$B$5)</f>
        <v>-15.54579795654392</v>
      </c>
      <c r="I2" s="2">
        <f>('[1]Qc, Summer, S2'!I2*Main!$B$5)</f>
        <v>-2.4185768983613425</v>
      </c>
      <c r="J2" s="2">
        <f>('[1]Qc, Summer, S2'!J2*Main!$B$5)</f>
        <v>7.763453875932929</v>
      </c>
      <c r="K2" s="2">
        <f>('[1]Qc, Summer, S2'!K2*Main!$B$5)</f>
        <v>11.302079805431243</v>
      </c>
      <c r="L2" s="2">
        <f>('[1]Qc, Summer, S2'!L2*Main!$B$5)</f>
        <v>8.8844451575252226</v>
      </c>
      <c r="M2" s="2">
        <f>('[1]Qc, Summer, S2'!M2*Main!$B$5)</f>
        <v>11.834324888628462</v>
      </c>
      <c r="N2" s="2">
        <f>('[1]Qc, Summer, S2'!N2*Main!$B$5)</f>
        <v>10.502015112658095</v>
      </c>
      <c r="O2" s="2">
        <f>('[1]Qc, Summer, S2'!O2*Main!$B$5)</f>
        <v>10.818218033287332</v>
      </c>
      <c r="P2" s="2">
        <f>('[1]Qc, Summer, S2'!P2*Main!$B$5)</f>
        <v>5.5818034887437573</v>
      </c>
      <c r="Q2" s="2">
        <f>('[1]Qc, Summer, S2'!Q2*Main!$B$5)</f>
        <v>1.4111474898240721</v>
      </c>
      <c r="R2" s="2">
        <f>('[1]Qc, Summer, S2'!R2*Main!$B$5)</f>
        <v>3.139240878412731</v>
      </c>
      <c r="S2" s="2">
        <f>('[1]Qc, Summer, S2'!S2*Main!$B$5)</f>
        <v>3.8130922736899091</v>
      </c>
      <c r="T2" s="2">
        <f>('[1]Qc, Summer, S2'!T2*Main!$B$5)</f>
        <v>2.2972444961099736</v>
      </c>
      <c r="U2" s="2">
        <f>('[1]Qc, Summer, S2'!U2*Main!$B$5)</f>
        <v>-0.42854284544070798</v>
      </c>
      <c r="V2" s="2">
        <f>('[1]Qc, Summer, S2'!V2*Main!$B$5)</f>
        <v>-1.6729624301649602</v>
      </c>
      <c r="W2" s="2">
        <f>('[1]Qc, Summer, S2'!W2*Main!$B$5)</f>
        <v>-1.1639233066376335</v>
      </c>
      <c r="X2" s="2">
        <f>('[1]Qc, Summer, S2'!X2*Main!$B$5)</f>
        <v>-5.5818766252678893</v>
      </c>
      <c r="Y2" s="2">
        <f>('[1]Qc, Summer, S2'!Y2*Main!$B$5)</f>
        <v>-7.5555244934915038</v>
      </c>
    </row>
    <row r="3" spans="1:25" x14ac:dyDescent="0.3">
      <c r="A3">
        <v>2</v>
      </c>
      <c r="B3" s="2">
        <f>('[1]Qc, Summer, S2'!B3*Main!$B$5)</f>
        <v>-15.830811350346961</v>
      </c>
      <c r="C3" s="2">
        <f>('[1]Qc, Summer, S2'!C3*Main!$B$5)</f>
        <v>-15.830811350346961</v>
      </c>
      <c r="D3" s="2">
        <f>('[1]Qc, Summer, S2'!D3*Main!$B$5)</f>
        <v>-18.378638385445591</v>
      </c>
      <c r="E3" s="2">
        <f>('[1]Qc, Summer, S2'!E3*Main!$B$5)</f>
        <v>-20.926465420544226</v>
      </c>
      <c r="F3" s="2">
        <f>('[1]Qc, Summer, S2'!F3*Main!$B$5)</f>
        <v>-20.926465420544226</v>
      </c>
      <c r="G3" s="2">
        <f>('[1]Qc, Summer, S2'!G3*Main!$B$5)</f>
        <v>-20.926465420544226</v>
      </c>
      <c r="H3" s="2">
        <f>('[1]Qc, Summer, S2'!H3*Main!$B$5)</f>
        <v>-8.3441253067916321</v>
      </c>
      <c r="I3" s="2">
        <f>('[1]Qc, Summer, S2'!I3*Main!$B$5)</f>
        <v>1.7295907388445713</v>
      </c>
      <c r="J3" s="2">
        <f>('[1]Qc, Summer, S2'!J3*Main!$B$5)</f>
        <v>5.4925415560895692</v>
      </c>
      <c r="K3" s="2">
        <f>('[1]Qc, Summer, S2'!K3*Main!$B$5)</f>
        <v>5.4925415560895692</v>
      </c>
      <c r="L3" s="2">
        <f>('[1]Qc, Summer, S2'!L3*Main!$B$5)</f>
        <v>5.0221648125843137</v>
      </c>
      <c r="M3" s="2">
        <f>('[1]Qc, Summer, S2'!M3*Main!$B$5)</f>
        <v>7.0604163194314316</v>
      </c>
      <c r="N3" s="2">
        <f>('[1]Qc, Summer, S2'!N3*Main!$B$5)</f>
        <v>9.5690445697838058</v>
      </c>
      <c r="O3" s="2">
        <f>('[1]Qc, Summer, S2'!O3*Main!$B$5)</f>
        <v>9.8630353229616539</v>
      </c>
      <c r="P3" s="2">
        <f>('[1]Qc, Summer, S2'!P3*Main!$B$5)</f>
        <v>5.5317361144601458</v>
      </c>
      <c r="Q3" s="2">
        <f>('[1]Qc, Summer, S2'!Q3*Main!$B$5)</f>
        <v>4.316612310243932</v>
      </c>
      <c r="R3" s="2">
        <f>('[1]Qc, Summer, S2'!R3*Main!$B$5)</f>
        <v>-0.70064423460050962</v>
      </c>
      <c r="S3" s="2">
        <f>('[1]Qc, Summer, S2'!S3*Main!$B$5)</f>
        <v>-0.70064423460050962</v>
      </c>
      <c r="T3" s="2">
        <f>('[1]Qc, Summer, S2'!T3*Main!$B$5)</f>
        <v>-0.70064423460050962</v>
      </c>
      <c r="U3" s="2">
        <f>('[1]Qc, Summer, S2'!U3*Main!$B$5)</f>
        <v>-0.70064423460050962</v>
      </c>
      <c r="V3" s="2">
        <f>('[1]Qc, Summer, S2'!V3*Main!$B$5)</f>
        <v>-4.4635992561513413</v>
      </c>
      <c r="W3" s="2">
        <f>('[1]Qc, Summer, S2'!W3*Main!$B$5)</f>
        <v>-5.7179175966682845</v>
      </c>
      <c r="X3" s="2">
        <f>('[1]Qc, Summer, S2'!X3*Main!$B$5)</f>
        <v>-15.987589583829271</v>
      </c>
      <c r="Y3" s="2">
        <f>('[1]Qc, Summer, S2'!Y3*Main!$B$5)</f>
        <v>-15.987589583829271</v>
      </c>
    </row>
    <row r="4" spans="1:25" x14ac:dyDescent="0.3">
      <c r="A4">
        <v>3</v>
      </c>
      <c r="B4" s="2">
        <f>('[1]Qc, Summer, S2'!B4*Main!$B$5)</f>
        <v>12.77904751698229</v>
      </c>
      <c r="C4" s="2">
        <f>('[1]Qc, Summer, S2'!C4*Main!$B$5)</f>
        <v>9.7912266798270071</v>
      </c>
      <c r="D4" s="2">
        <f>('[1]Qc, Summer, S2'!D4*Main!$B$5)</f>
        <v>9.2786538896298563</v>
      </c>
      <c r="E4" s="2">
        <f>('[1]Qc, Summer, S2'!E4*Main!$B$5)</f>
        <v>8.1037342835096631</v>
      </c>
      <c r="F4" s="2">
        <f>('[1]Qc, Summer, S2'!F4*Main!$B$5)</f>
        <v>9.3290020153898201</v>
      </c>
      <c r="G4" s="2">
        <f>('[1]Qc, Summer, S2'!G4*Main!$B$5)</f>
        <v>4.3297344269821201</v>
      </c>
      <c r="H4" s="2">
        <f>('[1]Qc, Summer, S2'!H4*Main!$B$5)</f>
        <v>7.5543753920342809</v>
      </c>
      <c r="I4" s="2">
        <f>('[1]Qc, Summer, S2'!I4*Main!$B$5)</f>
        <v>14.516624883325491</v>
      </c>
      <c r="J4" s="2">
        <f>('[1]Qc, Summer, S2'!J4*Main!$B$5)</f>
        <v>21.11725776205509</v>
      </c>
      <c r="K4" s="2">
        <f>('[1]Qc, Summer, S2'!K4*Main!$B$5)</f>
        <v>25.093175677841515</v>
      </c>
      <c r="L4" s="2">
        <f>('[1]Qc, Summer, S2'!L4*Main!$B$5)</f>
        <v>27.394023879799061</v>
      </c>
      <c r="M4" s="2">
        <f>('[1]Qc, Summer, S2'!M4*Main!$B$5)</f>
        <v>28.394149520490121</v>
      </c>
      <c r="N4" s="2">
        <f>('[1]Qc, Summer, S2'!N4*Main!$B$5)</f>
        <v>29.670465853050452</v>
      </c>
      <c r="O4" s="2">
        <f>('[1]Qc, Summer, S2'!O4*Main!$B$5)</f>
        <v>29.894950600777459</v>
      </c>
      <c r="P4" s="2">
        <f>('[1]Qc, Summer, S2'!P4*Main!$B$5)</f>
        <v>29.682756845506155</v>
      </c>
      <c r="Q4" s="2">
        <f>('[1]Qc, Summer, S2'!Q4*Main!$B$5)</f>
        <v>28.694660350136747</v>
      </c>
      <c r="R4" s="2">
        <f>('[1]Qc, Summer, S2'!R4*Main!$B$5)</f>
        <v>27.307546973789815</v>
      </c>
      <c r="S4" s="2">
        <f>('[1]Qc, Summer, S2'!S4*Main!$B$5)</f>
        <v>24.232373186442715</v>
      </c>
      <c r="T4" s="2">
        <f>('[1]Qc, Summer, S2'!T4*Main!$B$5)</f>
        <v>24.120261485642789</v>
      </c>
      <c r="U4" s="2">
        <f>('[1]Qc, Summer, S2'!U4*Main!$B$5)</f>
        <v>22.945649639824619</v>
      </c>
      <c r="V4" s="2">
        <f>('[1]Qc, Summer, S2'!V4*Main!$B$5)</f>
        <v>20.683164716286985</v>
      </c>
      <c r="W4" s="2">
        <f>('[1]Qc, Summer, S2'!W4*Main!$B$5)</f>
        <v>24.795075267080477</v>
      </c>
      <c r="X4" s="2">
        <f>('[1]Qc, Summer, S2'!X4*Main!$B$5)</f>
        <v>22.2172899552546</v>
      </c>
      <c r="Y4" s="2">
        <f>('[1]Qc, Summer, S2'!Y4*Main!$B$5)</f>
        <v>17.879580478294518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-11.901493030320321</v>
      </c>
      <c r="C2" s="2">
        <f>('[1]Qc, Summer, S3'!C2*Main!$B$5)</f>
        <v>-15.47340232813521</v>
      </c>
      <c r="D2" s="2">
        <f>('[1]Qc, Summer, S3'!D2*Main!$B$5)</f>
        <v>-17.054675505085044</v>
      </c>
      <c r="E2" s="2">
        <f>('[1]Qc, Summer, S3'!E2*Main!$B$5)</f>
        <v>-15.563284904541325</v>
      </c>
      <c r="F2" s="2">
        <f>('[1]Qc, Summer, S3'!F2*Main!$B$5)</f>
        <v>-16.681747523236403</v>
      </c>
      <c r="G2" s="2">
        <f>('[1]Qc, Summer, S3'!G2*Main!$B$5)</f>
        <v>-17.066243643938975</v>
      </c>
      <c r="H2" s="2">
        <f>('[1]Qc, Summer, S3'!H2*Main!$B$5)</f>
        <v>-14.791147570303922</v>
      </c>
      <c r="I2" s="2">
        <f>('[1]Qc, Summer, S3'!I2*Main!$B$5)</f>
        <v>-2.301170252809821</v>
      </c>
      <c r="J2" s="2">
        <f>('[1]Qc, Summer, S3'!J2*Main!$B$5)</f>
        <v>7.3865871829264762</v>
      </c>
      <c r="K2" s="2">
        <f>('[1]Qc, Summer, S3'!K2*Main!$B$5)</f>
        <v>10.753435154682153</v>
      </c>
      <c r="L2" s="2">
        <f>('[1]Qc, Summer, S3'!L2*Main!$B$5)</f>
        <v>8.4531614120142891</v>
      </c>
      <c r="M2" s="2">
        <f>('[1]Qc, Summer, S3'!M2*Main!$B$5)</f>
        <v>11.259843097918344</v>
      </c>
      <c r="N2" s="2">
        <f>('[1]Qc, Summer, S3'!N2*Main!$B$5)</f>
        <v>9.9922085537911975</v>
      </c>
      <c r="O2" s="2">
        <f>('[1]Qc, Summer, S3'!O2*Main!$B$5)</f>
        <v>10.29306181807921</v>
      </c>
      <c r="P2" s="2">
        <f>('[1]Qc, Summer, S3'!P2*Main!$B$5)</f>
        <v>5.3108421543387205</v>
      </c>
      <c r="Q2" s="2">
        <f>('[1]Qc, Summer, S3'!Q2*Main!$B$5)</f>
        <v>1.3426451844928065</v>
      </c>
      <c r="R2" s="2">
        <f>('[1]Qc, Summer, S3'!R2*Main!$B$5)</f>
        <v>2.9868505445092004</v>
      </c>
      <c r="S2" s="2">
        <f>('[1]Qc, Summer, S3'!S2*Main!$B$5)</f>
        <v>3.6279907070059325</v>
      </c>
      <c r="T2" s="2">
        <f>('[1]Qc, Summer, S3'!T2*Main!$B$5)</f>
        <v>2.1857277729978395</v>
      </c>
      <c r="U2" s="2">
        <f>('[1]Qc, Summer, S3'!U2*Main!$B$5)</f>
        <v>-0.40773979469115901</v>
      </c>
      <c r="V2" s="2">
        <f>('[1]Qc, Summer, S3'!V2*Main!$B$5)</f>
        <v>-1.5917506617103503</v>
      </c>
      <c r="W2" s="2">
        <f>('[1]Qc, Summer, S3'!W2*Main!$B$5)</f>
        <v>-1.1074221752474571</v>
      </c>
      <c r="X2" s="2">
        <f>('[1]Qc, Summer, S3'!X2*Main!$B$5)</f>
        <v>-5.3109117405461461</v>
      </c>
      <c r="Y2" s="2">
        <f>('[1]Qc, Summer, S3'!Y2*Main!$B$5)</f>
        <v>-7.1887514598268689</v>
      </c>
    </row>
    <row r="3" spans="1:25" x14ac:dyDescent="0.3">
      <c r="A3">
        <v>2</v>
      </c>
      <c r="B3" s="2">
        <f>('[1]Qc, Summer, S3'!B3*Main!$B$5)</f>
        <v>-15.062325362466041</v>
      </c>
      <c r="C3" s="2">
        <f>('[1]Qc, Summer, S3'!C3*Main!$B$5)</f>
        <v>-15.062325362466041</v>
      </c>
      <c r="D3" s="2">
        <f>('[1]Qc, Summer, S3'!D3*Main!$B$5)</f>
        <v>-17.486471473530756</v>
      </c>
      <c r="E3" s="2">
        <f>('[1]Qc, Summer, S3'!E3*Main!$B$5)</f>
        <v>-19.910617584595471</v>
      </c>
      <c r="F3" s="2">
        <f>('[1]Qc, Summer, S3'!F3*Main!$B$5)</f>
        <v>-19.910617584595471</v>
      </c>
      <c r="G3" s="2">
        <f>('[1]Qc, Summer, S3'!G3*Main!$B$5)</f>
        <v>-19.910617584595471</v>
      </c>
      <c r="H3" s="2">
        <f>('[1]Qc, Summer, S3'!H3*Main!$B$5)</f>
        <v>-7.9390706802483493</v>
      </c>
      <c r="I3" s="2">
        <f>('[1]Qc, Summer, S3'!I3*Main!$B$5)</f>
        <v>1.6456300233666792</v>
      </c>
      <c r="J3" s="2">
        <f>('[1]Qc, Summer, S3'!J3*Main!$B$5)</f>
        <v>5.225913325211434</v>
      </c>
      <c r="K3" s="2">
        <f>('[1]Qc, Summer, S3'!K3*Main!$B$5)</f>
        <v>5.225913325211434</v>
      </c>
      <c r="L3" s="2">
        <f>('[1]Qc, Summer, S3'!L3*Main!$B$5)</f>
        <v>4.7783704042064343</v>
      </c>
      <c r="M3" s="2">
        <f>('[1]Qc, Summer, S3'!M3*Main!$B$5)</f>
        <v>6.7176776631483532</v>
      </c>
      <c r="N3" s="2">
        <f>('[1]Qc, Summer, S3'!N3*Main!$B$5)</f>
        <v>9.104527843095271</v>
      </c>
      <c r="O3" s="2">
        <f>('[1]Qc, Summer, S3'!O3*Main!$B$5)</f>
        <v>9.3842472004877866</v>
      </c>
      <c r="P3" s="2">
        <f>('[1]Qc, Summer, S3'!P3*Main!$B$5)</f>
        <v>5.2632052351174199</v>
      </c>
      <c r="Q3" s="2">
        <f>('[1]Qc, Summer, S3'!Q3*Main!$B$5)</f>
        <v>4.1070680233388863</v>
      </c>
      <c r="R3" s="2">
        <f>('[1]Qc, Summer, S3'!R3*Main!$B$5)</f>
        <v>-0.66663237855194124</v>
      </c>
      <c r="S3" s="2">
        <f>('[1]Qc, Summer, S3'!S3*Main!$B$5)</f>
        <v>-0.66663237855194124</v>
      </c>
      <c r="T3" s="2">
        <f>('[1]Qc, Summer, S3'!T3*Main!$B$5)</f>
        <v>-0.66663237855194124</v>
      </c>
      <c r="U3" s="2">
        <f>('[1]Qc, Summer, S3'!U3*Main!$B$5)</f>
        <v>-0.66663237855194124</v>
      </c>
      <c r="V3" s="2">
        <f>('[1]Qc, Summer, S3'!V3*Main!$B$5)</f>
        <v>-4.2469196806100138</v>
      </c>
      <c r="W3" s="2">
        <f>('[1]Qc, Summer, S3'!W3*Main!$B$5)</f>
        <v>-5.4403487812960369</v>
      </c>
      <c r="X3" s="2">
        <f>('[1]Qc, Summer, S3'!X3*Main!$B$5)</f>
        <v>-15.211493002089986</v>
      </c>
      <c r="Y3" s="2">
        <f>('[1]Qc, Summer, S3'!Y3*Main!$B$5)</f>
        <v>-15.211493002089986</v>
      </c>
    </row>
    <row r="4" spans="1:25" x14ac:dyDescent="0.3">
      <c r="A4">
        <v>3</v>
      </c>
      <c r="B4" s="2">
        <f>('[1]Qc, Summer, S3'!B4*Main!$B$5)</f>
        <v>12.158705404507423</v>
      </c>
      <c r="C4" s="2">
        <f>('[1]Qc, Summer, S3'!C4*Main!$B$5)</f>
        <v>9.3159244138159885</v>
      </c>
      <c r="D4" s="2">
        <f>('[1]Qc, Summer, S3'!D4*Main!$B$5)</f>
        <v>8.8282337979002499</v>
      </c>
      <c r="E4" s="2">
        <f>('[1]Qc, Summer, S3'!E4*Main!$B$5)</f>
        <v>7.7103491241159903</v>
      </c>
      <c r="F4" s="2">
        <f>('[1]Qc, Summer, S3'!F4*Main!$B$5)</f>
        <v>8.8761378398854607</v>
      </c>
      <c r="G4" s="2">
        <f>('[1]Qc, Summer, S3'!G4*Main!$B$5)</f>
        <v>4.1195531441189104</v>
      </c>
      <c r="H4" s="2">
        <f>('[1]Qc, Summer, S3'!H4*Main!$B$5)</f>
        <v>7.1876581399937818</v>
      </c>
      <c r="I4" s="2">
        <f>('[1]Qc, Summer, S3'!I4*Main!$B$5)</f>
        <v>13.811934355008718</v>
      </c>
      <c r="J4" s="2">
        <f>('[1]Qc, Summer, S3'!J4*Main!$B$5)</f>
        <v>20.092148161955325</v>
      </c>
      <c r="K4" s="2">
        <f>('[1]Qc, Summer, S3'!K4*Main!$B$5)</f>
        <v>23.875060353674449</v>
      </c>
      <c r="L4" s="2">
        <f>('[1]Qc, Summer, S3'!L4*Main!$B$5)</f>
        <v>26.064216895342799</v>
      </c>
      <c r="M4" s="2">
        <f>('[1]Qc, Summer, S3'!M4*Main!$B$5)</f>
        <v>27.015792747650796</v>
      </c>
      <c r="N4" s="2">
        <f>('[1]Qc, Summer, S3'!N4*Main!$B$5)</f>
        <v>28.230151976688777</v>
      </c>
      <c r="O4" s="2">
        <f>('[1]Qc, Summer, S3'!O4*Main!$B$5)</f>
        <v>28.443739406564962</v>
      </c>
      <c r="P4" s="2">
        <f>('[1]Qc, Summer, S3'!P4*Main!$B$5)</f>
        <v>28.241846319025271</v>
      </c>
      <c r="Q4" s="2">
        <f>('[1]Qc, Summer, S3'!Q4*Main!$B$5)</f>
        <v>27.30171567294564</v>
      </c>
      <c r="R4" s="2">
        <f>('[1]Qc, Summer, S3'!R4*Main!$B$5)</f>
        <v>25.981937897392253</v>
      </c>
      <c r="S4" s="2">
        <f>('[1]Qc, Summer, S3'!S4*Main!$B$5)</f>
        <v>23.056044390984329</v>
      </c>
      <c r="T4" s="2">
        <f>('[1]Qc, Summer, S3'!T4*Main!$B$5)</f>
        <v>22.949375005757215</v>
      </c>
      <c r="U4" s="2">
        <f>('[1]Qc, Summer, S3'!U4*Main!$B$5)</f>
        <v>21.831783152454495</v>
      </c>
      <c r="V4" s="2">
        <f>('[1]Qc, Summer, S3'!V4*Main!$B$5)</f>
        <v>19.679127594137132</v>
      </c>
      <c r="W4" s="2">
        <f>('[1]Qc, Summer, S3'!W4*Main!$B$5)</f>
        <v>23.591430836639677</v>
      </c>
      <c r="X4" s="2">
        <f>('[1]Qc, Summer, S3'!X4*Main!$B$5)</f>
        <v>21.138780734125739</v>
      </c>
      <c r="Y4" s="2">
        <f>('[1]Qc, Summer, S3'!Y4*Main!$B$5)</f>
        <v>17.011639678377307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2024-11-27T13:49:09Z</dcterms:modified>
</cp:coreProperties>
</file>