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5BA0EB06-56B7-48FB-A284-17D4645451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Y9" i="19" s="1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E4" i="5"/>
  <c r="P3" i="5"/>
  <c r="P2" i="19" s="1"/>
  <c r="D3" i="5"/>
  <c r="O2" i="5"/>
  <c r="O6" i="47" s="1"/>
  <c r="S7" i="47"/>
  <c r="Q8" i="46" l="1"/>
  <c r="E7" i="19"/>
  <c r="U4" i="18"/>
  <c r="T2" i="18"/>
  <c r="B8" i="19"/>
  <c r="L5" i="18"/>
  <c r="T2" i="19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<sst xmlns="http://schemas.openxmlformats.org/spreadsheetml/2006/main" count="49" uniqueCount="18">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</sst>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0.06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5" sqref="B5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1</v>
      </c>
      <c r="B3" s="2">
        <v>2020</v>
      </c>
    </row>
    <row r="4" spans="1:5" x14ac:dyDescent="0.3">
      <c r="A4" t="s">
        <v>2</v>
      </c>
      <c r="B4" s="3">
        <v>2</v>
      </c>
    </row>
    <row r="5" spans="1:5" x14ac:dyDescent="0.3">
      <c r="A5" t="s">
        <v>3</v>
      </c>
      <c r="B5" s="3">
        <f>((1+[1]Main!$B$2)^($B$3-2020))*$B$4</f>
        <v>2</v>
      </c>
    </row>
    <row r="6" spans="1:5" x14ac:dyDescent="0.3">
      <c r="A6" t="s">
        <v>4</v>
      </c>
      <c r="B6" s="3">
        <f>((1+[1]Main!$B$3)^($B$3-2020))*$B$4</f>
        <v>2</v>
      </c>
    </row>
    <row r="7" spans="1:5" x14ac:dyDescent="0.3">
      <c r="A7" t="s">
        <v>5</v>
      </c>
      <c r="B7" s="4">
        <f>SUM('RES installed'!$C$2:$C$7)</f>
        <v>10</v>
      </c>
    </row>
    <row r="8" spans="1:5" x14ac:dyDescent="0.3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S2'!B2*Main!$B$5)</f>
        <v>1.7412885437128174</v>
      </c>
      <c r="C2" s="4">
        <f>('[1]Qc, Winter, S2'!C2*Main!$B$5)</f>
        <v>1.1937077040651047</v>
      </c>
      <c r="D2" s="4">
        <f>('[1]Qc, Winter, S2'!D2*Main!$B$5)</f>
        <v>1.0664940853790617</v>
      </c>
      <c r="E2" s="4">
        <f>('[1]Qc, Winter, S2'!E2*Main!$B$5)</f>
        <v>1.3535251345894599</v>
      </c>
      <c r="F2" s="4">
        <f>('[1]Qc, Winter, S2'!F2*Main!$B$5)</f>
        <v>1.1770793649093509</v>
      </c>
      <c r="G2" s="4">
        <f>('[1]Qc, Winter, S2'!G2*Main!$B$5)</f>
        <v>0.95817833435295463</v>
      </c>
      <c r="H2" s="4">
        <f>('[1]Qc, Winter, S2'!H2*Main!$B$5)</f>
        <v>0.79279538037994646</v>
      </c>
      <c r="I2" s="4">
        <f>('[1]Qc, Winter, S2'!I2*Main!$B$5)</f>
        <v>2.7981552054874284</v>
      </c>
      <c r="J2" s="4">
        <f>('[1]Qc, Winter, S2'!J2*Main!$B$5)</f>
        <v>2.8973122672593954</v>
      </c>
      <c r="K2" s="4">
        <f>('[1]Qc, Winter, S2'!K2*Main!$B$5)</f>
        <v>2.4353382563823955</v>
      </c>
      <c r="L2" s="4">
        <f>('[1]Qc, Winter, S2'!L2*Main!$B$5)</f>
        <v>2.8952508923918998</v>
      </c>
      <c r="M2" s="4">
        <f>('[1]Qc, Winter, S2'!M2*Main!$B$5)</f>
        <v>2.744068993029162</v>
      </c>
      <c r="N2" s="4">
        <f>('[1]Qc, Winter, S2'!N2*Main!$B$5)</f>
        <v>2.7291376091269353</v>
      </c>
      <c r="O2" s="4">
        <f>('[1]Qc, Winter, S2'!O2*Main!$B$5)</f>
        <v>2.437015890028102</v>
      </c>
      <c r="P2" s="4">
        <f>('[1]Qc, Winter, S2'!P2*Main!$B$5)</f>
        <v>1.4031815395231588</v>
      </c>
      <c r="Q2" s="4">
        <f>('[1]Qc, Winter, S2'!Q2*Main!$B$5)</f>
        <v>2.219369189824266</v>
      </c>
      <c r="R2" s="4">
        <f>('[1]Qc, Winter, S2'!R2*Main!$B$5)</f>
        <v>2.6886778721334319</v>
      </c>
      <c r="S2" s="4">
        <f>('[1]Qc, Winter, S2'!S2*Main!$B$5)</f>
        <v>2.5087049045405303</v>
      </c>
      <c r="T2" s="4">
        <f>('[1]Qc, Winter, S2'!T2*Main!$B$5)</f>
        <v>1.7533372044384468</v>
      </c>
      <c r="U2" s="4">
        <f>('[1]Qc, Winter, S2'!U2*Main!$B$5)</f>
        <v>1.8371730218764912</v>
      </c>
      <c r="V2" s="4">
        <f>('[1]Qc, Winter, S2'!V2*Main!$B$5)</f>
        <v>1.6603394356033574</v>
      </c>
      <c r="W2" s="4">
        <f>('[1]Qc, Winter, S2'!W2*Main!$B$5)</f>
        <v>1.0509407161445707</v>
      </c>
      <c r="X2" s="4">
        <f>('[1]Qc, Winter, S2'!X2*Main!$B$5)</f>
        <v>0.85510874801008585</v>
      </c>
      <c r="Y2" s="4">
        <f>('[1]Qc, Winter, S2'!Y2*Main!$B$5)</f>
        <v>0.88628335053718998</v>
      </c>
    </row>
    <row r="3" spans="1:25" x14ac:dyDescent="0.3">
      <c r="A3">
        <v>2</v>
      </c>
      <c r="B3" s="4">
        <f>('[1]Qc, Winter, S2'!B3*Main!$B$5)</f>
        <v>-2.7756136800697879</v>
      </c>
      <c r="C3" s="4">
        <f>('[1]Qc, Winter, S2'!C3*Main!$B$5)</f>
        <v>-2.6661781375292808</v>
      </c>
      <c r="D3" s="4">
        <f>('[1]Qc, Winter, S2'!D3*Main!$B$5)</f>
        <v>-2.7956591462603888</v>
      </c>
      <c r="E3" s="4">
        <f>('[1]Qc, Winter, S2'!E3*Main!$B$5)</f>
        <v>-2.865253896136887</v>
      </c>
      <c r="F3" s="4">
        <f>('[1]Qc, Winter, S2'!F3*Main!$B$5)</f>
        <v>-2.8956515253225925</v>
      </c>
      <c r="G3" s="4">
        <f>('[1]Qc, Winter, S2'!G3*Main!$B$5)</f>
        <v>-2.6575312701671092</v>
      </c>
      <c r="H3" s="4">
        <f>('[1]Qc, Winter, S2'!H3*Main!$B$5)</f>
        <v>-1.685083933009254</v>
      </c>
      <c r="I3" s="4">
        <f>('[1]Qc, Winter, S2'!I3*Main!$B$5)</f>
        <v>-0.31744304565103887</v>
      </c>
      <c r="J3" s="4">
        <f>('[1]Qc, Winter, S2'!J3*Main!$B$5)</f>
        <v>-0.34461376438654684</v>
      </c>
      <c r="K3" s="4">
        <f>('[1]Qc, Winter, S2'!K3*Main!$B$5)</f>
        <v>-0.23529840025165311</v>
      </c>
      <c r="L3" s="4">
        <f>('[1]Qc, Winter, S2'!L3*Main!$B$5)</f>
        <v>-0.19914541181710185</v>
      </c>
      <c r="M3" s="4">
        <f>('[1]Qc, Winter, S2'!M3*Main!$B$5)</f>
        <v>-0.91598043905249571</v>
      </c>
      <c r="N3" s="4">
        <f>('[1]Qc, Winter, S2'!N3*Main!$B$5)</f>
        <v>-1.3381490363567377</v>
      </c>
      <c r="O3" s="4">
        <f>('[1]Qc, Winter, S2'!O3*Main!$B$5)</f>
        <v>-1.6831634512795066</v>
      </c>
      <c r="P3" s="4">
        <f>('[1]Qc, Winter, S2'!P3*Main!$B$5)</f>
        <v>-1.7046013709040162</v>
      </c>
      <c r="Q3" s="4">
        <f>('[1]Qc, Winter, S2'!Q3*Main!$B$5)</f>
        <v>-1.7680968086106867</v>
      </c>
      <c r="R3" s="4">
        <f>('[1]Qc, Winter, S2'!R3*Main!$B$5)</f>
        <v>-1.3356278355563773</v>
      </c>
      <c r="S3" s="4">
        <f>('[1]Qc, Winter, S2'!S3*Main!$B$5)</f>
        <v>0.45242111518642103</v>
      </c>
      <c r="T3" s="4">
        <f>('[1]Qc, Winter, S2'!T3*Main!$B$5)</f>
        <v>-6.2499246013600941E-2</v>
      </c>
      <c r="U3" s="4">
        <f>('[1]Qc, Winter, S2'!U3*Main!$B$5)</f>
        <v>-0.74521205124296963</v>
      </c>
      <c r="V3" s="4">
        <f>('[1]Qc, Winter, S2'!V3*Main!$B$5)</f>
        <v>-1.3951666093745101</v>
      </c>
      <c r="W3" s="4">
        <f>('[1]Qc, Winter, S2'!W3*Main!$B$5)</f>
        <v>-1.7988845136058056</v>
      </c>
      <c r="X3" s="4">
        <f>('[1]Qc, Winter, S2'!X3*Main!$B$5)</f>
        <v>-1.9530089894636484</v>
      </c>
      <c r="Y3" s="4">
        <f>('[1]Qc, Winter, S2'!Y3*Main!$B$5)</f>
        <v>-2.3045539778592841</v>
      </c>
    </row>
    <row r="4" spans="1:25" x14ac:dyDescent="0.3">
      <c r="A4">
        <v>3</v>
      </c>
      <c r="B4" s="4">
        <f>('[1]Qc, Winter, S2'!B4*Main!$B$5)</f>
        <v>-2.1027640364167701</v>
      </c>
      <c r="C4" s="4">
        <f>('[1]Qc, Winter, S2'!C4*Main!$B$5)</f>
        <v>-2.2464242554520948</v>
      </c>
      <c r="D4" s="4">
        <f>('[1]Qc, Winter, S2'!D4*Main!$B$5)</f>
        <v>-2.3105049007314404</v>
      </c>
      <c r="E4" s="4">
        <f>('[1]Qc, Winter, S2'!E4*Main!$B$5)</f>
        <v>-2.2796056755489658</v>
      </c>
      <c r="F4" s="4">
        <f>('[1]Qc, Winter, S2'!F4*Main!$B$5)</f>
        <v>-2.2815016844277967</v>
      </c>
      <c r="G4" s="4">
        <f>('[1]Qc, Winter, S2'!G4*Main!$B$5)</f>
        <v>-1.9240144739442424</v>
      </c>
      <c r="H4" s="4">
        <f>('[1]Qc, Winter, S2'!H4*Main!$B$5)</f>
        <v>-7.0942170097737262E-2</v>
      </c>
      <c r="I4" s="4">
        <f>('[1]Qc, Winter, S2'!I4*Main!$B$5)</f>
        <v>0.99195727620802054</v>
      </c>
      <c r="J4" s="4">
        <f>('[1]Qc, Winter, S2'!J4*Main!$B$5)</f>
        <v>1.2518733040633905</v>
      </c>
      <c r="K4" s="4">
        <f>('[1]Qc, Winter, S2'!K4*Main!$B$5)</f>
        <v>0.8461809782355364</v>
      </c>
      <c r="L4" s="4">
        <f>('[1]Qc, Winter, S2'!L4*Main!$B$5)</f>
        <v>0.51999674555836894</v>
      </c>
      <c r="M4" s="4">
        <f>('[1]Qc, Winter, S2'!M4*Main!$B$5)</f>
        <v>1.0010992986077323</v>
      </c>
      <c r="N4" s="4">
        <f>('[1]Qc, Winter, S2'!N4*Main!$B$5)</f>
        <v>0.6503716974524979</v>
      </c>
      <c r="O4" s="4">
        <f>('[1]Qc, Winter, S2'!O4*Main!$B$5)</f>
        <v>0.19731834471887094</v>
      </c>
      <c r="P4" s="4">
        <f>('[1]Qc, Winter, S2'!P4*Main!$B$5)</f>
        <v>-0.77298426056797853</v>
      </c>
      <c r="Q4" s="4">
        <f>('[1]Qc, Winter, S2'!Q4*Main!$B$5)</f>
        <v>-0.7809697588870177</v>
      </c>
      <c r="R4" s="4">
        <f>('[1]Qc, Winter, S2'!R4*Main!$B$5)</f>
        <v>-0.64333058354588513</v>
      </c>
      <c r="S4" s="4">
        <f>('[1]Qc, Winter, S2'!S4*Main!$B$5)</f>
        <v>-0.31181994246942313</v>
      </c>
      <c r="T4" s="4">
        <f>('[1]Qc, Winter, S2'!T4*Main!$B$5)</f>
        <v>-0.77549630427488314</v>
      </c>
      <c r="U4" s="4">
        <f>('[1]Qc, Winter, S2'!U4*Main!$B$5)</f>
        <v>-0.43301904857662477</v>
      </c>
      <c r="V4" s="4">
        <f>('[1]Qc, Winter, S2'!V4*Main!$B$5)</f>
        <v>-0.60664494727519491</v>
      </c>
      <c r="W4" s="4">
        <f>('[1]Qc, Winter, S2'!W4*Main!$B$5)</f>
        <v>-0.98606701884594428</v>
      </c>
      <c r="X4" s="4">
        <f>('[1]Qc, Winter, S2'!X4*Main!$B$5)</f>
        <v>-1.5896427241001649</v>
      </c>
      <c r="Y4" s="4">
        <f>('[1]Qc, Winter, S2'!Y4*Main!$B$5)</f>
        <v>-1.7585602809421392</v>
      </c>
    </row>
    <row r="5" spans="1:25" x14ac:dyDescent="0.3">
      <c r="A5">
        <v>4</v>
      </c>
      <c r="B5" s="4">
        <f>('[1]Qc, Winter, S2'!B5*Main!$B$5)</f>
        <v>-1.6899302066130053</v>
      </c>
      <c r="C5" s="4">
        <f>('[1]Qc, Winter, S2'!C5*Main!$B$5)</f>
        <v>-1.6894516101779602</v>
      </c>
      <c r="D5" s="4">
        <f>('[1]Qc, Winter, S2'!D5*Main!$B$5)</f>
        <v>-1.724105095369038</v>
      </c>
      <c r="E5" s="4">
        <f>('[1]Qc, Winter, S2'!E5*Main!$B$5)</f>
        <v>-1.7216317977492346</v>
      </c>
      <c r="F5" s="4">
        <f>('[1]Qc, Winter, S2'!F5*Main!$B$5)</f>
        <v>-1.764588697964099</v>
      </c>
      <c r="G5" s="4">
        <f>('[1]Qc, Winter, S2'!G5*Main!$B$5)</f>
        <v>-1.6455404361209676</v>
      </c>
      <c r="H5" s="4">
        <f>('[1]Qc, Winter, S2'!H5*Main!$B$5)</f>
        <v>-1.3996877486232864</v>
      </c>
      <c r="I5" s="4">
        <f>('[1]Qc, Winter, S2'!I5*Main!$B$5)</f>
        <v>-1.2906902887307143</v>
      </c>
      <c r="J5" s="4">
        <f>('[1]Qc, Winter, S2'!J5*Main!$B$5)</f>
        <v>-1.3416421528864164</v>
      </c>
      <c r="K5" s="4">
        <f>('[1]Qc, Winter, S2'!K5*Main!$B$5)</f>
        <v>-1.4862862826806584</v>
      </c>
      <c r="L5" s="4">
        <f>('[1]Qc, Winter, S2'!L5*Main!$B$5)</f>
        <v>-1.5386597888948628</v>
      </c>
      <c r="M5" s="4">
        <f>('[1]Qc, Winter, S2'!M5*Main!$B$5)</f>
        <v>-1.6785626474249045</v>
      </c>
      <c r="N5" s="4">
        <f>('[1]Qc, Winter, S2'!N5*Main!$B$5)</f>
        <v>-1.6640724696576459</v>
      </c>
      <c r="O5" s="4">
        <f>('[1]Qc, Winter, S2'!O5*Main!$B$5)</f>
        <v>-1.6611136320704714</v>
      </c>
      <c r="P5" s="4">
        <f>('[1]Qc, Winter, S2'!P5*Main!$B$5)</f>
        <v>-1.6587913380125607</v>
      </c>
      <c r="Q5" s="4">
        <f>('[1]Qc, Winter, S2'!Q5*Main!$B$5)</f>
        <v>-1.6421512759543404</v>
      </c>
      <c r="R5" s="4">
        <f>('[1]Qc, Winter, S2'!R5*Main!$B$5)</f>
        <v>-1.3623794253212376</v>
      </c>
      <c r="S5" s="4">
        <f>('[1]Qc, Winter, S2'!S5*Main!$B$5)</f>
        <v>-0.81198807070243995</v>
      </c>
      <c r="T5" s="4">
        <f>('[1]Qc, Winter, S2'!T5*Main!$B$5)</f>
        <v>-1.0580260315304655</v>
      </c>
      <c r="U5" s="4">
        <f>('[1]Qc, Winter, S2'!U5*Main!$B$5)</f>
        <v>-1.309323040018523</v>
      </c>
      <c r="V5" s="4">
        <f>('[1]Qc, Winter, S2'!V5*Main!$B$5)</f>
        <v>-1.3955628544088436</v>
      </c>
      <c r="W5" s="4">
        <f>('[1]Qc, Winter, S2'!W5*Main!$B$5)</f>
        <v>-1.4469206374999721</v>
      </c>
      <c r="X5" s="4">
        <f>('[1]Qc, Winter, S2'!X5*Main!$B$5)</f>
        <v>-1.5919504757924496</v>
      </c>
      <c r="Y5" s="4">
        <f>('[1]Qc, Winter, S2'!Y5*Main!$B$5)</f>
        <v>-1.5682931560522937</v>
      </c>
    </row>
    <row r="6" spans="1:25" x14ac:dyDescent="0.3">
      <c r="A6">
        <v>5</v>
      </c>
      <c r="B6" s="4">
        <f>('[1]Qc, Winter, S2'!B6*Main!$B$5)</f>
        <v>-1.6062328840657687</v>
      </c>
      <c r="C6" s="4">
        <f>('[1]Qc, Winter, S2'!C6*Main!$B$5)</f>
        <v>-1.6700749117671743</v>
      </c>
      <c r="D6" s="4">
        <f>('[1]Qc, Winter, S2'!D6*Main!$B$5)</f>
        <v>-1.7586260174540571</v>
      </c>
      <c r="E6" s="4">
        <f>('[1]Qc, Winter, S2'!E6*Main!$B$5)</f>
        <v>-1.7648978165152107</v>
      </c>
      <c r="F6" s="4">
        <f>('[1]Qc, Winter, S2'!F6*Main!$B$5)</f>
        <v>-1.7962102878241168</v>
      </c>
      <c r="G6" s="4">
        <f>('[1]Qc, Winter, S2'!G6*Main!$B$5)</f>
        <v>-1.4843758854133247</v>
      </c>
      <c r="H6" s="4">
        <f>('[1]Qc, Winter, S2'!H6*Main!$B$5)</f>
        <v>-1.1538763908701857</v>
      </c>
      <c r="I6" s="4">
        <f>('[1]Qc, Winter, S2'!I6*Main!$B$5)</f>
        <v>-0.90632704366969574</v>
      </c>
      <c r="J6" s="4">
        <f>('[1]Qc, Winter, S2'!J6*Main!$B$5)</f>
        <v>-0.89026865643001341</v>
      </c>
      <c r="K6" s="4">
        <f>('[1]Qc, Winter, S2'!K6*Main!$B$5)</f>
        <v>-0.73820431686814192</v>
      </c>
      <c r="L6" s="4">
        <f>('[1]Qc, Winter, S2'!L6*Main!$B$5)</f>
        <v>-0.7529094166637873</v>
      </c>
      <c r="M6" s="4">
        <f>('[1]Qc, Winter, S2'!M6*Main!$B$5)</f>
        <v>-0.71516364560760959</v>
      </c>
      <c r="N6" s="4">
        <f>('[1]Qc, Winter, S2'!N6*Main!$B$5)</f>
        <v>-0.86071308461959939</v>
      </c>
      <c r="O6" s="4">
        <f>('[1]Qc, Winter, S2'!O6*Main!$B$5)</f>
        <v>-0.95458516837044449</v>
      </c>
      <c r="P6" s="4">
        <f>('[1]Qc, Winter, S2'!P6*Main!$B$5)</f>
        <v>-0.91971838920178295</v>
      </c>
      <c r="Q6" s="4">
        <f>('[1]Qc, Winter, S2'!Q6*Main!$B$5)</f>
        <v>-1.1172826829196056</v>
      </c>
      <c r="R6" s="4">
        <f>('[1]Qc, Winter, S2'!R6*Main!$B$5)</f>
        <v>-0.9898504901549442</v>
      </c>
      <c r="S6" s="4">
        <f>('[1]Qc, Winter, S2'!S6*Main!$B$5)</f>
        <v>-0.51649938533187889</v>
      </c>
      <c r="T6" s="4">
        <f>('[1]Qc, Winter, S2'!T6*Main!$B$5)</f>
        <v>-0.59962801534140564</v>
      </c>
      <c r="U6" s="4">
        <f>('[1]Qc, Winter, S2'!U6*Main!$B$5)</f>
        <v>-0.75300902621810661</v>
      </c>
      <c r="V6" s="4">
        <f>('[1]Qc, Winter, S2'!V6*Main!$B$5)</f>
        <v>-0.7970020926605097</v>
      </c>
      <c r="W6" s="4">
        <f>('[1]Qc, Winter, S2'!W6*Main!$B$5)</f>
        <v>-1.0659560690610053</v>
      </c>
      <c r="X6" s="4">
        <f>('[1]Qc, Winter, S2'!X6*Main!$B$5)</f>
        <v>-1.1441899014754009</v>
      </c>
      <c r="Y6" s="4">
        <f>('[1]Qc, Winter, S2'!Y6*Main!$B$5)</f>
        <v>-1.2090731604381284</v>
      </c>
    </row>
    <row r="7" spans="1:25" x14ac:dyDescent="0.3">
      <c r="A7">
        <v>6</v>
      </c>
      <c r="B7" s="4">
        <f>('[1]Qc, Winter, S2'!B7*Main!$B$5)</f>
        <v>0.52496931026075222</v>
      </c>
      <c r="C7" s="4">
        <f>('[1]Qc, Winter, S2'!C7*Main!$B$5)</f>
        <v>0.40658535200062018</v>
      </c>
      <c r="D7" s="4">
        <f>('[1]Qc, Winter, S2'!D7*Main!$B$5)</f>
        <v>0.31136463243946805</v>
      </c>
      <c r="E7" s="4">
        <f>('[1]Qc, Winter, S2'!E7*Main!$B$5)</f>
        <v>0.45467706844784644</v>
      </c>
      <c r="F7" s="4">
        <f>('[1]Qc, Winter, S2'!F7*Main!$B$5)</f>
        <v>0.38090674937355423</v>
      </c>
      <c r="G7" s="4">
        <f>('[1]Qc, Winter, S2'!G7*Main!$B$5)</f>
        <v>0.54877271439366349</v>
      </c>
      <c r="H7" s="4">
        <f>('[1]Qc, Winter, S2'!H7*Main!$B$5)</f>
        <v>0.71016222671082918</v>
      </c>
      <c r="I7" s="4">
        <f>('[1]Qc, Winter, S2'!I7*Main!$B$5)</f>
        <v>1.3973643632454371</v>
      </c>
      <c r="J7" s="4">
        <f>('[1]Qc, Winter, S2'!J7*Main!$B$5)</f>
        <v>1.6580658474731287</v>
      </c>
      <c r="K7" s="4">
        <f>('[1]Qc, Winter, S2'!K7*Main!$B$5)</f>
        <v>1.7084315978290847</v>
      </c>
      <c r="L7" s="4">
        <f>('[1]Qc, Winter, S2'!L7*Main!$B$5)</f>
        <v>1.5738859837481527</v>
      </c>
      <c r="M7" s="4">
        <f>('[1]Qc, Winter, S2'!M7*Main!$B$5)</f>
        <v>1.7297593297381766</v>
      </c>
      <c r="N7" s="4">
        <f>('[1]Qc, Winter, S2'!N7*Main!$B$5)</f>
        <v>1.6664092239502135</v>
      </c>
      <c r="O7" s="4">
        <f>('[1]Qc, Winter, S2'!O7*Main!$B$5)</f>
        <v>1.6304500954434835</v>
      </c>
      <c r="P7" s="4">
        <f>('[1]Qc, Winter, S2'!P7*Main!$B$5)</f>
        <v>1.4132795730645298</v>
      </c>
      <c r="Q7" s="4">
        <f>('[1]Qc, Winter, S2'!Q7*Main!$B$5)</f>
        <v>1.3576517402373702</v>
      </c>
      <c r="R7" s="4">
        <f>('[1]Qc, Winter, S2'!R7*Main!$B$5)</f>
        <v>1.156840746193329</v>
      </c>
      <c r="S7" s="4">
        <f>('[1]Qc, Winter, S2'!S7*Main!$B$5)</f>
        <v>1.2655448916950238</v>
      </c>
      <c r="T7" s="4">
        <f>('[1]Qc, Winter, S2'!T7*Main!$B$5)</f>
        <v>1.0513041164766832</v>
      </c>
      <c r="U7" s="4">
        <f>('[1]Qc, Winter, S2'!U7*Main!$B$5)</f>
        <v>1.1418447027948886</v>
      </c>
      <c r="V7" s="4">
        <f>('[1]Qc, Winter, S2'!V7*Main!$B$5)</f>
        <v>0.94647704594482374</v>
      </c>
      <c r="W7" s="4">
        <f>('[1]Qc, Winter, S2'!W7*Main!$B$5)</f>
        <v>1.0162415317259148</v>
      </c>
      <c r="X7" s="4">
        <f>('[1]Qc, Winter, S2'!X7*Main!$B$5)</f>
        <v>0.61851747191279371</v>
      </c>
      <c r="Y7" s="4">
        <f>('[1]Qc, Winter, S2'!Y7*Main!$B$5)</f>
        <v>0.62883483785405825</v>
      </c>
    </row>
    <row r="8" spans="1:25" x14ac:dyDescent="0.3">
      <c r="A8">
        <v>7</v>
      </c>
      <c r="B8" s="4">
        <f>('[1]Qc, Winter, S2'!B8*Main!$B$5)</f>
        <v>-1.5321048955046856</v>
      </c>
      <c r="C8" s="4">
        <f>('[1]Qc, Winter, S2'!C8*Main!$B$5)</f>
        <v>-1.5306590669022639</v>
      </c>
      <c r="D8" s="4">
        <f>('[1]Qc, Winter, S2'!D8*Main!$B$5)</f>
        <v>-1.5945383464110081</v>
      </c>
      <c r="E8" s="4">
        <f>('[1]Qc, Winter, S2'!E8*Main!$B$5)</f>
        <v>-1.6394645492192959</v>
      </c>
      <c r="F8" s="4">
        <f>('[1]Qc, Winter, S2'!F8*Main!$B$5)</f>
        <v>-1.668464762457335</v>
      </c>
      <c r="G8" s="4">
        <f>('[1]Qc, Winter, S2'!G8*Main!$B$5)</f>
        <v>-1.5091180400075512</v>
      </c>
      <c r="H8" s="4">
        <f>('[1]Qc, Winter, S2'!H8*Main!$B$5)</f>
        <v>-1.2691218257201513</v>
      </c>
      <c r="I8" s="4">
        <f>('[1]Qc, Winter, S2'!I8*Main!$B$5)</f>
        <v>-0.67941130329909971</v>
      </c>
      <c r="J8" s="4">
        <f>('[1]Qc, Winter, S2'!J8*Main!$B$5)</f>
        <v>-0.32663260577925401</v>
      </c>
      <c r="K8" s="4">
        <f>('[1]Qc, Winter, S2'!K8*Main!$B$5)</f>
        <v>-0.31556230090264414</v>
      </c>
      <c r="L8" s="4">
        <f>('[1]Qc, Winter, S2'!L8*Main!$B$5)</f>
        <v>-0.23279307260920079</v>
      </c>
      <c r="M8" s="4">
        <f>('[1]Qc, Winter, S2'!M8*Main!$B$5)</f>
        <v>-7.744314213278293E-2</v>
      </c>
      <c r="N8" s="4">
        <f>('[1]Qc, Winter, S2'!N8*Main!$B$5)</f>
        <v>-0.32405400066834256</v>
      </c>
      <c r="O8" s="4">
        <f>('[1]Qc, Winter, S2'!O8*Main!$B$5)</f>
        <v>-0.33815746865799884</v>
      </c>
      <c r="P8" s="4">
        <f>('[1]Qc, Winter, S2'!P8*Main!$B$5)</f>
        <v>-0.61023526974525277</v>
      </c>
      <c r="Q8" s="4">
        <f>('[1]Qc, Winter, S2'!Q8*Main!$B$5)</f>
        <v>-0.85460839814335432</v>
      </c>
      <c r="R8" s="4">
        <f>('[1]Qc, Winter, S2'!R8*Main!$B$5)</f>
        <v>-0.771313783158602</v>
      </c>
      <c r="S8" s="4">
        <f>('[1]Qc, Winter, S2'!S8*Main!$B$5)</f>
        <v>-0.87788902842572358</v>
      </c>
      <c r="T8" s="4">
        <f>('[1]Qc, Winter, S2'!T8*Main!$B$5)</f>
        <v>-1.0069730246072186</v>
      </c>
      <c r="U8" s="4">
        <f>('[1]Qc, Winter, S2'!U8*Main!$B$5)</f>
        <v>-0.93834750383099752</v>
      </c>
      <c r="V8" s="4">
        <f>('[1]Qc, Winter, S2'!V8*Main!$B$5)</f>
        <v>-1.0684338513566036</v>
      </c>
      <c r="W8" s="4">
        <f>('[1]Qc, Winter, S2'!W8*Main!$B$5)</f>
        <v>-1.2722606025631595</v>
      </c>
      <c r="X8" s="4">
        <f>('[1]Qc, Winter, S2'!X8*Main!$B$5)</f>
        <v>-1.4067183597431567</v>
      </c>
      <c r="Y8" s="4">
        <f>('[1]Qc, Winter, S2'!Y8*Main!$B$5)</f>
        <v>-1.4420711246892521</v>
      </c>
    </row>
    <row r="9" spans="1:25" x14ac:dyDescent="0.3">
      <c r="A9">
        <v>8</v>
      </c>
      <c r="B9" s="4">
        <f>('[1]Qc, Winter, S2'!B9*Main!$B$5)</f>
        <v>-1.761677385590261</v>
      </c>
      <c r="C9" s="4">
        <f>('[1]Qc, Winter, S2'!C9*Main!$B$5)</f>
        <v>-1.8169114024568835</v>
      </c>
      <c r="D9" s="4">
        <f>('[1]Qc, Winter, S2'!D9*Main!$B$5)</f>
        <v>-1.7559606492049071</v>
      </c>
      <c r="E9" s="4">
        <f>('[1]Qc, Winter, S2'!E9*Main!$B$5)</f>
        <v>-1.7892217529914305</v>
      </c>
      <c r="F9" s="4">
        <f>('[1]Qc, Winter, S2'!F9*Main!$B$5)</f>
        <v>-1.7348128510782919</v>
      </c>
      <c r="G9" s="4">
        <f>('[1]Qc, Winter, S2'!G9*Main!$B$5)</f>
        <v>-1.6647138388690288</v>
      </c>
      <c r="H9" s="4">
        <f>('[1]Qc, Winter, S2'!H9*Main!$B$5)</f>
        <v>-1.2597224725543987</v>
      </c>
      <c r="I9" s="4">
        <f>('[1]Qc, Winter, S2'!I9*Main!$B$5)</f>
        <v>-1.0328423944536929</v>
      </c>
      <c r="J9" s="4">
        <f>('[1]Qc, Winter, S2'!J9*Main!$B$5)</f>
        <v>-0.9631801590173511</v>
      </c>
      <c r="K9" s="4">
        <f>('[1]Qc, Winter, S2'!K9*Main!$B$5)</f>
        <v>-1.0568844541934728</v>
      </c>
      <c r="L9" s="4">
        <f>('[1]Qc, Winter, S2'!L9*Main!$B$5)</f>
        <v>-1.0081811602337467</v>
      </c>
      <c r="M9" s="4">
        <f>('[1]Qc, Winter, S2'!M9*Main!$B$5)</f>
        <v>-0.9283065440512025</v>
      </c>
      <c r="N9" s="4">
        <f>('[1]Qc, Winter, S2'!N9*Main!$B$5)</f>
        <v>-1.0037045847374879</v>
      </c>
      <c r="O9" s="4">
        <f>('[1]Qc, Winter, S2'!O9*Main!$B$5)</f>
        <v>-1.0547161857728213</v>
      </c>
      <c r="P9" s="4">
        <f>('[1]Qc, Winter, S2'!P9*Main!$B$5)</f>
        <v>-1.2685489009094841</v>
      </c>
      <c r="Q9" s="4">
        <f>('[1]Qc, Winter, S2'!Q9*Main!$B$5)</f>
        <v>-1.4499007247179929</v>
      </c>
      <c r="R9" s="4">
        <f>('[1]Qc, Winter, S2'!R9*Main!$B$5)</f>
        <v>-1.4031074886277299</v>
      </c>
      <c r="S9" s="4">
        <f>('[1]Qc, Winter, S2'!S9*Main!$B$5)</f>
        <v>-1.4118869459671357</v>
      </c>
      <c r="T9" s="4">
        <f>('[1]Qc, Winter, S2'!T9*Main!$B$5)</f>
        <v>-1.5030913739728451</v>
      </c>
      <c r="U9" s="4">
        <f>('[1]Qc, Winter, S2'!U9*Main!$B$5)</f>
        <v>-1.5541649829991206</v>
      </c>
      <c r="V9" s="4">
        <f>('[1]Qc, Winter, S2'!V9*Main!$B$5)</f>
        <v>-1.5338215707401983</v>
      </c>
      <c r="W9" s="4">
        <f>('[1]Qc, Winter, S2'!W9*Main!$B$5)</f>
        <v>-1.6432418778036764</v>
      </c>
      <c r="X9" s="4">
        <f>('[1]Qc, Winter, S2'!X9*Main!$B$5)</f>
        <v>-1.6477224993700401</v>
      </c>
      <c r="Y9" s="4">
        <f>('[1]Qc, Winter, S2'!Y9*Main!$B$5)</f>
        <v>-1.7307001682428833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S3'!B2*Main!$B$5)</f>
        <v>1.7412885437128174</v>
      </c>
      <c r="C2" s="4">
        <f>('[1]Qc, Winter, S3'!C2*Main!$B$5)</f>
        <v>1.2424304674963333</v>
      </c>
      <c r="D2" s="4">
        <f>('[1]Qc, Winter, S3'!D2*Main!$B$5)</f>
        <v>1.0348160432390894</v>
      </c>
      <c r="E2" s="4">
        <f>('[1]Qc, Winter, S3'!E2*Main!$B$5)</f>
        <v>1.3264546318976707</v>
      </c>
      <c r="F2" s="4">
        <f>('[1]Qc, Winter, S3'!F2*Main!$B$5)</f>
        <v>1.1887336160470676</v>
      </c>
      <c r="G2" s="4">
        <f>('[1]Qc, Winter, S3'!G2*Main!$B$5)</f>
        <v>0.93901476766589542</v>
      </c>
      <c r="H2" s="4">
        <f>('[1]Qc, Winter, S3'!H2*Main!$B$5)</f>
        <v>0.80865128798754538</v>
      </c>
      <c r="I2" s="4">
        <f>('[1]Qc, Winter, S3'!I2*Main!$B$5)</f>
        <v>2.7150416845323559</v>
      </c>
      <c r="J2" s="4">
        <f>('[1]Qc, Winter, S3'!J2*Main!$B$5)</f>
        <v>2.9262853899319894</v>
      </c>
      <c r="K2" s="4">
        <f>('[1]Qc, Winter, S3'!K2*Main!$B$5)</f>
        <v>2.5098894274961423</v>
      </c>
      <c r="L2" s="4">
        <f>('[1]Qc, Winter, S3'!L2*Main!$B$5)</f>
        <v>2.9242034013158191</v>
      </c>
      <c r="M2" s="4">
        <f>('[1]Qc, Winter, S3'!M2*Main!$B$5)</f>
        <v>2.7171663558426018</v>
      </c>
      <c r="N2" s="4">
        <f>('[1]Qc, Winter, S3'!N2*Main!$B$5)</f>
        <v>2.6480741157865313</v>
      </c>
      <c r="O2" s="4">
        <f>('[1]Qc, Winter, S3'!O2*Main!$B$5)</f>
        <v>2.388758149631506</v>
      </c>
      <c r="P2" s="4">
        <f>('[1]Qc, Winter, S3'!P2*Main!$B$5)</f>
        <v>1.4461360764473372</v>
      </c>
      <c r="Q2" s="4">
        <f>('[1]Qc, Winter, S3'!Q2*Main!$B$5)</f>
        <v>2.241787060428551</v>
      </c>
      <c r="R2" s="4">
        <f>('[1]Qc, Winter, S3'!R2*Main!$B$5)</f>
        <v>2.7155646508547666</v>
      </c>
      <c r="S2" s="4">
        <f>('[1]Qc, Winter, S3'!S2*Main!$B$5)</f>
        <v>2.5337919535859355</v>
      </c>
      <c r="T2" s="4">
        <f>('[1]Qc, Winter, S3'!T2*Main!$B$5)</f>
        <v>1.7358038323940621</v>
      </c>
      <c r="U2" s="4">
        <f>('[1]Qc, Winter, S3'!U2*Main!$B$5)</f>
        <v>1.8553628537762588</v>
      </c>
      <c r="V2" s="4">
        <f>('[1]Qc, Winter, S3'!V2*Main!$B$5)</f>
        <v>1.6942239138809769</v>
      </c>
      <c r="W2" s="4">
        <f>('[1]Qc, Winter, S3'!W2*Main!$B$5)</f>
        <v>1.040431308983125</v>
      </c>
      <c r="X2" s="4">
        <f>('[1]Qc, Winter, S3'!X2*Main!$B$5)</f>
        <v>0.82157507161753351</v>
      </c>
      <c r="Y2" s="4">
        <f>('[1]Qc, Winter, S3'!Y2*Main!$B$5)</f>
        <v>0.87759429808094302</v>
      </c>
    </row>
    <row r="3" spans="1:25" x14ac:dyDescent="0.3">
      <c r="A3">
        <v>2</v>
      </c>
      <c r="B3" s="4">
        <f>('[1]Qc, Winter, S3'!B3*Main!$B$5)</f>
        <v>-2.7484017812455743</v>
      </c>
      <c r="C3" s="4">
        <f>('[1]Qc, Winter, S3'!C3*Main!$B$5)</f>
        <v>-2.7205899362543682</v>
      </c>
      <c r="D3" s="4">
        <f>('[1]Qc, Winter, S3'!D3*Main!$B$5)</f>
        <v>-2.7956591462603888</v>
      </c>
      <c r="E3" s="4">
        <f>('[1]Qc, Winter, S3'!E3*Main!$B$5)</f>
        <v>-2.9529657501002609</v>
      </c>
      <c r="F3" s="4">
        <f>('[1]Qc, Winter, S3'!F3*Main!$B$5)</f>
        <v>-2.9535645558290442</v>
      </c>
      <c r="G3" s="4">
        <f>('[1]Qc, Winter, S3'!G3*Main!$B$5)</f>
        <v>-2.6841065828687802</v>
      </c>
      <c r="H3" s="4">
        <f>('[1]Qc, Winter, S3'!H3*Main!$B$5)</f>
        <v>-1.7187856116694391</v>
      </c>
      <c r="I3" s="4">
        <f>('[1]Qc, Winter, S3'!I3*Main!$B$5)</f>
        <v>-0.32068226040258008</v>
      </c>
      <c r="J3" s="4">
        <f>('[1]Qc, Winter, S3'!J3*Main!$B$5)</f>
        <v>-0.34809471150156251</v>
      </c>
      <c r="K3" s="4">
        <f>('[1]Qc, Winter, S3'!K3*Main!$B$5)</f>
        <v>-0.22607101200649024</v>
      </c>
      <c r="L3" s="4">
        <f>('[1]Qc, Winter, S3'!L3*Main!$B$5)</f>
        <v>-0.19914541181710185</v>
      </c>
      <c r="M3" s="4">
        <f>('[1]Qc, Winter, S3'!M3*Main!$B$5)</f>
        <v>-0.90691132579455025</v>
      </c>
      <c r="N3" s="4">
        <f>('[1]Qc, Winter, S3'!N3*Main!$B$5)</f>
        <v>-1.3116510356368023</v>
      </c>
      <c r="O3" s="4">
        <f>('[1]Qc, Winter, S3'!O3*Main!$B$5)</f>
        <v>-1.7346888630533692</v>
      </c>
      <c r="P3" s="4">
        <f>('[1]Qc, Winter, S3'!P3*Main!$B$5)</f>
        <v>-1.7386933983220962</v>
      </c>
      <c r="Q3" s="4">
        <f>('[1]Qc, Winter, S3'!Q3*Main!$B$5)</f>
        <v>-1.7680968086106867</v>
      </c>
      <c r="R3" s="4">
        <f>('[1]Qc, Winter, S3'!R3*Main!$B$5)</f>
        <v>-1.3356278355563773</v>
      </c>
      <c r="S3" s="4">
        <f>('[1]Qc, Winter, S3'!S3*Main!$B$5)</f>
        <v>0.43898286424028965</v>
      </c>
      <c r="T3" s="4">
        <f>('[1]Qc, Winter, S3'!T3*Main!$B$5)</f>
        <v>-6.2499246013600941E-2</v>
      </c>
      <c r="U3" s="4">
        <f>('[1]Qc, Winter, S3'!U3*Main!$B$5)</f>
        <v>-0.76011629226782906</v>
      </c>
      <c r="V3" s="4">
        <f>('[1]Qc, Winter, S3'!V3*Main!$B$5)</f>
        <v>-1.3675395478027375</v>
      </c>
      <c r="W3" s="4">
        <f>('[1]Qc, Winter, S3'!W3*Main!$B$5)</f>
        <v>-1.8352256148907715</v>
      </c>
      <c r="X3" s="4">
        <f>('[1]Qc, Winter, S3'!X3*Main!$B$5)</f>
        <v>-2.032723642094818</v>
      </c>
      <c r="Y3" s="4">
        <f>('[1]Qc, Winter, S3'!Y3*Main!$B$5)</f>
        <v>-2.2817366117418652</v>
      </c>
    </row>
    <row r="4" spans="1:25" x14ac:dyDescent="0.3">
      <c r="A4">
        <v>3</v>
      </c>
      <c r="B4" s="4">
        <f>('[1]Qc, Winter, S3'!B4*Main!$B$5)</f>
        <v>-2.1027640364167701</v>
      </c>
      <c r="C4" s="4">
        <f>('[1]Qc, Winter, S3'!C4*Main!$B$5)</f>
        <v>-2.2464242554520948</v>
      </c>
      <c r="D4" s="4">
        <f>('[1]Qc, Winter, S3'!D4*Main!$B$5)</f>
        <v>-2.3105049007314404</v>
      </c>
      <c r="E4" s="4">
        <f>('[1]Qc, Winter, S3'!E4*Main!$B$5)</f>
        <v>-2.2570353223257085</v>
      </c>
      <c r="F4" s="4">
        <f>('[1]Qc, Winter, S3'!F4*Main!$B$5)</f>
        <v>-2.2137343076626146</v>
      </c>
      <c r="G4" s="4">
        <f>('[1]Qc, Winter, S3'!G4*Main!$B$5)</f>
        <v>-1.8862886999453357</v>
      </c>
      <c r="H4" s="4">
        <f>('[1]Qc, Winter, S3'!H4*Main!$B$5)</f>
        <v>-7.0942170097737262E-2</v>
      </c>
      <c r="I4" s="4">
        <f>('[1]Qc, Winter, S3'!I4*Main!$B$5)</f>
        <v>0.96278206220190243</v>
      </c>
      <c r="J4" s="4">
        <f>('[1]Qc, Winter, S3'!J4*Main!$B$5)</f>
        <v>1.239478518874644</v>
      </c>
      <c r="K4" s="4">
        <f>('[1]Qc, Winter, S3'!K4*Main!$B$5)</f>
        <v>0.88071897734719085</v>
      </c>
      <c r="L4" s="4">
        <f>('[1]Qc, Winter, S3'!L4*Main!$B$5)</f>
        <v>0.49960471632078585</v>
      </c>
      <c r="M4" s="4">
        <f>('[1]Qc, Winter, S3'!M4*Main!$B$5)</f>
        <v>1.0010992986077323</v>
      </c>
      <c r="N4" s="4">
        <f>('[1]Qc, Winter, S3'!N4*Main!$B$5)</f>
        <v>0.6312431181156597</v>
      </c>
      <c r="O4" s="4">
        <f>('[1]Qc, Winter, S3'!O4*Main!$B$5)</f>
        <v>0.19344935756752055</v>
      </c>
      <c r="P4" s="4">
        <f>('[1]Qc, Winter, S3'!P4*Main!$B$5)</f>
        <v>-0.77298426056797853</v>
      </c>
      <c r="Q4" s="4">
        <f>('[1]Qc, Winter, S3'!Q4*Main!$B$5)</f>
        <v>-0.75800006009622323</v>
      </c>
      <c r="R4" s="4">
        <f>('[1]Qc, Winter, S3'!R4*Main!$B$5)</f>
        <v>-0.62440909579453563</v>
      </c>
      <c r="S4" s="4">
        <f>('[1]Qc, Winter, S3'!S4*Main!$B$5)</f>
        <v>-0.32454728706001185</v>
      </c>
      <c r="T4" s="4">
        <f>('[1]Qc, Winter, S3'!T4*Main!$B$5)</f>
        <v>-0.79100623036038065</v>
      </c>
      <c r="U4" s="4">
        <f>('[1]Qc, Winter, S3'!U4*Main!$B$5)</f>
        <v>-0.43301904857662477</v>
      </c>
      <c r="V4" s="4">
        <f>('[1]Qc, Winter, S3'!V4*Main!$B$5)</f>
        <v>-0.59451204832969096</v>
      </c>
      <c r="W4" s="4">
        <f>('[1]Qc, Winter, S3'!W4*Main!$B$5)</f>
        <v>-0.99612892720151525</v>
      </c>
      <c r="X4" s="4">
        <f>('[1]Qc, Winter, S3'!X4*Main!$B$5)</f>
        <v>-1.5896427241001649</v>
      </c>
      <c r="Y4" s="4">
        <f>('[1]Qc, Winter, S3'!Y4*Main!$B$5)</f>
        <v>-1.7944492662674891</v>
      </c>
    </row>
    <row r="5" spans="1:25" x14ac:dyDescent="0.3">
      <c r="A5">
        <v>4</v>
      </c>
      <c r="B5" s="4">
        <f>('[1]Qc, Winter, S3'!B5*Main!$B$5)</f>
        <v>-1.6728602045260053</v>
      </c>
      <c r="C5" s="4">
        <f>('[1]Qc, Winter, S3'!C5*Main!$B$5)</f>
        <v>-1.7239302144673063</v>
      </c>
      <c r="D5" s="4">
        <f>('[1]Qc, Winter, S3'!D5*Main!$B$5)</f>
        <v>-1.7066898923855123</v>
      </c>
      <c r="E5" s="4">
        <f>('[1]Qc, Winter, S3'!E5*Main!$B$5)</f>
        <v>-1.7391994691548391</v>
      </c>
      <c r="F5" s="4">
        <f>('[1]Qc, Winter, S3'!F5*Main!$B$5)</f>
        <v>-1.7469428109844582</v>
      </c>
      <c r="G5" s="4">
        <f>('[1]Qc, Winter, S3'!G5*Main!$B$5)</f>
        <v>-1.6294076867472327</v>
      </c>
      <c r="H5" s="4">
        <f>('[1]Qc, Winter, S3'!H5*Main!$B$5)</f>
        <v>-1.4136846261095193</v>
      </c>
      <c r="I5" s="4">
        <f>('[1]Qc, Winter, S3'!I5*Main!$B$5)</f>
        <v>-1.2906902887307143</v>
      </c>
      <c r="J5" s="4">
        <f>('[1]Qc, Winter, S3'!J5*Main!$B$5)</f>
        <v>-1.3153354440062905</v>
      </c>
      <c r="K5" s="4">
        <f>('[1]Qc, Winter, S3'!K5*Main!$B$5)</f>
        <v>-1.4280005461049463</v>
      </c>
      <c r="L5" s="4">
        <f>('[1]Qc, Winter, S3'!L5*Main!$B$5)</f>
        <v>-1.5852858431037982</v>
      </c>
      <c r="M5" s="4">
        <f>('[1]Qc, Winter, S3'!M5*Main!$B$5)</f>
        <v>-1.6127366612513787</v>
      </c>
      <c r="N5" s="4">
        <f>('[1]Qc, Winter, S3'!N5*Main!$B$5)</f>
        <v>-1.6475965046115306</v>
      </c>
      <c r="O5" s="4">
        <f>('[1]Qc, Winter, S3'!O5*Main!$B$5)</f>
        <v>-1.6946714832234104</v>
      </c>
      <c r="P5" s="4">
        <f>('[1]Qc, Winter, S3'!P5*Main!$B$5)</f>
        <v>-1.7095706646864148</v>
      </c>
      <c r="Q5" s="4">
        <f>('[1]Qc, Winter, S3'!Q5*Main!$B$5)</f>
        <v>-1.6257297631947971</v>
      </c>
      <c r="R5" s="4">
        <f>('[1]Qc, Winter, S3'!R5*Main!$B$5)</f>
        <v>-1.4040849179331123</v>
      </c>
      <c r="S5" s="4">
        <f>('[1]Qc, Winter, S3'!S5*Main!$B$5)</f>
        <v>-0.82855925581881629</v>
      </c>
      <c r="T5" s="4">
        <f>('[1]Qc, Winter, S3'!T5*Main!$B$5)</f>
        <v>-1.0580260315304655</v>
      </c>
      <c r="U5" s="4">
        <f>('[1]Qc, Winter, S3'!U5*Main!$B$5)</f>
        <v>-1.283395851107265</v>
      </c>
      <c r="V5" s="4">
        <f>('[1]Qc, Winter, S3'!V5*Main!$B$5)</f>
        <v>-1.3955628544088436</v>
      </c>
      <c r="W5" s="4">
        <f>('[1]Qc, Winter, S3'!W5*Main!$B$5)</f>
        <v>-1.4764496301020122</v>
      </c>
      <c r="X5" s="4">
        <f>('[1]Qc, Winter, S3'!X5*Main!$B$5)</f>
        <v>-1.5451284029750247</v>
      </c>
      <c r="Y5" s="4">
        <f>('[1]Qc, Winter, S3'!Y5*Main!$B$5)</f>
        <v>-1.5996590191733395</v>
      </c>
    </row>
    <row r="6" spans="1:25" x14ac:dyDescent="0.3">
      <c r="A6">
        <v>5</v>
      </c>
      <c r="B6" s="4">
        <f>('[1]Qc, Winter, S3'!B6*Main!$B$5)</f>
        <v>-1.6062328840657687</v>
      </c>
      <c r="C6" s="4">
        <f>('[1]Qc, Winter, S3'!C6*Main!$B$5)</f>
        <v>-1.6869443553203782</v>
      </c>
      <c r="D6" s="4">
        <f>('[1]Qc, Winter, S3'!D6*Main!$B$5)</f>
        <v>-1.776212277628598</v>
      </c>
      <c r="E6" s="4">
        <f>('[1]Qc, Winter, S3'!E6*Main!$B$5)</f>
        <v>-1.7472488383500586</v>
      </c>
      <c r="F6" s="4">
        <f>('[1]Qc, Winter, S3'!F6*Main!$B$5)</f>
        <v>-1.7433805734763488</v>
      </c>
      <c r="G6" s="4">
        <f>('[1]Qc, Winter, S3'!G6*Main!$B$5)</f>
        <v>-1.4843758854133247</v>
      </c>
      <c r="H6" s="4">
        <f>('[1]Qc, Winter, S3'!H6*Main!$B$5)</f>
        <v>-1.1199388499622389</v>
      </c>
      <c r="I6" s="4">
        <f>('[1]Qc, Winter, S3'!I6*Main!$B$5)</f>
        <v>-0.91548186229262207</v>
      </c>
      <c r="J6" s="4">
        <f>('[1]Qc, Winter, S3'!J6*Main!$B$5)</f>
        <v>-0.91724649450365037</v>
      </c>
      <c r="K6" s="4">
        <f>('[1]Qc, Winter, S3'!K6*Main!$B$5)</f>
        <v>-0.75326971108994079</v>
      </c>
      <c r="L6" s="4">
        <f>('[1]Qc, Winter, S3'!L6*Main!$B$5)</f>
        <v>-0.76036396534362671</v>
      </c>
      <c r="M6" s="4">
        <f>('[1]Qc, Winter, S3'!M6*Main!$B$5)</f>
        <v>-0.71516364560760959</v>
      </c>
      <c r="N6" s="4">
        <f>('[1]Qc, Winter, S3'!N6*Main!$B$5)</f>
        <v>-0.89584423093060339</v>
      </c>
      <c r="O6" s="4">
        <f>('[1]Qc, Winter, S3'!O6*Main!$B$5)</f>
        <v>-0.92623115346835205</v>
      </c>
      <c r="P6" s="4">
        <f>('[1]Qc, Winter, S3'!P6*Main!$B$5)</f>
        <v>-0.92891557309380079</v>
      </c>
      <c r="Q6" s="4">
        <f>('[1]Qc, Winter, S3'!Q6*Main!$B$5)</f>
        <v>-1.1172826829196056</v>
      </c>
      <c r="R6" s="4">
        <f>('[1]Qc, Winter, S3'!R6*Main!$B$5)</f>
        <v>-1.030252550977595</v>
      </c>
      <c r="S6" s="4">
        <f>('[1]Qc, Winter, S3'!S6*Main!$B$5)</f>
        <v>-0.49624450747572674</v>
      </c>
      <c r="T6" s="4">
        <f>('[1]Qc, Winter, S3'!T6*Main!$B$5)</f>
        <v>-0.58763545503457748</v>
      </c>
      <c r="U6" s="4">
        <f>('[1]Qc, Winter, S3'!U6*Main!$B$5)</f>
        <v>-0.76046456113115735</v>
      </c>
      <c r="V6" s="4">
        <f>('[1]Qc, Winter, S3'!V6*Main!$B$5)</f>
        <v>-0.78895156647201958</v>
      </c>
      <c r="W6" s="4">
        <f>('[1]Qc, Winter, S3'!W6*Main!$B$5)</f>
        <v>-1.0555055193643288</v>
      </c>
      <c r="X6" s="4">
        <f>('[1]Qc, Winter, S3'!X6*Main!$B$5)</f>
        <v>-1.1441899014754009</v>
      </c>
      <c r="Y6" s="4">
        <f>('[1]Qc, Winter, S3'!Y6*Main!$B$5)</f>
        <v>-1.2211638920425099</v>
      </c>
    </row>
    <row r="7" spans="1:25" x14ac:dyDescent="0.3">
      <c r="A7">
        <v>6</v>
      </c>
      <c r="B7" s="4">
        <f>('[1]Qc, Winter, S3'!B7*Main!$B$5)</f>
        <v>0.52496931026075222</v>
      </c>
      <c r="C7" s="4">
        <f>('[1]Qc, Winter, S3'!C7*Main!$B$5)</f>
        <v>0.41065120552062639</v>
      </c>
      <c r="D7" s="4">
        <f>('[1]Qc, Winter, S3'!D7*Main!$B$5)</f>
        <v>0.30828181429650309</v>
      </c>
      <c r="E7" s="4">
        <f>('[1]Qc, Winter, S3'!E7*Main!$B$5)</f>
        <v>0.45926976610893577</v>
      </c>
      <c r="F7" s="4">
        <f>('[1]Qc, Winter, S3'!F7*Main!$B$5)</f>
        <v>0.38090674937355423</v>
      </c>
      <c r="G7" s="4">
        <f>('[1]Qc, Winter, S3'!G7*Main!$B$5)</f>
        <v>0.55420610760548172</v>
      </c>
      <c r="H7" s="4">
        <f>('[1]Qc, Winter, S3'!H7*Main!$B$5)</f>
        <v>0.72465533337839705</v>
      </c>
      <c r="I7" s="4">
        <f>('[1]Qc, Winter, S3'!I7*Main!$B$5)</f>
        <v>1.4255939463413045</v>
      </c>
      <c r="J7" s="4">
        <f>('[1]Qc, Winter, S3'!J7*Main!$B$5)</f>
        <v>1.6255547524246361</v>
      </c>
      <c r="K7" s="4">
        <f>('[1]Qc, Winter, S3'!K7*Main!$B$5)</f>
        <v>1.7084315978290847</v>
      </c>
      <c r="L7" s="4">
        <f>('[1]Qc, Winter, S3'!L7*Main!$B$5)</f>
        <v>1.6056816601875095</v>
      </c>
      <c r="M7" s="4">
        <f>('[1]Qc, Winter, S3'!M7*Main!$B$5)</f>
        <v>1.6619256305327579</v>
      </c>
      <c r="N7" s="4">
        <f>('[1]Qc, Winter, S3'!N7*Main!$B$5)</f>
        <v>1.6832416403537509</v>
      </c>
      <c r="O7" s="4">
        <f>('[1]Qc, Winter, S3'!O7*Main!$B$5)</f>
        <v>1.6470873413153557</v>
      </c>
      <c r="P7" s="4">
        <f>('[1]Qc, Winter, S3'!P7*Main!$B$5)</f>
        <v>1.38529383894444</v>
      </c>
      <c r="Q7" s="4">
        <f>('[1]Qc, Winter, S3'!Q7*Main!$B$5)</f>
        <v>1.3576517402373702</v>
      </c>
      <c r="R7" s="4">
        <f>('[1]Qc, Winter, S3'!R7*Main!$B$5)</f>
        <v>1.1799775611171952</v>
      </c>
      <c r="S7" s="4">
        <f>('[1]Qc, Winter, S3'!S7*Main!$B$5)</f>
        <v>1.2908557895289245</v>
      </c>
      <c r="T7" s="4">
        <f>('[1]Qc, Winter, S3'!T7*Main!$B$5)</f>
        <v>1.0620317095019554</v>
      </c>
      <c r="U7" s="4">
        <f>('[1]Qc, Winter, S3'!U7*Main!$B$5)</f>
        <v>1.1306501468851347</v>
      </c>
      <c r="V7" s="4">
        <f>('[1]Qc, Winter, S3'!V7*Main!$B$5)</f>
        <v>0.93701227548537558</v>
      </c>
      <c r="W7" s="4">
        <f>('[1]Qc, Winter, S3'!W7*Main!$B$5)</f>
        <v>1.0062783794540922</v>
      </c>
      <c r="X7" s="4">
        <f>('[1]Qc, Winter, S3'!X7*Main!$B$5)</f>
        <v>0.61851747191279371</v>
      </c>
      <c r="Y7" s="4">
        <f>('[1]Qc, Winter, S3'!Y7*Main!$B$5)</f>
        <v>0.62883483785405825</v>
      </c>
    </row>
    <row r="8" spans="1:25" x14ac:dyDescent="0.3">
      <c r="A8">
        <v>7</v>
      </c>
      <c r="B8" s="4">
        <f>('[1]Qc, Winter, S3'!B8*Main!$B$5)</f>
        <v>-1.5475807025299855</v>
      </c>
      <c r="C8" s="4">
        <f>('[1]Qc, Winter, S3'!C8*Main!$B$5)</f>
        <v>-1.5153524762332411</v>
      </c>
      <c r="D8" s="4">
        <f>('[1]Qc, Winter, S3'!D8*Main!$B$5)</f>
        <v>-1.5471758212700872</v>
      </c>
      <c r="E8" s="4">
        <f>('[1]Qc, Winter, S3'!E8*Main!$B$5)</f>
        <v>-1.5751718217989312</v>
      </c>
      <c r="F8" s="4">
        <f>('[1]Qc, Winter, S3'!F8*Main!$B$5)</f>
        <v>-1.736565365006614</v>
      </c>
      <c r="G8" s="4">
        <f>('[1]Qc, Winter, S3'!G8*Main!$B$5)</f>
        <v>-1.5091180400075512</v>
      </c>
      <c r="H8" s="4">
        <f>('[1]Qc, Winter, S3'!H8*Main!$B$5)</f>
        <v>-1.3079724938544415</v>
      </c>
      <c r="I8" s="4">
        <f>('[1]Qc, Winter, S3'!I8*Main!$B$5)</f>
        <v>-0.67941130329909971</v>
      </c>
      <c r="J8" s="4">
        <f>('[1]Qc, Winter, S3'!J8*Main!$B$5)</f>
        <v>-0.33996454887228478</v>
      </c>
      <c r="K8" s="4">
        <f>('[1]Qc, Winter, S3'!K8*Main!$B$5)</f>
        <v>-0.31246855285457903</v>
      </c>
      <c r="L8" s="4">
        <f>('[1]Qc, Winter, S3'!L8*Main!$B$5)</f>
        <v>-0.23749596296494227</v>
      </c>
      <c r="M8" s="4">
        <f>('[1]Qc, Winter, S3'!M8*Main!$B$5)</f>
        <v>-7.9813850565419148E-2</v>
      </c>
      <c r="N8" s="4">
        <f>('[1]Qc, Winter, S3'!N8*Main!$B$5)</f>
        <v>-0.32084554521618081</v>
      </c>
      <c r="O8" s="4">
        <f>('[1]Qc, Winter, S3'!O8*Main!$B$5)</f>
        <v>-0.33480937490890972</v>
      </c>
      <c r="P8" s="4">
        <f>('[1]Qc, Winter, S3'!P8*Main!$B$5)</f>
        <v>-0.62243997514015781</v>
      </c>
      <c r="Q8" s="4">
        <f>('[1]Qc, Winter, S3'!Q8*Main!$B$5)</f>
        <v>-0.88076987971917131</v>
      </c>
      <c r="R8" s="4">
        <f>('[1]Qc, Winter, S3'!R8*Main!$B$5)</f>
        <v>-0.7870548807740837</v>
      </c>
      <c r="S8" s="4">
        <f>('[1]Qc, Winter, S3'!S8*Main!$B$5)</f>
        <v>-0.87788902842572358</v>
      </c>
      <c r="T8" s="4">
        <f>('[1]Qc, Winter, S3'!T8*Main!$B$5)</f>
        <v>-0.98722845549727323</v>
      </c>
      <c r="U8" s="4">
        <f>('[1]Qc, Winter, S3'!U8*Main!$B$5)</f>
        <v>-0.95730401905990659</v>
      </c>
      <c r="V8" s="4">
        <f>('[1]Qc, Winter, S3'!V8*Main!$B$5)</f>
        <v>-1.0576415902317893</v>
      </c>
      <c r="W8" s="4">
        <f>('[1]Qc, Winter, S3'!W8*Main!$B$5)</f>
        <v>-1.2977058146144225</v>
      </c>
      <c r="X8" s="4">
        <f>('[1]Qc, Winter, S3'!X8*Main!$B$5)</f>
        <v>-1.4641354356510403</v>
      </c>
      <c r="Y8" s="4">
        <f>('[1]Qc, Winter, S3'!Y8*Main!$B$5)</f>
        <v>-1.4563490566168686</v>
      </c>
    </row>
    <row r="9" spans="1:25" x14ac:dyDescent="0.3">
      <c r="A9">
        <v>8</v>
      </c>
      <c r="B9" s="4">
        <f>('[1]Qc, Winter, S3'!B9*Main!$B$5)</f>
        <v>-1.7440606117343582</v>
      </c>
      <c r="C9" s="4">
        <f>('[1]Qc, Winter, S3'!C9*Main!$B$5)</f>
        <v>-1.7989221806503799</v>
      </c>
      <c r="D9" s="4">
        <f>('[1]Qc, Winter, S3'!D9*Main!$B$5)</f>
        <v>-1.7917965808213336</v>
      </c>
      <c r="E9" s="4">
        <f>('[1]Qc, Winter, S3'!E9*Main!$B$5)</f>
        <v>-1.8250061880512594</v>
      </c>
      <c r="F9" s="4">
        <f>('[1]Qc, Winter, S3'!F9*Main!$B$5)</f>
        <v>-1.7523362132103959</v>
      </c>
      <c r="G9" s="4">
        <f>('[1]Qc, Winter, S3'!G9*Main!$B$5)</f>
        <v>-1.6983444214724437</v>
      </c>
      <c r="H9" s="4">
        <f>('[1]Qc, Winter, S3'!H9*Main!$B$5)</f>
        <v>-1.2982854053876967</v>
      </c>
      <c r="I9" s="4">
        <f>('[1]Qc, Winter, S3'!I9*Main!$B$5)</f>
        <v>-1.0021639074897217</v>
      </c>
      <c r="J9" s="4">
        <f>('[1]Qc, Winter, S3'!J9*Main!$B$5)</f>
        <v>-0.9442942735464227</v>
      </c>
      <c r="K9" s="4">
        <f>('[1]Qc, Winter, S3'!K9*Main!$B$5)</f>
        <v>-1.0676689894403451</v>
      </c>
      <c r="L9" s="4">
        <f>('[1]Qc, Winter, S3'!L9*Main!$B$5)</f>
        <v>-1.0285484564000851</v>
      </c>
      <c r="M9" s="4">
        <f>('[1]Qc, Winter, S3'!M9*Main!$B$5)</f>
        <v>-0.9283065440512025</v>
      </c>
      <c r="N9" s="4">
        <f>('[1]Qc, Winter, S3'!N9*Main!$B$5)</f>
        <v>-0.9840241026838118</v>
      </c>
      <c r="O9" s="4">
        <f>('[1]Qc, Winter, S3'!O9*Main!$B$5)</f>
        <v>-1.0653698846190116</v>
      </c>
      <c r="P9" s="4">
        <f>('[1]Qc, Winter, S3'!P9*Main!$B$5)</f>
        <v>-1.2685489009094841</v>
      </c>
      <c r="Q9" s="4">
        <f>('[1]Qc, Winter, S3'!Q9*Main!$B$5)</f>
        <v>-1.4355452719980126</v>
      </c>
      <c r="R9" s="4">
        <f>('[1]Qc, Winter, S3'!R9*Main!$B$5)</f>
        <v>-1.4603771820411067</v>
      </c>
      <c r="S9" s="4">
        <f>('[1]Qc, Winter, S3'!S9*Main!$B$5)</f>
        <v>-1.3977680765074643</v>
      </c>
      <c r="T9" s="4">
        <f>('[1]Qc, Winter, S3'!T9*Main!$B$5)</f>
        <v>-1.5030913739728451</v>
      </c>
      <c r="U9" s="4">
        <f>('[1]Qc, Winter, S3'!U9*Main!$B$5)</f>
        <v>-1.5233894387813165</v>
      </c>
      <c r="V9" s="4">
        <f>('[1]Qc, Winter, S3'!V9*Main!$B$5)</f>
        <v>-1.5338215707401983</v>
      </c>
      <c r="W9" s="4">
        <f>('[1]Qc, Winter, S3'!W9*Main!$B$5)</f>
        <v>-1.5788010198505908</v>
      </c>
      <c r="X9" s="4">
        <f>('[1]Qc, Winter, S3'!X9*Main!$B$5)</f>
        <v>-1.7149764789361643</v>
      </c>
      <c r="Y9" s="4">
        <f>('[1]Qc, Winter, S3'!Y9*Main!$B$5)</f>
        <v>-1.747835813473011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0.46217279999999994</v>
      </c>
      <c r="C2" s="4">
        <f>('FL Characterization'!C$4-'FL Characterization'!C$2)*VLOOKUP($A2,'FL Ratio'!$A$2:$B$9,2,FALSE)</f>
        <v>0.50879359999999996</v>
      </c>
      <c r="D2" s="4">
        <f>('FL Characterization'!D$4-'FL Characterization'!D$2)*VLOOKUP($A2,'FL Ratio'!$A$2:$B$9,2,FALSE)</f>
        <v>0.66224320000000003</v>
      </c>
      <c r="E2" s="4">
        <f>('FL Characterization'!E$4-'FL Characterization'!E$2)*VLOOKUP($A2,'FL Ratio'!$A$2:$B$9,2,FALSE)</f>
        <v>0.7592352</v>
      </c>
      <c r="F2" s="4">
        <f>('FL Characterization'!F$4-'FL Characterization'!F$2)*VLOOKUP($A2,'FL Ratio'!$A$2:$B$9,2,FALSE)</f>
        <v>0.89268799999999993</v>
      </c>
      <c r="G2" s="4">
        <f>('FL Characterization'!G$4-'FL Characterization'!G$2)*VLOOKUP($A2,'FL Ratio'!$A$2:$B$9,2,FALSE)</f>
        <v>1.043488</v>
      </c>
      <c r="H2" s="4">
        <f>('FL Characterization'!H$4-'FL Characterization'!H$2)*VLOOKUP($A2,'FL Ratio'!$A$2:$B$9,2,FALSE)</f>
        <v>0.93017600000000022</v>
      </c>
      <c r="I2" s="4">
        <f>('FL Characterization'!I$4-'FL Characterization'!I$2)*VLOOKUP($A2,'FL Ratio'!$A$2:$B$9,2,FALSE)</f>
        <v>1.3297888000000002</v>
      </c>
      <c r="J2" s="4">
        <f>('FL Characterization'!J$4-'FL Characterization'!J$2)*VLOOKUP($A2,'FL Ratio'!$A$2:$B$9,2,FALSE)</f>
        <v>1.2199328</v>
      </c>
      <c r="K2" s="4">
        <f>('FL Characterization'!K$4-'FL Characterization'!K$2)*VLOOKUP($A2,'FL Ratio'!$A$2:$B$9,2,FALSE)</f>
        <v>1.3778432</v>
      </c>
      <c r="L2" s="4">
        <f>('FL Characterization'!L$4-'FL Characterization'!L$2)*VLOOKUP($A2,'FL Ratio'!$A$2:$B$9,2,FALSE)</f>
        <v>1.4160544000000002</v>
      </c>
      <c r="M2" s="4">
        <f>('FL Characterization'!M$4-'FL Characterization'!M$2)*VLOOKUP($A2,'FL Ratio'!$A$2:$B$9,2,FALSE)</f>
        <v>1.3135072000000001</v>
      </c>
      <c r="N2" s="4">
        <f>('FL Characterization'!N$4-'FL Characterization'!N$2)*VLOOKUP($A2,'FL Ratio'!$A$2:$B$9,2,FALSE)</f>
        <v>1.2391040000000002</v>
      </c>
      <c r="O2" s="4">
        <f>('FL Characterization'!O$4-'FL Characterization'!O$2)*VLOOKUP($A2,'FL Ratio'!$A$2:$B$9,2,FALSE)</f>
        <v>1.1407744</v>
      </c>
      <c r="P2" s="4">
        <f>('FL Characterization'!P$4-'FL Characterization'!P$2)*VLOOKUP($A2,'FL Ratio'!$A$2:$B$9,2,FALSE)</f>
        <v>1.0507776</v>
      </c>
      <c r="Q2" s="4">
        <f>('FL Characterization'!Q$4-'FL Characterization'!Q$2)*VLOOKUP($A2,'FL Ratio'!$A$2:$B$9,2,FALSE)</f>
        <v>0.94568640000000004</v>
      </c>
      <c r="R2" s="4">
        <f>('FL Characterization'!R$4-'FL Characterization'!R$2)*VLOOKUP($A2,'FL Ratio'!$A$2:$B$9,2,FALSE)</f>
        <v>0.9358432000000001</v>
      </c>
      <c r="S2" s="4">
        <f>('FL Characterization'!S$4-'FL Characterization'!S$2)*VLOOKUP($A2,'FL Ratio'!$A$2:$B$9,2,FALSE)</f>
        <v>0.74147840000000009</v>
      </c>
      <c r="T2" s="4">
        <f>('FL Characterization'!T$4-'FL Characterization'!T$2)*VLOOKUP($A2,'FL Ratio'!$A$2:$B$9,2,FALSE)</f>
        <v>0.61348480000000005</v>
      </c>
      <c r="U2" s="4">
        <f>('FL Characterization'!U$4-'FL Characterization'!U$2)*VLOOKUP($A2,'FL Ratio'!$A$2:$B$9,2,FALSE)</f>
        <v>0.72798080000000009</v>
      </c>
      <c r="V2" s="4">
        <f>('FL Characterization'!V$4-'FL Characterization'!V$2)*VLOOKUP($A2,'FL Ratio'!$A$2:$B$9,2,FALSE)</f>
        <v>0.74174080000000009</v>
      </c>
      <c r="W2" s="4">
        <f>('FL Characterization'!W$4-'FL Characterization'!W$2)*VLOOKUP($A2,'FL Ratio'!$A$2:$B$9,2,FALSE)</f>
        <v>0.8476608000000001</v>
      </c>
      <c r="X2" s="4">
        <f>('FL Characterization'!X$4-'FL Characterization'!X$2)*VLOOKUP($A2,'FL Ratio'!$A$2:$B$9,2,FALSE)</f>
        <v>0.41158400000000006</v>
      </c>
      <c r="Y2" s="4">
        <f>('FL Characterization'!Y$4-'FL Characterization'!Y$2)*VLOOKUP($A2,'FL Ratio'!$A$2:$B$9,2,FALSE)</f>
        <v>0.39516800000000007</v>
      </c>
    </row>
    <row r="3" spans="1:25" x14ac:dyDescent="0.3">
      <c r="A3">
        <v>2</v>
      </c>
      <c r="B3" s="4">
        <f>('FL Characterization'!B$4-'FL Characterization'!B$2)*VLOOKUP($A3,'FL Ratio'!$A$2:$B$9,2,FALSE)</f>
        <v>0.38514399999999993</v>
      </c>
      <c r="C3" s="4">
        <f>('FL Characterization'!C$4-'FL Characterization'!C$2)*VLOOKUP($A3,'FL Ratio'!$A$2:$B$9,2,FALSE)</f>
        <v>0.42399466666666658</v>
      </c>
      <c r="D3" s="4">
        <f>('FL Characterization'!D$4-'FL Characterization'!D$2)*VLOOKUP($A3,'FL Ratio'!$A$2:$B$9,2,FALSE)</f>
        <v>0.55186933333333332</v>
      </c>
      <c r="E3" s="4">
        <f>('FL Characterization'!E$4-'FL Characterization'!E$2)*VLOOKUP($A3,'FL Ratio'!$A$2:$B$9,2,FALSE)</f>
        <v>0.63269599999999993</v>
      </c>
      <c r="F3" s="4">
        <f>('FL Characterization'!F$4-'FL Characterization'!F$2)*VLOOKUP($A3,'FL Ratio'!$A$2:$B$9,2,FALSE)</f>
        <v>0.74390666666666649</v>
      </c>
      <c r="G3" s="4">
        <f>('FL Characterization'!G$4-'FL Characterization'!G$2)*VLOOKUP($A3,'FL Ratio'!$A$2:$B$9,2,FALSE)</f>
        <v>0.86957333333333331</v>
      </c>
      <c r="H3" s="4">
        <f>('FL Characterization'!H$4-'FL Characterization'!H$2)*VLOOKUP($A3,'FL Ratio'!$A$2:$B$9,2,FALSE)</f>
        <v>0.77514666666666676</v>
      </c>
      <c r="I3" s="4">
        <f>('FL Characterization'!I$4-'FL Characterization'!I$2)*VLOOKUP($A3,'FL Ratio'!$A$2:$B$9,2,FALSE)</f>
        <v>1.1081573333333334</v>
      </c>
      <c r="J3" s="4">
        <f>('FL Characterization'!J$4-'FL Characterization'!J$2)*VLOOKUP($A3,'FL Ratio'!$A$2:$B$9,2,FALSE)</f>
        <v>1.0166106666666666</v>
      </c>
      <c r="K3" s="4">
        <f>('FL Characterization'!K$4-'FL Characterization'!K$2)*VLOOKUP($A3,'FL Ratio'!$A$2:$B$9,2,FALSE)</f>
        <v>1.1482026666666667</v>
      </c>
      <c r="L3" s="4">
        <f>('FL Characterization'!L$4-'FL Characterization'!L$2)*VLOOKUP($A3,'FL Ratio'!$A$2:$B$9,2,FALSE)</f>
        <v>1.1800453333333334</v>
      </c>
      <c r="M3" s="4">
        <f>('FL Characterization'!M$4-'FL Characterization'!M$2)*VLOOKUP($A3,'FL Ratio'!$A$2:$B$9,2,FALSE)</f>
        <v>1.0945893333333332</v>
      </c>
      <c r="N3" s="4">
        <f>('FL Characterization'!N$4-'FL Characterization'!N$2)*VLOOKUP($A3,'FL Ratio'!$A$2:$B$9,2,FALSE)</f>
        <v>1.0325866666666665</v>
      </c>
      <c r="O3" s="4">
        <f>('FL Characterization'!O$4-'FL Characterization'!O$2)*VLOOKUP($A3,'FL Ratio'!$A$2:$B$9,2,FALSE)</f>
        <v>0.95064533333333323</v>
      </c>
      <c r="P3" s="4">
        <f>('FL Characterization'!P$4-'FL Characterization'!P$2)*VLOOKUP($A3,'FL Ratio'!$A$2:$B$9,2,FALSE)</f>
        <v>0.87564799999999998</v>
      </c>
      <c r="Q3" s="4">
        <f>('FL Characterization'!Q$4-'FL Characterization'!Q$2)*VLOOKUP($A3,'FL Ratio'!$A$2:$B$9,2,FALSE)</f>
        <v>0.78807199999999988</v>
      </c>
      <c r="R3" s="4">
        <f>('FL Characterization'!R$4-'FL Characterization'!R$2)*VLOOKUP($A3,'FL Ratio'!$A$2:$B$9,2,FALSE)</f>
        <v>0.7798693333333333</v>
      </c>
      <c r="S3" s="4">
        <f>('FL Characterization'!S$4-'FL Characterization'!S$2)*VLOOKUP($A3,'FL Ratio'!$A$2:$B$9,2,FALSE)</f>
        <v>0.6178986666666666</v>
      </c>
      <c r="T3" s="4">
        <f>('FL Characterization'!T$4-'FL Characterization'!T$2)*VLOOKUP($A3,'FL Ratio'!$A$2:$B$9,2,FALSE)</f>
        <v>0.51123733333333332</v>
      </c>
      <c r="U3" s="4">
        <f>('FL Characterization'!U$4-'FL Characterization'!U$2)*VLOOKUP($A3,'FL Ratio'!$A$2:$B$9,2,FALSE)</f>
        <v>0.60665066666666667</v>
      </c>
      <c r="V3" s="4">
        <f>('FL Characterization'!V$4-'FL Characterization'!V$2)*VLOOKUP($A3,'FL Ratio'!$A$2:$B$9,2,FALSE)</f>
        <v>0.6181173333333333</v>
      </c>
      <c r="W3" s="4">
        <f>('FL Characterization'!W$4-'FL Characterization'!W$2)*VLOOKUP($A3,'FL Ratio'!$A$2:$B$9,2,FALSE)</f>
        <v>0.70638400000000001</v>
      </c>
      <c r="X3" s="4">
        <f>('FL Characterization'!X$4-'FL Characterization'!X$2)*VLOOKUP($A3,'FL Ratio'!$A$2:$B$9,2,FALSE)</f>
        <v>0.34298666666666666</v>
      </c>
      <c r="Y3" s="4">
        <f>('FL Characterization'!Y$4-'FL Characterization'!Y$2)*VLOOKUP($A3,'FL Ratio'!$A$2:$B$9,2,FALSE)</f>
        <v>0.32930666666666669</v>
      </c>
    </row>
    <row r="4" spans="1:25" x14ac:dyDescent="0.3">
      <c r="A4">
        <v>3</v>
      </c>
      <c r="B4" s="4">
        <f>('FL Characterization'!B$4-'FL Characterization'!B$2)*VLOOKUP($A4,'FL Ratio'!$A$2:$B$9,2,FALSE)</f>
        <v>0.30811519999999992</v>
      </c>
      <c r="C4" s="4">
        <f>('FL Characterization'!C$4-'FL Characterization'!C$2)*VLOOKUP($A4,'FL Ratio'!$A$2:$B$9,2,FALSE)</f>
        <v>0.33919573333333325</v>
      </c>
      <c r="D4" s="4">
        <f>('FL Characterization'!D$4-'FL Characterization'!D$2)*VLOOKUP($A4,'FL Ratio'!$A$2:$B$9,2,FALSE)</f>
        <v>0.44149546666666667</v>
      </c>
      <c r="E4" s="4">
        <f>('FL Characterization'!E$4-'FL Characterization'!E$2)*VLOOKUP($A4,'FL Ratio'!$A$2:$B$9,2,FALSE)</f>
        <v>0.50615679999999996</v>
      </c>
      <c r="F4" s="4">
        <f>('FL Characterization'!F$4-'FL Characterization'!F$2)*VLOOKUP($A4,'FL Ratio'!$A$2:$B$9,2,FALSE)</f>
        <v>0.59512533333333328</v>
      </c>
      <c r="G4" s="4">
        <f>('FL Characterization'!G$4-'FL Characterization'!G$2)*VLOOKUP($A4,'FL Ratio'!$A$2:$B$9,2,FALSE)</f>
        <v>0.69565866666666665</v>
      </c>
      <c r="H4" s="4">
        <f>('FL Characterization'!H$4-'FL Characterization'!H$2)*VLOOKUP($A4,'FL Ratio'!$A$2:$B$9,2,FALSE)</f>
        <v>0.62011733333333341</v>
      </c>
      <c r="I4" s="4">
        <f>('FL Characterization'!I$4-'FL Characterization'!I$2)*VLOOKUP($A4,'FL Ratio'!$A$2:$B$9,2,FALSE)</f>
        <v>0.88652586666666677</v>
      </c>
      <c r="J4" s="4">
        <f>('FL Characterization'!J$4-'FL Characterization'!J$2)*VLOOKUP($A4,'FL Ratio'!$A$2:$B$9,2,FALSE)</f>
        <v>0.81328853333333329</v>
      </c>
      <c r="K4" s="4">
        <f>('FL Characterization'!K$4-'FL Characterization'!K$2)*VLOOKUP($A4,'FL Ratio'!$A$2:$B$9,2,FALSE)</f>
        <v>0.91856213333333336</v>
      </c>
      <c r="L4" s="4">
        <f>('FL Characterization'!L$4-'FL Characterization'!L$2)*VLOOKUP($A4,'FL Ratio'!$A$2:$B$9,2,FALSE)</f>
        <v>0.94403626666666673</v>
      </c>
      <c r="M4" s="4">
        <f>('FL Characterization'!M$4-'FL Characterization'!M$2)*VLOOKUP($A4,'FL Ratio'!$A$2:$B$9,2,FALSE)</f>
        <v>0.87567146666666662</v>
      </c>
      <c r="N4" s="4">
        <f>('FL Characterization'!N$4-'FL Characterization'!N$2)*VLOOKUP($A4,'FL Ratio'!$A$2:$B$9,2,FALSE)</f>
        <v>0.82606933333333332</v>
      </c>
      <c r="O4" s="4">
        <f>('FL Characterization'!O$4-'FL Characterization'!O$2)*VLOOKUP($A4,'FL Ratio'!$A$2:$B$9,2,FALSE)</f>
        <v>0.76051626666666661</v>
      </c>
      <c r="P4" s="4">
        <f>('FL Characterization'!P$4-'FL Characterization'!P$2)*VLOOKUP($A4,'FL Ratio'!$A$2:$B$9,2,FALSE)</f>
        <v>0.70051839999999999</v>
      </c>
      <c r="Q4" s="4">
        <f>('FL Characterization'!Q$4-'FL Characterization'!Q$2)*VLOOKUP($A4,'FL Ratio'!$A$2:$B$9,2,FALSE)</f>
        <v>0.63045759999999995</v>
      </c>
      <c r="R4" s="4">
        <f>('FL Characterization'!R$4-'FL Characterization'!R$2)*VLOOKUP($A4,'FL Ratio'!$A$2:$B$9,2,FALSE)</f>
        <v>0.62389546666666673</v>
      </c>
      <c r="S4" s="4">
        <f>('FL Characterization'!S$4-'FL Characterization'!S$2)*VLOOKUP($A4,'FL Ratio'!$A$2:$B$9,2,FALSE)</f>
        <v>0.49431893333333332</v>
      </c>
      <c r="T4" s="4">
        <f>('FL Characterization'!T$4-'FL Characterization'!T$2)*VLOOKUP($A4,'FL Ratio'!$A$2:$B$9,2,FALSE)</f>
        <v>0.40898986666666665</v>
      </c>
      <c r="U4" s="4">
        <f>('FL Characterization'!U$4-'FL Characterization'!U$2)*VLOOKUP($A4,'FL Ratio'!$A$2:$B$9,2,FALSE)</f>
        <v>0.48532053333333341</v>
      </c>
      <c r="V4" s="4">
        <f>('FL Characterization'!V$4-'FL Characterization'!V$2)*VLOOKUP($A4,'FL Ratio'!$A$2:$B$9,2,FALSE)</f>
        <v>0.49449386666666667</v>
      </c>
      <c r="W4" s="4">
        <f>('FL Characterization'!W$4-'FL Characterization'!W$2)*VLOOKUP($A4,'FL Ratio'!$A$2:$B$9,2,FALSE)</f>
        <v>0.56510720000000003</v>
      </c>
      <c r="X4" s="4">
        <f>('FL Characterization'!X$4-'FL Characterization'!X$2)*VLOOKUP($A4,'FL Ratio'!$A$2:$B$9,2,FALSE)</f>
        <v>0.27438933333333337</v>
      </c>
      <c r="Y4" s="4">
        <f>('FL Characterization'!Y$4-'FL Characterization'!Y$2)*VLOOKUP($A4,'FL Ratio'!$A$2:$B$9,2,FALSE)</f>
        <v>0.26344533333333336</v>
      </c>
    </row>
    <row r="5" spans="1:25" x14ac:dyDescent="0.3">
      <c r="A5">
        <v>4</v>
      </c>
      <c r="B5" s="4">
        <f>('FL Characterization'!B$4-'FL Characterization'!B$2)*VLOOKUP($A5,'FL Ratio'!$A$2:$B$9,2,FALSE)</f>
        <v>0.23108639999999997</v>
      </c>
      <c r="C5" s="4">
        <f>('FL Characterization'!C$4-'FL Characterization'!C$2)*VLOOKUP($A5,'FL Ratio'!$A$2:$B$9,2,FALSE)</f>
        <v>0.25439679999999998</v>
      </c>
      <c r="D5" s="4">
        <f>('FL Characterization'!D$4-'FL Characterization'!D$2)*VLOOKUP($A5,'FL Ratio'!$A$2:$B$9,2,FALSE)</f>
        <v>0.33112160000000002</v>
      </c>
      <c r="E5" s="4">
        <f>('FL Characterization'!E$4-'FL Characterization'!E$2)*VLOOKUP($A5,'FL Ratio'!$A$2:$B$9,2,FALSE)</f>
        <v>0.3796176</v>
      </c>
      <c r="F5" s="4">
        <f>('FL Characterization'!F$4-'FL Characterization'!F$2)*VLOOKUP($A5,'FL Ratio'!$A$2:$B$9,2,FALSE)</f>
        <v>0.44634399999999996</v>
      </c>
      <c r="G5" s="4">
        <f>('FL Characterization'!G$4-'FL Characterization'!G$2)*VLOOKUP($A5,'FL Ratio'!$A$2:$B$9,2,FALSE)</f>
        <v>0.52174399999999999</v>
      </c>
      <c r="H5" s="4">
        <f>('FL Characterization'!H$4-'FL Characterization'!H$2)*VLOOKUP($A5,'FL Ratio'!$A$2:$B$9,2,FALSE)</f>
        <v>0.46508800000000011</v>
      </c>
      <c r="I5" s="4">
        <f>('FL Characterization'!I$4-'FL Characterization'!I$2)*VLOOKUP($A5,'FL Ratio'!$A$2:$B$9,2,FALSE)</f>
        <v>0.66489440000000011</v>
      </c>
      <c r="J5" s="4">
        <f>('FL Characterization'!J$4-'FL Characterization'!J$2)*VLOOKUP($A5,'FL Ratio'!$A$2:$B$9,2,FALSE)</f>
        <v>0.60996640000000002</v>
      </c>
      <c r="K5" s="4">
        <f>('FL Characterization'!K$4-'FL Characterization'!K$2)*VLOOKUP($A5,'FL Ratio'!$A$2:$B$9,2,FALSE)</f>
        <v>0.68892160000000002</v>
      </c>
      <c r="L5" s="4">
        <f>('FL Characterization'!L$4-'FL Characterization'!L$2)*VLOOKUP($A5,'FL Ratio'!$A$2:$B$9,2,FALSE)</f>
        <v>0.70802720000000008</v>
      </c>
      <c r="M5" s="4">
        <f>('FL Characterization'!M$4-'FL Characterization'!M$2)*VLOOKUP($A5,'FL Ratio'!$A$2:$B$9,2,FALSE)</f>
        <v>0.65675360000000005</v>
      </c>
      <c r="N5" s="4">
        <f>('FL Characterization'!N$4-'FL Characterization'!N$2)*VLOOKUP($A5,'FL Ratio'!$A$2:$B$9,2,FALSE)</f>
        <v>0.6195520000000001</v>
      </c>
      <c r="O5" s="4">
        <f>('FL Characterization'!O$4-'FL Characterization'!O$2)*VLOOKUP($A5,'FL Ratio'!$A$2:$B$9,2,FALSE)</f>
        <v>0.57038719999999998</v>
      </c>
      <c r="P5" s="4">
        <f>('FL Characterization'!P$4-'FL Characterization'!P$2)*VLOOKUP($A5,'FL Ratio'!$A$2:$B$9,2,FALSE)</f>
        <v>0.52538879999999999</v>
      </c>
      <c r="Q5" s="4">
        <f>('FL Characterization'!Q$4-'FL Characterization'!Q$2)*VLOOKUP($A5,'FL Ratio'!$A$2:$B$9,2,FALSE)</f>
        <v>0.47284320000000002</v>
      </c>
      <c r="R5" s="4">
        <f>('FL Characterization'!R$4-'FL Characterization'!R$2)*VLOOKUP($A5,'FL Ratio'!$A$2:$B$9,2,FALSE)</f>
        <v>0.46792160000000005</v>
      </c>
      <c r="S5" s="4">
        <f>('FL Characterization'!S$4-'FL Characterization'!S$2)*VLOOKUP($A5,'FL Ratio'!$A$2:$B$9,2,FALSE)</f>
        <v>0.37073920000000005</v>
      </c>
      <c r="T5" s="4">
        <f>('FL Characterization'!T$4-'FL Characterization'!T$2)*VLOOKUP($A5,'FL Ratio'!$A$2:$B$9,2,FALSE)</f>
        <v>0.30674240000000003</v>
      </c>
      <c r="U5" s="4">
        <f>('FL Characterization'!U$4-'FL Characterization'!U$2)*VLOOKUP($A5,'FL Ratio'!$A$2:$B$9,2,FALSE)</f>
        <v>0.36399040000000005</v>
      </c>
      <c r="V5" s="4">
        <f>('FL Characterization'!V$4-'FL Characterization'!V$2)*VLOOKUP($A5,'FL Ratio'!$A$2:$B$9,2,FALSE)</f>
        <v>0.37087040000000004</v>
      </c>
      <c r="W5" s="4">
        <f>('FL Characterization'!W$4-'FL Characterization'!W$2)*VLOOKUP($A5,'FL Ratio'!$A$2:$B$9,2,FALSE)</f>
        <v>0.42383040000000005</v>
      </c>
      <c r="X5" s="4">
        <f>('FL Characterization'!X$4-'FL Characterization'!X$2)*VLOOKUP($A5,'FL Ratio'!$A$2:$B$9,2,FALSE)</f>
        <v>0.20579200000000003</v>
      </c>
      <c r="Y5" s="4">
        <f>('FL Characterization'!Y$4-'FL Characterization'!Y$2)*VLOOKUP($A5,'FL Ratio'!$A$2:$B$9,2,FALSE)</f>
        <v>0.19758400000000004</v>
      </c>
    </row>
    <row r="6" spans="1:25" x14ac:dyDescent="0.3">
      <c r="A6">
        <v>5</v>
      </c>
      <c r="B6" s="4">
        <f>('FL Characterization'!B$4-'FL Characterization'!B$2)*VLOOKUP($A6,'FL Ratio'!$A$2:$B$9,2,FALSE)</f>
        <v>0.23108639999999997</v>
      </c>
      <c r="C6" s="4">
        <f>('FL Characterization'!C$4-'FL Characterization'!C$2)*VLOOKUP($A6,'FL Ratio'!$A$2:$B$9,2,FALSE)</f>
        <v>0.25439679999999998</v>
      </c>
      <c r="D6" s="4">
        <f>('FL Characterization'!D$4-'FL Characterization'!D$2)*VLOOKUP($A6,'FL Ratio'!$A$2:$B$9,2,FALSE)</f>
        <v>0.33112160000000002</v>
      </c>
      <c r="E6" s="4">
        <f>('FL Characterization'!E$4-'FL Characterization'!E$2)*VLOOKUP($A6,'FL Ratio'!$A$2:$B$9,2,FALSE)</f>
        <v>0.3796176</v>
      </c>
      <c r="F6" s="4">
        <f>('FL Characterization'!F$4-'FL Characterization'!F$2)*VLOOKUP($A6,'FL Ratio'!$A$2:$B$9,2,FALSE)</f>
        <v>0.44634399999999996</v>
      </c>
      <c r="G6" s="4">
        <f>('FL Characterization'!G$4-'FL Characterization'!G$2)*VLOOKUP($A6,'FL Ratio'!$A$2:$B$9,2,FALSE)</f>
        <v>0.52174399999999999</v>
      </c>
      <c r="H6" s="4">
        <f>('FL Characterization'!H$4-'FL Characterization'!H$2)*VLOOKUP($A6,'FL Ratio'!$A$2:$B$9,2,FALSE)</f>
        <v>0.46508800000000011</v>
      </c>
      <c r="I6" s="4">
        <f>('FL Characterization'!I$4-'FL Characterization'!I$2)*VLOOKUP($A6,'FL Ratio'!$A$2:$B$9,2,FALSE)</f>
        <v>0.66489440000000011</v>
      </c>
      <c r="J6" s="4">
        <f>('FL Characterization'!J$4-'FL Characterization'!J$2)*VLOOKUP($A6,'FL Ratio'!$A$2:$B$9,2,FALSE)</f>
        <v>0.60996640000000002</v>
      </c>
      <c r="K6" s="4">
        <f>('FL Characterization'!K$4-'FL Characterization'!K$2)*VLOOKUP($A6,'FL Ratio'!$A$2:$B$9,2,FALSE)</f>
        <v>0.68892160000000002</v>
      </c>
      <c r="L6" s="4">
        <f>('FL Characterization'!L$4-'FL Characterization'!L$2)*VLOOKUP($A6,'FL Ratio'!$A$2:$B$9,2,FALSE)</f>
        <v>0.70802720000000008</v>
      </c>
      <c r="M6" s="4">
        <f>('FL Characterization'!M$4-'FL Characterization'!M$2)*VLOOKUP($A6,'FL Ratio'!$A$2:$B$9,2,FALSE)</f>
        <v>0.65675360000000005</v>
      </c>
      <c r="N6" s="4">
        <f>('FL Characterization'!N$4-'FL Characterization'!N$2)*VLOOKUP($A6,'FL Ratio'!$A$2:$B$9,2,FALSE)</f>
        <v>0.6195520000000001</v>
      </c>
      <c r="O6" s="4">
        <f>('FL Characterization'!O$4-'FL Characterization'!O$2)*VLOOKUP($A6,'FL Ratio'!$A$2:$B$9,2,FALSE)</f>
        <v>0.57038719999999998</v>
      </c>
      <c r="P6" s="4">
        <f>('FL Characterization'!P$4-'FL Characterization'!P$2)*VLOOKUP($A6,'FL Ratio'!$A$2:$B$9,2,FALSE)</f>
        <v>0.52538879999999999</v>
      </c>
      <c r="Q6" s="4">
        <f>('FL Characterization'!Q$4-'FL Characterization'!Q$2)*VLOOKUP($A6,'FL Ratio'!$A$2:$B$9,2,FALSE)</f>
        <v>0.47284320000000002</v>
      </c>
      <c r="R6" s="4">
        <f>('FL Characterization'!R$4-'FL Characterization'!R$2)*VLOOKUP($A6,'FL Ratio'!$A$2:$B$9,2,FALSE)</f>
        <v>0.46792160000000005</v>
      </c>
      <c r="S6" s="4">
        <f>('FL Characterization'!S$4-'FL Characterization'!S$2)*VLOOKUP($A6,'FL Ratio'!$A$2:$B$9,2,FALSE)</f>
        <v>0.37073920000000005</v>
      </c>
      <c r="T6" s="4">
        <f>('FL Characterization'!T$4-'FL Characterization'!T$2)*VLOOKUP($A6,'FL Ratio'!$A$2:$B$9,2,FALSE)</f>
        <v>0.30674240000000003</v>
      </c>
      <c r="U6" s="4">
        <f>('FL Characterization'!U$4-'FL Characterization'!U$2)*VLOOKUP($A6,'FL Ratio'!$A$2:$B$9,2,FALSE)</f>
        <v>0.36399040000000005</v>
      </c>
      <c r="V6" s="4">
        <f>('FL Characterization'!V$4-'FL Characterization'!V$2)*VLOOKUP($A6,'FL Ratio'!$A$2:$B$9,2,FALSE)</f>
        <v>0.37087040000000004</v>
      </c>
      <c r="W6" s="4">
        <f>('FL Characterization'!W$4-'FL Characterization'!W$2)*VLOOKUP($A6,'FL Ratio'!$A$2:$B$9,2,FALSE)</f>
        <v>0.42383040000000005</v>
      </c>
      <c r="X6" s="4">
        <f>('FL Characterization'!X$4-'FL Characterization'!X$2)*VLOOKUP($A6,'FL Ratio'!$A$2:$B$9,2,FALSE)</f>
        <v>0.20579200000000003</v>
      </c>
      <c r="Y6" s="4">
        <f>('FL Characterization'!Y$4-'FL Characterization'!Y$2)*VLOOKUP($A6,'FL Ratio'!$A$2:$B$9,2,FALSE)</f>
        <v>0.19758400000000004</v>
      </c>
    </row>
    <row r="7" spans="1:25" x14ac:dyDescent="0.3">
      <c r="A7">
        <v>6</v>
      </c>
      <c r="B7" s="4">
        <f>('FL Characterization'!B$4-'FL Characterization'!B$2)*VLOOKUP($A7,'FL Ratio'!$A$2:$B$9,2,FALSE)</f>
        <v>0.23108639999999997</v>
      </c>
      <c r="C7" s="4">
        <f>('FL Characterization'!C$4-'FL Characterization'!C$2)*VLOOKUP($A7,'FL Ratio'!$A$2:$B$9,2,FALSE)</f>
        <v>0.25439679999999998</v>
      </c>
      <c r="D7" s="4">
        <f>('FL Characterization'!D$4-'FL Characterization'!D$2)*VLOOKUP($A7,'FL Ratio'!$A$2:$B$9,2,FALSE)</f>
        <v>0.33112160000000002</v>
      </c>
      <c r="E7" s="4">
        <f>('FL Characterization'!E$4-'FL Characterization'!E$2)*VLOOKUP($A7,'FL Ratio'!$A$2:$B$9,2,FALSE)</f>
        <v>0.3796176</v>
      </c>
      <c r="F7" s="4">
        <f>('FL Characterization'!F$4-'FL Characterization'!F$2)*VLOOKUP($A7,'FL Ratio'!$A$2:$B$9,2,FALSE)</f>
        <v>0.44634399999999996</v>
      </c>
      <c r="G7" s="4">
        <f>('FL Characterization'!G$4-'FL Characterization'!G$2)*VLOOKUP($A7,'FL Ratio'!$A$2:$B$9,2,FALSE)</f>
        <v>0.52174399999999999</v>
      </c>
      <c r="H7" s="4">
        <f>('FL Characterization'!H$4-'FL Characterization'!H$2)*VLOOKUP($A7,'FL Ratio'!$A$2:$B$9,2,FALSE)</f>
        <v>0.46508800000000011</v>
      </c>
      <c r="I7" s="4">
        <f>('FL Characterization'!I$4-'FL Characterization'!I$2)*VLOOKUP($A7,'FL Ratio'!$A$2:$B$9,2,FALSE)</f>
        <v>0.66489440000000011</v>
      </c>
      <c r="J7" s="4">
        <f>('FL Characterization'!J$4-'FL Characterization'!J$2)*VLOOKUP($A7,'FL Ratio'!$A$2:$B$9,2,FALSE)</f>
        <v>0.60996640000000002</v>
      </c>
      <c r="K7" s="4">
        <f>('FL Characterization'!K$4-'FL Characterization'!K$2)*VLOOKUP($A7,'FL Ratio'!$A$2:$B$9,2,FALSE)</f>
        <v>0.68892160000000002</v>
      </c>
      <c r="L7" s="4">
        <f>('FL Characterization'!L$4-'FL Characterization'!L$2)*VLOOKUP($A7,'FL Ratio'!$A$2:$B$9,2,FALSE)</f>
        <v>0.70802720000000008</v>
      </c>
      <c r="M7" s="4">
        <f>('FL Characterization'!M$4-'FL Characterization'!M$2)*VLOOKUP($A7,'FL Ratio'!$A$2:$B$9,2,FALSE)</f>
        <v>0.65675360000000005</v>
      </c>
      <c r="N7" s="4">
        <f>('FL Characterization'!N$4-'FL Characterization'!N$2)*VLOOKUP($A7,'FL Ratio'!$A$2:$B$9,2,FALSE)</f>
        <v>0.6195520000000001</v>
      </c>
      <c r="O7" s="4">
        <f>('FL Characterization'!O$4-'FL Characterization'!O$2)*VLOOKUP($A7,'FL Ratio'!$A$2:$B$9,2,FALSE)</f>
        <v>0.57038719999999998</v>
      </c>
      <c r="P7" s="4">
        <f>('FL Characterization'!P$4-'FL Characterization'!P$2)*VLOOKUP($A7,'FL Ratio'!$A$2:$B$9,2,FALSE)</f>
        <v>0.52538879999999999</v>
      </c>
      <c r="Q7" s="4">
        <f>('FL Characterization'!Q$4-'FL Characterization'!Q$2)*VLOOKUP($A7,'FL Ratio'!$A$2:$B$9,2,FALSE)</f>
        <v>0.47284320000000002</v>
      </c>
      <c r="R7" s="4">
        <f>('FL Characterization'!R$4-'FL Characterization'!R$2)*VLOOKUP($A7,'FL Ratio'!$A$2:$B$9,2,FALSE)</f>
        <v>0.46792160000000005</v>
      </c>
      <c r="S7" s="4">
        <f>('FL Characterization'!S$4-'FL Characterization'!S$2)*VLOOKUP($A7,'FL Ratio'!$A$2:$B$9,2,FALSE)</f>
        <v>0.37073920000000005</v>
      </c>
      <c r="T7" s="4">
        <f>('FL Characterization'!T$4-'FL Characterization'!T$2)*VLOOKUP($A7,'FL Ratio'!$A$2:$B$9,2,FALSE)</f>
        <v>0.30674240000000003</v>
      </c>
      <c r="U7" s="4">
        <f>('FL Characterization'!U$4-'FL Characterization'!U$2)*VLOOKUP($A7,'FL Ratio'!$A$2:$B$9,2,FALSE)</f>
        <v>0.36399040000000005</v>
      </c>
      <c r="V7" s="4">
        <f>('FL Characterization'!V$4-'FL Characterization'!V$2)*VLOOKUP($A7,'FL Ratio'!$A$2:$B$9,2,FALSE)</f>
        <v>0.37087040000000004</v>
      </c>
      <c r="W7" s="4">
        <f>('FL Characterization'!W$4-'FL Characterization'!W$2)*VLOOKUP($A7,'FL Ratio'!$A$2:$B$9,2,FALSE)</f>
        <v>0.42383040000000005</v>
      </c>
      <c r="X7" s="4">
        <f>('FL Characterization'!X$4-'FL Characterization'!X$2)*VLOOKUP($A7,'FL Ratio'!$A$2:$B$9,2,FALSE)</f>
        <v>0.20579200000000003</v>
      </c>
      <c r="Y7" s="4">
        <f>('FL Characterization'!Y$4-'FL Characterization'!Y$2)*VLOOKUP($A7,'FL Ratio'!$A$2:$B$9,2,FALSE)</f>
        <v>0.19758400000000004</v>
      </c>
    </row>
    <row r="8" spans="1:25" x14ac:dyDescent="0.3">
      <c r="A8">
        <v>7</v>
      </c>
      <c r="B8" s="4">
        <f>('FL Characterization'!B$4-'FL Characterization'!B$2)*VLOOKUP($A8,'FL Ratio'!$A$2:$B$9,2,FALSE)</f>
        <v>0.23108639999999997</v>
      </c>
      <c r="C8" s="4">
        <f>('FL Characterization'!C$4-'FL Characterization'!C$2)*VLOOKUP($A8,'FL Ratio'!$A$2:$B$9,2,FALSE)</f>
        <v>0.25439679999999998</v>
      </c>
      <c r="D8" s="4">
        <f>('FL Characterization'!D$4-'FL Characterization'!D$2)*VLOOKUP($A8,'FL Ratio'!$A$2:$B$9,2,FALSE)</f>
        <v>0.33112160000000002</v>
      </c>
      <c r="E8" s="4">
        <f>('FL Characterization'!E$4-'FL Characterization'!E$2)*VLOOKUP($A8,'FL Ratio'!$A$2:$B$9,2,FALSE)</f>
        <v>0.3796176</v>
      </c>
      <c r="F8" s="4">
        <f>('FL Characterization'!F$4-'FL Characterization'!F$2)*VLOOKUP($A8,'FL Ratio'!$A$2:$B$9,2,FALSE)</f>
        <v>0.44634399999999996</v>
      </c>
      <c r="G8" s="4">
        <f>('FL Characterization'!G$4-'FL Characterization'!G$2)*VLOOKUP($A8,'FL Ratio'!$A$2:$B$9,2,FALSE)</f>
        <v>0.52174399999999999</v>
      </c>
      <c r="H8" s="4">
        <f>('FL Characterization'!H$4-'FL Characterization'!H$2)*VLOOKUP($A8,'FL Ratio'!$A$2:$B$9,2,FALSE)</f>
        <v>0.46508800000000011</v>
      </c>
      <c r="I8" s="4">
        <f>('FL Characterization'!I$4-'FL Characterization'!I$2)*VLOOKUP($A8,'FL Ratio'!$A$2:$B$9,2,FALSE)</f>
        <v>0.66489440000000011</v>
      </c>
      <c r="J8" s="4">
        <f>('FL Characterization'!J$4-'FL Characterization'!J$2)*VLOOKUP($A8,'FL Ratio'!$A$2:$B$9,2,FALSE)</f>
        <v>0.60996640000000002</v>
      </c>
      <c r="K8" s="4">
        <f>('FL Characterization'!K$4-'FL Characterization'!K$2)*VLOOKUP($A8,'FL Ratio'!$A$2:$B$9,2,FALSE)</f>
        <v>0.68892160000000002</v>
      </c>
      <c r="L8" s="4">
        <f>('FL Characterization'!L$4-'FL Characterization'!L$2)*VLOOKUP($A8,'FL Ratio'!$A$2:$B$9,2,FALSE)</f>
        <v>0.70802720000000008</v>
      </c>
      <c r="M8" s="4">
        <f>('FL Characterization'!M$4-'FL Characterization'!M$2)*VLOOKUP($A8,'FL Ratio'!$A$2:$B$9,2,FALSE)</f>
        <v>0.65675360000000005</v>
      </c>
      <c r="N8" s="4">
        <f>('FL Characterization'!N$4-'FL Characterization'!N$2)*VLOOKUP($A8,'FL Ratio'!$A$2:$B$9,2,FALSE)</f>
        <v>0.6195520000000001</v>
      </c>
      <c r="O8" s="4">
        <f>('FL Characterization'!O$4-'FL Characterization'!O$2)*VLOOKUP($A8,'FL Ratio'!$A$2:$B$9,2,FALSE)</f>
        <v>0.57038719999999998</v>
      </c>
      <c r="P8" s="4">
        <f>('FL Characterization'!P$4-'FL Characterization'!P$2)*VLOOKUP($A8,'FL Ratio'!$A$2:$B$9,2,FALSE)</f>
        <v>0.52538879999999999</v>
      </c>
      <c r="Q8" s="4">
        <f>('FL Characterization'!Q$4-'FL Characterization'!Q$2)*VLOOKUP($A8,'FL Ratio'!$A$2:$B$9,2,FALSE)</f>
        <v>0.47284320000000002</v>
      </c>
      <c r="R8" s="4">
        <f>('FL Characterization'!R$4-'FL Characterization'!R$2)*VLOOKUP($A8,'FL Ratio'!$A$2:$B$9,2,FALSE)</f>
        <v>0.46792160000000005</v>
      </c>
      <c r="S8" s="4">
        <f>('FL Characterization'!S$4-'FL Characterization'!S$2)*VLOOKUP($A8,'FL Ratio'!$A$2:$B$9,2,FALSE)</f>
        <v>0.37073920000000005</v>
      </c>
      <c r="T8" s="4">
        <f>('FL Characterization'!T$4-'FL Characterization'!T$2)*VLOOKUP($A8,'FL Ratio'!$A$2:$B$9,2,FALSE)</f>
        <v>0.30674240000000003</v>
      </c>
      <c r="U8" s="4">
        <f>('FL Characterization'!U$4-'FL Characterization'!U$2)*VLOOKUP($A8,'FL Ratio'!$A$2:$B$9,2,FALSE)</f>
        <v>0.36399040000000005</v>
      </c>
      <c r="V8" s="4">
        <f>('FL Characterization'!V$4-'FL Characterization'!V$2)*VLOOKUP($A8,'FL Ratio'!$A$2:$B$9,2,FALSE)</f>
        <v>0.37087040000000004</v>
      </c>
      <c r="W8" s="4">
        <f>('FL Characterization'!W$4-'FL Characterization'!W$2)*VLOOKUP($A8,'FL Ratio'!$A$2:$B$9,2,FALSE)</f>
        <v>0.42383040000000005</v>
      </c>
      <c r="X8" s="4">
        <f>('FL Characterization'!X$4-'FL Characterization'!X$2)*VLOOKUP($A8,'FL Ratio'!$A$2:$B$9,2,FALSE)</f>
        <v>0.20579200000000003</v>
      </c>
      <c r="Y8" s="4">
        <f>('FL Characterization'!Y$4-'FL Characterization'!Y$2)*VLOOKUP($A8,'FL Ratio'!$A$2:$B$9,2,FALSE)</f>
        <v>0.19758400000000004</v>
      </c>
    </row>
    <row r="9" spans="1:25" x14ac:dyDescent="0.3">
      <c r="A9">
        <v>8</v>
      </c>
      <c r="B9" s="4">
        <f>('FL Characterization'!B$4-'FL Characterization'!B$2)*VLOOKUP($A9,'FL Ratio'!$A$2:$B$9,2,FALSE)</f>
        <v>0.23108639999999997</v>
      </c>
      <c r="C9" s="4">
        <f>('FL Characterization'!C$4-'FL Characterization'!C$2)*VLOOKUP($A9,'FL Ratio'!$A$2:$B$9,2,FALSE)</f>
        <v>0.25439679999999998</v>
      </c>
      <c r="D9" s="4">
        <f>('FL Characterization'!D$4-'FL Characterization'!D$2)*VLOOKUP($A9,'FL Ratio'!$A$2:$B$9,2,FALSE)</f>
        <v>0.33112160000000002</v>
      </c>
      <c r="E9" s="4">
        <f>('FL Characterization'!E$4-'FL Characterization'!E$2)*VLOOKUP($A9,'FL Ratio'!$A$2:$B$9,2,FALSE)</f>
        <v>0.3796176</v>
      </c>
      <c r="F9" s="4">
        <f>('FL Characterization'!F$4-'FL Characterization'!F$2)*VLOOKUP($A9,'FL Ratio'!$A$2:$B$9,2,FALSE)</f>
        <v>0.44634399999999996</v>
      </c>
      <c r="G9" s="4">
        <f>('FL Characterization'!G$4-'FL Characterization'!G$2)*VLOOKUP($A9,'FL Ratio'!$A$2:$B$9,2,FALSE)</f>
        <v>0.52174399999999999</v>
      </c>
      <c r="H9" s="4">
        <f>('FL Characterization'!H$4-'FL Characterization'!H$2)*VLOOKUP($A9,'FL Ratio'!$A$2:$B$9,2,FALSE)</f>
        <v>0.46508800000000011</v>
      </c>
      <c r="I9" s="4">
        <f>('FL Characterization'!I$4-'FL Characterization'!I$2)*VLOOKUP($A9,'FL Ratio'!$A$2:$B$9,2,FALSE)</f>
        <v>0.66489440000000011</v>
      </c>
      <c r="J9" s="4">
        <f>('FL Characterization'!J$4-'FL Characterization'!J$2)*VLOOKUP($A9,'FL Ratio'!$A$2:$B$9,2,FALSE)</f>
        <v>0.60996640000000002</v>
      </c>
      <c r="K9" s="4">
        <f>('FL Characterization'!K$4-'FL Characterization'!K$2)*VLOOKUP($A9,'FL Ratio'!$A$2:$B$9,2,FALSE)</f>
        <v>0.68892160000000002</v>
      </c>
      <c r="L9" s="4">
        <f>('FL Characterization'!L$4-'FL Characterization'!L$2)*VLOOKUP($A9,'FL Ratio'!$A$2:$B$9,2,FALSE)</f>
        <v>0.70802720000000008</v>
      </c>
      <c r="M9" s="4">
        <f>('FL Characterization'!M$4-'FL Characterization'!M$2)*VLOOKUP($A9,'FL Ratio'!$A$2:$B$9,2,FALSE)</f>
        <v>0.65675360000000005</v>
      </c>
      <c r="N9" s="4">
        <f>('FL Characterization'!N$4-'FL Characterization'!N$2)*VLOOKUP($A9,'FL Ratio'!$A$2:$B$9,2,FALSE)</f>
        <v>0.6195520000000001</v>
      </c>
      <c r="O9" s="4">
        <f>('FL Characterization'!O$4-'FL Characterization'!O$2)*VLOOKUP($A9,'FL Ratio'!$A$2:$B$9,2,FALSE)</f>
        <v>0.57038719999999998</v>
      </c>
      <c r="P9" s="4">
        <f>('FL Characterization'!P$4-'FL Characterization'!P$2)*VLOOKUP($A9,'FL Ratio'!$A$2:$B$9,2,FALSE)</f>
        <v>0.52538879999999999</v>
      </c>
      <c r="Q9" s="4">
        <f>('FL Characterization'!Q$4-'FL Characterization'!Q$2)*VLOOKUP($A9,'FL Ratio'!$A$2:$B$9,2,FALSE)</f>
        <v>0.47284320000000002</v>
      </c>
      <c r="R9" s="4">
        <f>('FL Characterization'!R$4-'FL Characterization'!R$2)*VLOOKUP($A9,'FL Ratio'!$A$2:$B$9,2,FALSE)</f>
        <v>0.46792160000000005</v>
      </c>
      <c r="S9" s="4">
        <f>('FL Characterization'!S$4-'FL Characterization'!S$2)*VLOOKUP($A9,'FL Ratio'!$A$2:$B$9,2,FALSE)</f>
        <v>0.37073920000000005</v>
      </c>
      <c r="T9" s="4">
        <f>('FL Characterization'!T$4-'FL Characterization'!T$2)*VLOOKUP($A9,'FL Ratio'!$A$2:$B$9,2,FALSE)</f>
        <v>0.30674240000000003</v>
      </c>
      <c r="U9" s="4">
        <f>('FL Characterization'!U$4-'FL Characterization'!U$2)*VLOOKUP($A9,'FL Ratio'!$A$2:$B$9,2,FALSE)</f>
        <v>0.36399040000000005</v>
      </c>
      <c r="V9" s="4">
        <f>('FL Characterization'!V$4-'FL Characterization'!V$2)*VLOOKUP($A9,'FL Ratio'!$A$2:$B$9,2,FALSE)</f>
        <v>0.37087040000000004</v>
      </c>
      <c r="W9" s="4">
        <f>('FL Characterization'!W$4-'FL Characterization'!W$2)*VLOOKUP($A9,'FL Ratio'!$A$2:$B$9,2,FALSE)</f>
        <v>0.42383040000000005</v>
      </c>
      <c r="X9" s="4">
        <f>('FL Characterization'!X$4-'FL Characterization'!X$2)*VLOOKUP($A9,'FL Ratio'!$A$2:$B$9,2,FALSE)</f>
        <v>0.20579200000000003</v>
      </c>
      <c r="Y9" s="4">
        <f>('FL Characterization'!Y$4-'FL Characterization'!Y$2)*VLOOKUP($A9,'FL Ratio'!$A$2:$B$9,2,FALSE)</f>
        <v>0.19758400000000004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1.281312</v>
      </c>
      <c r="C2" s="4">
        <f>('FL Characterization'!C$2-'FL Characterization'!C$3)*VLOOKUP($A2,'FL Ratio'!$A$2:$B$9,2,FALSE)</f>
        <v>1.3560000000000001</v>
      </c>
      <c r="D2" s="4">
        <f>('FL Characterization'!D$2-'FL Characterization'!D$3)*VLOOKUP($A2,'FL Ratio'!$A$2:$B$9,2,FALSE)</f>
        <v>1.4319040000000003</v>
      </c>
      <c r="E2" s="4">
        <f>('FL Characterization'!E$2-'FL Characterization'!E$3)*VLOOKUP($A2,'FL Ratio'!$A$2:$B$9,2,FALSE)</f>
        <v>1.4969920000000001</v>
      </c>
      <c r="F2" s="4">
        <f>('FL Characterization'!F$2-'FL Characterization'!F$3)*VLOOKUP($A2,'FL Ratio'!$A$2:$B$9,2,FALSE)</f>
        <v>1.513984</v>
      </c>
      <c r="G2" s="4">
        <f>('FL Characterization'!G$2-'FL Characterization'!G$3)*VLOOKUP($A2,'FL Ratio'!$A$2:$B$9,2,FALSE)</f>
        <v>1.583712</v>
      </c>
      <c r="H2" s="4">
        <f>('FL Characterization'!H$2-'FL Characterization'!H$3)*VLOOKUP($A2,'FL Ratio'!$A$2:$B$9,2,FALSE)</f>
        <v>1.5756160000000001</v>
      </c>
      <c r="I2" s="4">
        <f>('FL Characterization'!I$2-'FL Characterization'!I$3)*VLOOKUP($A2,'FL Ratio'!$A$2:$B$9,2,FALSE)</f>
        <v>1.4893247999999999</v>
      </c>
      <c r="J2" s="4">
        <f>('FL Characterization'!J$2-'FL Characterization'!J$3)*VLOOKUP($A2,'FL Ratio'!$A$2:$B$9,2,FALSE)</f>
        <v>1.3493888000000001</v>
      </c>
      <c r="K2" s="4">
        <f>('FL Characterization'!K$2-'FL Characterization'!K$3)*VLOOKUP($A2,'FL Ratio'!$A$2:$B$9,2,FALSE)</f>
        <v>1.9815392000000001</v>
      </c>
      <c r="L2" s="4">
        <f>('FL Characterization'!L$2-'FL Characterization'!L$3)*VLOOKUP($A2,'FL Ratio'!$A$2:$B$9,2,FALSE)</f>
        <v>1.9350528000000002</v>
      </c>
      <c r="M2" s="4">
        <f>('FL Characterization'!M$2-'FL Characterization'!M$3)*VLOOKUP($A2,'FL Ratio'!$A$2:$B$9,2,FALSE)</f>
        <v>1.7818368000000004</v>
      </c>
      <c r="N2" s="4">
        <f>('FL Characterization'!N$2-'FL Characterization'!N$3)*VLOOKUP($A2,'FL Ratio'!$A$2:$B$9,2,FALSE)</f>
        <v>1.7385408000000002</v>
      </c>
      <c r="O2" s="4">
        <f>('FL Characterization'!O$2-'FL Characterization'!O$3)*VLOOKUP($A2,'FL Ratio'!$A$2:$B$9,2,FALSE)</f>
        <v>1.7456864000000001</v>
      </c>
      <c r="P2" s="4">
        <f>('FL Characterization'!P$2-'FL Characterization'!P$3)*VLOOKUP($A2,'FL Ratio'!$A$2:$B$9,2,FALSE)</f>
        <v>1.6629824</v>
      </c>
      <c r="Q2" s="4">
        <f>('FL Characterization'!Q$2-'FL Characterization'!Q$3)*VLOOKUP($A2,'FL Ratio'!$A$2:$B$9,2,FALSE)</f>
        <v>1.5243712</v>
      </c>
      <c r="R2" s="4">
        <f>('FL Characterization'!R$2-'FL Characterization'!R$3)*VLOOKUP($A2,'FL Ratio'!$A$2:$B$9,2,FALSE)</f>
        <v>1.3699968000000002</v>
      </c>
      <c r="S2" s="4">
        <f>('FL Characterization'!S$2-'FL Characterization'!S$3)*VLOOKUP($A2,'FL Ratio'!$A$2:$B$9,2,FALSE)</f>
        <v>1.3208512000000001</v>
      </c>
      <c r="T2" s="4">
        <f>('FL Characterization'!T$2-'FL Characterization'!T$3)*VLOOKUP($A2,'FL Ratio'!$A$2:$B$9,2,FALSE)</f>
        <v>0.83028160000000006</v>
      </c>
      <c r="U2" s="4">
        <f>('FL Characterization'!U$2-'FL Characterization'!U$3)*VLOOKUP($A2,'FL Ratio'!$A$2:$B$9,2,FALSE)</f>
        <v>0.88791039999999999</v>
      </c>
      <c r="V2" s="4">
        <f>('FL Characterization'!V$2-'FL Characterization'!V$3)*VLOOKUP($A2,'FL Ratio'!$A$2:$B$9,2,FALSE)</f>
        <v>0.97077119999999995</v>
      </c>
      <c r="W2" s="4">
        <f>('FL Characterization'!W$2-'FL Characterization'!W$3)*VLOOKUP($A2,'FL Ratio'!$A$2:$B$9,2,FALSE)</f>
        <v>0.99393599999999993</v>
      </c>
      <c r="X2" s="4">
        <f>('FL Characterization'!X$2-'FL Characterization'!X$3)*VLOOKUP($A2,'FL Ratio'!$A$2:$B$9,2,FALSE)</f>
        <v>1.036608</v>
      </c>
      <c r="Y2" s="4">
        <f>('FL Characterization'!Y$2-'FL Characterization'!Y$3)*VLOOKUP($A2,'FL Ratio'!$A$2:$B$9,2,FALSE)</f>
        <v>1.1442240000000001</v>
      </c>
    </row>
    <row r="3" spans="1:25" x14ac:dyDescent="0.3">
      <c r="A3">
        <v>2</v>
      </c>
      <c r="B3" s="4">
        <f>('FL Characterization'!B$2-'FL Characterization'!B$3)*VLOOKUP($A3,'FL Ratio'!$A$2:$B$9,2,FALSE)</f>
        <v>1.0677599999999998</v>
      </c>
      <c r="C3" s="4">
        <f>('FL Characterization'!C$2-'FL Characterization'!C$3)*VLOOKUP($A3,'FL Ratio'!$A$2:$B$9,2,FALSE)</f>
        <v>1.1299999999999999</v>
      </c>
      <c r="D3" s="4">
        <f>('FL Characterization'!D$2-'FL Characterization'!D$3)*VLOOKUP($A3,'FL Ratio'!$A$2:$B$9,2,FALSE)</f>
        <v>1.1932533333333333</v>
      </c>
      <c r="E3" s="4">
        <f>('FL Characterization'!E$2-'FL Characterization'!E$3)*VLOOKUP($A3,'FL Ratio'!$A$2:$B$9,2,FALSE)</f>
        <v>1.2474933333333333</v>
      </c>
      <c r="F3" s="4">
        <f>('FL Characterization'!F$2-'FL Characterization'!F$3)*VLOOKUP($A3,'FL Ratio'!$A$2:$B$9,2,FALSE)</f>
        <v>1.2616533333333333</v>
      </c>
      <c r="G3" s="4">
        <f>('FL Characterization'!G$2-'FL Characterization'!G$3)*VLOOKUP($A3,'FL Ratio'!$A$2:$B$9,2,FALSE)</f>
        <v>1.3197599999999998</v>
      </c>
      <c r="H3" s="4">
        <f>('FL Characterization'!H$2-'FL Characterization'!H$3)*VLOOKUP($A3,'FL Ratio'!$A$2:$B$9,2,FALSE)</f>
        <v>1.3130133333333334</v>
      </c>
      <c r="I3" s="4">
        <f>('FL Characterization'!I$2-'FL Characterization'!I$3)*VLOOKUP($A3,'FL Ratio'!$A$2:$B$9,2,FALSE)</f>
        <v>1.2411039999999998</v>
      </c>
      <c r="J3" s="4">
        <f>('FL Characterization'!J$2-'FL Characterization'!J$3)*VLOOKUP($A3,'FL Ratio'!$A$2:$B$9,2,FALSE)</f>
        <v>1.1244906666666665</v>
      </c>
      <c r="K3" s="4">
        <f>('FL Characterization'!K$2-'FL Characterization'!K$3)*VLOOKUP($A3,'FL Ratio'!$A$2:$B$9,2,FALSE)</f>
        <v>1.6512826666666665</v>
      </c>
      <c r="L3" s="4">
        <f>('FL Characterization'!L$2-'FL Characterization'!L$3)*VLOOKUP($A3,'FL Ratio'!$A$2:$B$9,2,FALSE)</f>
        <v>1.612544</v>
      </c>
      <c r="M3" s="4">
        <f>('FL Characterization'!M$2-'FL Characterization'!M$3)*VLOOKUP($A3,'FL Ratio'!$A$2:$B$9,2,FALSE)</f>
        <v>1.4848640000000002</v>
      </c>
      <c r="N3" s="4">
        <f>('FL Characterization'!N$2-'FL Characterization'!N$3)*VLOOKUP($A3,'FL Ratio'!$A$2:$B$9,2,FALSE)</f>
        <v>1.4487840000000001</v>
      </c>
      <c r="O3" s="4">
        <f>('FL Characterization'!O$2-'FL Characterization'!O$3)*VLOOKUP($A3,'FL Ratio'!$A$2:$B$9,2,FALSE)</f>
        <v>1.4547386666666666</v>
      </c>
      <c r="P3" s="4">
        <f>('FL Characterization'!P$2-'FL Characterization'!P$3)*VLOOKUP($A3,'FL Ratio'!$A$2:$B$9,2,FALSE)</f>
        <v>1.3858186666666665</v>
      </c>
      <c r="Q3" s="4">
        <f>('FL Characterization'!Q$2-'FL Characterization'!Q$3)*VLOOKUP($A3,'FL Ratio'!$A$2:$B$9,2,FALSE)</f>
        <v>1.2703093333333333</v>
      </c>
      <c r="R3" s="4">
        <f>('FL Characterization'!R$2-'FL Characterization'!R$3)*VLOOKUP($A3,'FL Ratio'!$A$2:$B$9,2,FALSE)</f>
        <v>1.141664</v>
      </c>
      <c r="S3" s="4">
        <f>('FL Characterization'!S$2-'FL Characterization'!S$3)*VLOOKUP($A3,'FL Ratio'!$A$2:$B$9,2,FALSE)</f>
        <v>1.1007093333333333</v>
      </c>
      <c r="T3" s="4">
        <f>('FL Characterization'!T$2-'FL Characterization'!T$3)*VLOOKUP($A3,'FL Ratio'!$A$2:$B$9,2,FALSE)</f>
        <v>0.69190133333333326</v>
      </c>
      <c r="U3" s="4">
        <f>('FL Characterization'!U$2-'FL Characterization'!U$3)*VLOOKUP($A3,'FL Ratio'!$A$2:$B$9,2,FALSE)</f>
        <v>0.73992533333333332</v>
      </c>
      <c r="V3" s="4">
        <f>('FL Characterization'!V$2-'FL Characterization'!V$3)*VLOOKUP($A3,'FL Ratio'!$A$2:$B$9,2,FALSE)</f>
        <v>0.80897599999999992</v>
      </c>
      <c r="W3" s="4">
        <f>('FL Characterization'!W$2-'FL Characterization'!W$3)*VLOOKUP($A3,'FL Ratio'!$A$2:$B$9,2,FALSE)</f>
        <v>0.82827999999999991</v>
      </c>
      <c r="X3" s="4">
        <f>('FL Characterization'!X$2-'FL Characterization'!X$3)*VLOOKUP($A3,'FL Ratio'!$A$2:$B$9,2,FALSE)</f>
        <v>0.86383999999999994</v>
      </c>
      <c r="Y3" s="4">
        <f>('FL Characterization'!Y$2-'FL Characterization'!Y$3)*VLOOKUP($A3,'FL Ratio'!$A$2:$B$9,2,FALSE)</f>
        <v>0.95351999999999992</v>
      </c>
    </row>
    <row r="4" spans="1:25" x14ac:dyDescent="0.3">
      <c r="A4">
        <v>3</v>
      </c>
      <c r="B4" s="4">
        <f>('FL Characterization'!B$2-'FL Characterization'!B$3)*VLOOKUP($A4,'FL Ratio'!$A$2:$B$9,2,FALSE)</f>
        <v>0.85420799999999997</v>
      </c>
      <c r="C4" s="4">
        <f>('FL Characterization'!C$2-'FL Characterization'!C$3)*VLOOKUP($A4,'FL Ratio'!$A$2:$B$9,2,FALSE)</f>
        <v>0.90400000000000003</v>
      </c>
      <c r="D4" s="4">
        <f>('FL Characterization'!D$2-'FL Characterization'!D$3)*VLOOKUP($A4,'FL Ratio'!$A$2:$B$9,2,FALSE)</f>
        <v>0.95460266666666671</v>
      </c>
      <c r="E4" s="4">
        <f>('FL Characterization'!E$2-'FL Characterization'!E$3)*VLOOKUP($A4,'FL Ratio'!$A$2:$B$9,2,FALSE)</f>
        <v>0.9979946666666667</v>
      </c>
      <c r="F4" s="4">
        <f>('FL Characterization'!F$2-'FL Characterization'!F$3)*VLOOKUP($A4,'FL Ratio'!$A$2:$B$9,2,FALSE)</f>
        <v>1.0093226666666666</v>
      </c>
      <c r="G4" s="4">
        <f>('FL Characterization'!G$2-'FL Characterization'!G$3)*VLOOKUP($A4,'FL Ratio'!$A$2:$B$9,2,FALSE)</f>
        <v>1.0558079999999999</v>
      </c>
      <c r="H4" s="4">
        <f>('FL Characterization'!H$2-'FL Characterization'!H$3)*VLOOKUP($A4,'FL Ratio'!$A$2:$B$9,2,FALSE)</f>
        <v>1.0504106666666668</v>
      </c>
      <c r="I4" s="4">
        <f>('FL Characterization'!I$2-'FL Characterization'!I$3)*VLOOKUP($A4,'FL Ratio'!$A$2:$B$9,2,FALSE)</f>
        <v>0.99288319999999985</v>
      </c>
      <c r="J4" s="4">
        <f>('FL Characterization'!J$2-'FL Characterization'!J$3)*VLOOKUP($A4,'FL Ratio'!$A$2:$B$9,2,FALSE)</f>
        <v>0.89959253333333333</v>
      </c>
      <c r="K4" s="4">
        <f>('FL Characterization'!K$2-'FL Characterization'!K$3)*VLOOKUP($A4,'FL Ratio'!$A$2:$B$9,2,FALSE)</f>
        <v>1.3210261333333333</v>
      </c>
      <c r="L4" s="4">
        <f>('FL Characterization'!L$2-'FL Characterization'!L$3)*VLOOKUP($A4,'FL Ratio'!$A$2:$B$9,2,FALSE)</f>
        <v>1.2900351999999999</v>
      </c>
      <c r="M4" s="4">
        <f>('FL Characterization'!M$2-'FL Characterization'!M$3)*VLOOKUP($A4,'FL Ratio'!$A$2:$B$9,2,FALSE)</f>
        <v>1.1878912000000001</v>
      </c>
      <c r="N4" s="4">
        <f>('FL Characterization'!N$2-'FL Characterization'!N$3)*VLOOKUP($A4,'FL Ratio'!$A$2:$B$9,2,FALSE)</f>
        <v>1.1590272000000001</v>
      </c>
      <c r="O4" s="4">
        <f>('FL Characterization'!O$2-'FL Characterization'!O$3)*VLOOKUP($A4,'FL Ratio'!$A$2:$B$9,2,FALSE)</f>
        <v>1.1637909333333334</v>
      </c>
      <c r="P4" s="4">
        <f>('FL Characterization'!P$2-'FL Characterization'!P$3)*VLOOKUP($A4,'FL Ratio'!$A$2:$B$9,2,FALSE)</f>
        <v>1.1086549333333333</v>
      </c>
      <c r="Q4" s="4">
        <f>('FL Characterization'!Q$2-'FL Characterization'!Q$3)*VLOOKUP($A4,'FL Ratio'!$A$2:$B$9,2,FALSE)</f>
        <v>1.0162474666666668</v>
      </c>
      <c r="R4" s="4">
        <f>('FL Characterization'!R$2-'FL Characterization'!R$3)*VLOOKUP($A4,'FL Ratio'!$A$2:$B$9,2,FALSE)</f>
        <v>0.91333120000000012</v>
      </c>
      <c r="S4" s="4">
        <f>('FL Characterization'!S$2-'FL Characterization'!S$3)*VLOOKUP($A4,'FL Ratio'!$A$2:$B$9,2,FALSE)</f>
        <v>0.88056746666666674</v>
      </c>
      <c r="T4" s="4">
        <f>('FL Characterization'!T$2-'FL Characterization'!T$3)*VLOOKUP($A4,'FL Ratio'!$A$2:$B$9,2,FALSE)</f>
        <v>0.55352106666666667</v>
      </c>
      <c r="U4" s="4">
        <f>('FL Characterization'!U$2-'FL Characterization'!U$3)*VLOOKUP($A4,'FL Ratio'!$A$2:$B$9,2,FALSE)</f>
        <v>0.59194026666666666</v>
      </c>
      <c r="V4" s="4">
        <f>('FL Characterization'!V$2-'FL Characterization'!V$3)*VLOOKUP($A4,'FL Ratio'!$A$2:$B$9,2,FALSE)</f>
        <v>0.64718079999999989</v>
      </c>
      <c r="W4" s="4">
        <f>('FL Characterization'!W$2-'FL Characterization'!W$3)*VLOOKUP($A4,'FL Ratio'!$A$2:$B$9,2,FALSE)</f>
        <v>0.66262399999999988</v>
      </c>
      <c r="X4" s="4">
        <f>('FL Characterization'!X$2-'FL Characterization'!X$3)*VLOOKUP($A4,'FL Ratio'!$A$2:$B$9,2,FALSE)</f>
        <v>0.69107200000000002</v>
      </c>
      <c r="Y4" s="4">
        <f>('FL Characterization'!Y$2-'FL Characterization'!Y$3)*VLOOKUP($A4,'FL Ratio'!$A$2:$B$9,2,FALSE)</f>
        <v>0.76281599999999994</v>
      </c>
    </row>
    <row r="5" spans="1:25" x14ac:dyDescent="0.3">
      <c r="A5">
        <v>4</v>
      </c>
      <c r="B5" s="4">
        <f>('FL Characterization'!B$2-'FL Characterization'!B$3)*VLOOKUP($A5,'FL Ratio'!$A$2:$B$9,2,FALSE)</f>
        <v>0.640656</v>
      </c>
      <c r="C5" s="4">
        <f>('FL Characterization'!C$2-'FL Characterization'!C$3)*VLOOKUP($A5,'FL Ratio'!$A$2:$B$9,2,FALSE)</f>
        <v>0.67800000000000005</v>
      </c>
      <c r="D5" s="4">
        <f>('FL Characterization'!D$2-'FL Characterization'!D$3)*VLOOKUP($A5,'FL Ratio'!$A$2:$B$9,2,FALSE)</f>
        <v>0.71595200000000014</v>
      </c>
      <c r="E5" s="4">
        <f>('FL Characterization'!E$2-'FL Characterization'!E$3)*VLOOKUP($A5,'FL Ratio'!$A$2:$B$9,2,FALSE)</f>
        <v>0.74849600000000005</v>
      </c>
      <c r="F5" s="4">
        <f>('FL Characterization'!F$2-'FL Characterization'!F$3)*VLOOKUP($A5,'FL Ratio'!$A$2:$B$9,2,FALSE)</f>
        <v>0.756992</v>
      </c>
      <c r="G5" s="4">
        <f>('FL Characterization'!G$2-'FL Characterization'!G$3)*VLOOKUP($A5,'FL Ratio'!$A$2:$B$9,2,FALSE)</f>
        <v>0.791856</v>
      </c>
      <c r="H5" s="4">
        <f>('FL Characterization'!H$2-'FL Characterization'!H$3)*VLOOKUP($A5,'FL Ratio'!$A$2:$B$9,2,FALSE)</f>
        <v>0.78780800000000006</v>
      </c>
      <c r="I5" s="4">
        <f>('FL Characterization'!I$2-'FL Characterization'!I$3)*VLOOKUP($A5,'FL Ratio'!$A$2:$B$9,2,FALSE)</f>
        <v>0.74466239999999995</v>
      </c>
      <c r="J5" s="4">
        <f>('FL Characterization'!J$2-'FL Characterization'!J$3)*VLOOKUP($A5,'FL Ratio'!$A$2:$B$9,2,FALSE)</f>
        <v>0.67469440000000003</v>
      </c>
      <c r="K5" s="4">
        <f>('FL Characterization'!K$2-'FL Characterization'!K$3)*VLOOKUP($A5,'FL Ratio'!$A$2:$B$9,2,FALSE)</f>
        <v>0.99076960000000003</v>
      </c>
      <c r="L5" s="4">
        <f>('FL Characterization'!L$2-'FL Characterization'!L$3)*VLOOKUP($A5,'FL Ratio'!$A$2:$B$9,2,FALSE)</f>
        <v>0.96752640000000012</v>
      </c>
      <c r="M5" s="4">
        <f>('FL Characterization'!M$2-'FL Characterization'!M$3)*VLOOKUP($A5,'FL Ratio'!$A$2:$B$9,2,FALSE)</f>
        <v>0.89091840000000022</v>
      </c>
      <c r="N5" s="4">
        <f>('FL Characterization'!N$2-'FL Characterization'!N$3)*VLOOKUP($A5,'FL Ratio'!$A$2:$B$9,2,FALSE)</f>
        <v>0.86927040000000011</v>
      </c>
      <c r="O5" s="4">
        <f>('FL Characterization'!O$2-'FL Characterization'!O$3)*VLOOKUP($A5,'FL Ratio'!$A$2:$B$9,2,FALSE)</f>
        <v>0.87284320000000004</v>
      </c>
      <c r="P5" s="4">
        <f>('FL Characterization'!P$2-'FL Characterization'!P$3)*VLOOKUP($A5,'FL Ratio'!$A$2:$B$9,2,FALSE)</f>
        <v>0.83149119999999999</v>
      </c>
      <c r="Q5" s="4">
        <f>('FL Characterization'!Q$2-'FL Characterization'!Q$3)*VLOOKUP($A5,'FL Ratio'!$A$2:$B$9,2,FALSE)</f>
        <v>0.76218560000000002</v>
      </c>
      <c r="R5" s="4">
        <f>('FL Characterization'!R$2-'FL Characterization'!R$3)*VLOOKUP($A5,'FL Ratio'!$A$2:$B$9,2,FALSE)</f>
        <v>0.68499840000000012</v>
      </c>
      <c r="S5" s="4">
        <f>('FL Characterization'!S$2-'FL Characterization'!S$3)*VLOOKUP($A5,'FL Ratio'!$A$2:$B$9,2,FALSE)</f>
        <v>0.66042560000000006</v>
      </c>
      <c r="T5" s="4">
        <f>('FL Characterization'!T$2-'FL Characterization'!T$3)*VLOOKUP($A5,'FL Ratio'!$A$2:$B$9,2,FALSE)</f>
        <v>0.41514080000000003</v>
      </c>
      <c r="U5" s="4">
        <f>('FL Characterization'!U$2-'FL Characterization'!U$3)*VLOOKUP($A5,'FL Ratio'!$A$2:$B$9,2,FALSE)</f>
        <v>0.44395519999999999</v>
      </c>
      <c r="V5" s="4">
        <f>('FL Characterization'!V$2-'FL Characterization'!V$3)*VLOOKUP($A5,'FL Ratio'!$A$2:$B$9,2,FALSE)</f>
        <v>0.48538559999999997</v>
      </c>
      <c r="W5" s="4">
        <f>('FL Characterization'!W$2-'FL Characterization'!W$3)*VLOOKUP($A5,'FL Ratio'!$A$2:$B$9,2,FALSE)</f>
        <v>0.49696799999999997</v>
      </c>
      <c r="X5" s="4">
        <f>('FL Characterization'!X$2-'FL Characterization'!X$3)*VLOOKUP($A5,'FL Ratio'!$A$2:$B$9,2,FALSE)</f>
        <v>0.51830399999999999</v>
      </c>
      <c r="Y5" s="4">
        <f>('FL Characterization'!Y$2-'FL Characterization'!Y$3)*VLOOKUP($A5,'FL Ratio'!$A$2:$B$9,2,FALSE)</f>
        <v>0.57211200000000006</v>
      </c>
    </row>
    <row r="6" spans="1:25" x14ac:dyDescent="0.3">
      <c r="A6">
        <v>5</v>
      </c>
      <c r="B6" s="4">
        <f>('FL Characterization'!B$2-'FL Characterization'!B$3)*VLOOKUP($A6,'FL Ratio'!$A$2:$B$9,2,FALSE)</f>
        <v>0.640656</v>
      </c>
      <c r="C6" s="4">
        <f>('FL Characterization'!C$2-'FL Characterization'!C$3)*VLOOKUP($A6,'FL Ratio'!$A$2:$B$9,2,FALSE)</f>
        <v>0.67800000000000005</v>
      </c>
      <c r="D6" s="4">
        <f>('FL Characterization'!D$2-'FL Characterization'!D$3)*VLOOKUP($A6,'FL Ratio'!$A$2:$B$9,2,FALSE)</f>
        <v>0.71595200000000014</v>
      </c>
      <c r="E6" s="4">
        <f>('FL Characterization'!E$2-'FL Characterization'!E$3)*VLOOKUP($A6,'FL Ratio'!$A$2:$B$9,2,FALSE)</f>
        <v>0.74849600000000005</v>
      </c>
      <c r="F6" s="4">
        <f>('FL Characterization'!F$2-'FL Characterization'!F$3)*VLOOKUP($A6,'FL Ratio'!$A$2:$B$9,2,FALSE)</f>
        <v>0.756992</v>
      </c>
      <c r="G6" s="4">
        <f>('FL Characterization'!G$2-'FL Characterization'!G$3)*VLOOKUP($A6,'FL Ratio'!$A$2:$B$9,2,FALSE)</f>
        <v>0.791856</v>
      </c>
      <c r="H6" s="4">
        <f>('FL Characterization'!H$2-'FL Characterization'!H$3)*VLOOKUP($A6,'FL Ratio'!$A$2:$B$9,2,FALSE)</f>
        <v>0.78780800000000006</v>
      </c>
      <c r="I6" s="4">
        <f>('FL Characterization'!I$2-'FL Characterization'!I$3)*VLOOKUP($A6,'FL Ratio'!$A$2:$B$9,2,FALSE)</f>
        <v>0.74466239999999995</v>
      </c>
      <c r="J6" s="4">
        <f>('FL Characterization'!J$2-'FL Characterization'!J$3)*VLOOKUP($A6,'FL Ratio'!$A$2:$B$9,2,FALSE)</f>
        <v>0.67469440000000003</v>
      </c>
      <c r="K6" s="4">
        <f>('FL Characterization'!K$2-'FL Characterization'!K$3)*VLOOKUP($A6,'FL Ratio'!$A$2:$B$9,2,FALSE)</f>
        <v>0.99076960000000003</v>
      </c>
      <c r="L6" s="4">
        <f>('FL Characterization'!L$2-'FL Characterization'!L$3)*VLOOKUP($A6,'FL Ratio'!$A$2:$B$9,2,FALSE)</f>
        <v>0.96752640000000012</v>
      </c>
      <c r="M6" s="4">
        <f>('FL Characterization'!M$2-'FL Characterization'!M$3)*VLOOKUP($A6,'FL Ratio'!$A$2:$B$9,2,FALSE)</f>
        <v>0.89091840000000022</v>
      </c>
      <c r="N6" s="4">
        <f>('FL Characterization'!N$2-'FL Characterization'!N$3)*VLOOKUP($A6,'FL Ratio'!$A$2:$B$9,2,FALSE)</f>
        <v>0.86927040000000011</v>
      </c>
      <c r="O6" s="4">
        <f>('FL Characterization'!O$2-'FL Characterization'!O$3)*VLOOKUP($A6,'FL Ratio'!$A$2:$B$9,2,FALSE)</f>
        <v>0.87284320000000004</v>
      </c>
      <c r="P6" s="4">
        <f>('FL Characterization'!P$2-'FL Characterization'!P$3)*VLOOKUP($A6,'FL Ratio'!$A$2:$B$9,2,FALSE)</f>
        <v>0.83149119999999999</v>
      </c>
      <c r="Q6" s="4">
        <f>('FL Characterization'!Q$2-'FL Characterization'!Q$3)*VLOOKUP($A6,'FL Ratio'!$A$2:$B$9,2,FALSE)</f>
        <v>0.76218560000000002</v>
      </c>
      <c r="R6" s="4">
        <f>('FL Characterization'!R$2-'FL Characterization'!R$3)*VLOOKUP($A6,'FL Ratio'!$A$2:$B$9,2,FALSE)</f>
        <v>0.68499840000000012</v>
      </c>
      <c r="S6" s="4">
        <f>('FL Characterization'!S$2-'FL Characterization'!S$3)*VLOOKUP($A6,'FL Ratio'!$A$2:$B$9,2,FALSE)</f>
        <v>0.66042560000000006</v>
      </c>
      <c r="T6" s="4">
        <f>('FL Characterization'!T$2-'FL Characterization'!T$3)*VLOOKUP($A6,'FL Ratio'!$A$2:$B$9,2,FALSE)</f>
        <v>0.41514080000000003</v>
      </c>
      <c r="U6" s="4">
        <f>('FL Characterization'!U$2-'FL Characterization'!U$3)*VLOOKUP($A6,'FL Ratio'!$A$2:$B$9,2,FALSE)</f>
        <v>0.44395519999999999</v>
      </c>
      <c r="V6" s="4">
        <f>('FL Characterization'!V$2-'FL Characterization'!V$3)*VLOOKUP($A6,'FL Ratio'!$A$2:$B$9,2,FALSE)</f>
        <v>0.48538559999999997</v>
      </c>
      <c r="W6" s="4">
        <f>('FL Characterization'!W$2-'FL Characterization'!W$3)*VLOOKUP($A6,'FL Ratio'!$A$2:$B$9,2,FALSE)</f>
        <v>0.49696799999999997</v>
      </c>
      <c r="X6" s="4">
        <f>('FL Characterization'!X$2-'FL Characterization'!X$3)*VLOOKUP($A6,'FL Ratio'!$A$2:$B$9,2,FALSE)</f>
        <v>0.51830399999999999</v>
      </c>
      <c r="Y6" s="4">
        <f>('FL Characterization'!Y$2-'FL Characterization'!Y$3)*VLOOKUP($A6,'FL Ratio'!$A$2:$B$9,2,FALSE)</f>
        <v>0.57211200000000006</v>
      </c>
    </row>
    <row r="7" spans="1:25" x14ac:dyDescent="0.3">
      <c r="A7">
        <v>6</v>
      </c>
      <c r="B7" s="4">
        <f>('FL Characterization'!B$2-'FL Characterization'!B$3)*VLOOKUP($A7,'FL Ratio'!$A$2:$B$9,2,FALSE)</f>
        <v>0.640656</v>
      </c>
      <c r="C7" s="4">
        <f>('FL Characterization'!C$2-'FL Characterization'!C$3)*VLOOKUP($A7,'FL Ratio'!$A$2:$B$9,2,FALSE)</f>
        <v>0.67800000000000005</v>
      </c>
      <c r="D7" s="4">
        <f>('FL Characterization'!D$2-'FL Characterization'!D$3)*VLOOKUP($A7,'FL Ratio'!$A$2:$B$9,2,FALSE)</f>
        <v>0.71595200000000014</v>
      </c>
      <c r="E7" s="4">
        <f>('FL Characterization'!E$2-'FL Characterization'!E$3)*VLOOKUP($A7,'FL Ratio'!$A$2:$B$9,2,FALSE)</f>
        <v>0.74849600000000005</v>
      </c>
      <c r="F7" s="4">
        <f>('FL Characterization'!F$2-'FL Characterization'!F$3)*VLOOKUP($A7,'FL Ratio'!$A$2:$B$9,2,FALSE)</f>
        <v>0.756992</v>
      </c>
      <c r="G7" s="4">
        <f>('FL Characterization'!G$2-'FL Characterization'!G$3)*VLOOKUP($A7,'FL Ratio'!$A$2:$B$9,2,FALSE)</f>
        <v>0.791856</v>
      </c>
      <c r="H7" s="4">
        <f>('FL Characterization'!H$2-'FL Characterization'!H$3)*VLOOKUP($A7,'FL Ratio'!$A$2:$B$9,2,FALSE)</f>
        <v>0.78780800000000006</v>
      </c>
      <c r="I7" s="4">
        <f>('FL Characterization'!I$2-'FL Characterization'!I$3)*VLOOKUP($A7,'FL Ratio'!$A$2:$B$9,2,FALSE)</f>
        <v>0.74466239999999995</v>
      </c>
      <c r="J7" s="4">
        <f>('FL Characterization'!J$2-'FL Characterization'!J$3)*VLOOKUP($A7,'FL Ratio'!$A$2:$B$9,2,FALSE)</f>
        <v>0.67469440000000003</v>
      </c>
      <c r="K7" s="4">
        <f>('FL Characterization'!K$2-'FL Characterization'!K$3)*VLOOKUP($A7,'FL Ratio'!$A$2:$B$9,2,FALSE)</f>
        <v>0.99076960000000003</v>
      </c>
      <c r="L7" s="4">
        <f>('FL Characterization'!L$2-'FL Characterization'!L$3)*VLOOKUP($A7,'FL Ratio'!$A$2:$B$9,2,FALSE)</f>
        <v>0.96752640000000012</v>
      </c>
      <c r="M7" s="4">
        <f>('FL Characterization'!M$2-'FL Characterization'!M$3)*VLOOKUP($A7,'FL Ratio'!$A$2:$B$9,2,FALSE)</f>
        <v>0.89091840000000022</v>
      </c>
      <c r="N7" s="4">
        <f>('FL Characterization'!N$2-'FL Characterization'!N$3)*VLOOKUP($A7,'FL Ratio'!$A$2:$B$9,2,FALSE)</f>
        <v>0.86927040000000011</v>
      </c>
      <c r="O7" s="4">
        <f>('FL Characterization'!O$2-'FL Characterization'!O$3)*VLOOKUP($A7,'FL Ratio'!$A$2:$B$9,2,FALSE)</f>
        <v>0.87284320000000004</v>
      </c>
      <c r="P7" s="4">
        <f>('FL Characterization'!P$2-'FL Characterization'!P$3)*VLOOKUP($A7,'FL Ratio'!$A$2:$B$9,2,FALSE)</f>
        <v>0.83149119999999999</v>
      </c>
      <c r="Q7" s="4">
        <f>('FL Characterization'!Q$2-'FL Characterization'!Q$3)*VLOOKUP($A7,'FL Ratio'!$A$2:$B$9,2,FALSE)</f>
        <v>0.76218560000000002</v>
      </c>
      <c r="R7" s="4">
        <f>('FL Characterization'!R$2-'FL Characterization'!R$3)*VLOOKUP($A7,'FL Ratio'!$A$2:$B$9,2,FALSE)</f>
        <v>0.68499840000000012</v>
      </c>
      <c r="S7" s="4">
        <f>('FL Characterization'!S$2-'FL Characterization'!S$3)*VLOOKUP($A7,'FL Ratio'!$A$2:$B$9,2,FALSE)</f>
        <v>0.66042560000000006</v>
      </c>
      <c r="T7" s="4">
        <f>('FL Characterization'!T$2-'FL Characterization'!T$3)*VLOOKUP($A7,'FL Ratio'!$A$2:$B$9,2,FALSE)</f>
        <v>0.41514080000000003</v>
      </c>
      <c r="U7" s="4">
        <f>('FL Characterization'!U$2-'FL Characterization'!U$3)*VLOOKUP($A7,'FL Ratio'!$A$2:$B$9,2,FALSE)</f>
        <v>0.44395519999999999</v>
      </c>
      <c r="V7" s="4">
        <f>('FL Characterization'!V$2-'FL Characterization'!V$3)*VLOOKUP($A7,'FL Ratio'!$A$2:$B$9,2,FALSE)</f>
        <v>0.48538559999999997</v>
      </c>
      <c r="W7" s="4">
        <f>('FL Characterization'!W$2-'FL Characterization'!W$3)*VLOOKUP($A7,'FL Ratio'!$A$2:$B$9,2,FALSE)</f>
        <v>0.49696799999999997</v>
      </c>
      <c r="X7" s="4">
        <f>('FL Characterization'!X$2-'FL Characterization'!X$3)*VLOOKUP($A7,'FL Ratio'!$A$2:$B$9,2,FALSE)</f>
        <v>0.51830399999999999</v>
      </c>
      <c r="Y7" s="4">
        <f>('FL Characterization'!Y$2-'FL Characterization'!Y$3)*VLOOKUP($A7,'FL Ratio'!$A$2:$B$9,2,FALSE)</f>
        <v>0.57211200000000006</v>
      </c>
    </row>
    <row r="8" spans="1:25" x14ac:dyDescent="0.3">
      <c r="A8">
        <v>7</v>
      </c>
      <c r="B8" s="4">
        <f>('FL Characterization'!B$2-'FL Characterization'!B$3)*VLOOKUP($A8,'FL Ratio'!$A$2:$B$9,2,FALSE)</f>
        <v>0.640656</v>
      </c>
      <c r="C8" s="4">
        <f>('FL Characterization'!C$2-'FL Characterization'!C$3)*VLOOKUP($A8,'FL Ratio'!$A$2:$B$9,2,FALSE)</f>
        <v>0.67800000000000005</v>
      </c>
      <c r="D8" s="4">
        <f>('FL Characterization'!D$2-'FL Characterization'!D$3)*VLOOKUP($A8,'FL Ratio'!$A$2:$B$9,2,FALSE)</f>
        <v>0.71595200000000014</v>
      </c>
      <c r="E8" s="4">
        <f>('FL Characterization'!E$2-'FL Characterization'!E$3)*VLOOKUP($A8,'FL Ratio'!$A$2:$B$9,2,FALSE)</f>
        <v>0.74849600000000005</v>
      </c>
      <c r="F8" s="4">
        <f>('FL Characterization'!F$2-'FL Characterization'!F$3)*VLOOKUP($A8,'FL Ratio'!$A$2:$B$9,2,FALSE)</f>
        <v>0.756992</v>
      </c>
      <c r="G8" s="4">
        <f>('FL Characterization'!G$2-'FL Characterization'!G$3)*VLOOKUP($A8,'FL Ratio'!$A$2:$B$9,2,FALSE)</f>
        <v>0.791856</v>
      </c>
      <c r="H8" s="4">
        <f>('FL Characterization'!H$2-'FL Characterization'!H$3)*VLOOKUP($A8,'FL Ratio'!$A$2:$B$9,2,FALSE)</f>
        <v>0.78780800000000006</v>
      </c>
      <c r="I8" s="4">
        <f>('FL Characterization'!I$2-'FL Characterization'!I$3)*VLOOKUP($A8,'FL Ratio'!$A$2:$B$9,2,FALSE)</f>
        <v>0.74466239999999995</v>
      </c>
      <c r="J8" s="4">
        <f>('FL Characterization'!J$2-'FL Characterization'!J$3)*VLOOKUP($A8,'FL Ratio'!$A$2:$B$9,2,FALSE)</f>
        <v>0.67469440000000003</v>
      </c>
      <c r="K8" s="4">
        <f>('FL Characterization'!K$2-'FL Characterization'!K$3)*VLOOKUP($A8,'FL Ratio'!$A$2:$B$9,2,FALSE)</f>
        <v>0.99076960000000003</v>
      </c>
      <c r="L8" s="4">
        <f>('FL Characterization'!L$2-'FL Characterization'!L$3)*VLOOKUP($A8,'FL Ratio'!$A$2:$B$9,2,FALSE)</f>
        <v>0.96752640000000012</v>
      </c>
      <c r="M8" s="4">
        <f>('FL Characterization'!M$2-'FL Characterization'!M$3)*VLOOKUP($A8,'FL Ratio'!$A$2:$B$9,2,FALSE)</f>
        <v>0.89091840000000022</v>
      </c>
      <c r="N8" s="4">
        <f>('FL Characterization'!N$2-'FL Characterization'!N$3)*VLOOKUP($A8,'FL Ratio'!$A$2:$B$9,2,FALSE)</f>
        <v>0.86927040000000011</v>
      </c>
      <c r="O8" s="4">
        <f>('FL Characterization'!O$2-'FL Characterization'!O$3)*VLOOKUP($A8,'FL Ratio'!$A$2:$B$9,2,FALSE)</f>
        <v>0.87284320000000004</v>
      </c>
      <c r="P8" s="4">
        <f>('FL Characterization'!P$2-'FL Characterization'!P$3)*VLOOKUP($A8,'FL Ratio'!$A$2:$B$9,2,FALSE)</f>
        <v>0.83149119999999999</v>
      </c>
      <c r="Q8" s="4">
        <f>('FL Characterization'!Q$2-'FL Characterization'!Q$3)*VLOOKUP($A8,'FL Ratio'!$A$2:$B$9,2,FALSE)</f>
        <v>0.76218560000000002</v>
      </c>
      <c r="R8" s="4">
        <f>('FL Characterization'!R$2-'FL Characterization'!R$3)*VLOOKUP($A8,'FL Ratio'!$A$2:$B$9,2,FALSE)</f>
        <v>0.68499840000000012</v>
      </c>
      <c r="S8" s="4">
        <f>('FL Characterization'!S$2-'FL Characterization'!S$3)*VLOOKUP($A8,'FL Ratio'!$A$2:$B$9,2,FALSE)</f>
        <v>0.66042560000000006</v>
      </c>
      <c r="T8" s="4">
        <f>('FL Characterization'!T$2-'FL Characterization'!T$3)*VLOOKUP($A8,'FL Ratio'!$A$2:$B$9,2,FALSE)</f>
        <v>0.41514080000000003</v>
      </c>
      <c r="U8" s="4">
        <f>('FL Characterization'!U$2-'FL Characterization'!U$3)*VLOOKUP($A8,'FL Ratio'!$A$2:$B$9,2,FALSE)</f>
        <v>0.44395519999999999</v>
      </c>
      <c r="V8" s="4">
        <f>('FL Characterization'!V$2-'FL Characterization'!V$3)*VLOOKUP($A8,'FL Ratio'!$A$2:$B$9,2,FALSE)</f>
        <v>0.48538559999999997</v>
      </c>
      <c r="W8" s="4">
        <f>('FL Characterization'!W$2-'FL Characterization'!W$3)*VLOOKUP($A8,'FL Ratio'!$A$2:$B$9,2,FALSE)</f>
        <v>0.49696799999999997</v>
      </c>
      <c r="X8" s="4">
        <f>('FL Characterization'!X$2-'FL Characterization'!X$3)*VLOOKUP($A8,'FL Ratio'!$A$2:$B$9,2,FALSE)</f>
        <v>0.51830399999999999</v>
      </c>
      <c r="Y8" s="4">
        <f>('FL Characterization'!Y$2-'FL Characterization'!Y$3)*VLOOKUP($A8,'FL Ratio'!$A$2:$B$9,2,FALSE)</f>
        <v>0.57211200000000006</v>
      </c>
    </row>
    <row r="9" spans="1:25" x14ac:dyDescent="0.3">
      <c r="A9">
        <v>8</v>
      </c>
      <c r="B9" s="4">
        <f>('FL Characterization'!B$2-'FL Characterization'!B$3)*VLOOKUP($A9,'FL Ratio'!$A$2:$B$9,2,FALSE)</f>
        <v>0.640656</v>
      </c>
      <c r="C9" s="4">
        <f>('FL Characterization'!C$2-'FL Characterization'!C$3)*VLOOKUP($A9,'FL Ratio'!$A$2:$B$9,2,FALSE)</f>
        <v>0.67800000000000005</v>
      </c>
      <c r="D9" s="4">
        <f>('FL Characterization'!D$2-'FL Characterization'!D$3)*VLOOKUP($A9,'FL Ratio'!$A$2:$B$9,2,FALSE)</f>
        <v>0.71595200000000014</v>
      </c>
      <c r="E9" s="4">
        <f>('FL Characterization'!E$2-'FL Characterization'!E$3)*VLOOKUP($A9,'FL Ratio'!$A$2:$B$9,2,FALSE)</f>
        <v>0.74849600000000005</v>
      </c>
      <c r="F9" s="4">
        <f>('FL Characterization'!F$2-'FL Characterization'!F$3)*VLOOKUP($A9,'FL Ratio'!$A$2:$B$9,2,FALSE)</f>
        <v>0.756992</v>
      </c>
      <c r="G9" s="4">
        <f>('FL Characterization'!G$2-'FL Characterization'!G$3)*VLOOKUP($A9,'FL Ratio'!$A$2:$B$9,2,FALSE)</f>
        <v>0.791856</v>
      </c>
      <c r="H9" s="4">
        <f>('FL Characterization'!H$2-'FL Characterization'!H$3)*VLOOKUP($A9,'FL Ratio'!$A$2:$B$9,2,FALSE)</f>
        <v>0.78780800000000006</v>
      </c>
      <c r="I9" s="4">
        <f>('FL Characterization'!I$2-'FL Characterization'!I$3)*VLOOKUP($A9,'FL Ratio'!$A$2:$B$9,2,FALSE)</f>
        <v>0.74466239999999995</v>
      </c>
      <c r="J9" s="4">
        <f>('FL Characterization'!J$2-'FL Characterization'!J$3)*VLOOKUP($A9,'FL Ratio'!$A$2:$B$9,2,FALSE)</f>
        <v>0.67469440000000003</v>
      </c>
      <c r="K9" s="4">
        <f>('FL Characterization'!K$2-'FL Characterization'!K$3)*VLOOKUP($A9,'FL Ratio'!$A$2:$B$9,2,FALSE)</f>
        <v>0.99076960000000003</v>
      </c>
      <c r="L9" s="4">
        <f>('FL Characterization'!L$2-'FL Characterization'!L$3)*VLOOKUP($A9,'FL Ratio'!$A$2:$B$9,2,FALSE)</f>
        <v>0.96752640000000012</v>
      </c>
      <c r="M9" s="4">
        <f>('FL Characterization'!M$2-'FL Characterization'!M$3)*VLOOKUP($A9,'FL Ratio'!$A$2:$B$9,2,FALSE)</f>
        <v>0.89091840000000022</v>
      </c>
      <c r="N9" s="4">
        <f>('FL Characterization'!N$2-'FL Characterization'!N$3)*VLOOKUP($A9,'FL Ratio'!$A$2:$B$9,2,FALSE)</f>
        <v>0.86927040000000011</v>
      </c>
      <c r="O9" s="4">
        <f>('FL Characterization'!O$2-'FL Characterization'!O$3)*VLOOKUP($A9,'FL Ratio'!$A$2:$B$9,2,FALSE)</f>
        <v>0.87284320000000004</v>
      </c>
      <c r="P9" s="4">
        <f>('FL Characterization'!P$2-'FL Characterization'!P$3)*VLOOKUP($A9,'FL Ratio'!$A$2:$B$9,2,FALSE)</f>
        <v>0.83149119999999999</v>
      </c>
      <c r="Q9" s="4">
        <f>('FL Characterization'!Q$2-'FL Characterization'!Q$3)*VLOOKUP($A9,'FL Ratio'!$A$2:$B$9,2,FALSE)</f>
        <v>0.76218560000000002</v>
      </c>
      <c r="R9" s="4">
        <f>('FL Characterization'!R$2-'FL Characterization'!R$3)*VLOOKUP($A9,'FL Ratio'!$A$2:$B$9,2,FALSE)</f>
        <v>0.68499840000000012</v>
      </c>
      <c r="S9" s="4">
        <f>('FL Characterization'!S$2-'FL Characterization'!S$3)*VLOOKUP($A9,'FL Ratio'!$A$2:$B$9,2,FALSE)</f>
        <v>0.66042560000000006</v>
      </c>
      <c r="T9" s="4">
        <f>('FL Characterization'!T$2-'FL Characterization'!T$3)*VLOOKUP($A9,'FL Ratio'!$A$2:$B$9,2,FALSE)</f>
        <v>0.41514080000000003</v>
      </c>
      <c r="U9" s="4">
        <f>('FL Characterization'!U$2-'FL Characterization'!U$3)*VLOOKUP($A9,'FL Ratio'!$A$2:$B$9,2,FALSE)</f>
        <v>0.44395519999999999</v>
      </c>
      <c r="V9" s="4">
        <f>('FL Characterization'!V$2-'FL Characterization'!V$3)*VLOOKUP($A9,'FL Ratio'!$A$2:$B$9,2,FALSE)</f>
        <v>0.48538559999999997</v>
      </c>
      <c r="W9" s="4">
        <f>('FL Characterization'!W$2-'FL Characterization'!W$3)*VLOOKUP($A9,'FL Ratio'!$A$2:$B$9,2,FALSE)</f>
        <v>0.49696799999999997</v>
      </c>
      <c r="X9" s="4">
        <f>('FL Characterization'!X$2-'FL Characterization'!X$3)*VLOOKUP($A9,'FL Ratio'!$A$2:$B$9,2,FALSE)</f>
        <v>0.51830399999999999</v>
      </c>
      <c r="Y9" s="4">
        <f>('FL Characterization'!Y$2-'FL Characterization'!Y$3)*VLOOKUP($A9,'FL Ratio'!$A$2:$B$9,2,FALSE)</f>
        <v>0.57211200000000006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1.7442622950819669E-5</v>
      </c>
      <c r="D3" s="7">
        <f ca="1">VLOOKUP($A3,'RES installed'!$A$2:$C$6,3,FALSE)*(AVERAGE('[1]Profiles, RES, Winter'!D$2:D$4)*(RANDBETWEEN(95,105)/100))</f>
        <v>1.0767425558501721E-5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1.7465891157446869E-2</v>
      </c>
      <c r="J3" s="7">
        <f ca="1">VLOOKUP($A3,'RES installed'!$A$2:$C$6,3,FALSE)*(AVERAGE('[1]Profiles, RES, Winter'!J$2:J$4)*(RANDBETWEEN(95,105)/100))</f>
        <v>0.36029371252230469</v>
      </c>
      <c r="K3" s="7">
        <f ca="1">VLOOKUP($A3,'RES installed'!$A$2:$C$6,3,FALSE)*(AVERAGE('[1]Profiles, RES, Winter'!K$2:K$4)*(RANDBETWEEN(95,105)/100))</f>
        <v>0.8555189821922381</v>
      </c>
      <c r="L3" s="7">
        <f ca="1">VLOOKUP($A3,'RES installed'!$A$2:$C$6,3,FALSE)*(AVERAGE('[1]Profiles, RES, Winter'!L$2:L$4)*(RANDBETWEEN(95,105)/100))</f>
        <v>1.1687848585593277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1.09674133913087</v>
      </c>
      <c r="P3" s="7">
        <f ca="1">VLOOKUP($A3,'RES installed'!$A$2:$C$6,3,FALSE)*(AVERAGE('[1]Profiles, RES, Winter'!P$2:P$4)*(RANDBETWEEN(95,105)/100))</f>
        <v>0.88608822384881769</v>
      </c>
      <c r="Q3" s="7">
        <f ca="1">VLOOKUP($A3,'RES installed'!$A$2:$C$6,3,FALSE)*(AVERAGE('[1]Profiles, RES, Winter'!Q$2:Q$4)*(RANDBETWEEN(95,105)/100))</f>
        <v>0.48554593440264804</v>
      </c>
      <c r="R3" s="7">
        <f ca="1">VLOOKUP($A3,'RES installed'!$A$2:$C$6,3,FALSE)*(AVERAGE('[1]Profiles, RES, Winter'!R$2:R$4)*(RANDBETWEEN(95,105)/100))</f>
        <v>0.10824132262213482</v>
      </c>
      <c r="S3" s="7">
        <f ca="1">VLOOKUP($A3,'RES installed'!$A$2:$C$6,3,FALSE)*(AVERAGE('[1]Profiles, RES, Winter'!S$2:S$4)*(RANDBETWEEN(95,105)/100))</f>
        <v>6.8916880764999678E-4</v>
      </c>
      <c r="T3" s="7">
        <f ca="1">VLOOKUP($A3,'RES installed'!$A$2:$C$6,3,FALSE)*(AVERAGE('[1]Profiles, RES, Winter'!T$2:T$4)*(RANDBETWEEN(95,105)/100))</f>
        <v>1.1766700791567802E-4</v>
      </c>
      <c r="U3" s="7">
        <f ca="1">VLOOKUP($A3,'RES installed'!$A$2:$C$6,3,FALSE)*(AVERAGE('[1]Profiles, RES, Winter'!U$2:U$4)*(RANDBETWEEN(95,105)/100))</f>
        <v>3.1028618451129191E-5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2.9969194904656238</v>
      </c>
      <c r="C4" s="9">
        <f ca="1">VLOOKUP($A4,'RES installed'!$A$2:$C$6,3,FALSE)*(AVERAGE('[1]Profiles, RES, Winter'!C$5:C$7)*(RANDBETWEEN(95,105)/100))</f>
        <v>2.8911529506739471</v>
      </c>
      <c r="D4" s="9">
        <f ca="1">VLOOKUP($A4,'RES installed'!$A$2:$C$6,3,FALSE)*(AVERAGE('[1]Profiles, RES, Winter'!D$5:D$7)*(RANDBETWEEN(95,105)/100))</f>
        <v>2.8376875212535624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2.344640024256694</v>
      </c>
      <c r="G4" s="9">
        <f ca="1">VLOOKUP($A4,'RES installed'!$A$2:$C$6,3,FALSE)*(AVERAGE('[1]Profiles, RES, Winter'!G$5:G$7)*(RANDBETWEEN(95,105)/100))</f>
        <v>2.1530163697567657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1.4643873517242918</v>
      </c>
      <c r="M4" s="9">
        <f ca="1">VLOOKUP($A4,'RES installed'!$A$2:$C$6,3,FALSE)*(AVERAGE('[1]Profiles, RES, Winter'!M$5:M$7)*(RANDBETWEEN(95,105)/100))</f>
        <v>1.4592211184207329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1.7292608406466472</v>
      </c>
      <c r="Q4" s="9">
        <f ca="1">VLOOKUP($A4,'RES installed'!$A$2:$C$6,3,FALSE)*(AVERAGE('[1]Profiles, RES, Winter'!Q$5:Q$7)*(RANDBETWEEN(95,105)/100))</f>
        <v>1.9061874785840249</v>
      </c>
      <c r="R4" s="9">
        <f ca="1">VLOOKUP($A4,'RES installed'!$A$2:$C$6,3,FALSE)*(AVERAGE('[1]Profiles, RES, Winter'!R$5:R$7)*(RANDBETWEEN(95,105)/100))</f>
        <v>1.8944655132660486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2.117243721201147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2.3010840705811946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2.1751272001303561</v>
      </c>
      <c r="Y4" s="9">
        <f ca="1">VLOOKUP($A4,'RES installed'!$A$2:$C$6,3,FALSE)*(AVERAGE('[1]Profiles, RES, Winter'!Y$5:Y$7)*(RANDBETWEEN(95,105)/100))</f>
        <v>2.4083922823532715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9.5389344262295074E-6</v>
      </c>
      <c r="D5" s="7">
        <f ca="1">VLOOKUP($A5,'RES installed'!$A$2:$C$6,3,FALSE)*(AVERAGE('[1]Profiles, RES, Winter'!D$2:D$4)*(RANDBETWEEN(95,105)/100))</f>
        <v>5.3314437231416288E-6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8.1394444228878593E-3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0.56169757765715267</v>
      </c>
      <c r="M5" s="7">
        <f ca="1">VLOOKUP($A5,'RES installed'!$A$2:$C$6,3,FALSE)*(AVERAGE('[1]Profiles, RES, Winter'!M$2:M$4)*(RANDBETWEEN(95,105)/100))</f>
        <v>0.61338127108526963</v>
      </c>
      <c r="N5" s="7">
        <f ca="1">VLOOKUP($A5,'RES installed'!$A$2:$C$6,3,FALSE)*(AVERAGE('[1]Profiles, RES, Winter'!N$2:N$4)*(RANDBETWEEN(95,105)/100))</f>
        <v>0.6629989747293048</v>
      </c>
      <c r="O5" s="7">
        <f ca="1">VLOOKUP($A5,'RES installed'!$A$2:$C$6,3,FALSE)*(AVERAGE('[1]Profiles, RES, Winter'!O$2:O$4)*(RANDBETWEEN(95,105)/100))</f>
        <v>0.57145996091555862</v>
      </c>
      <c r="P5" s="7">
        <f ca="1">VLOOKUP($A5,'RES installed'!$A$2:$C$6,3,FALSE)*(AVERAGE('[1]Profiles, RES, Winter'!P$2:P$4)*(RANDBETWEEN(95,105)/100))</f>
        <v>0.43847664685302318</v>
      </c>
      <c r="Q5" s="7">
        <f ca="1">VLOOKUP($A5,'RES installed'!$A$2:$C$6,3,FALSE)*(AVERAGE('[1]Profiles, RES, Winter'!Q$2:Q$4)*(RANDBETWEEN(95,105)/100))</f>
        <v>0.2378184168502766</v>
      </c>
      <c r="R5" s="7">
        <f ca="1">VLOOKUP($A5,'RES installed'!$A$2:$C$6,3,FALSE)*(AVERAGE('[1]Profiles, RES, Winter'!R$2:R$4)*(RANDBETWEEN(95,105)/100))</f>
        <v>5.5760681350796724E-2</v>
      </c>
      <c r="S5" s="7">
        <f ca="1">VLOOKUP($A5,'RES installed'!$A$2:$C$6,3,FALSE)*(AVERAGE('[1]Profiles, RES, Winter'!S$2:S$4)*(RANDBETWEEN(95,105)/100))</f>
        <v>3.3755206905305968E-4</v>
      </c>
      <c r="T5" s="7">
        <f ca="1">VLOOKUP($A5,'RES installed'!$A$2:$C$6,3,FALSE)*(AVERAGE('[1]Profiles, RES, Winter'!T$2:T$4)*(RANDBETWEEN(95,105)/100))</f>
        <v>6.0059201956960658E-5</v>
      </c>
      <c r="U5" s="7">
        <f ca="1">VLOOKUP($A5,'RES installed'!$A$2:$C$6,3,FALSE)*(AVERAGE('[1]Profiles, RES, Winter'!U$2:U$4)*(RANDBETWEEN(95,105)/100))</f>
        <v>1.5837524001097193E-5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9.4480874316939885E-6</v>
      </c>
      <c r="D6" s="7">
        <f ca="1">VLOOKUP($A6,'RES installed'!$A$2:$C$6,3,FALSE)*(AVERAGE('[1]Profiles, RES, Winter'!D$2:D$4)*(RANDBETWEEN(95,105)/100))</f>
        <v>5.3837127792508603E-6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8.4785879405081879E-3</v>
      </c>
      <c r="J6" s="7">
        <f ca="1">VLOOKUP($A6,'RES installed'!$A$2:$C$6,3,FALSE)*(AVERAGE('[1]Profiles, RES, Winter'!J$2:J$4)*(RANDBETWEEN(95,105)/100))</f>
        <v>0.169753768399932</v>
      </c>
      <c r="K6" s="7">
        <f ca="1">VLOOKUP($A6,'RES installed'!$A$2:$C$6,3,FALSE)*(AVERAGE('[1]Profiles, RES, Winter'!K$2:K$4)*(RANDBETWEEN(95,105)/100))</f>
        <v>0.40658327866561811</v>
      </c>
      <c r="L6" s="7">
        <f ca="1">VLOOKUP($A6,'RES installed'!$A$2:$C$6,3,FALSE)*(AVERAGE('[1]Profiles, RES, Winter'!L$2:L$4)*(RANDBETWEEN(95,105)/100))</f>
        <v>0.57304500346840825</v>
      </c>
      <c r="M6" s="7">
        <f ca="1">VLOOKUP($A6,'RES installed'!$A$2:$C$6,3,FALSE)*(AVERAGE('[1]Profiles, RES, Winter'!M$2:M$4)*(RANDBETWEEN(95,105)/100))</f>
        <v>0.63867534411971372</v>
      </c>
      <c r="N6" s="7">
        <f ca="1">VLOOKUP($A6,'RES installed'!$A$2:$C$6,3,FALSE)*(AVERAGE('[1]Profiles, RES, Winter'!N$2:N$4)*(RANDBETWEEN(95,105)/100))</f>
        <v>0.66962896447659781</v>
      </c>
      <c r="O6" s="7">
        <f ca="1">VLOOKUP($A6,'RES installed'!$A$2:$C$6,3,FALSE)*(AVERAGE('[1]Profiles, RES, Winter'!O$2:O$4)*(RANDBETWEEN(95,105)/100))</f>
        <v>0.58300460659062048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0.26011389342999003</v>
      </c>
      <c r="R6" s="7">
        <f ca="1">VLOOKUP($A6,'RES installed'!$A$2:$C$6,3,FALSE)*(AVERAGE('[1]Profiles, RES, Winter'!R$2:R$4)*(RANDBETWEEN(95,105)/100))</f>
        <v>5.2480641271338092E-2</v>
      </c>
      <c r="S6" s="7">
        <f ca="1">VLOOKUP($A6,'RES installed'!$A$2:$C$6,3,FALSE)*(AVERAGE('[1]Profiles, RES, Winter'!S$2:S$4)*(RANDBETWEEN(95,105)/100))</f>
        <v>3.6568140814081463E-4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1.680716832769498E-5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9.1755464480874303E-6</v>
      </c>
      <c r="D7" s="7">
        <f ca="1">VLOOKUP($A7,'RES installed'!$A$2:$C$6,3,FALSE)*(AVERAGE('[1]Profiles, RES, Winter'!D$2:D$4)*(RANDBETWEEN(95,105)/100))</f>
        <v>5.1223674987047025E-6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0.169753768399932</v>
      </c>
      <c r="K7" s="7">
        <f ca="1">VLOOKUP($A7,'RES installed'!$A$2:$C$6,3,FALSE)*(AVERAGE('[1]Profiles, RES, Winter'!K$2:K$4)*(RANDBETWEEN(95,105)/100))</f>
        <v>0.41928900612391867</v>
      </c>
      <c r="L7" s="7">
        <f ca="1">VLOOKUP($A7,'RES installed'!$A$2:$C$6,3,FALSE)*(AVERAGE('[1]Profiles, RES, Winter'!L$2:L$4)*(RANDBETWEEN(95,105)/100))</f>
        <v>0.53900272603464139</v>
      </c>
      <c r="M7" s="7">
        <f ca="1">VLOOKUP($A7,'RES installed'!$A$2:$C$6,3,FALSE)*(AVERAGE('[1]Profiles, RES, Winter'!M$2:M$4)*(RANDBETWEEN(95,105)/100))</f>
        <v>0.60705775282665864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0.55414299240296594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5.4120661311067408E-2</v>
      </c>
      <c r="S7" s="7">
        <f ca="1">VLOOKUP($A7,'RES installed'!$A$2:$C$6,3,FALSE)*(AVERAGE('[1]Profiles, RES, Winter'!S$2:S$4)*(RANDBETWEEN(95,105)/100))</f>
        <v>3.6216524075484527E-4</v>
      </c>
      <c r="T7" s="7">
        <f ca="1">VLOOKUP($A7,'RES installed'!$A$2:$C$6,3,FALSE)*(AVERAGE('[1]Profiles, RES, Winter'!T$2:T$4)*(RANDBETWEEN(95,105)/100))</f>
        <v>6.189774895564313E-5</v>
      </c>
      <c r="U7" s="7">
        <f ca="1">VLOOKUP($A7,'RES installed'!$A$2:$C$6,3,FALSE)*(AVERAGE('[1]Profiles, RES, Winter'!U$2:U$4)*(RANDBETWEEN(95,105)/100))</f>
        <v>1.5999131388863491E-5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1.9077868852459015E-5</v>
      </c>
      <c r="D3" s="7">
        <f ca="1">VLOOKUP($A3,'RES installed'!$A$2:$C$6,3,FALSE)*(AVERAGE('[1]Profiles, RES, Winter'!D$2:D$4)*(RANDBETWEEN(95,105)/100))</f>
        <v>1.0976501782938649E-5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1.6109317086965558E-2</v>
      </c>
      <c r="J3" s="7">
        <f ca="1">VLOOKUP($A3,'RES installed'!$A$2:$C$6,3,FALSE)*(AVERAGE('[1]Profiles, RES, Winter'!J$2:J$4)*(RANDBETWEEN(95,105)/100))</f>
        <v>0.34643626204067757</v>
      </c>
      <c r="K3" s="7">
        <f ca="1">VLOOKUP($A3,'RES installed'!$A$2:$C$6,3,FALSE)*(AVERAGE('[1]Profiles, RES, Winter'!K$2:K$4)*(RANDBETWEEN(95,105)/100))</f>
        <v>0.86398946716443847</v>
      </c>
      <c r="L3" s="7">
        <f ca="1">VLOOKUP($A3,'RES installed'!$A$2:$C$6,3,FALSE)*(AVERAGE('[1]Profiles, RES, Winter'!L$2:L$4)*(RANDBETWEEN(95,105)/100))</f>
        <v>1.1347425811255609</v>
      </c>
      <c r="M3" s="7">
        <f ca="1">VLOOKUP($A3,'RES installed'!$A$2:$C$6,3,FALSE)*(AVERAGE('[1]Profiles, RES, Winter'!M$2:M$4)*(RANDBETWEEN(95,105)/100))</f>
        <v>1.2520566152049835</v>
      </c>
      <c r="N3" s="7">
        <f ca="1">VLOOKUP($A3,'RES installed'!$A$2:$C$6,3,FALSE)*(AVERAGE('[1]Profiles, RES, Winter'!N$2:N$4)*(RANDBETWEEN(95,105)/100))</f>
        <v>1.2596980519856791</v>
      </c>
      <c r="O3" s="7">
        <f ca="1">VLOOKUP($A3,'RES installed'!$A$2:$C$6,3,FALSE)*(AVERAGE('[1]Profiles, RES, Winter'!O$2:O$4)*(RANDBETWEEN(95,105)/100))</f>
        <v>1.166009213181241</v>
      </c>
      <c r="P3" s="7">
        <f ca="1">VLOOKUP($A3,'RES installed'!$A$2:$C$6,3,FALSE)*(AVERAGE('[1]Profiles, RES, Winter'!P$2:P$4)*(RANDBETWEEN(95,105)/100))</f>
        <v>0.9134930142771317</v>
      </c>
      <c r="Q3" s="7">
        <f ca="1">VLOOKUP($A3,'RES installed'!$A$2:$C$6,3,FALSE)*(AVERAGE('[1]Profiles, RES, Winter'!Q$2:Q$4)*(RANDBETWEEN(95,105)/100))</f>
        <v>0.48059138405160062</v>
      </c>
      <c r="R3" s="7">
        <f ca="1">VLOOKUP($A3,'RES installed'!$A$2:$C$6,3,FALSE)*(AVERAGE('[1]Profiles, RES, Winter'!R$2:R$4)*(RANDBETWEEN(95,105)/100))</f>
        <v>0.10933466931528769</v>
      </c>
      <c r="S3" s="7">
        <f ca="1">VLOOKUP($A3,'RES installed'!$A$2:$C$6,3,FALSE)*(AVERAGE('[1]Profiles, RES, Winter'!S$2:S$4)*(RANDBETWEEN(95,105)/100))</f>
        <v>6.8213647287805807E-4</v>
      </c>
      <c r="T3" s="7">
        <f ca="1">VLOOKUP($A3,'RES installed'!$A$2:$C$6,3,FALSE)*(AVERAGE('[1]Profiles, RES, Winter'!T$2:T$4)*(RANDBETWEEN(95,105)/100))</f>
        <v>1.2747259190865119E-4</v>
      </c>
      <c r="U3" s="7">
        <f ca="1">VLOOKUP($A3,'RES installed'!$A$2:$C$6,3,FALSE)*(AVERAGE('[1]Profiles, RES, Winter'!U$2:U$4)*(RANDBETWEEN(95,105)/100))</f>
        <v>3.1028618451129191E-5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2.905177057084023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2.67397477964278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2.3920064893931934</v>
      </c>
      <c r="G4" s="9">
        <f ca="1">VLOOKUP($A4,'RES installed'!$A$2:$C$6,3,FALSE)*(AVERAGE('[1]Profiles, RES, Winter'!G$5:G$7)*(RANDBETWEEN(95,105)/100))</f>
        <v>2.0066948688995097</v>
      </c>
      <c r="H4" s="9">
        <f ca="1">VLOOKUP($A4,'RES installed'!$A$2:$C$6,3,FALSE)*(AVERAGE('[1]Profiles, RES, Winter'!H$5:H$7)*(RANDBETWEEN(95,105)/100))</f>
        <v>1.8369754444938802</v>
      </c>
      <c r="I4" s="9">
        <f ca="1">VLOOKUP($A4,'RES installed'!$A$2:$C$6,3,FALSE)*(AVERAGE('[1]Profiles, RES, Winter'!I$5:I$7)*(RANDBETWEEN(95,105)/100))</f>
        <v>1.5998415811224072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1.5223828904064418</v>
      </c>
      <c r="M4" s="9">
        <f ca="1">VLOOKUP($A4,'RES installed'!$A$2:$C$6,3,FALSE)*(AVERAGE('[1]Profiles, RES, Winter'!M$5:M$7)*(RANDBETWEEN(95,105)/100))</f>
        <v>1.3869824491919835</v>
      </c>
      <c r="N4" s="9">
        <f ca="1">VLOOKUP($A4,'RES installed'!$A$2:$C$6,3,FALSE)*(AVERAGE('[1]Profiles, RES, Winter'!N$5:N$7)*(RANDBETWEEN(95,105)/100))</f>
        <v>1.3663143130102569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1.8554043686626251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2.0555764283506281</v>
      </c>
      <c r="U4" s="9">
        <f ca="1">VLOOKUP($A4,'RES installed'!$A$2:$C$6,3,FALSE)*(AVERAGE('[1]Profiles, RES, Winter'!U$5:U$7)*(RANDBETWEEN(95,105)/100))</f>
        <v>2.0611826433503557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2.2022931345893397</v>
      </c>
      <c r="X4" s="9">
        <f ca="1">VLOOKUP($A4,'RES installed'!$A$2:$C$6,3,FALSE)*(AVERAGE('[1]Profiles, RES, Winter'!X$5:X$7)*(RANDBETWEEN(95,105)/100))</f>
        <v>2.1092142546718602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9.3572404371584697E-6</v>
      </c>
      <c r="D5" s="7">
        <f ca="1">VLOOKUP($A5,'RES installed'!$A$2:$C$6,3,FALSE)*(AVERAGE('[1]Profiles, RES, Winter'!D$2:D$4)*(RANDBETWEEN(95,105)/100))</f>
        <v>4.965560330377007E-6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8.4785879405081879E-3</v>
      </c>
      <c r="J5" s="7">
        <f ca="1">VLOOKUP($A5,'RES installed'!$A$2:$C$6,3,FALSE)*(AVERAGE('[1]Profiles, RES, Winter'!J$2:J$4)*(RANDBETWEEN(95,105)/100))</f>
        <v>0.17148594971013539</v>
      </c>
      <c r="K5" s="7">
        <f ca="1">VLOOKUP($A5,'RES installed'!$A$2:$C$6,3,FALSE)*(AVERAGE('[1]Profiles, RES, Winter'!K$2:K$4)*(RANDBETWEEN(95,105)/100))</f>
        <v>0.41505376363781848</v>
      </c>
      <c r="L5" s="7">
        <f ca="1">VLOOKUP($A5,'RES installed'!$A$2:$C$6,3,FALSE)*(AVERAGE('[1]Profiles, RES, Winter'!L$2:L$4)*(RANDBETWEEN(95,105)/100))</f>
        <v>0.55035015184589708</v>
      </c>
      <c r="M5" s="7">
        <f ca="1">VLOOKUP($A5,'RES installed'!$A$2:$C$6,3,FALSE)*(AVERAGE('[1]Profiles, RES, Winter'!M$2:M$4)*(RANDBETWEEN(95,105)/100))</f>
        <v>0.63867534411971372</v>
      </c>
      <c r="N5" s="7">
        <f ca="1">VLOOKUP($A5,'RES installed'!$A$2:$C$6,3,FALSE)*(AVERAGE('[1]Profiles, RES, Winter'!N$2:N$4)*(RANDBETWEEN(95,105)/100))</f>
        <v>0.64973899523471867</v>
      </c>
      <c r="O5" s="7">
        <f ca="1">VLOOKUP($A5,'RES installed'!$A$2:$C$6,3,FALSE)*(AVERAGE('[1]Profiles, RES, Winter'!O$2:O$4)*(RANDBETWEEN(95,105)/100))</f>
        <v>0.58300460659062048</v>
      </c>
      <c r="P5" s="7">
        <f ca="1">VLOOKUP($A5,'RES installed'!$A$2:$C$6,3,FALSE)*(AVERAGE('[1]Profiles, RES, Winter'!P$2:P$4)*(RANDBETWEEN(95,105)/100))</f>
        <v>0.45217904206718018</v>
      </c>
      <c r="Q5" s="7">
        <f ca="1">VLOOKUP($A5,'RES installed'!$A$2:$C$6,3,FALSE)*(AVERAGE('[1]Profiles, RES, Winter'!Q$2:Q$4)*(RANDBETWEEN(95,105)/100))</f>
        <v>0.23534114167475287</v>
      </c>
      <c r="R5" s="7">
        <f ca="1">VLOOKUP($A5,'RES installed'!$A$2:$C$6,3,FALSE)*(AVERAGE('[1]Profiles, RES, Winter'!R$2:R$4)*(RANDBETWEEN(95,105)/100))</f>
        <v>5.5214008004220286E-2</v>
      </c>
      <c r="S5" s="7">
        <f ca="1">VLOOKUP($A5,'RES installed'!$A$2:$C$6,3,FALSE)*(AVERAGE('[1]Profiles, RES, Winter'!S$2:S$4)*(RANDBETWEEN(95,105)/100))</f>
        <v>3.481005712109678E-4</v>
      </c>
      <c r="T5" s="7">
        <f ca="1">VLOOKUP($A5,'RES installed'!$A$2:$C$6,3,FALSE)*(AVERAGE('[1]Profiles, RES, Winter'!T$2:T$4)*(RANDBETWEEN(95,105)/100))</f>
        <v>6.189774895564313E-5</v>
      </c>
      <c r="U5" s="7">
        <f ca="1">VLOOKUP($A5,'RES installed'!$A$2:$C$6,3,FALSE)*(AVERAGE('[1]Profiles, RES, Winter'!U$2:U$4)*(RANDBETWEEN(95,105)/100))</f>
        <v>1.6968775715461277E-5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8.8121584699453533E-6</v>
      </c>
      <c r="D6" s="7">
        <f ca="1">VLOOKUP($A6,'RES installed'!$A$2:$C$6,3,FALSE)*(AVERAGE('[1]Profiles, RES, Winter'!D$2:D$4)*(RANDBETWEEN(95,105)/100))</f>
        <v>5.2791746670323972E-6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8.902517337533597E-3</v>
      </c>
      <c r="J6" s="7">
        <f ca="1">VLOOKUP($A6,'RES installed'!$A$2:$C$6,3,FALSE)*(AVERAGE('[1]Profiles, RES, Winter'!J$2:J$4)*(RANDBETWEEN(95,105)/100))</f>
        <v>0.18014685626115234</v>
      </c>
      <c r="K6" s="7">
        <f ca="1">VLOOKUP($A6,'RES installed'!$A$2:$C$6,3,FALSE)*(AVERAGE('[1]Profiles, RES, Winter'!K$2:K$4)*(RANDBETWEEN(95,105)/100))</f>
        <v>0.4108185211517183</v>
      </c>
      <c r="L6" s="7">
        <f ca="1">VLOOKUP($A6,'RES installed'!$A$2:$C$6,3,FALSE)*(AVERAGE('[1]Profiles, RES, Winter'!L$2:L$4)*(RANDBETWEEN(95,105)/100))</f>
        <v>0.57871871637403605</v>
      </c>
      <c r="M6" s="7">
        <f ca="1">VLOOKUP($A6,'RES installed'!$A$2:$C$6,3,FALSE)*(AVERAGE('[1]Profiles, RES, Winter'!M$2:M$4)*(RANDBETWEEN(95,105)/100))</f>
        <v>0.66396941715415791</v>
      </c>
      <c r="N6" s="7">
        <f ca="1">VLOOKUP($A6,'RES installed'!$A$2:$C$6,3,FALSE)*(AVERAGE('[1]Profiles, RES, Winter'!N$2:N$4)*(RANDBETWEEN(95,105)/100))</f>
        <v>0.68288894397118394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0.47044890235272285</v>
      </c>
      <c r="Q6" s="7">
        <f ca="1">VLOOKUP($A6,'RES installed'!$A$2:$C$6,3,FALSE)*(AVERAGE('[1]Profiles, RES, Winter'!Q$2:Q$4)*(RANDBETWEEN(95,105)/100))</f>
        <v>0.25763661825446632</v>
      </c>
      <c r="R6" s="7">
        <f ca="1">VLOOKUP($A6,'RES installed'!$A$2:$C$6,3,FALSE)*(AVERAGE('[1]Profiles, RES, Winter'!R$2:R$4)*(RANDBETWEEN(95,105)/100))</f>
        <v>5.740070139052604E-2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5.9446352957399832E-5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8.6304644808743156E-6</v>
      </c>
      <c r="D7" s="7">
        <f ca="1">VLOOKUP($A7,'RES installed'!$A$2:$C$6,3,FALSE)*(AVERAGE('[1]Profiles, RES, Winter'!D$2:D$4)*(RANDBETWEEN(95,105)/100))</f>
        <v>5.070098442595471E-6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8.4785879405081879E-3</v>
      </c>
      <c r="J7" s="7">
        <f ca="1">VLOOKUP($A7,'RES installed'!$A$2:$C$6,3,FALSE)*(AVERAGE('[1]Profiles, RES, Winter'!J$2:J$4)*(RANDBETWEEN(95,105)/100))</f>
        <v>0.17495031233054217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0.59006614218529174</v>
      </c>
      <c r="M7" s="7">
        <f ca="1">VLOOKUP($A7,'RES installed'!$A$2:$C$6,3,FALSE)*(AVERAGE('[1]Profiles, RES, Winter'!M$2:M$4)*(RANDBETWEEN(95,105)/100))</f>
        <v>0.65132238063693582</v>
      </c>
      <c r="N7" s="7">
        <f ca="1">VLOOKUP($A7,'RES installed'!$A$2:$C$6,3,FALSE)*(AVERAGE('[1]Profiles, RES, Winter'!N$2:N$4)*(RANDBETWEEN(95,105)/100))</f>
        <v>0.65636898498201179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0.43390918178163751</v>
      </c>
      <c r="Q7" s="7">
        <f ca="1">VLOOKUP($A7,'RES installed'!$A$2:$C$6,3,FALSE)*(AVERAGE('[1]Profiles, RES, Winter'!Q$2:Q$4)*(RANDBETWEEN(95,105)/100))</f>
        <v>0.26011389342999003</v>
      </c>
      <c r="R7" s="7">
        <f ca="1">VLOOKUP($A7,'RES installed'!$A$2:$C$6,3,FALSE)*(AVERAGE('[1]Profiles, RES, Winter'!R$2:R$4)*(RANDBETWEEN(95,105)/100))</f>
        <v>5.740070139052604E-2</v>
      </c>
      <c r="S7" s="7">
        <f ca="1">VLOOKUP($A7,'RES installed'!$A$2:$C$6,3,FALSE)*(AVERAGE('[1]Profiles, RES, Winter'!S$2:S$4)*(RANDBETWEEN(95,105)/100))</f>
        <v>3.4458440382499839E-4</v>
      </c>
      <c r="T7" s="7">
        <f ca="1">VLOOKUP($A7,'RES installed'!$A$2:$C$6,3,FALSE)*(AVERAGE('[1]Profiles, RES, Winter'!T$2:T$4)*(RANDBETWEEN(95,105)/100))</f>
        <v>6.0059201956960658E-5</v>
      </c>
      <c r="U7" s="7">
        <f ca="1">VLOOKUP($A7,'RES installed'!$A$2:$C$6,3,FALSE)*(AVERAGE('[1]Profiles, RES, Winter'!U$2:U$4)*(RANDBETWEEN(95,105)/100))</f>
        <v>1.680716832769498E-5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1.8169398907103823E-5</v>
      </c>
      <c r="D3" s="7">
        <f ca="1">VLOOKUP($A3,'RES installed'!$A$2:$C$6,3,FALSE)*(AVERAGE('[1]Profiles, RES, Winter'!D$2:D$4)*(RANDBETWEEN(95,105)/100))</f>
        <v>1.0871963670720186E-5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1.7296319398636704E-2</v>
      </c>
      <c r="J3" s="7">
        <f ca="1">VLOOKUP($A3,'RES installed'!$A$2:$C$6,3,FALSE)*(AVERAGE('[1]Profiles, RES, Winter'!J$2:J$4)*(RANDBETWEEN(95,105)/100))</f>
        <v>0.34990062466108435</v>
      </c>
      <c r="K3" s="7">
        <f ca="1">VLOOKUP($A3,'RES installed'!$A$2:$C$6,3,FALSE)*(AVERAGE('[1]Profiles, RES, Winter'!K$2:K$4)*(RANDBETWEEN(95,105)/100))</f>
        <v>0.84704849722003772</v>
      </c>
      <c r="L3" s="7">
        <f ca="1">VLOOKUP($A3,'RES installed'!$A$2:$C$6,3,FALSE)*(AVERAGE('[1]Profiles, RES, Winter'!L$2:L$4)*(RANDBETWEEN(95,105)/100))</f>
        <v>1.1687848585593277</v>
      </c>
      <c r="M3" s="7">
        <f ca="1">VLOOKUP($A3,'RES installed'!$A$2:$C$6,3,FALSE)*(AVERAGE('[1]Profiles, RES, Winter'!M$2:M$4)*(RANDBETWEEN(95,105)/100))</f>
        <v>1.2141155056533173</v>
      </c>
      <c r="N3" s="7">
        <f ca="1">VLOOKUP($A3,'RES installed'!$A$2:$C$6,3,FALSE)*(AVERAGE('[1]Profiles, RES, Winter'!N$2:N$4)*(RANDBETWEEN(95,105)/100))</f>
        <v>1.3657778879423679</v>
      </c>
      <c r="O3" s="7">
        <f ca="1">VLOOKUP($A3,'RES installed'!$A$2:$C$6,3,FALSE)*(AVERAGE('[1]Profiles, RES, Winter'!O$2:O$4)*(RANDBETWEEN(95,105)/100))</f>
        <v>1.1544645675061791</v>
      </c>
      <c r="P3" s="7">
        <f ca="1">VLOOKUP($A3,'RES installed'!$A$2:$C$6,3,FALSE)*(AVERAGE('[1]Profiles, RES, Winter'!P$2:P$4)*(RANDBETWEEN(95,105)/100))</f>
        <v>0.92262794441990303</v>
      </c>
      <c r="Q3" s="7">
        <f ca="1">VLOOKUP($A3,'RES installed'!$A$2:$C$6,3,FALSE)*(AVERAGE('[1]Profiles, RES, Winter'!Q$2:Q$4)*(RANDBETWEEN(95,105)/100))</f>
        <v>0.51031868615788523</v>
      </c>
      <c r="R3" s="7">
        <f ca="1">VLOOKUP($A3,'RES installed'!$A$2:$C$6,3,FALSE)*(AVERAGE('[1]Profiles, RES, Winter'!R$2:R$4)*(RANDBETWEEN(95,105)/100))</f>
        <v>0.10386793584952331</v>
      </c>
      <c r="S3" s="7">
        <f ca="1">VLOOKUP($A3,'RES installed'!$A$2:$C$6,3,FALSE)*(AVERAGE('[1]Profiles, RES, Winter'!S$2:S$4)*(RANDBETWEEN(95,105)/100))</f>
        <v>7.1026581196581302E-4</v>
      </c>
      <c r="T3" s="7">
        <f ca="1">VLOOKUP($A3,'RES installed'!$A$2:$C$6,3,FALSE)*(AVERAGE('[1]Profiles, RES, Winter'!T$2:T$4)*(RANDBETWEEN(95,105)/100))</f>
        <v>1.2134410191304296E-4</v>
      </c>
      <c r="U3" s="7">
        <f ca="1">VLOOKUP($A3,'RES installed'!$A$2:$C$6,3,FALSE)*(AVERAGE('[1]Profiles, RES, Winter'!U$2:U$4)*(RANDBETWEEN(95,105)/100))</f>
        <v>3.3937551430922555E-5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2.9189524982765813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2.7894846781098597</v>
      </c>
      <c r="F4" s="9">
        <f ca="1">VLOOKUP($A4,'RES installed'!$A$2:$C$6,3,FALSE)*(AVERAGE('[1]Profiles, RES, Winter'!F$5:F$7)*(RANDBETWEEN(95,105)/100))</f>
        <v>2.2972735591201952</v>
      </c>
      <c r="G4" s="9">
        <f ca="1">VLOOKUP($A4,'RES installed'!$A$2:$C$6,3,FALSE)*(AVERAGE('[1]Profiles, RES, Winter'!G$5:G$7)*(RANDBETWEEN(95,105)/100))</f>
        <v>2.0485010120015827</v>
      </c>
      <c r="H4" s="9">
        <f ca="1">VLOOKUP($A4,'RES installed'!$A$2:$C$6,3,FALSE)*(AVERAGE('[1]Profiles, RES, Winter'!H$5:H$7)*(RANDBETWEEN(95,105)/100))</f>
        <v>1.7634964267141249</v>
      </c>
      <c r="I4" s="9">
        <f ca="1">VLOOKUP($A4,'RES installed'!$A$2:$C$6,3,FALSE)*(AVERAGE('[1]Profiles, RES, Winter'!I$5:I$7)*(RANDBETWEEN(95,105)/100))</f>
        <v>1.6658144298284858</v>
      </c>
      <c r="J4" s="9">
        <f ca="1">VLOOKUP($A4,'RES installed'!$A$2:$C$6,3,FALSE)*(AVERAGE('[1]Profiles, RES, Winter'!J$5:J$7)*(RANDBETWEEN(95,105)/100))</f>
        <v>1.5340273725497153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1.4063918130421413</v>
      </c>
      <c r="M4" s="9">
        <f ca="1">VLOOKUP($A4,'RES installed'!$A$2:$C$6,3,FALSE)*(AVERAGE('[1]Profiles, RES, Winter'!M$5:M$7)*(RANDBETWEEN(95,105)/100))</f>
        <v>1.4158779168834834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1.3329487730123768</v>
      </c>
      <c r="P4" s="9">
        <f ca="1">VLOOKUP($A4,'RES installed'!$A$2:$C$6,3,FALSE)*(AVERAGE('[1]Profiles, RES, Winter'!P$5:P$7)*(RANDBETWEEN(95,105)/100))</f>
        <v>1.5949493190430239</v>
      </c>
      <c r="Q4" s="9">
        <f ca="1">VLOOKUP($A4,'RES installed'!$A$2:$C$6,3,FALSE)*(AVERAGE('[1]Profiles, RES, Winter'!Q$5:Q$7)*(RANDBETWEEN(95,105)/100))</f>
        <v>1.9248755911191626</v>
      </c>
      <c r="R4" s="9">
        <f ca="1">VLOOKUP($A4,'RES installed'!$A$2:$C$6,3,FALSE)*(AVERAGE('[1]Profiles, RES, Winter'!R$5:R$7)*(RANDBETWEEN(95,105)/100))</f>
        <v>2.0116489470763197</v>
      </c>
      <c r="S4" s="9">
        <f ca="1">VLOOKUP($A4,'RES installed'!$A$2:$C$6,3,FALSE)*(AVERAGE('[1]Profiles, RES, Winter'!S$5:S$7)*(RANDBETWEEN(95,105)/100))</f>
        <v>2.1402648176527186</v>
      </c>
      <c r="T4" s="9">
        <f ca="1">VLOOKUP($A4,'RES installed'!$A$2:$C$6,3,FALSE)*(AVERAGE('[1]Profiles, RES, Winter'!T$5:T$7)*(RANDBETWEEN(95,105)/100))</f>
        <v>2.0761321926341343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2.2347066454682754</v>
      </c>
      <c r="W4" s="9">
        <f ca="1">VLOOKUP($A4,'RES installed'!$A$2:$C$6,3,FALSE)*(AVERAGE('[1]Profiles, RES, Winter'!W$5:W$7)*(RANDBETWEEN(95,105)/100))</f>
        <v>2.2477012404571615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2.6070225736813764</v>
      </c>
    </row>
    <row r="5" spans="1:25" x14ac:dyDescent="0.3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8.8121584699453533E-6</v>
      </c>
      <c r="D5" s="7">
        <f ca="1">VLOOKUP($A5,'RES installed'!$A$2:$C$6,3,FALSE)*(AVERAGE('[1]Profiles, RES, Winter'!D$2:D$4)*(RANDBETWEEN(95,105)/100))</f>
        <v>5.1223674987047025E-6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8.3938020611031058E-3</v>
      </c>
      <c r="J5" s="7">
        <f ca="1">VLOOKUP($A5,'RES installed'!$A$2:$C$6,3,FALSE)*(AVERAGE('[1]Profiles, RES, Winter'!J$2:J$4)*(RANDBETWEEN(95,105)/100))</f>
        <v>0.16802158708972861</v>
      </c>
      <c r="K5" s="7">
        <f ca="1">VLOOKUP($A5,'RES installed'!$A$2:$C$6,3,FALSE)*(AVERAGE('[1]Profiles, RES, Winter'!K$2:K$4)*(RANDBETWEEN(95,105)/100))</f>
        <v>0.40234803617951792</v>
      </c>
      <c r="L5" s="7">
        <f ca="1">VLOOKUP($A5,'RES installed'!$A$2:$C$6,3,FALSE)*(AVERAGE('[1]Profiles, RES, Winter'!L$2:L$4)*(RANDBETWEEN(95,105)/100))</f>
        <v>0.56737129056278046</v>
      </c>
      <c r="M5" s="7">
        <f ca="1">VLOOKUP($A5,'RES installed'!$A$2:$C$6,3,FALSE)*(AVERAGE('[1]Profiles, RES, Winter'!M$2:M$4)*(RANDBETWEEN(95,105)/100))</f>
        <v>0.63235182586110272</v>
      </c>
      <c r="N5" s="7">
        <f ca="1">VLOOKUP($A5,'RES installed'!$A$2:$C$6,3,FALSE)*(AVERAGE('[1]Profiles, RES, Winter'!N$2:N$4)*(RANDBETWEEN(95,105)/100))</f>
        <v>0.69614892346577006</v>
      </c>
      <c r="O5" s="7">
        <f ca="1">VLOOKUP($A5,'RES installed'!$A$2:$C$6,3,FALSE)*(AVERAGE('[1]Profiles, RES, Winter'!O$2:O$4)*(RANDBETWEEN(95,105)/100))</f>
        <v>0.55991531524049687</v>
      </c>
      <c r="P5" s="7">
        <f ca="1">VLOOKUP($A5,'RES installed'!$A$2:$C$6,3,FALSE)*(AVERAGE('[1]Profiles, RES, Winter'!P$2:P$4)*(RANDBETWEEN(95,105)/100))</f>
        <v>0.43390918178163751</v>
      </c>
      <c r="Q5" s="7">
        <f ca="1">VLOOKUP($A5,'RES installed'!$A$2:$C$6,3,FALSE)*(AVERAGE('[1]Profiles, RES, Winter'!Q$2:Q$4)*(RANDBETWEEN(95,105)/100))</f>
        <v>0.26011389342999003</v>
      </c>
      <c r="R5" s="7">
        <f ca="1">VLOOKUP($A5,'RES installed'!$A$2:$C$6,3,FALSE)*(AVERAGE('[1]Profiles, RES, Winter'!R$2:R$4)*(RANDBETWEEN(95,105)/100))</f>
        <v>5.2480641271338092E-2</v>
      </c>
      <c r="S5" s="7">
        <f ca="1">VLOOKUP($A5,'RES installed'!$A$2:$C$6,3,FALSE)*(AVERAGE('[1]Profiles, RES, Winter'!S$2:S$4)*(RANDBETWEEN(95,105)/100))</f>
        <v>3.6216524075484527E-4</v>
      </c>
      <c r="T5" s="7">
        <f ca="1">VLOOKUP($A5,'RES installed'!$A$2:$C$6,3,FALSE)*(AVERAGE('[1]Profiles, RES, Winter'!T$2:T$4)*(RANDBETWEEN(95,105)/100))</f>
        <v>5.8833503957839012E-5</v>
      </c>
      <c r="U5" s="7">
        <f ca="1">VLOOKUP($A5,'RES installed'!$A$2:$C$6,3,FALSE)*(AVERAGE('[1]Profiles, RES, Winter'!U$2:U$4)*(RANDBETWEEN(95,105)/100))</f>
        <v>1.6322346164396085E-5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8.9938524590163926E-6</v>
      </c>
      <c r="D6" s="7">
        <f ca="1">VLOOKUP($A6,'RES installed'!$A$2:$C$6,3,FALSE)*(AVERAGE('[1]Profiles, RES, Winter'!D$2:D$4)*(RANDBETWEEN(95,105)/100))</f>
        <v>5.1223674987047025E-6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8.0546585434827789E-3</v>
      </c>
      <c r="J6" s="7">
        <f ca="1">VLOOKUP($A6,'RES installed'!$A$2:$C$6,3,FALSE)*(AVERAGE('[1]Profiles, RES, Winter'!J$2:J$4)*(RANDBETWEEN(95,105)/100))</f>
        <v>0.17668249364074556</v>
      </c>
      <c r="K6" s="7">
        <f ca="1">VLOOKUP($A6,'RES installed'!$A$2:$C$6,3,FALSE)*(AVERAGE('[1]Profiles, RES, Winter'!K$2:K$4)*(RANDBETWEEN(95,105)/100))</f>
        <v>0.42775949109611905</v>
      </c>
      <c r="L6" s="7">
        <f ca="1">VLOOKUP($A6,'RES installed'!$A$2:$C$6,3,FALSE)*(AVERAGE('[1]Profiles, RES, Winter'!L$2:L$4)*(RANDBETWEEN(95,105)/100))</f>
        <v>0.59006614218529174</v>
      </c>
      <c r="M6" s="7">
        <f ca="1">VLOOKUP($A6,'RES installed'!$A$2:$C$6,3,FALSE)*(AVERAGE('[1]Profiles, RES, Winter'!M$2:M$4)*(RANDBETWEEN(95,105)/100))</f>
        <v>0.65764589889554681</v>
      </c>
      <c r="N6" s="7">
        <f ca="1">VLOOKUP($A6,'RES installed'!$A$2:$C$6,3,FALSE)*(AVERAGE('[1]Profiles, RES, Winter'!N$2:N$4)*(RANDBETWEEN(95,105)/100))</f>
        <v>0.63647901574013255</v>
      </c>
      <c r="O6" s="7">
        <f ca="1">VLOOKUP($A6,'RES installed'!$A$2:$C$6,3,FALSE)*(AVERAGE('[1]Profiles, RES, Winter'!O$2:O$4)*(RANDBETWEEN(95,105)/100))</f>
        <v>0.54837066956543501</v>
      </c>
      <c r="P6" s="7">
        <f ca="1">VLOOKUP($A6,'RES installed'!$A$2:$C$6,3,FALSE)*(AVERAGE('[1]Profiles, RES, Winter'!P$2:P$4)*(RANDBETWEEN(95,105)/100))</f>
        <v>0.43847664685302318</v>
      </c>
      <c r="Q6" s="7">
        <f ca="1">VLOOKUP($A6,'RES installed'!$A$2:$C$6,3,FALSE)*(AVERAGE('[1]Profiles, RES, Winter'!Q$2:Q$4)*(RANDBETWEEN(95,105)/100))</f>
        <v>0.23534114167475287</v>
      </c>
      <c r="R6" s="7">
        <f ca="1">VLOOKUP($A6,'RES installed'!$A$2:$C$6,3,FALSE)*(AVERAGE('[1]Profiles, RES, Winter'!R$2:R$4)*(RANDBETWEEN(95,105)/100))</f>
        <v>5.5760681350796724E-2</v>
      </c>
      <c r="S6" s="7">
        <f ca="1">VLOOKUP($A6,'RES installed'!$A$2:$C$6,3,FALSE)*(AVERAGE('[1]Profiles, RES, Winter'!S$2:S$4)*(RANDBETWEEN(95,105)/100))</f>
        <v>3.3403590166709027E-4</v>
      </c>
      <c r="T6" s="7">
        <f ca="1">VLOOKUP($A6,'RES installed'!$A$2:$C$6,3,FALSE)*(AVERAGE('[1]Profiles, RES, Winter'!T$2:T$4)*(RANDBETWEEN(95,105)/100))</f>
        <v>6.1284899956082304E-5</v>
      </c>
      <c r="U6" s="7">
        <f ca="1">VLOOKUP($A6,'RES installed'!$A$2:$C$6,3,FALSE)*(AVERAGE('[1]Profiles, RES, Winter'!U$2:U$4)*(RANDBETWEEN(95,105)/100))</f>
        <v>1.5675916613330893E-5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8.8121584699453533E-6</v>
      </c>
      <c r="D7" s="7">
        <f ca="1">VLOOKUP($A7,'RES installed'!$A$2:$C$6,3,FALSE)*(AVERAGE('[1]Profiles, RES, Winter'!D$2:D$4)*(RANDBETWEEN(95,105)/100))</f>
        <v>5.3837127792508603E-6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8.6481596993183522E-3</v>
      </c>
      <c r="J7" s="7">
        <f ca="1">VLOOKUP($A7,'RES installed'!$A$2:$C$6,3,FALSE)*(AVERAGE('[1]Profiles, RES, Winter'!J$2:J$4)*(RANDBETWEEN(95,105)/100))</f>
        <v>0.16455722446932183</v>
      </c>
      <c r="K7" s="7">
        <f ca="1">VLOOKUP($A7,'RES installed'!$A$2:$C$6,3,FALSE)*(AVERAGE('[1]Profiles, RES, Winter'!K$2:K$4)*(RANDBETWEEN(95,105)/100))</f>
        <v>0.40658327866561811</v>
      </c>
      <c r="L7" s="7">
        <f ca="1">VLOOKUP($A7,'RES installed'!$A$2:$C$6,3,FALSE)*(AVERAGE('[1]Profiles, RES, Winter'!L$2:L$4)*(RANDBETWEEN(95,105)/100))</f>
        <v>0.55035015184589708</v>
      </c>
      <c r="M7" s="7">
        <f ca="1">VLOOKUP($A7,'RES installed'!$A$2:$C$6,3,FALSE)*(AVERAGE('[1]Profiles, RES, Winter'!M$2:M$4)*(RANDBETWEEN(95,105)/100))</f>
        <v>0.64499886237832482</v>
      </c>
      <c r="N7" s="7">
        <f ca="1">VLOOKUP($A7,'RES installed'!$A$2:$C$6,3,FALSE)*(AVERAGE('[1]Profiles, RES, Winter'!N$2:N$4)*(RANDBETWEEN(95,105)/100))</f>
        <v>0.62984902599283954</v>
      </c>
      <c r="O7" s="7">
        <f ca="1">VLOOKUP($A7,'RES installed'!$A$2:$C$6,3,FALSE)*(AVERAGE('[1]Profiles, RES, Winter'!O$2:O$4)*(RANDBETWEEN(95,105)/100))</f>
        <v>0.58300460659062048</v>
      </c>
      <c r="P7" s="7">
        <f ca="1">VLOOKUP($A7,'RES installed'!$A$2:$C$6,3,FALSE)*(AVERAGE('[1]Profiles, RES, Winter'!P$2:P$4)*(RANDBETWEEN(95,105)/100))</f>
        <v>0.47501636742410852</v>
      </c>
      <c r="Q7" s="7">
        <f ca="1">VLOOKUP($A7,'RES installed'!$A$2:$C$6,3,FALSE)*(AVERAGE('[1]Profiles, RES, Winter'!Q$2:Q$4)*(RANDBETWEEN(95,105)/100))</f>
        <v>0.24029569202580031</v>
      </c>
      <c r="R7" s="7">
        <f ca="1">VLOOKUP($A7,'RES installed'!$A$2:$C$6,3,FALSE)*(AVERAGE('[1]Profiles, RES, Winter'!R$2:R$4)*(RANDBETWEEN(95,105)/100))</f>
        <v>5.3027314617914531E-2</v>
      </c>
      <c r="S7" s="7">
        <f ca="1">VLOOKUP($A7,'RES installed'!$A$2:$C$6,3,FALSE)*(AVERAGE('[1]Profiles, RES, Winter'!S$2:S$4)*(RANDBETWEEN(95,105)/100))</f>
        <v>3.4106823643902904E-4</v>
      </c>
      <c r="T7" s="7">
        <f ca="1">VLOOKUP($A7,'RES installed'!$A$2:$C$6,3,FALSE)*(AVERAGE('[1]Profiles, RES, Winter'!T$2:T$4)*(RANDBETWEEN(95,105)/100))</f>
        <v>6.2510597955203957E-5</v>
      </c>
      <c r="U7" s="7">
        <f ca="1">VLOOKUP($A7,'RES installed'!$A$2:$C$6,3,FALSE)*(AVERAGE('[1]Profiles, RES, Winter'!U$2:U$4)*(RANDBETWEEN(95,105)/100))</f>
        <v>1.5514309225564595E-5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K12" sqref="K12"/>
    </sheetView>
  </sheetViews>
  <sheetFormatPr defaultRowHeight="14.4" x14ac:dyDescent="0.3"/>
  <sheetData>
    <row r="1" spans="1:3" x14ac:dyDescent="0.3">
      <c r="A1" t="s">
        <v>7</v>
      </c>
      <c r="B1" t="s">
        <v>8</v>
      </c>
      <c r="C1" t="s">
        <v>9</v>
      </c>
    </row>
    <row r="2" spans="1:3" x14ac:dyDescent="0.3">
      <c r="A2">
        <v>2</v>
      </c>
      <c r="B2">
        <v>8</v>
      </c>
      <c r="C2" s="5">
        <v>2</v>
      </c>
    </row>
    <row r="3" spans="1:3" x14ac:dyDescent="0.3">
      <c r="A3">
        <v>3</v>
      </c>
      <c r="B3">
        <v>9</v>
      </c>
      <c r="C3" s="5">
        <v>5</v>
      </c>
    </row>
    <row r="4" spans="1:3" x14ac:dyDescent="0.3">
      <c r="A4">
        <v>4</v>
      </c>
      <c r="B4">
        <v>22</v>
      </c>
      <c r="C4" s="5">
        <v>1</v>
      </c>
    </row>
    <row r="5" spans="1:3" x14ac:dyDescent="0.3">
      <c r="A5">
        <v>5</v>
      </c>
      <c r="B5">
        <v>24</v>
      </c>
      <c r="C5" s="5">
        <v>1</v>
      </c>
    </row>
    <row r="6" spans="1:3" x14ac:dyDescent="0.3">
      <c r="A6">
        <v>6</v>
      </c>
      <c r="B6">
        <v>26</v>
      </c>
      <c r="C6" s="5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S1'!B2*Main!$B$5)+(VLOOKUP($A2,'FL Ratio'!$A$2:$B$9,2,FALSE)*'FL Characterization'!B$2)</f>
        <v>9.6933120000000006</v>
      </c>
      <c r="C2" s="4">
        <f>('[1]Pc, Summer, S1'!C2*Main!$B$5)+(VLOOKUP($A2,'FL Ratio'!$A$2:$B$9,2,FALSE)*'FL Characterization'!C$2)</f>
        <v>9.6157343255813981</v>
      </c>
      <c r="D2" s="4">
        <f>('[1]Pc, Summer, S1'!D2*Main!$B$5)+(VLOOKUP($A2,'FL Ratio'!$A$2:$B$9,2,FALSE)*'FL Characterization'!D$2)</f>
        <v>9.2348662325581401</v>
      </c>
      <c r="E2" s="4">
        <f>('[1]Pc, Summer, S1'!E2*Main!$B$5)+(VLOOKUP($A2,'FL Ratio'!$A$2:$B$9,2,FALSE)*'FL Characterization'!E$2)</f>
        <v>9.0554251162790713</v>
      </c>
      <c r="F2" s="4">
        <f>('[1]Pc, Summer, S1'!F2*Main!$B$5)+(VLOOKUP($A2,'FL Ratio'!$A$2:$B$9,2,FALSE)*'FL Characterization'!F$2)</f>
        <v>8.9302984186046519</v>
      </c>
      <c r="G2" s="4">
        <f>('[1]Pc, Summer, S1'!G2*Main!$B$5)+(VLOOKUP($A2,'FL Ratio'!$A$2:$B$9,2,FALSE)*'FL Characterization'!G$2)</f>
        <v>9.0166161860465124</v>
      </c>
      <c r="H2" s="4">
        <f>('[1]Pc, Summer, S1'!H2*Main!$B$5)+(VLOOKUP($A2,'FL Ratio'!$A$2:$B$9,2,FALSE)*'FL Characterization'!H$2)</f>
        <v>8.9933440000000004</v>
      </c>
      <c r="I2" s="4">
        <f>('[1]Pc, Summer, S1'!I2*Main!$B$5)+(VLOOKUP($A2,'FL Ratio'!$A$2:$B$9,2,FALSE)*'FL Characterization'!I$2)</f>
        <v>10.69047888372093</v>
      </c>
      <c r="J2" s="4">
        <f>('[1]Pc, Summer, S1'!J2*Main!$B$5)+(VLOOKUP($A2,'FL Ratio'!$A$2:$B$9,2,FALSE)*'FL Characterization'!J$2)</f>
        <v>11.490148837209304</v>
      </c>
      <c r="K2" s="4">
        <f>('[1]Pc, Summer, S1'!K2*Main!$B$5)+(VLOOKUP($A2,'FL Ratio'!$A$2:$B$9,2,FALSE)*'FL Characterization'!K$2)</f>
        <v>11.360660837209302</v>
      </c>
      <c r="L2" s="4">
        <f>('[1]Pc, Summer, S1'!L2*Main!$B$5)+(VLOOKUP($A2,'FL Ratio'!$A$2:$B$9,2,FALSE)*'FL Characterization'!L$2)</f>
        <v>11.148929116279071</v>
      </c>
      <c r="M2" s="4">
        <f>('[1]Pc, Summer, S1'!M2*Main!$B$5)+(VLOOKUP($A2,'FL Ratio'!$A$2:$B$9,2,FALSE)*'FL Characterization'!M$2)</f>
        <v>11.294575627906978</v>
      </c>
      <c r="N2" s="4">
        <f>('[1]Pc, Summer, S1'!N2*Main!$B$5)+(VLOOKUP($A2,'FL Ratio'!$A$2:$B$9,2,FALSE)*'FL Characterization'!N$2)</f>
        <v>11.738203906976747</v>
      </c>
      <c r="O2" s="4">
        <f>('[1]Pc, Summer, S1'!O2*Main!$B$5)+(VLOOKUP($A2,'FL Ratio'!$A$2:$B$9,2,FALSE)*'FL Characterization'!O$2)</f>
        <v>11.582948465116278</v>
      </c>
      <c r="P2" s="4">
        <f>('[1]Pc, Summer, S1'!P2*Main!$B$5)+(VLOOKUP($A2,'FL Ratio'!$A$2:$B$9,2,FALSE)*'FL Characterization'!P$2)</f>
        <v>10.702853581395349</v>
      </c>
      <c r="Q2" s="4">
        <f>('[1]Pc, Summer, S1'!Q2*Main!$B$5)+(VLOOKUP($A2,'FL Ratio'!$A$2:$B$9,2,FALSE)*'FL Characterization'!Q$2)</f>
        <v>11.024776186046513</v>
      </c>
      <c r="R2" s="4">
        <f>('[1]Pc, Summer, S1'!R2*Main!$B$5)+(VLOOKUP($A2,'FL Ratio'!$A$2:$B$9,2,FALSE)*'FL Characterization'!R$2)</f>
        <v>11.085365581395349</v>
      </c>
      <c r="S2" s="4">
        <f>('[1]Pc, Summer, S1'!S2*Main!$B$5)+(VLOOKUP($A2,'FL Ratio'!$A$2:$B$9,2,FALSE)*'FL Characterization'!S$2)</f>
        <v>10.808686883720931</v>
      </c>
      <c r="T2" s="4">
        <f>('[1]Pc, Summer, S1'!T2*Main!$B$5)+(VLOOKUP($A2,'FL Ratio'!$A$2:$B$9,2,FALSE)*'FL Characterization'!T$2)</f>
        <v>10.201589581395348</v>
      </c>
      <c r="U2" s="4">
        <f>('[1]Pc, Summer, S1'!U2*Main!$B$5)+(VLOOKUP($A2,'FL Ratio'!$A$2:$B$9,2,FALSE)*'FL Characterization'!U$2)</f>
        <v>10.043047813953489</v>
      </c>
      <c r="V2" s="4">
        <f>('[1]Pc, Summer, S1'!V2*Main!$B$5)+(VLOOKUP($A2,'FL Ratio'!$A$2:$B$9,2,FALSE)*'FL Characterization'!V$2)</f>
        <v>10.047844465116279</v>
      </c>
      <c r="W2" s="4">
        <f>('[1]Pc, Summer, S1'!W2*Main!$B$5)+(VLOOKUP($A2,'FL Ratio'!$A$2:$B$9,2,FALSE)*'FL Characterization'!W$2)</f>
        <v>9.8957365581395358</v>
      </c>
      <c r="X2" s="4">
        <f>('[1]Pc, Summer, S1'!X2*Main!$B$5)+(VLOOKUP($A2,'FL Ratio'!$A$2:$B$9,2,FALSE)*'FL Characterization'!X$2)</f>
        <v>9.3826969302325587</v>
      </c>
      <c r="Y2" s="4">
        <f>('[1]Pc, Summer, S1'!Y2*Main!$B$5)+(VLOOKUP($A2,'FL Ratio'!$A$2:$B$9,2,FALSE)*'FL Characterization'!Y$2)</f>
        <v>9.1441369302325608</v>
      </c>
    </row>
    <row r="3" spans="1:25" x14ac:dyDescent="0.3">
      <c r="A3">
        <v>2</v>
      </c>
      <c r="B3" s="4">
        <f>('[1]Pc, Summer, S1'!B3*Main!$B$5)+(VLOOKUP($A3,'FL Ratio'!$A$2:$B$9,2,FALSE)*'FL Characterization'!B$2)</f>
        <v>7.1804385714285708</v>
      </c>
      <c r="C3" s="4">
        <f>('[1]Pc, Summer, S1'!C3*Main!$B$5)+(VLOOKUP($A3,'FL Ratio'!$A$2:$B$9,2,FALSE)*'FL Characterization'!C$2)</f>
        <v>6.8007469047619029</v>
      </c>
      <c r="D3" s="4">
        <f>('[1]Pc, Summer, S1'!D3*Main!$B$5)+(VLOOKUP($A3,'FL Ratio'!$A$2:$B$9,2,FALSE)*'FL Characterization'!D$2)</f>
        <v>6.5086371428571423</v>
      </c>
      <c r="E3" s="4">
        <f>('[1]Pc, Summer, S1'!E3*Main!$B$5)+(VLOOKUP($A3,'FL Ratio'!$A$2:$B$9,2,FALSE)*'FL Characterization'!E$2)</f>
        <v>5.9459488095238102</v>
      </c>
      <c r="F3" s="4">
        <f>('[1]Pc, Summer, S1'!F3*Main!$B$5)+(VLOOKUP($A3,'FL Ratio'!$A$2:$B$9,2,FALSE)*'FL Characterization'!F$2)</f>
        <v>5.6819485714285713</v>
      </c>
      <c r="G3" s="4">
        <f>('[1]Pc, Summer, S1'!G3*Main!$B$5)+(VLOOKUP($A3,'FL Ratio'!$A$2:$B$9,2,FALSE)*'FL Characterization'!G$2)</f>
        <v>5.9253397619047616</v>
      </c>
      <c r="H3" s="4">
        <f>('[1]Pc, Summer, S1'!H3*Main!$B$5)+(VLOOKUP($A3,'FL Ratio'!$A$2:$B$9,2,FALSE)*'FL Characterization'!H$2)</f>
        <v>6.3382033333333334</v>
      </c>
      <c r="I3" s="4">
        <f>('[1]Pc, Summer, S1'!I3*Main!$B$5)+(VLOOKUP($A3,'FL Ratio'!$A$2:$B$9,2,FALSE)*'FL Characterization'!I$2)</f>
        <v>8.223256904761902</v>
      </c>
      <c r="J3" s="4">
        <f>('[1]Pc, Summer, S1'!J3*Main!$B$5)+(VLOOKUP($A3,'FL Ratio'!$A$2:$B$9,2,FALSE)*'FL Characterization'!J$2)</f>
        <v>8.9659047619047598</v>
      </c>
      <c r="K3" s="4">
        <f>('[1]Pc, Summer, S1'!K3*Main!$B$5)+(VLOOKUP($A3,'FL Ratio'!$A$2:$B$9,2,FALSE)*'FL Characterization'!K$2)</f>
        <v>9.5745159523809527</v>
      </c>
      <c r="L3" s="4">
        <f>('[1]Pc, Summer, S1'!L3*Main!$B$5)+(VLOOKUP($A3,'FL Ratio'!$A$2:$B$9,2,FALSE)*'FL Characterization'!L$2)</f>
        <v>8.7150890476190472</v>
      </c>
      <c r="M3" s="4">
        <f>('[1]Pc, Summer, S1'!M3*Main!$B$5)+(VLOOKUP($A3,'FL Ratio'!$A$2:$B$9,2,FALSE)*'FL Characterization'!M$2)</f>
        <v>9.158356904761904</v>
      </c>
      <c r="N3" s="4">
        <f>('[1]Pc, Summer, S1'!N3*Main!$B$5)+(VLOOKUP($A3,'FL Ratio'!$A$2:$B$9,2,FALSE)*'FL Characterization'!N$2)</f>
        <v>9.1932776190476186</v>
      </c>
      <c r="O3" s="4">
        <f>('[1]Pc, Summer, S1'!O3*Main!$B$5)+(VLOOKUP($A3,'FL Ratio'!$A$2:$B$9,2,FALSE)*'FL Characterization'!O$2)</f>
        <v>9.0238233333333326</v>
      </c>
      <c r="P3" s="4">
        <f>('[1]Pc, Summer, S1'!P3*Main!$B$5)+(VLOOKUP($A3,'FL Ratio'!$A$2:$B$9,2,FALSE)*'FL Characterization'!P$2)</f>
        <v>7.7816900000000002</v>
      </c>
      <c r="Q3" s="4">
        <f>('[1]Pc, Summer, S1'!Q3*Main!$B$5)+(VLOOKUP($A3,'FL Ratio'!$A$2:$B$9,2,FALSE)*'FL Characterization'!Q$2)</f>
        <v>8.1032707142857134</v>
      </c>
      <c r="R3" s="4">
        <f>('[1]Pc, Summer, S1'!R3*Main!$B$5)+(VLOOKUP($A3,'FL Ratio'!$A$2:$B$9,2,FALSE)*'FL Characterization'!R$2)</f>
        <v>8.5178607142857139</v>
      </c>
      <c r="S3" s="4">
        <f>('[1]Pc, Summer, S1'!S3*Main!$B$5)+(VLOOKUP($A3,'FL Ratio'!$A$2:$B$9,2,FALSE)*'FL Characterization'!S$2)</f>
        <v>8.5561385714285692</v>
      </c>
      <c r="T3" s="4">
        <f>('[1]Pc, Summer, S1'!T3*Main!$B$5)+(VLOOKUP($A3,'FL Ratio'!$A$2:$B$9,2,FALSE)*'FL Characterization'!T$2)</f>
        <v>8.8550414285714272</v>
      </c>
      <c r="U3" s="4">
        <f>('[1]Pc, Summer, S1'!U3*Main!$B$5)+(VLOOKUP($A3,'FL Ratio'!$A$2:$B$9,2,FALSE)*'FL Characterization'!U$2)</f>
        <v>9.2992314285714279</v>
      </c>
      <c r="V3" s="4">
        <f>('[1]Pc, Summer, S1'!V3*Main!$B$5)+(VLOOKUP($A3,'FL Ratio'!$A$2:$B$9,2,FALSE)*'FL Characterization'!V$2)</f>
        <v>9.7534985714285707</v>
      </c>
      <c r="W3" s="4">
        <f>('[1]Pc, Summer, S1'!W3*Main!$B$5)+(VLOOKUP($A3,'FL Ratio'!$A$2:$B$9,2,FALSE)*'FL Characterization'!W$2)</f>
        <v>8.9273545238095249</v>
      </c>
      <c r="X3" s="4">
        <f>('[1]Pc, Summer, S1'!X3*Main!$B$5)+(VLOOKUP($A3,'FL Ratio'!$A$2:$B$9,2,FALSE)*'FL Characterization'!X$2)</f>
        <v>7.8719145238095223</v>
      </c>
      <c r="Y3" s="4">
        <f>('[1]Pc, Summer, S1'!Y3*Main!$B$5)+(VLOOKUP($A3,'FL Ratio'!$A$2:$B$9,2,FALSE)*'FL Characterization'!Y$2)</f>
        <v>7.3427573809523805</v>
      </c>
    </row>
    <row r="4" spans="1:25" x14ac:dyDescent="0.3">
      <c r="A4">
        <v>3</v>
      </c>
      <c r="B4" s="4">
        <f>('[1]Pc, Summer, S1'!B4*Main!$B$5)+(VLOOKUP($A4,'FL Ratio'!$A$2:$B$9,2,FALSE)*'FL Characterization'!B$2)</f>
        <v>4.7477385466237942</v>
      </c>
      <c r="C4" s="4">
        <f>('[1]Pc, Summer, S1'!C4*Main!$B$5)+(VLOOKUP($A4,'FL Ratio'!$A$2:$B$9,2,FALSE)*'FL Characterization'!C$2)</f>
        <v>4.4863887502679525</v>
      </c>
      <c r="D4" s="4">
        <f>('[1]Pc, Summer, S1'!D4*Main!$B$5)+(VLOOKUP($A4,'FL Ratio'!$A$2:$B$9,2,FALSE)*'FL Characterization'!D$2)</f>
        <v>4.1268683729903541</v>
      </c>
      <c r="E4" s="4">
        <f>('[1]Pc, Summer, S1'!E4*Main!$B$5)+(VLOOKUP($A4,'FL Ratio'!$A$2:$B$9,2,FALSE)*'FL Characterization'!E$2)</f>
        <v>4.2717739764201506</v>
      </c>
      <c r="F4" s="4">
        <f>('[1]Pc, Summer, S1'!F4*Main!$B$5)+(VLOOKUP($A4,'FL Ratio'!$A$2:$B$9,2,FALSE)*'FL Characterization'!F$2)</f>
        <v>4.1562616591639872</v>
      </c>
      <c r="G4" s="4">
        <f>('[1]Pc, Summer, S1'!G4*Main!$B$5)+(VLOOKUP($A4,'FL Ratio'!$A$2:$B$9,2,FALSE)*'FL Characterization'!G$2)</f>
        <v>4.2081461779206855</v>
      </c>
      <c r="H4" s="4">
        <f>('[1]Pc, Summer, S1'!H4*Main!$B$5)+(VLOOKUP($A4,'FL Ratio'!$A$2:$B$9,2,FALSE)*'FL Characterization'!H$2)</f>
        <v>5.9351125058949634</v>
      </c>
      <c r="I4" s="4">
        <f>('[1]Pc, Summer, S1'!I4*Main!$B$5)+(VLOOKUP($A4,'FL Ratio'!$A$2:$B$9,2,FALSE)*'FL Characterization'!I$2)</f>
        <v>7.3812295476956065</v>
      </c>
      <c r="J4" s="4">
        <f>('[1]Pc, Summer, S1'!J4*Main!$B$5)+(VLOOKUP($A4,'FL Ratio'!$A$2:$B$9,2,FALSE)*'FL Characterization'!J$2)</f>
        <v>7.730831296891747</v>
      </c>
      <c r="K4" s="4">
        <f>('[1]Pc, Summer, S1'!K4*Main!$B$5)+(VLOOKUP($A4,'FL Ratio'!$A$2:$B$9,2,FALSE)*'FL Characterization'!K$2)</f>
        <v>7.2654062851018226</v>
      </c>
      <c r="L4" s="4">
        <f>('[1]Pc, Summer, S1'!L4*Main!$B$5)+(VLOOKUP($A4,'FL Ratio'!$A$2:$B$9,2,FALSE)*'FL Characterization'!L$2)</f>
        <v>7.0931667824222933</v>
      </c>
      <c r="M4" s="4">
        <f>('[1]Pc, Summer, S1'!M4*Main!$B$5)+(VLOOKUP($A4,'FL Ratio'!$A$2:$B$9,2,FALSE)*'FL Characterization'!M$2)</f>
        <v>7.6301134062165064</v>
      </c>
      <c r="N4" s="4">
        <f>('[1]Pc, Summer, S1'!N4*Main!$B$5)+(VLOOKUP($A4,'FL Ratio'!$A$2:$B$9,2,FALSE)*'FL Characterization'!N$2)</f>
        <v>7.9963882872454457</v>
      </c>
      <c r="O4" s="4">
        <f>('[1]Pc, Summer, S1'!O4*Main!$B$5)+(VLOOKUP($A4,'FL Ratio'!$A$2:$B$9,2,FALSE)*'FL Characterization'!O$2)</f>
        <v>7.4702644544480172</v>
      </c>
      <c r="P4" s="4">
        <f>('[1]Pc, Summer, S1'!P4*Main!$B$5)+(VLOOKUP($A4,'FL Ratio'!$A$2:$B$9,2,FALSE)*'FL Characterization'!P$2)</f>
        <v>6.8270401028938918</v>
      </c>
      <c r="Q4" s="4">
        <f>('[1]Pc, Summer, S1'!Q4*Main!$B$5)+(VLOOKUP($A4,'FL Ratio'!$A$2:$B$9,2,FALSE)*'FL Characterization'!Q$2)</f>
        <v>6.4781092218649521</v>
      </c>
      <c r="R4" s="4">
        <f>('[1]Pc, Summer, S1'!R4*Main!$B$5)+(VLOOKUP($A4,'FL Ratio'!$A$2:$B$9,2,FALSE)*'FL Characterization'!R$2)</f>
        <v>6.5762603215434083</v>
      </c>
      <c r="S4" s="4">
        <f>('[1]Pc, Summer, S1'!S4*Main!$B$5)+(VLOOKUP($A4,'FL Ratio'!$A$2:$B$9,2,FALSE)*'FL Characterization'!S$2)</f>
        <v>6.4118033697749199</v>
      </c>
      <c r="T4" s="4">
        <f>('[1]Pc, Summer, S1'!T4*Main!$B$5)+(VLOOKUP($A4,'FL Ratio'!$A$2:$B$9,2,FALSE)*'FL Characterization'!T$2)</f>
        <v>6.2205168360128615</v>
      </c>
      <c r="U4" s="4">
        <f>('[1]Pc, Summer, S1'!U4*Main!$B$5)+(VLOOKUP($A4,'FL Ratio'!$A$2:$B$9,2,FALSE)*'FL Characterization'!U$2)</f>
        <v>6.7539234983922833</v>
      </c>
      <c r="V4" s="4">
        <f>('[1]Pc, Summer, S1'!V4*Main!$B$5)+(VLOOKUP($A4,'FL Ratio'!$A$2:$B$9,2,FALSE)*'FL Characterization'!V$2)</f>
        <v>7.0963794726688105</v>
      </c>
      <c r="W4" s="4">
        <f>('[1]Pc, Summer, S1'!W4*Main!$B$5)+(VLOOKUP($A4,'FL Ratio'!$A$2:$B$9,2,FALSE)*'FL Characterization'!W$2)</f>
        <v>6.5999394297963558</v>
      </c>
      <c r="X4" s="4">
        <f>('[1]Pc, Summer, S1'!X4*Main!$B$5)+(VLOOKUP($A4,'FL Ratio'!$A$2:$B$9,2,FALSE)*'FL Characterization'!X$2)</f>
        <v>5.9452980407288312</v>
      </c>
      <c r="Y4" s="4">
        <f>('[1]Pc, Summer, S1'!Y4*Main!$B$5)+(VLOOKUP($A4,'FL Ratio'!$A$2:$B$9,2,FALSE)*'FL Characterization'!Y$2)</f>
        <v>5.0280586838156491</v>
      </c>
    </row>
    <row r="5" spans="1:25" x14ac:dyDescent="0.3">
      <c r="A5">
        <v>4</v>
      </c>
      <c r="B5" s="4">
        <f>('[1]Pc, Summer, S1'!B5*Main!$B$5)+(VLOOKUP($A5,'FL Ratio'!$A$2:$B$9,2,FALSE)*'FL Characterization'!B$2)</f>
        <v>2.1290884324324324</v>
      </c>
      <c r="C5" s="4">
        <f>('[1]Pc, Summer, S1'!C5*Main!$B$5)+(VLOOKUP($A5,'FL Ratio'!$A$2:$B$9,2,FALSE)*'FL Characterization'!C$2)</f>
        <v>1.7167295135135134</v>
      </c>
      <c r="D5" s="4">
        <f>('[1]Pc, Summer, S1'!D5*Main!$B$5)+(VLOOKUP($A5,'FL Ratio'!$A$2:$B$9,2,FALSE)*'FL Characterization'!D$2)</f>
        <v>1.3711571891891889</v>
      </c>
      <c r="E5" s="4">
        <f>('[1]Pc, Summer, S1'!E5*Main!$B$5)+(VLOOKUP($A5,'FL Ratio'!$A$2:$B$9,2,FALSE)*'FL Characterization'!E$2)</f>
        <v>1.3481556756756754</v>
      </c>
      <c r="F5" s="4">
        <f>('[1]Pc, Summer, S1'!F5*Main!$B$5)+(VLOOKUP($A5,'FL Ratio'!$A$2:$B$9,2,FALSE)*'FL Characterization'!F$2)</f>
        <v>1.2223930810810812</v>
      </c>
      <c r="G5" s="4">
        <f>('[1]Pc, Summer, S1'!G5*Main!$B$5)+(VLOOKUP($A5,'FL Ratio'!$A$2:$B$9,2,FALSE)*'FL Characterization'!G$2)</f>
        <v>1.146963027027027</v>
      </c>
      <c r="H5" s="4">
        <f>('[1]Pc, Summer, S1'!H5*Main!$B$5)+(VLOOKUP($A5,'FL Ratio'!$A$2:$B$9,2,FALSE)*'FL Characterization'!H$2)</f>
        <v>2.4574828108108107</v>
      </c>
      <c r="I5" s="4">
        <f>('[1]Pc, Summer, S1'!I5*Main!$B$5)+(VLOOKUP($A5,'FL Ratio'!$A$2:$B$9,2,FALSE)*'FL Characterization'!I$2)</f>
        <v>4.2011476756756752</v>
      </c>
      <c r="J5" s="4">
        <f>('[1]Pc, Summer, S1'!J5*Main!$B$5)+(VLOOKUP($A5,'FL Ratio'!$A$2:$B$9,2,FALSE)*'FL Characterization'!J$2)</f>
        <v>5.0899675675675669</v>
      </c>
      <c r="K5" s="4">
        <f>('[1]Pc, Summer, S1'!K5*Main!$B$5)+(VLOOKUP($A5,'FL Ratio'!$A$2:$B$9,2,FALSE)*'FL Characterization'!K$2)</f>
        <v>5.2218451891891888</v>
      </c>
      <c r="L5" s="4">
        <f>('[1]Pc, Summer, S1'!L5*Main!$B$5)+(VLOOKUP($A5,'FL Ratio'!$A$2:$B$9,2,FALSE)*'FL Characterization'!L$2)</f>
        <v>5.1138265945945935</v>
      </c>
      <c r="M5" s="4">
        <f>('[1]Pc, Summer, S1'!M5*Main!$B$5)+(VLOOKUP($A5,'FL Ratio'!$A$2:$B$9,2,FALSE)*'FL Characterization'!M$2)</f>
        <v>4.5915995675675667</v>
      </c>
      <c r="N5" s="4">
        <f>('[1]Pc, Summer, S1'!N5*Main!$B$5)+(VLOOKUP($A5,'FL Ratio'!$A$2:$B$9,2,FALSE)*'FL Characterization'!N$2)</f>
        <v>5.2139636756756742</v>
      </c>
      <c r="O5" s="4">
        <f>('[1]Pc, Summer, S1'!O5*Main!$B$5)+(VLOOKUP($A5,'FL Ratio'!$A$2:$B$9,2,FALSE)*'FL Characterization'!O$2)</f>
        <v>4.948922378378378</v>
      </c>
      <c r="P5" s="4">
        <f>('[1]Pc, Summer, S1'!P5*Main!$B$5)+(VLOOKUP($A5,'FL Ratio'!$A$2:$B$9,2,FALSE)*'FL Characterization'!P$2)</f>
        <v>4.5212099459459454</v>
      </c>
      <c r="Q5" s="4">
        <f>('[1]Pc, Summer, S1'!Q5*Main!$B$5)+(VLOOKUP($A5,'FL Ratio'!$A$2:$B$9,2,FALSE)*'FL Characterization'!Q$2)</f>
        <v>4.1821241081081082</v>
      </c>
      <c r="R5" s="4">
        <f>('[1]Pc, Summer, S1'!R5*Main!$B$5)+(VLOOKUP($A5,'FL Ratio'!$A$2:$B$9,2,FALSE)*'FL Characterization'!R$2)</f>
        <v>3.77124972972973</v>
      </c>
      <c r="S5" s="4">
        <f>('[1]Pc, Summer, S1'!S5*Main!$B$5)+(VLOOKUP($A5,'FL Ratio'!$A$2:$B$9,2,FALSE)*'FL Characterization'!S$2)</f>
        <v>3.3953868108108107</v>
      </c>
      <c r="T5" s="4">
        <f>('[1]Pc, Summer, S1'!T5*Main!$B$5)+(VLOOKUP($A5,'FL Ratio'!$A$2:$B$9,2,FALSE)*'FL Characterization'!T$2)</f>
        <v>4.2658482162162157</v>
      </c>
      <c r="U5" s="4">
        <f>('[1]Pc, Summer, S1'!U5*Main!$B$5)+(VLOOKUP($A5,'FL Ratio'!$A$2:$B$9,2,FALSE)*'FL Characterization'!U$2)</f>
        <v>4.9808419459459454</v>
      </c>
      <c r="V5" s="4">
        <f>('[1]Pc, Summer, S1'!V5*Main!$B$5)+(VLOOKUP($A5,'FL Ratio'!$A$2:$B$9,2,FALSE)*'FL Characterization'!V$2)</f>
        <v>5.7286676756756751</v>
      </c>
      <c r="W5" s="4">
        <f>('[1]Pc, Summer, S1'!W5*Main!$B$5)+(VLOOKUP($A5,'FL Ratio'!$A$2:$B$9,2,FALSE)*'FL Characterization'!W$2)</f>
        <v>5.4381574054054056</v>
      </c>
      <c r="X5" s="4">
        <f>('[1]Pc, Summer, S1'!X5*Main!$B$5)+(VLOOKUP($A5,'FL Ratio'!$A$2:$B$9,2,FALSE)*'FL Characterization'!X$2)</f>
        <v>4.1900285405405402</v>
      </c>
      <c r="Y5" s="4">
        <f>('[1]Pc, Summer, S1'!Y5*Main!$B$5)+(VLOOKUP($A5,'FL Ratio'!$A$2:$B$9,2,FALSE)*'FL Characterization'!Y$2)</f>
        <v>3.0720998918918916</v>
      </c>
    </row>
    <row r="6" spans="1:25" x14ac:dyDescent="0.3">
      <c r="A6">
        <v>5</v>
      </c>
      <c r="B6" s="4">
        <f>('[1]Pc, Summer, S1'!B6*Main!$B$5)+(VLOOKUP($A6,'FL Ratio'!$A$2:$B$9,2,FALSE)*'FL Characterization'!B$2)</f>
        <v>4.0821981686746982</v>
      </c>
      <c r="C6" s="4">
        <f>('[1]Pc, Summer, S1'!C6*Main!$B$5)+(VLOOKUP($A6,'FL Ratio'!$A$2:$B$9,2,FALSE)*'FL Characterization'!C$2)</f>
        <v>3.694179855421686</v>
      </c>
      <c r="D6" s="4">
        <f>('[1]Pc, Summer, S1'!D6*Main!$B$5)+(VLOOKUP($A6,'FL Ratio'!$A$2:$B$9,2,FALSE)*'FL Characterization'!D$2)</f>
        <v>3.4138957108433732</v>
      </c>
      <c r="E6" s="4">
        <f>('[1]Pc, Summer, S1'!E6*Main!$B$5)+(VLOOKUP($A6,'FL Ratio'!$A$2:$B$9,2,FALSE)*'FL Characterization'!E$2)</f>
        <v>3.3260944578313252</v>
      </c>
      <c r="F6" s="4">
        <f>('[1]Pc, Summer, S1'!F6*Main!$B$5)+(VLOOKUP($A6,'FL Ratio'!$A$2:$B$9,2,FALSE)*'FL Characterization'!F$2)</f>
        <v>3.4425168192771083</v>
      </c>
      <c r="G6" s="4">
        <f>('[1]Pc, Summer, S1'!G6*Main!$B$5)+(VLOOKUP($A6,'FL Ratio'!$A$2:$B$9,2,FALSE)*'FL Characterization'!G$2)</f>
        <v>3.4331890120481927</v>
      </c>
      <c r="H6" s="4">
        <f>('[1]Pc, Summer, S1'!H6*Main!$B$5)+(VLOOKUP($A6,'FL Ratio'!$A$2:$B$9,2,FALSE)*'FL Characterization'!H$2)</f>
        <v>3.8153466987951812</v>
      </c>
      <c r="I6" s="4">
        <f>('[1]Pc, Summer, S1'!I6*Main!$B$5)+(VLOOKUP($A6,'FL Ratio'!$A$2:$B$9,2,FALSE)*'FL Characterization'!I$2)</f>
        <v>4.2965563373493971</v>
      </c>
      <c r="J6" s="4">
        <f>('[1]Pc, Summer, S1'!J6*Main!$B$5)+(VLOOKUP($A6,'FL Ratio'!$A$2:$B$9,2,FALSE)*'FL Characterization'!J$2)</f>
        <v>4.742279518072289</v>
      </c>
      <c r="K6" s="4">
        <f>('[1]Pc, Summer, S1'!K6*Main!$B$5)+(VLOOKUP($A6,'FL Ratio'!$A$2:$B$9,2,FALSE)*'FL Characterization'!K$2)</f>
        <v>4.8941017831325304</v>
      </c>
      <c r="L6" s="4">
        <f>('[1]Pc, Summer, S1'!L6*Main!$B$5)+(VLOOKUP($A6,'FL Ratio'!$A$2:$B$9,2,FALSE)*'FL Characterization'!L$2)</f>
        <v>5.227063325301204</v>
      </c>
      <c r="M6" s="4">
        <f>('[1]Pc, Summer, S1'!M6*Main!$B$5)+(VLOOKUP($A6,'FL Ratio'!$A$2:$B$9,2,FALSE)*'FL Characterization'!M$2)</f>
        <v>5.5330681445783121</v>
      </c>
      <c r="N6" s="4">
        <f>('[1]Pc, Summer, S1'!N6*Main!$B$5)+(VLOOKUP($A6,'FL Ratio'!$A$2:$B$9,2,FALSE)*'FL Characterization'!N$2)</f>
        <v>5.6919024578313246</v>
      </c>
      <c r="O6" s="4">
        <f>('[1]Pc, Summer, S1'!O6*Main!$B$5)+(VLOOKUP($A6,'FL Ratio'!$A$2:$B$9,2,FALSE)*'FL Characterization'!O$2)</f>
        <v>5.4560861686746982</v>
      </c>
      <c r="P6" s="4">
        <f>('[1]Pc, Summer, S1'!P6*Main!$B$5)+(VLOOKUP($A6,'FL Ratio'!$A$2:$B$9,2,FALSE)*'FL Characterization'!P$2)</f>
        <v>5.2650230361445782</v>
      </c>
      <c r="Q6" s="4">
        <f>('[1]Pc, Summer, S1'!Q6*Main!$B$5)+(VLOOKUP($A6,'FL Ratio'!$A$2:$B$9,2,FALSE)*'FL Characterization'!Q$2)</f>
        <v>5.1975099759036141</v>
      </c>
      <c r="R6" s="4">
        <f>('[1]Pc, Summer, S1'!R6*Main!$B$5)+(VLOOKUP($A6,'FL Ratio'!$A$2:$B$9,2,FALSE)*'FL Characterization'!R$2)</f>
        <v>5.1830862650602407</v>
      </c>
      <c r="S6" s="4">
        <f>('[1]Pc, Summer, S1'!S6*Main!$B$5)+(VLOOKUP($A6,'FL Ratio'!$A$2:$B$9,2,FALSE)*'FL Characterization'!S$2)</f>
        <v>5.1719253975903614</v>
      </c>
      <c r="T6" s="4">
        <f>('[1]Pc, Summer, S1'!T6*Main!$B$5)+(VLOOKUP($A6,'FL Ratio'!$A$2:$B$9,2,FALSE)*'FL Characterization'!T$2)</f>
        <v>5.2243307951807214</v>
      </c>
      <c r="U6" s="4">
        <f>('[1]Pc, Summer, S1'!U6*Main!$B$5)+(VLOOKUP($A6,'FL Ratio'!$A$2:$B$9,2,FALSE)*'FL Characterization'!U$2)</f>
        <v>5.2939321445783136</v>
      </c>
      <c r="V6" s="4">
        <f>('[1]Pc, Summer, S1'!V6*Main!$B$5)+(VLOOKUP($A6,'FL Ratio'!$A$2:$B$9,2,FALSE)*'FL Characterization'!V$2)</f>
        <v>5.8301004337349385</v>
      </c>
      <c r="W6" s="4">
        <f>('[1]Pc, Summer, S1'!W6*Main!$B$5)+(VLOOKUP($A6,'FL Ratio'!$A$2:$B$9,2,FALSE)*'FL Characterization'!W$2)</f>
        <v>5.5448001927710848</v>
      </c>
      <c r="X6" s="4">
        <f>('[1]Pc, Summer, S1'!X6*Main!$B$5)+(VLOOKUP($A6,'FL Ratio'!$A$2:$B$9,2,FALSE)*'FL Characterization'!X$2)</f>
        <v>5.3663554698795171</v>
      </c>
      <c r="Y6" s="4">
        <f>('[1]Pc, Summer, S1'!Y6*Main!$B$5)+(VLOOKUP($A6,'FL Ratio'!$A$2:$B$9,2,FALSE)*'FL Characterization'!Y$2)</f>
        <v>4.76454534939759</v>
      </c>
    </row>
    <row r="7" spans="1:25" x14ac:dyDescent="0.3">
      <c r="A7">
        <v>6</v>
      </c>
      <c r="B7" s="4">
        <f>('[1]Pc, Summer, S1'!B7*Main!$B$5)+(VLOOKUP($A7,'FL Ratio'!$A$2:$B$9,2,FALSE)*'FL Characterization'!B$2)</f>
        <v>4.2666425410497979</v>
      </c>
      <c r="C7" s="4">
        <f>('[1]Pc, Summer, S1'!C7*Main!$B$5)+(VLOOKUP($A7,'FL Ratio'!$A$2:$B$9,2,FALSE)*'FL Characterization'!C$2)</f>
        <v>4.1096762960969047</v>
      </c>
      <c r="D7" s="4">
        <f>('[1]Pc, Summer, S1'!D7*Main!$B$5)+(VLOOKUP($A7,'FL Ratio'!$A$2:$B$9,2,FALSE)*'FL Characterization'!D$2)</f>
        <v>3.8138657119784654</v>
      </c>
      <c r="E7" s="4">
        <f>('[1]Pc, Summer, S1'!E7*Main!$B$5)+(VLOOKUP($A7,'FL Ratio'!$A$2:$B$9,2,FALSE)*'FL Characterization'!E$2)</f>
        <v>3.9598285868102288</v>
      </c>
      <c r="F7" s="4">
        <f>('[1]Pc, Summer, S1'!F7*Main!$B$5)+(VLOOKUP($A7,'FL Ratio'!$A$2:$B$9,2,FALSE)*'FL Characterization'!F$2)</f>
        <v>4.0316215558546444</v>
      </c>
      <c r="G7" s="4">
        <f>('[1]Pc, Summer, S1'!G7*Main!$B$5)+(VLOOKUP($A7,'FL Ratio'!$A$2:$B$9,2,FALSE)*'FL Characterization'!G$2)</f>
        <v>4.0183209259757735</v>
      </c>
      <c r="H7" s="4">
        <f>('[1]Pc, Summer, S1'!H7*Main!$B$5)+(VLOOKUP($A7,'FL Ratio'!$A$2:$B$9,2,FALSE)*'FL Characterization'!H$2)</f>
        <v>4.3922978411843863</v>
      </c>
      <c r="I7" s="4">
        <f>('[1]Pc, Summer, S1'!I7*Main!$B$5)+(VLOOKUP($A7,'FL Ratio'!$A$2:$B$9,2,FALSE)*'FL Characterization'!I$2)</f>
        <v>5.3632916500672936</v>
      </c>
      <c r="J7" s="4">
        <f>('[1]Pc, Summer, S1'!J7*Main!$B$5)+(VLOOKUP($A7,'FL Ratio'!$A$2:$B$9,2,FALSE)*'FL Characterization'!J$2)</f>
        <v>5.5964242261103641</v>
      </c>
      <c r="K7" s="4">
        <f>('[1]Pc, Summer, S1'!K7*Main!$B$5)+(VLOOKUP($A7,'FL Ratio'!$A$2:$B$9,2,FALSE)*'FL Characterization'!K$2)</f>
        <v>5.5763975881561247</v>
      </c>
      <c r="L7" s="4">
        <f>('[1]Pc, Summer, S1'!L7*Main!$B$5)+(VLOOKUP($A7,'FL Ratio'!$A$2:$B$9,2,FALSE)*'FL Characterization'!L$2)</f>
        <v>5.5750866433378192</v>
      </c>
      <c r="M7" s="4">
        <f>('[1]Pc, Summer, S1'!M7*Main!$B$5)+(VLOOKUP($A7,'FL Ratio'!$A$2:$B$9,2,FALSE)*'FL Characterization'!M$2)</f>
        <v>5.8867507079407817</v>
      </c>
      <c r="N7" s="4">
        <f>('[1]Pc, Summer, S1'!N7*Main!$B$5)+(VLOOKUP($A7,'FL Ratio'!$A$2:$B$9,2,FALSE)*'FL Characterization'!N$2)</f>
        <v>5.8263095343203224</v>
      </c>
      <c r="O7" s="4">
        <f>('[1]Pc, Summer, S1'!O7*Main!$B$5)+(VLOOKUP($A7,'FL Ratio'!$A$2:$B$9,2,FALSE)*'FL Characterization'!O$2)</f>
        <v>5.6062102180349935</v>
      </c>
      <c r="P7" s="4">
        <f>('[1]Pc, Summer, S1'!P7*Main!$B$5)+(VLOOKUP($A7,'FL Ratio'!$A$2:$B$9,2,FALSE)*'FL Characterization'!P$2)</f>
        <v>5.2798400430686403</v>
      </c>
      <c r="Q7" s="4">
        <f>('[1]Pc, Summer, S1'!Q7*Main!$B$5)+(VLOOKUP($A7,'FL Ratio'!$A$2:$B$9,2,FALSE)*'FL Characterization'!Q$2)</f>
        <v>5.0968962153432038</v>
      </c>
      <c r="R7" s="4">
        <f>('[1]Pc, Summer, S1'!R7*Main!$B$5)+(VLOOKUP($A7,'FL Ratio'!$A$2:$B$9,2,FALSE)*'FL Characterization'!R$2)</f>
        <v>5.3167555316285338</v>
      </c>
      <c r="S7" s="4">
        <f>('[1]Pc, Summer, S1'!S7*Main!$B$5)+(VLOOKUP($A7,'FL Ratio'!$A$2:$B$9,2,FALSE)*'FL Characterization'!S$2)</f>
        <v>5.1962852866756402</v>
      </c>
      <c r="T7" s="4">
        <f>('[1]Pc, Summer, S1'!T7*Main!$B$5)+(VLOOKUP($A7,'FL Ratio'!$A$2:$B$9,2,FALSE)*'FL Characterization'!T$2)</f>
        <v>4.8665902772543737</v>
      </c>
      <c r="U7" s="4">
        <f>('[1]Pc, Summer, S1'!U7*Main!$B$5)+(VLOOKUP($A7,'FL Ratio'!$A$2:$B$9,2,FALSE)*'FL Characterization'!U$2)</f>
        <v>4.9063630255720057</v>
      </c>
      <c r="V7" s="4">
        <f>('[1]Pc, Summer, S1'!V7*Main!$B$5)+(VLOOKUP($A7,'FL Ratio'!$A$2:$B$9,2,FALSE)*'FL Characterization'!V$2)</f>
        <v>5.1303809636608353</v>
      </c>
      <c r="W7" s="4">
        <f>('[1]Pc, Summer, S1'!W7*Main!$B$5)+(VLOOKUP($A7,'FL Ratio'!$A$2:$B$9,2,FALSE)*'FL Characterization'!W$2)</f>
        <v>4.6740709771197855</v>
      </c>
      <c r="X7" s="4">
        <f>('[1]Pc, Summer, S1'!X7*Main!$B$5)+(VLOOKUP($A7,'FL Ratio'!$A$2:$B$9,2,FALSE)*'FL Characterization'!X$2)</f>
        <v>4.4092457388963666</v>
      </c>
      <c r="Y7" s="4">
        <f>('[1]Pc, Summer, S1'!Y7*Main!$B$5)+(VLOOKUP($A7,'FL Ratio'!$A$2:$B$9,2,FALSE)*'FL Characterization'!Y$2)</f>
        <v>4.4137207860026919</v>
      </c>
    </row>
    <row r="8" spans="1:25" x14ac:dyDescent="0.3">
      <c r="A8">
        <v>7</v>
      </c>
      <c r="B8" s="4">
        <f>('[1]Pc, Summer, S1'!B8*Main!$B$5)+(VLOOKUP($A8,'FL Ratio'!$A$2:$B$9,2,FALSE)*'FL Characterization'!B$2)</f>
        <v>3.47572576744186</v>
      </c>
      <c r="C8" s="4">
        <f>('[1]Pc, Summer, S1'!C8*Main!$B$5)+(VLOOKUP($A8,'FL Ratio'!$A$2:$B$9,2,FALSE)*'FL Characterization'!C$2)</f>
        <v>3.1461335475687102</v>
      </c>
      <c r="D8" s="4">
        <f>('[1]Pc, Summer, S1'!D8*Main!$B$5)+(VLOOKUP($A8,'FL Ratio'!$A$2:$B$9,2,FALSE)*'FL Characterization'!D$2)</f>
        <v>3.0646318477801264</v>
      </c>
      <c r="E8" s="4">
        <f>('[1]Pc, Summer, S1'!E8*Main!$B$5)+(VLOOKUP($A8,'FL Ratio'!$A$2:$B$9,2,FALSE)*'FL Characterization'!E$2)</f>
        <v>3.1217400422832986</v>
      </c>
      <c r="F8" s="4">
        <f>('[1]Pc, Summer, S1'!F8*Main!$B$5)+(VLOOKUP($A8,'FL Ratio'!$A$2:$B$9,2,FALSE)*'FL Characterization'!F$2)</f>
        <v>3.0049483636363634</v>
      </c>
      <c r="G8" s="4">
        <f>('[1]Pc, Summer, S1'!G8*Main!$B$5)+(VLOOKUP($A8,'FL Ratio'!$A$2:$B$9,2,FALSE)*'FL Characterization'!G$2)</f>
        <v>3.2436146469344607</v>
      </c>
      <c r="H8" s="4">
        <f>('[1]Pc, Summer, S1'!H8*Main!$B$5)+(VLOOKUP($A8,'FL Ratio'!$A$2:$B$9,2,FALSE)*'FL Characterization'!H$2)</f>
        <v>4.1773273911205075</v>
      </c>
      <c r="I8" s="4">
        <f>('[1]Pc, Summer, S1'!I8*Main!$B$5)+(VLOOKUP($A8,'FL Ratio'!$A$2:$B$9,2,FALSE)*'FL Characterization'!I$2)</f>
        <v>4.6237806680761091</v>
      </c>
      <c r="J8" s="4">
        <f>('[1]Pc, Summer, S1'!J8*Main!$B$5)+(VLOOKUP($A8,'FL Ratio'!$A$2:$B$9,2,FALSE)*'FL Characterization'!J$2)</f>
        <v>5.3247255813953487</v>
      </c>
      <c r="K8" s="4">
        <f>('[1]Pc, Summer, S1'!K8*Main!$B$5)+(VLOOKUP($A8,'FL Ratio'!$A$2:$B$9,2,FALSE)*'FL Characterization'!K$2)</f>
        <v>5.6203938435517964</v>
      </c>
      <c r="L8" s="4">
        <f>('[1]Pc, Summer, S1'!L8*Main!$B$5)+(VLOOKUP($A8,'FL Ratio'!$A$2:$B$9,2,FALSE)*'FL Characterization'!L$2)</f>
        <v>5.5847711120507393</v>
      </c>
      <c r="M8" s="4">
        <f>('[1]Pc, Summer, S1'!M8*Main!$B$5)+(VLOOKUP($A8,'FL Ratio'!$A$2:$B$9,2,FALSE)*'FL Characterization'!M$2)</f>
        <v>5.8242434164904857</v>
      </c>
      <c r="N8" s="4">
        <f>('[1]Pc, Summer, S1'!N8*Main!$B$5)+(VLOOKUP($A8,'FL Ratio'!$A$2:$B$9,2,FALSE)*'FL Characterization'!N$2)</f>
        <v>5.6799370486257912</v>
      </c>
      <c r="O8" s="4">
        <f>('[1]Pc, Summer, S1'!O8*Main!$B$5)+(VLOOKUP($A8,'FL Ratio'!$A$2:$B$9,2,FALSE)*'FL Characterization'!O$2)</f>
        <v>5.8327004482029601</v>
      </c>
      <c r="P8" s="4">
        <f>('[1]Pc, Summer, S1'!P8*Main!$B$5)+(VLOOKUP($A8,'FL Ratio'!$A$2:$B$9,2,FALSE)*'FL Characterization'!P$2)</f>
        <v>5.7422830274841425</v>
      </c>
      <c r="Q8" s="4">
        <f>('[1]Pc, Summer, S1'!Q8*Main!$B$5)+(VLOOKUP($A8,'FL Ratio'!$A$2:$B$9,2,FALSE)*'FL Characterization'!Q$2)</f>
        <v>5.3509716025369976</v>
      </c>
      <c r="R8" s="4">
        <f>('[1]Pc, Summer, S1'!R8*Main!$B$5)+(VLOOKUP($A8,'FL Ratio'!$A$2:$B$9,2,FALSE)*'FL Characterization'!R$2)</f>
        <v>5.4009280338266379</v>
      </c>
      <c r="S8" s="4">
        <f>('[1]Pc, Summer, S1'!S8*Main!$B$5)+(VLOOKUP($A8,'FL Ratio'!$A$2:$B$9,2,FALSE)*'FL Characterization'!S$2)</f>
        <v>5.2410242029598306</v>
      </c>
      <c r="T8" s="4">
        <f>('[1]Pc, Summer, S1'!T8*Main!$B$5)+(VLOOKUP($A8,'FL Ratio'!$A$2:$B$9,2,FALSE)*'FL Characterization'!T$2)</f>
        <v>5.1807102241014791</v>
      </c>
      <c r="U8" s="4">
        <f>('[1]Pc, Summer, S1'!U8*Main!$B$5)+(VLOOKUP($A8,'FL Ratio'!$A$2:$B$9,2,FALSE)*'FL Characterization'!U$2)</f>
        <v>5.2072004397462992</v>
      </c>
      <c r="V8" s="4">
        <f>('[1]Pc, Summer, S1'!V8*Main!$B$5)+(VLOOKUP($A8,'FL Ratio'!$A$2:$B$9,2,FALSE)*'FL Characterization'!V$2)</f>
        <v>5.2792076448202954</v>
      </c>
      <c r="W8" s="4">
        <f>('[1]Pc, Summer, S1'!W8*Main!$B$5)+(VLOOKUP($A8,'FL Ratio'!$A$2:$B$9,2,FALSE)*'FL Characterization'!W$2)</f>
        <v>4.4439570739957714</v>
      </c>
      <c r="X8" s="4">
        <f>('[1]Pc, Summer, S1'!X8*Main!$B$5)+(VLOOKUP($A8,'FL Ratio'!$A$2:$B$9,2,FALSE)*'FL Characterization'!X$2)</f>
        <v>4.3450482536997885</v>
      </c>
      <c r="Y8" s="4">
        <f>('[1]Pc, Summer, S1'!Y8*Main!$B$5)+(VLOOKUP($A8,'FL Ratio'!$A$2:$B$9,2,FALSE)*'FL Characterization'!Y$2)</f>
        <v>3.7795737505285416</v>
      </c>
    </row>
    <row r="9" spans="1:25" x14ac:dyDescent="0.3">
      <c r="A9">
        <v>8</v>
      </c>
      <c r="B9" s="4">
        <f>('[1]Pc, Summer, S1'!B9*Main!$B$5)+(VLOOKUP($A9,'FL Ratio'!$A$2:$B$9,2,FALSE)*'FL Characterization'!B$2)</f>
        <v>2.6461633891625618</v>
      </c>
      <c r="C9" s="4">
        <f>('[1]Pc, Summer, S1'!C9*Main!$B$5)+(VLOOKUP($A9,'FL Ratio'!$A$2:$B$9,2,FALSE)*'FL Characterization'!C$2)</f>
        <v>2.490161812807882</v>
      </c>
      <c r="D9" s="4">
        <f>('[1]Pc, Summer, S1'!D9*Main!$B$5)+(VLOOKUP($A9,'FL Ratio'!$A$2:$B$9,2,FALSE)*'FL Characterization'!D$2)</f>
        <v>2.3950221871921182</v>
      </c>
      <c r="E9" s="4">
        <f>('[1]Pc, Summer, S1'!E9*Main!$B$5)+(VLOOKUP($A9,'FL Ratio'!$A$2:$B$9,2,FALSE)*'FL Characterization'!E$2)</f>
        <v>2.3670612807881777</v>
      </c>
      <c r="F9" s="4">
        <f>('[1]Pc, Summer, S1'!F9*Main!$B$5)+(VLOOKUP($A9,'FL Ratio'!$A$2:$B$9,2,FALSE)*'FL Characterization'!F$2)</f>
        <v>2.424563231527094</v>
      </c>
      <c r="G9" s="4">
        <f>('[1]Pc, Summer, S1'!G9*Main!$B$5)+(VLOOKUP($A9,'FL Ratio'!$A$2:$B$9,2,FALSE)*'FL Characterization'!G$2)</f>
        <v>2.5990000394088675</v>
      </c>
      <c r="H9" s="4">
        <f>('[1]Pc, Summer, S1'!H9*Main!$B$5)+(VLOOKUP($A9,'FL Ratio'!$A$2:$B$9,2,FALSE)*'FL Characterization'!H$2)</f>
        <v>4.2735192906403938</v>
      </c>
      <c r="I9" s="4">
        <f>('[1]Pc, Summer, S1'!I9*Main!$B$5)+(VLOOKUP($A9,'FL Ratio'!$A$2:$B$9,2,FALSE)*'FL Characterization'!I$2)</f>
        <v>5.0648808669950744</v>
      </c>
      <c r="J9" s="4">
        <f>('[1]Pc, Summer, S1'!J9*Main!$B$5)+(VLOOKUP($A9,'FL Ratio'!$A$2:$B$9,2,FALSE)*'FL Characterization'!J$2)</f>
        <v>5.4423507389162564</v>
      </c>
      <c r="K9" s="4">
        <f>('[1]Pc, Summer, S1'!K9*Main!$B$5)+(VLOOKUP($A9,'FL Ratio'!$A$2:$B$9,2,FALSE)*'FL Characterization'!K$2)</f>
        <v>5.3750205320197049</v>
      </c>
      <c r="L9" s="4">
        <f>('[1]Pc, Summer, S1'!L9*Main!$B$5)+(VLOOKUP($A9,'FL Ratio'!$A$2:$B$9,2,FALSE)*'FL Characterization'!L$2)</f>
        <v>5.6017443152709356</v>
      </c>
      <c r="M9" s="4">
        <f>('[1]Pc, Summer, S1'!M9*Main!$B$5)+(VLOOKUP($A9,'FL Ratio'!$A$2:$B$9,2,FALSE)*'FL Characterization'!M$2)</f>
        <v>5.9464457931034485</v>
      </c>
      <c r="N9" s="4">
        <f>('[1]Pc, Summer, S1'!N9*Main!$B$5)+(VLOOKUP($A9,'FL Ratio'!$A$2:$B$9,2,FALSE)*'FL Characterization'!N$2)</f>
        <v>5.9126722364532025</v>
      </c>
      <c r="O9" s="4">
        <f>('[1]Pc, Summer, S1'!O9*Main!$B$5)+(VLOOKUP($A9,'FL Ratio'!$A$2:$B$9,2,FALSE)*'FL Characterization'!O$2)</f>
        <v>5.531135133004927</v>
      </c>
      <c r="P9" s="4">
        <f>('[1]Pc, Summer, S1'!P9*Main!$B$5)+(VLOOKUP($A9,'FL Ratio'!$A$2:$B$9,2,FALSE)*'FL Characterization'!P$2)</f>
        <v>4.8264955270935967</v>
      </c>
      <c r="Q9" s="4">
        <f>('[1]Pc, Summer, S1'!Q9*Main!$B$5)+(VLOOKUP($A9,'FL Ratio'!$A$2:$B$9,2,FALSE)*'FL Characterization'!Q$2)</f>
        <v>4.610961812807882</v>
      </c>
      <c r="R9" s="4">
        <f>('[1]Pc, Summer, S1'!R9*Main!$B$5)+(VLOOKUP($A9,'FL Ratio'!$A$2:$B$9,2,FALSE)*'FL Characterization'!R$2)</f>
        <v>4.356790935960591</v>
      </c>
      <c r="S9" s="4">
        <f>('[1]Pc, Summer, S1'!S9*Main!$B$5)+(VLOOKUP($A9,'FL Ratio'!$A$2:$B$9,2,FALSE)*'FL Characterization'!S$2)</f>
        <v>4.2853149162561586</v>
      </c>
      <c r="T9" s="4">
        <f>('[1]Pc, Summer, S1'!T9*Main!$B$5)+(VLOOKUP($A9,'FL Ratio'!$A$2:$B$9,2,FALSE)*'FL Characterization'!T$2)</f>
        <v>4.1986467783251236</v>
      </c>
      <c r="U9" s="4">
        <f>('[1]Pc, Summer, S1'!U9*Main!$B$5)+(VLOOKUP($A9,'FL Ratio'!$A$2:$B$9,2,FALSE)*'FL Characterization'!U$2)</f>
        <v>4.316915704433498</v>
      </c>
      <c r="V9" s="4">
        <f>('[1]Pc, Summer, S1'!V9*Main!$B$5)+(VLOOKUP($A9,'FL Ratio'!$A$2:$B$9,2,FALSE)*'FL Characterization'!V$2)</f>
        <v>4.1761447093596065</v>
      </c>
      <c r="W9" s="4">
        <f>('[1]Pc, Summer, S1'!W9*Main!$B$5)+(VLOOKUP($A9,'FL Ratio'!$A$2:$B$9,2,FALSE)*'FL Characterization'!W$2)</f>
        <v>3.660830817733991</v>
      </c>
      <c r="X9" s="4">
        <f>('[1]Pc, Summer, S1'!X9*Main!$B$5)+(VLOOKUP($A9,'FL Ratio'!$A$2:$B$9,2,FALSE)*'FL Characterization'!X$2)</f>
        <v>3.1162367684729069</v>
      </c>
      <c r="Y9" s="4">
        <f>('[1]Pc, Summer, S1'!Y9*Main!$B$5)+(VLOOKUP($A9,'FL Ratio'!$A$2:$B$9,2,FALSE)*'FL Characterization'!Y$2)</f>
        <v>2.8366119408867001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S2'!B2*Main!$B$5)+(VLOOKUP($A2,'FL Ratio'!$A$2:$B$9,2,FALSE)*'FL Characterization'!B$2)</f>
        <v>9.7863120000000023</v>
      </c>
      <c r="C2" s="4">
        <f>('[1]Pc, Summer, S2'!C2*Main!$B$5)+(VLOOKUP($A2,'FL Ratio'!$A$2:$B$9,2,FALSE)*'FL Characterization'!C$2)</f>
        <v>9.6157343255813981</v>
      </c>
      <c r="D2" s="4">
        <f>('[1]Pc, Summer, S2'!D2*Main!$B$5)+(VLOOKUP($A2,'FL Ratio'!$A$2:$B$9,2,FALSE)*'FL Characterization'!D$2)</f>
        <v>9.0574476279069778</v>
      </c>
      <c r="E2" s="4">
        <f>('[1]Pc, Summer, S2'!E2*Main!$B$5)+(VLOOKUP($A2,'FL Ratio'!$A$2:$B$9,2,FALSE)*'FL Characterization'!E$2)</f>
        <v>9.0554251162790713</v>
      </c>
      <c r="F2" s="4">
        <f>('[1]Pc, Summer, S2'!F2*Main!$B$5)+(VLOOKUP($A2,'FL Ratio'!$A$2:$B$9,2,FALSE)*'FL Characterization'!F$2)</f>
        <v>8.7573449302325574</v>
      </c>
      <c r="G2" s="4">
        <f>('[1]Pc, Summer, S2'!G2*Main!$B$5)+(VLOOKUP($A2,'FL Ratio'!$A$2:$B$9,2,FALSE)*'FL Characterization'!G$2)</f>
        <v>9.0166161860465124</v>
      </c>
      <c r="H2" s="4">
        <f>('[1]Pc, Summer, S2'!H2*Main!$B$5)+(VLOOKUP($A2,'FL Ratio'!$A$2:$B$9,2,FALSE)*'FL Characterization'!H$2)</f>
        <v>9.1673439999999999</v>
      </c>
      <c r="I2" s="4">
        <f>('[1]Pc, Summer, S2'!I2*Main!$B$5)+(VLOOKUP($A2,'FL Ratio'!$A$2:$B$9,2,FALSE)*'FL Characterization'!I$2)</f>
        <v>10.69047888372093</v>
      </c>
      <c r="J2" s="4">
        <f>('[1]Pc, Summer, S2'!J2*Main!$B$5)+(VLOOKUP($A2,'FL Ratio'!$A$2:$B$9,2,FALSE)*'FL Characterization'!J$2)</f>
        <v>11.604602325581396</v>
      </c>
      <c r="K2" s="4">
        <f>('[1]Pc, Summer, S2'!K2*Main!$B$5)+(VLOOKUP($A2,'FL Ratio'!$A$2:$B$9,2,FALSE)*'FL Characterization'!K$2)</f>
        <v>11.360660837209302</v>
      </c>
      <c r="L2" s="4">
        <f>('[1]Pc, Summer, S2'!L2*Main!$B$5)+(VLOOKUP($A2,'FL Ratio'!$A$2:$B$9,2,FALSE)*'FL Characterization'!L$2)</f>
        <v>11.037824465116278</v>
      </c>
      <c r="M2" s="4">
        <f>('[1]Pc, Summer, S2'!M2*Main!$B$5)+(VLOOKUP($A2,'FL Ratio'!$A$2:$B$9,2,FALSE)*'FL Characterization'!M$2)</f>
        <v>11.069645395348839</v>
      </c>
      <c r="N2" s="4">
        <f>('[1]Pc, Summer, S2'!N2*Main!$B$5)+(VLOOKUP($A2,'FL Ratio'!$A$2:$B$9,2,FALSE)*'FL Characterization'!N$2)</f>
        <v>11.504971348837211</v>
      </c>
      <c r="O2" s="4">
        <f>('[1]Pc, Summer, S2'!O2*Main!$B$5)+(VLOOKUP($A2,'FL Ratio'!$A$2:$B$9,2,FALSE)*'FL Characterization'!O$2)</f>
        <v>11.811785674418605</v>
      </c>
      <c r="P2" s="4">
        <f>('[1]Pc, Summer, S2'!P2*Main!$B$5)+(VLOOKUP($A2,'FL Ratio'!$A$2:$B$9,2,FALSE)*'FL Characterization'!P$2)</f>
        <v>10.913900093023257</v>
      </c>
      <c r="Q2" s="4">
        <f>('[1]Pc, Summer, S2'!Q2*Main!$B$5)+(VLOOKUP($A2,'FL Ratio'!$A$2:$B$9,2,FALSE)*'FL Characterization'!Q$2)</f>
        <v>11.133543627906977</v>
      </c>
      <c r="R2" s="4">
        <f>('[1]Pc, Summer, S2'!R2*Main!$B$5)+(VLOOKUP($A2,'FL Ratio'!$A$2:$B$9,2,FALSE)*'FL Characterization'!R$2)</f>
        <v>11.195388837209302</v>
      </c>
      <c r="S2" s="4">
        <f>('[1]Pc, Summer, S2'!S2*Main!$B$5)+(VLOOKUP($A2,'FL Ratio'!$A$2:$B$9,2,FALSE)*'FL Characterization'!S$2)</f>
        <v>10.595896186046513</v>
      </c>
      <c r="T2" s="4">
        <f>('[1]Pc, Summer, S2'!T2*Main!$B$5)+(VLOOKUP($A2,'FL Ratio'!$A$2:$B$9,2,FALSE)*'FL Characterization'!T$2)</f>
        <v>10.403636093023257</v>
      </c>
      <c r="U2" s="4">
        <f>('[1]Pc, Summer, S2'!U2*Main!$B$5)+(VLOOKUP($A2,'FL Ratio'!$A$2:$B$9,2,FALSE)*'FL Characterization'!U$2)</f>
        <v>9.9433152558139533</v>
      </c>
      <c r="V2" s="4">
        <f>('[1]Pc, Summer, S2'!V2*Main!$B$5)+(VLOOKUP($A2,'FL Ratio'!$A$2:$B$9,2,FALSE)*'FL Characterization'!V$2)</f>
        <v>10.147263069767442</v>
      </c>
      <c r="W2" s="4">
        <f>('[1]Pc, Summer, S2'!W2*Main!$B$5)+(VLOOKUP($A2,'FL Ratio'!$A$2:$B$9,2,FALSE)*'FL Characterization'!W$2)</f>
        <v>9.8957365581395358</v>
      </c>
      <c r="X2" s="4">
        <f>('[1]Pc, Summer, S2'!X2*Main!$B$5)+(VLOOKUP($A2,'FL Ratio'!$A$2:$B$9,2,FALSE)*'FL Characterization'!X$2)</f>
        <v>9.5643713488372093</v>
      </c>
      <c r="Y2" s="4">
        <f>('[1]Pc, Summer, S2'!Y2*Main!$B$5)+(VLOOKUP($A2,'FL Ratio'!$A$2:$B$9,2,FALSE)*'FL Characterization'!Y$2)</f>
        <v>9.3198113488372112</v>
      </c>
    </row>
    <row r="3" spans="1:25" x14ac:dyDescent="0.3">
      <c r="A3">
        <v>2</v>
      </c>
      <c r="B3" s="4">
        <f>('[1]Pc, Summer, S2'!B3*Main!$B$5)+(VLOOKUP($A3,'FL Ratio'!$A$2:$B$9,2,FALSE)*'FL Characterization'!B$2)</f>
        <v>7.1804385714285708</v>
      </c>
      <c r="C3" s="4">
        <f>('[1]Pc, Summer, S2'!C3*Main!$B$5)+(VLOOKUP($A3,'FL Ratio'!$A$2:$B$9,2,FALSE)*'FL Characterization'!C$2)</f>
        <v>6.8007469047619029</v>
      </c>
      <c r="D3" s="4">
        <f>('[1]Pc, Summer, S2'!D3*Main!$B$5)+(VLOOKUP($A3,'FL Ratio'!$A$2:$B$9,2,FALSE)*'FL Characterization'!D$2)</f>
        <v>6.4465835714285715</v>
      </c>
      <c r="E3" s="4">
        <f>('[1]Pc, Summer, S2'!E3*Main!$B$5)+(VLOOKUP($A3,'FL Ratio'!$A$2:$B$9,2,FALSE)*'FL Characterization'!E$2)</f>
        <v>6.0025336309523816</v>
      </c>
      <c r="F3" s="4">
        <f>('[1]Pc, Summer, S2'!F3*Main!$B$5)+(VLOOKUP($A3,'FL Ratio'!$A$2:$B$9,2,FALSE)*'FL Characterization'!F$2)</f>
        <v>5.6819485714285713</v>
      </c>
      <c r="G3" s="4">
        <f>('[1]Pc, Summer, S2'!G3*Main!$B$5)+(VLOOKUP($A3,'FL Ratio'!$A$2:$B$9,2,FALSE)*'FL Characterization'!G$2)</f>
        <v>6.0398486904761901</v>
      </c>
      <c r="H3" s="4">
        <f>('[1]Pc, Summer, S2'!H3*Main!$B$5)+(VLOOKUP($A3,'FL Ratio'!$A$2:$B$9,2,FALSE)*'FL Characterization'!H$2)</f>
        <v>6.2772658333333338</v>
      </c>
      <c r="I3" s="4">
        <f>('[1]Pc, Summer, S2'!I3*Main!$B$5)+(VLOOKUP($A3,'FL Ratio'!$A$2:$B$9,2,FALSE)*'FL Characterization'!I$2)</f>
        <v>8.1414488690476183</v>
      </c>
      <c r="J3" s="4">
        <f>('[1]Pc, Summer, S2'!J3*Main!$B$5)+(VLOOKUP($A3,'FL Ratio'!$A$2:$B$9,2,FALSE)*'FL Characterization'!J$2)</f>
        <v>9.0551904761904751</v>
      </c>
      <c r="K3" s="4">
        <f>('[1]Pc, Summer, S2'!K3*Main!$B$5)+(VLOOKUP($A3,'FL Ratio'!$A$2:$B$9,2,FALSE)*'FL Characterization'!K$2)</f>
        <v>9.4793150595238078</v>
      </c>
      <c r="L3" s="4">
        <f>('[1]Pc, Summer, S2'!L3*Main!$B$5)+(VLOOKUP($A3,'FL Ratio'!$A$2:$B$9,2,FALSE)*'FL Characterization'!L$2)</f>
        <v>8.8019194047619038</v>
      </c>
      <c r="M3" s="4">
        <f>('[1]Pc, Summer, S2'!M3*Main!$B$5)+(VLOOKUP($A3,'FL Ratio'!$A$2:$B$9,2,FALSE)*'FL Characterization'!M$2)</f>
        <v>9.158356904761904</v>
      </c>
      <c r="N3" s="4">
        <f>('[1]Pc, Summer, S2'!N3*Main!$B$5)+(VLOOKUP($A3,'FL Ratio'!$A$2:$B$9,2,FALSE)*'FL Characterization'!N$2)</f>
        <v>9.3758669047619048</v>
      </c>
      <c r="O3" s="4">
        <f>('[1]Pc, Summer, S2'!O3*Main!$B$5)+(VLOOKUP($A3,'FL Ratio'!$A$2:$B$9,2,FALSE)*'FL Characterization'!O$2)</f>
        <v>9.0238233333333326</v>
      </c>
      <c r="P3" s="4">
        <f>('[1]Pc, Summer, S2'!P3*Main!$B$5)+(VLOOKUP($A3,'FL Ratio'!$A$2:$B$9,2,FALSE)*'FL Characterization'!P$2)</f>
        <v>7.6285650000000009</v>
      </c>
      <c r="Q3" s="4">
        <f>('[1]Pc, Summer, S2'!Q3*Main!$B$5)+(VLOOKUP($A3,'FL Ratio'!$A$2:$B$9,2,FALSE)*'FL Characterization'!Q$2)</f>
        <v>8.1032707142857134</v>
      </c>
      <c r="R3" s="4">
        <f>('[1]Pc, Summer, S2'!R3*Main!$B$5)+(VLOOKUP($A3,'FL Ratio'!$A$2:$B$9,2,FALSE)*'FL Characterization'!R$2)</f>
        <v>8.6023473214285726</v>
      </c>
      <c r="S3" s="4">
        <f>('[1]Pc, Summer, S2'!S3*Main!$B$5)+(VLOOKUP($A3,'FL Ratio'!$A$2:$B$9,2,FALSE)*'FL Characterization'!S$2)</f>
        <v>8.640290357142856</v>
      </c>
      <c r="T3" s="4">
        <f>('[1]Pc, Summer, S2'!T3*Main!$B$5)+(VLOOKUP($A3,'FL Ratio'!$A$2:$B$9,2,FALSE)*'FL Characterization'!T$2)</f>
        <v>9.0304878571428553</v>
      </c>
      <c r="U3" s="4">
        <f>('[1]Pc, Summer, S2'!U3*Main!$B$5)+(VLOOKUP($A3,'FL Ratio'!$A$2:$B$9,2,FALSE)*'FL Characterization'!U$2)</f>
        <v>9.1144099999999995</v>
      </c>
      <c r="V3" s="4">
        <f>('[1]Pc, Summer, S2'!V3*Main!$B$5)+(VLOOKUP($A3,'FL Ratio'!$A$2:$B$9,2,FALSE)*'FL Characterization'!V$2)</f>
        <v>9.6568467857142828</v>
      </c>
      <c r="W3" s="4">
        <f>('[1]Pc, Summer, S2'!W3*Main!$B$5)+(VLOOKUP($A3,'FL Ratio'!$A$2:$B$9,2,FALSE)*'FL Characterization'!W$2)</f>
        <v>9.1048098809523808</v>
      </c>
      <c r="X3" s="4">
        <f>('[1]Pc, Summer, S2'!X3*Main!$B$5)+(VLOOKUP($A3,'FL Ratio'!$A$2:$B$9,2,FALSE)*'FL Characterization'!X$2)</f>
        <v>7.7956868452380945</v>
      </c>
      <c r="Y3" s="4">
        <f>('[1]Pc, Summer, S2'!Y3*Main!$B$5)+(VLOOKUP($A3,'FL Ratio'!$A$2:$B$9,2,FALSE)*'FL Characterization'!Y$2)</f>
        <v>7.2019091666666677</v>
      </c>
    </row>
    <row r="4" spans="1:25" x14ac:dyDescent="0.3">
      <c r="A4">
        <v>3</v>
      </c>
      <c r="B4" s="4">
        <f>('[1]Pc, Summer, S2'!B4*Main!$B$5)+(VLOOKUP($A4,'FL Ratio'!$A$2:$B$9,2,FALSE)*'FL Characterization'!B$2)</f>
        <v>4.6580279356913188</v>
      </c>
      <c r="C4" s="4">
        <f>('[1]Pc, Summer, S2'!C4*Main!$B$5)+(VLOOKUP($A4,'FL Ratio'!$A$2:$B$9,2,FALSE)*'FL Characterization'!C$2)</f>
        <v>4.570697431939978</v>
      </c>
      <c r="D4" s="4">
        <f>('[1]Pc, Summer, S2'!D4*Main!$B$5)+(VLOOKUP($A4,'FL Ratio'!$A$2:$B$9,2,FALSE)*'FL Characterization'!D$2)</f>
        <v>4.0880259292604508</v>
      </c>
      <c r="E4" s="4">
        <f>('[1]Pc, Summer, S2'!E4*Main!$B$5)+(VLOOKUP($A4,'FL Ratio'!$A$2:$B$9,2,FALSE)*'FL Characterization'!E$2)</f>
        <v>4.2313559699892824</v>
      </c>
      <c r="F4" s="4">
        <f>('[1]Pc, Summer, S2'!F4*Main!$B$5)+(VLOOKUP($A4,'FL Ratio'!$A$2:$B$9,2,FALSE)*'FL Characterization'!F$2)</f>
        <v>4.235618572347267</v>
      </c>
      <c r="G4" s="4">
        <f>('[1]Pc, Summer, S2'!G4*Main!$B$5)+(VLOOKUP($A4,'FL Ratio'!$A$2:$B$9,2,FALSE)*'FL Characterization'!G$2)</f>
        <v>4.1271815476956055</v>
      </c>
      <c r="H4" s="4">
        <f>('[1]Pc, Summer, S2'!H4*Main!$B$5)+(VLOOKUP($A4,'FL Ratio'!$A$2:$B$9,2,FALSE)*'FL Characterization'!H$2)</f>
        <v>5.8203215091103973</v>
      </c>
      <c r="I4" s="4">
        <f>('[1]Pc, Summer, S2'!I4*Main!$B$5)+(VLOOKUP($A4,'FL Ratio'!$A$2:$B$9,2,FALSE)*'FL Characterization'!I$2)</f>
        <v>7.5281748853161856</v>
      </c>
      <c r="J4" s="4">
        <f>('[1]Pc, Summer, S2'!J4*Main!$B$5)+(VLOOKUP($A4,'FL Ratio'!$A$2:$B$9,2,FALSE)*'FL Characterization'!J$2)</f>
        <v>7.6538216505894958</v>
      </c>
      <c r="K4" s="4">
        <f>('[1]Pc, Summer, S2'!K4*Main!$B$5)+(VLOOKUP($A4,'FL Ratio'!$A$2:$B$9,2,FALSE)*'FL Characterization'!K$2)</f>
        <v>7.337624934619507</v>
      </c>
      <c r="L4" s="4">
        <f>('[1]Pc, Summer, S2'!L4*Main!$B$5)+(VLOOKUP($A4,'FL Ratio'!$A$2:$B$9,2,FALSE)*'FL Characterization'!L$2)</f>
        <v>7.0931667824222941</v>
      </c>
      <c r="M4" s="4">
        <f>('[1]Pc, Summer, S2'!M4*Main!$B$5)+(VLOOKUP($A4,'FL Ratio'!$A$2:$B$9,2,FALSE)*'FL Characterization'!M$2)</f>
        <v>7.4781519914255092</v>
      </c>
      <c r="N4" s="4">
        <f>('[1]Pc, Summer, S2'!N4*Main!$B$5)+(VLOOKUP($A4,'FL Ratio'!$A$2:$B$9,2,FALSE)*'FL Characterization'!N$2)</f>
        <v>7.9963882872454457</v>
      </c>
      <c r="O4" s="4">
        <f>('[1]Pc, Summer, S2'!O4*Main!$B$5)+(VLOOKUP($A4,'FL Ratio'!$A$2:$B$9,2,FALSE)*'FL Characterization'!O$2)</f>
        <v>7.3227403386923902</v>
      </c>
      <c r="P4" s="4">
        <f>('[1]Pc, Summer, S2'!P4*Main!$B$5)+(VLOOKUP($A4,'FL Ratio'!$A$2:$B$9,2,FALSE)*'FL Characterization'!P$2)</f>
        <v>6.8270401028938918</v>
      </c>
      <c r="Q4" s="4">
        <f>('[1]Pc, Summer, S2'!Q4*Main!$B$5)+(VLOOKUP($A4,'FL Ratio'!$A$2:$B$9,2,FALSE)*'FL Characterization'!Q$2)</f>
        <v>6.5419034340836015</v>
      </c>
      <c r="R4" s="4">
        <f>('[1]Pc, Summer, S2'!R4*Main!$B$5)+(VLOOKUP($A4,'FL Ratio'!$A$2:$B$9,2,FALSE)*'FL Characterization'!R$2)</f>
        <v>6.5110513183279748</v>
      </c>
      <c r="S4" s="4">
        <f>('[1]Pc, Summer, S2'!S4*Main!$B$5)+(VLOOKUP($A4,'FL Ratio'!$A$2:$B$9,2,FALSE)*'FL Characterization'!S$2)</f>
        <v>6.2858226623794211</v>
      </c>
      <c r="T4" s="4">
        <f>('[1]Pc, Summer, S2'!T4*Main!$B$5)+(VLOOKUP($A4,'FL Ratio'!$A$2:$B$9,2,FALSE)*'FL Characterization'!T$2)</f>
        <v>6.1589734276527333</v>
      </c>
      <c r="U4" s="4">
        <f>('[1]Pc, Summer, S2'!U4*Main!$B$5)+(VLOOKUP($A4,'FL Ratio'!$A$2:$B$9,2,FALSE)*'FL Characterization'!U$2)</f>
        <v>6.8880714083601298</v>
      </c>
      <c r="V4" s="4">
        <f>('[1]Pc, Summer, S2'!V4*Main!$B$5)+(VLOOKUP($A4,'FL Ratio'!$A$2:$B$9,2,FALSE)*'FL Characterization'!V$2)</f>
        <v>7.0261222379421229</v>
      </c>
      <c r="W4" s="4">
        <f>('[1]Pc, Summer, S2'!W4*Main!$B$5)+(VLOOKUP($A4,'FL Ratio'!$A$2:$B$9,2,FALSE)*'FL Characterization'!W$2)</f>
        <v>6.7310648317256154</v>
      </c>
      <c r="X4" s="4">
        <f>('[1]Pc, Summer, S2'!X4*Main!$B$5)+(VLOOKUP($A4,'FL Ratio'!$A$2:$B$9,2,FALSE)*'FL Characterization'!X$2)</f>
        <v>5.9452980407288312</v>
      </c>
      <c r="Y4" s="4">
        <f>('[1]Pc, Summer, S2'!Y4*Main!$B$5)+(VLOOKUP($A4,'FL Ratio'!$A$2:$B$9,2,FALSE)*'FL Characterization'!Y$2)</f>
        <v>5.0759364973204724</v>
      </c>
    </row>
    <row r="5" spans="1:25" x14ac:dyDescent="0.3">
      <c r="A5">
        <v>4</v>
      </c>
      <c r="B5" s="4">
        <f>('[1]Pc, Summer, S2'!B5*Main!$B$5)+(VLOOKUP($A5,'FL Ratio'!$A$2:$B$9,2,FALSE)*'FL Characterization'!B$2)</f>
        <v>2.1290884324324324</v>
      </c>
      <c r="C5" s="4">
        <f>('[1]Pc, Summer, S2'!C5*Main!$B$5)+(VLOOKUP($A5,'FL Ratio'!$A$2:$B$9,2,FALSE)*'FL Characterization'!C$2)</f>
        <v>1.7318646486486484</v>
      </c>
      <c r="D5" s="4">
        <f>('[1]Pc, Summer, S2'!D5*Main!$B$5)+(VLOOKUP($A5,'FL Ratio'!$A$2:$B$9,2,FALSE)*'FL Characterization'!D$2)</f>
        <v>1.347373405405405</v>
      </c>
      <c r="E5" s="4">
        <f>('[1]Pc, Summer, S2'!E5*Main!$B$5)+(VLOOKUP($A5,'FL Ratio'!$A$2:$B$9,2,FALSE)*'FL Characterization'!E$2)</f>
        <v>1.3481556756756756</v>
      </c>
      <c r="F5" s="4">
        <f>('[1]Pc, Summer, S2'!F5*Main!$B$5)+(VLOOKUP($A5,'FL Ratio'!$A$2:$B$9,2,FALSE)*'FL Characterization'!F$2)</f>
        <v>1.2223930810810812</v>
      </c>
      <c r="G5" s="4">
        <f>('[1]Pc, Summer, S2'!G5*Main!$B$5)+(VLOOKUP($A5,'FL Ratio'!$A$2:$B$9,2,FALSE)*'FL Characterization'!G$2)</f>
        <v>1.1366927567567569</v>
      </c>
      <c r="H5" s="4">
        <f>('[1]Pc, Summer, S2'!H5*Main!$B$5)+(VLOOKUP($A5,'FL Ratio'!$A$2:$B$9,2,FALSE)*'FL Characterization'!H$2)</f>
        <v>2.480590918918919</v>
      </c>
      <c r="I5" s="4">
        <f>('[1]Pc, Summer, S2'!I5*Main!$B$5)+(VLOOKUP($A5,'FL Ratio'!$A$2:$B$9,2,FALSE)*'FL Characterization'!I$2)</f>
        <v>4.2011476756756752</v>
      </c>
      <c r="J5" s="4">
        <f>('[1]Pc, Summer, S2'!J5*Main!$B$5)+(VLOOKUP($A5,'FL Ratio'!$A$2:$B$9,2,FALSE)*'FL Characterization'!J$2)</f>
        <v>5.0899675675675669</v>
      </c>
      <c r="K5" s="4">
        <f>('[1]Pc, Summer, S2'!K5*Main!$B$5)+(VLOOKUP($A5,'FL Ratio'!$A$2:$B$9,2,FALSE)*'FL Characterization'!K$2)</f>
        <v>5.1180614054054052</v>
      </c>
      <c r="L5" s="4">
        <f>('[1]Pc, Summer, S2'!L5*Main!$B$5)+(VLOOKUP($A5,'FL Ratio'!$A$2:$B$9,2,FALSE)*'FL Characterization'!L$2)</f>
        <v>5.0628806486486475</v>
      </c>
      <c r="M5" s="4">
        <f>('[1]Pc, Summer, S2'!M5*Main!$B$5)+(VLOOKUP($A5,'FL Ratio'!$A$2:$B$9,2,FALSE)*'FL Characterization'!M$2)</f>
        <v>4.6372752432432423</v>
      </c>
      <c r="N5" s="4">
        <f>('[1]Pc, Summer, S2'!N5*Main!$B$5)+(VLOOKUP($A5,'FL Ratio'!$A$2:$B$9,2,FALSE)*'FL Characterization'!N$2)</f>
        <v>5.2657204324324312</v>
      </c>
      <c r="O5" s="4">
        <f>('[1]Pc, Summer, S2'!O5*Main!$B$5)+(VLOOKUP($A5,'FL Ratio'!$A$2:$B$9,2,FALSE)*'FL Characterization'!O$2)</f>
        <v>4.9977061621621619</v>
      </c>
      <c r="P5" s="4">
        <f>('[1]Pc, Summer, S2'!P5*Main!$B$5)+(VLOOKUP($A5,'FL Ratio'!$A$2:$B$9,2,FALSE)*'FL Characterization'!P$2)</f>
        <v>4.4767504864864867</v>
      </c>
      <c r="Q5" s="4">
        <f>('[1]Pc, Summer, S2'!Q5*Main!$B$5)+(VLOOKUP($A5,'FL Ratio'!$A$2:$B$9,2,FALSE)*'FL Characterization'!Q$2)</f>
        <v>4.2232051891891897</v>
      </c>
      <c r="R5" s="4">
        <f>('[1]Pc, Summer, S2'!R5*Main!$B$5)+(VLOOKUP($A5,'FL Ratio'!$A$2:$B$9,2,FALSE)*'FL Characterization'!R$2)</f>
        <v>3.8085470270270276</v>
      </c>
      <c r="S5" s="4">
        <f>('[1]Pc, Summer, S2'!S5*Main!$B$5)+(VLOOKUP($A5,'FL Ratio'!$A$2:$B$9,2,FALSE)*'FL Characterization'!S$2)</f>
        <v>3.3622787027027026</v>
      </c>
      <c r="T5" s="4">
        <f>('[1]Pc, Summer, S2'!T5*Main!$B$5)+(VLOOKUP($A5,'FL Ratio'!$A$2:$B$9,2,FALSE)*'FL Characterization'!T$2)</f>
        <v>4.2658482162162157</v>
      </c>
      <c r="U5" s="4">
        <f>('[1]Pc, Summer, S2'!U5*Main!$B$5)+(VLOOKUP($A5,'FL Ratio'!$A$2:$B$9,2,FALSE)*'FL Characterization'!U$2)</f>
        <v>4.9313824864864859</v>
      </c>
      <c r="V5" s="4">
        <f>('[1]Pc, Summer, S2'!V5*Main!$B$5)+(VLOOKUP($A5,'FL Ratio'!$A$2:$B$9,2,FALSE)*'FL Characterization'!V$2)</f>
        <v>5.6719109189189183</v>
      </c>
      <c r="W5" s="4">
        <f>('[1]Pc, Summer, S2'!W5*Main!$B$5)+(VLOOKUP($A5,'FL Ratio'!$A$2:$B$9,2,FALSE)*'FL Characterization'!W$2)</f>
        <v>5.4922114594594591</v>
      </c>
      <c r="X5" s="4">
        <f>('[1]Pc, Summer, S2'!X5*Main!$B$5)+(VLOOKUP($A5,'FL Ratio'!$A$2:$B$9,2,FALSE)*'FL Characterization'!X$2)</f>
        <v>4.1900285405405411</v>
      </c>
      <c r="Y5" s="4">
        <f>('[1]Pc, Summer, S2'!Y5*Main!$B$5)+(VLOOKUP($A5,'FL Ratio'!$A$2:$B$9,2,FALSE)*'FL Characterization'!Y$2)</f>
        <v>3.1010188108108103</v>
      </c>
    </row>
    <row r="6" spans="1:25" x14ac:dyDescent="0.3">
      <c r="A6">
        <v>5</v>
      </c>
      <c r="B6" s="4">
        <f>('[1]Pc, Summer, S2'!B6*Main!$B$5)+(VLOOKUP($A6,'FL Ratio'!$A$2:$B$9,2,FALSE)*'FL Characterization'!B$2)</f>
        <v>4.0433427469879506</v>
      </c>
      <c r="C6" s="4">
        <f>('[1]Pc, Summer, S2'!C6*Main!$B$5)+(VLOOKUP($A6,'FL Ratio'!$A$2:$B$9,2,FALSE)*'FL Characterization'!C$2)</f>
        <v>3.6243605783132522</v>
      </c>
      <c r="D6" s="4">
        <f>('[1]Pc, Summer, S2'!D6*Main!$B$5)+(VLOOKUP($A6,'FL Ratio'!$A$2:$B$9,2,FALSE)*'FL Characterization'!D$2)</f>
        <v>3.4785342650602407</v>
      </c>
      <c r="E6" s="4">
        <f>('[1]Pc, Summer, S2'!E6*Main!$B$5)+(VLOOKUP($A6,'FL Ratio'!$A$2:$B$9,2,FALSE)*'FL Characterization'!E$2)</f>
        <v>3.2945583132530123</v>
      </c>
      <c r="F6" s="4">
        <f>('[1]Pc, Summer, S2'!F6*Main!$B$5)+(VLOOKUP($A6,'FL Ratio'!$A$2:$B$9,2,FALSE)*'FL Characterization'!F$2)</f>
        <v>3.4755288674698797</v>
      </c>
      <c r="G6" s="4">
        <f>('[1]Pc, Summer, S2'!G6*Main!$B$5)+(VLOOKUP($A6,'FL Ratio'!$A$2:$B$9,2,FALSE)*'FL Characterization'!G$2)</f>
        <v>3.3669239518072285</v>
      </c>
      <c r="H6" s="4">
        <f>('[1]Pc, Summer, S2'!H6*Main!$B$5)+(VLOOKUP($A6,'FL Ratio'!$A$2:$B$9,2,FALSE)*'FL Characterization'!H$2)</f>
        <v>3.888720192771085</v>
      </c>
      <c r="I6" s="4">
        <f>('[1]Pc, Summer, S2'!I6*Main!$B$5)+(VLOOKUP($A6,'FL Ratio'!$A$2:$B$9,2,FALSE)*'FL Characterization'!I$2)</f>
        <v>4.2538454939759029</v>
      </c>
      <c r="J6" s="4">
        <f>('[1]Pc, Summer, S2'!J6*Main!$B$5)+(VLOOKUP($A6,'FL Ratio'!$A$2:$B$9,2,FALSE)*'FL Characterization'!J$2)</f>
        <v>4.742279518072289</v>
      </c>
      <c r="K6" s="4">
        <f>('[1]Pc, Summer, S2'!K6*Main!$B$5)+(VLOOKUP($A6,'FL Ratio'!$A$2:$B$9,2,FALSE)*'FL Characterization'!K$2)</f>
        <v>4.9427162409638559</v>
      </c>
      <c r="L6" s="4">
        <f>('[1]Pc, Summer, S2'!L6*Main!$B$5)+(VLOOKUP($A6,'FL Ratio'!$A$2:$B$9,2,FALSE)*'FL Characterization'!L$2)</f>
        <v>5.2791416385542158</v>
      </c>
      <c r="M6" s="4">
        <f>('[1]Pc, Summer, S2'!M6*Main!$B$5)+(VLOOKUP($A6,'FL Ratio'!$A$2:$B$9,2,FALSE)*'FL Characterization'!M$2)</f>
        <v>5.4228874216867462</v>
      </c>
      <c r="N6" s="4">
        <f>('[1]Pc, Summer, S2'!N6*Main!$B$5)+(VLOOKUP($A6,'FL Ratio'!$A$2:$B$9,2,FALSE)*'FL Characterization'!N$2)</f>
        <v>5.6353663132530123</v>
      </c>
      <c r="O6" s="4">
        <f>('[1]Pc, Summer, S2'!O6*Main!$B$5)+(VLOOKUP($A6,'FL Ratio'!$A$2:$B$9,2,FALSE)*'FL Characterization'!O$2)</f>
        <v>5.4560861686746982</v>
      </c>
      <c r="P6" s="4">
        <f>('[1]Pc, Summer, S2'!P6*Main!$B$5)+(VLOOKUP($A6,'FL Ratio'!$A$2:$B$9,2,FALSE)*'FL Characterization'!P$2)</f>
        <v>5.1612278554216866</v>
      </c>
      <c r="Q6" s="4">
        <f>('[1]Pc, Summer, S2'!Q6*Main!$B$5)+(VLOOKUP($A6,'FL Ratio'!$A$2:$B$9,2,FALSE)*'FL Characterization'!Q$2)</f>
        <v>5.24874491566265</v>
      </c>
      <c r="R6" s="4">
        <f>('[1]Pc, Summer, S2'!R6*Main!$B$5)+(VLOOKUP($A6,'FL Ratio'!$A$2:$B$9,2,FALSE)*'FL Characterization'!R$2)</f>
        <v>5.2345019277108431</v>
      </c>
      <c r="S6" s="4">
        <f>('[1]Pc, Summer, S2'!S6*Main!$B$5)+(VLOOKUP($A6,'FL Ratio'!$A$2:$B$9,2,FALSE)*'FL Characterization'!S$2)</f>
        <v>5.2227988915662653</v>
      </c>
      <c r="T6" s="4">
        <f>('[1]Pc, Summer, S2'!T6*Main!$B$5)+(VLOOKUP($A6,'FL Ratio'!$A$2:$B$9,2,FALSE)*'FL Characterization'!T$2)</f>
        <v>5.2243307951807214</v>
      </c>
      <c r="U6" s="4">
        <f>('[1]Pc, Summer, S2'!U6*Main!$B$5)+(VLOOKUP($A6,'FL Ratio'!$A$2:$B$9,2,FALSE)*'FL Characterization'!U$2)</f>
        <v>5.2939321445783136</v>
      </c>
      <c r="V6" s="4">
        <f>('[1]Pc, Summer, S2'!V6*Main!$B$5)+(VLOOKUP($A6,'FL Ratio'!$A$2:$B$9,2,FALSE)*'FL Characterization'!V$2)</f>
        <v>5.9456426024096372</v>
      </c>
      <c r="W6" s="4">
        <f>('[1]Pc, Summer, S2'!W6*Main!$B$5)+(VLOOKUP($A6,'FL Ratio'!$A$2:$B$9,2,FALSE)*'FL Characterization'!W$2)</f>
        <v>5.6550411566265062</v>
      </c>
      <c r="X6" s="4">
        <f>('[1]Pc, Summer, S2'!X6*Main!$B$5)+(VLOOKUP($A6,'FL Ratio'!$A$2:$B$9,2,FALSE)*'FL Characterization'!X$2)</f>
        <v>5.4185241445783117</v>
      </c>
      <c r="Y6" s="4">
        <f>('[1]Pc, Summer, S2'!Y6*Main!$B$5)+(VLOOKUP($A6,'FL Ratio'!$A$2:$B$9,2,FALSE)*'FL Characterization'!Y$2)</f>
        <v>4.6728586024096384</v>
      </c>
    </row>
    <row r="7" spans="1:25" x14ac:dyDescent="0.3">
      <c r="A7">
        <v>6</v>
      </c>
      <c r="B7" s="4">
        <f>('[1]Pc, Summer, S2'!B7*Main!$B$5)+(VLOOKUP($A7,'FL Ratio'!$A$2:$B$9,2,FALSE)*'FL Characterization'!B$2)</f>
        <v>4.2259426756392999</v>
      </c>
      <c r="C7" s="4">
        <f>('[1]Pc, Summer, S2'!C7*Main!$B$5)+(VLOOKUP($A7,'FL Ratio'!$A$2:$B$9,2,FALSE)*'FL Characterization'!C$2)</f>
        <v>4.1096762960969047</v>
      </c>
      <c r="D7" s="4">
        <f>('[1]Pc, Summer, S2'!D7*Main!$B$5)+(VLOOKUP($A7,'FL Ratio'!$A$2:$B$9,2,FALSE)*'FL Characterization'!D$2)</f>
        <v>3.8138657119784654</v>
      </c>
      <c r="E7" s="4">
        <f>('[1]Pc, Summer, S2'!E7*Main!$B$5)+(VLOOKUP($A7,'FL Ratio'!$A$2:$B$9,2,FALSE)*'FL Characterization'!E$2)</f>
        <v>3.8840816150740243</v>
      </c>
      <c r="F7" s="4">
        <f>('[1]Pc, Summer, S2'!F7*Main!$B$5)+(VLOOKUP($A7,'FL Ratio'!$A$2:$B$9,2,FALSE)*'FL Characterization'!F$2)</f>
        <v>4.1094277469717371</v>
      </c>
      <c r="G7" s="4">
        <f>('[1]Pc, Summer, S2'!G7*Main!$B$5)+(VLOOKUP($A7,'FL Ratio'!$A$2:$B$9,2,FALSE)*'FL Characterization'!G$2)</f>
        <v>4.0573047752355302</v>
      </c>
      <c r="H7" s="4">
        <f>('[1]Pc, Summer, S2'!H7*Main!$B$5)+(VLOOKUP($A7,'FL Ratio'!$A$2:$B$9,2,FALSE)*'FL Characterization'!H$2)</f>
        <v>4.4347540995962307</v>
      </c>
      <c r="I7" s="4">
        <f>('[1]Pc, Summer, S2'!I7*Main!$B$5)+(VLOOKUP($A7,'FL Ratio'!$A$2:$B$9,2,FALSE)*'FL Characterization'!I$2)</f>
        <v>5.4166698465679675</v>
      </c>
      <c r="J7" s="4">
        <f>('[1]Pc, Summer, S2'!J7*Main!$B$5)+(VLOOKUP($A7,'FL Ratio'!$A$2:$B$9,2,FALSE)*'FL Characterization'!J$2)</f>
        <v>5.6521644683714678</v>
      </c>
      <c r="K7" s="4">
        <f>('[1]Pc, Summer, S2'!K7*Main!$B$5)+(VLOOKUP($A7,'FL Ratio'!$A$2:$B$9,2,FALSE)*'FL Characterization'!K$2)</f>
        <v>5.4655227563930024</v>
      </c>
      <c r="L7" s="4">
        <f>('[1]Pc, Summer, S2'!L7*Main!$B$5)+(VLOOKUP($A7,'FL Ratio'!$A$2:$B$9,2,FALSE)*'FL Characterization'!L$2)</f>
        <v>5.6862037362045754</v>
      </c>
      <c r="M7" s="4">
        <f>('[1]Pc, Summer, S2'!M7*Main!$B$5)+(VLOOKUP($A7,'FL Ratio'!$A$2:$B$9,2,FALSE)*'FL Characterization'!M$2)</f>
        <v>6.0040050820995976</v>
      </c>
      <c r="N7" s="4">
        <f>('[1]Pc, Summer, S2'!N7*Main!$B$5)+(VLOOKUP($A7,'FL Ratio'!$A$2:$B$9,2,FALSE)*'FL Characterization'!N$2)</f>
        <v>5.710549103633916</v>
      </c>
      <c r="O7" s="4">
        <f>('[1]Pc, Summer, S2'!O7*Main!$B$5)+(VLOOKUP($A7,'FL Ratio'!$A$2:$B$9,2,FALSE)*'FL Characterization'!O$2)</f>
        <v>5.6615668802153429</v>
      </c>
      <c r="P7" s="4">
        <f>('[1]Pc, Summer, S2'!P7*Main!$B$5)+(VLOOKUP($A7,'FL Ratio'!$A$2:$B$9,2,FALSE)*'FL Characterization'!P$2)</f>
        <v>5.2277942826379542</v>
      </c>
      <c r="Q7" s="4">
        <f>('[1]Pc, Summer, S2'!Q7*Main!$B$5)+(VLOOKUP($A7,'FL Ratio'!$A$2:$B$9,2,FALSE)*'FL Characterization'!Q$2)</f>
        <v>5.0466674131897715</v>
      </c>
      <c r="R7" s="4">
        <f>('[1]Pc, Summer, S2'!R7*Main!$B$5)+(VLOOKUP($A7,'FL Ratio'!$A$2:$B$9,2,FALSE)*'FL Characterization'!R$2)</f>
        <v>5.3167555316285338</v>
      </c>
      <c r="S7" s="4">
        <f>('[1]Pc, Summer, S2'!S7*Main!$B$5)+(VLOOKUP($A7,'FL Ratio'!$A$2:$B$9,2,FALSE)*'FL Characterization'!S$2)</f>
        <v>5.2474023795423967</v>
      </c>
      <c r="T7" s="4">
        <f>('[1]Pc, Summer, S2'!T7*Main!$B$5)+(VLOOKUP($A7,'FL Ratio'!$A$2:$B$9,2,FALSE)*'FL Characterization'!T$2)</f>
        <v>4.9147598600269173</v>
      </c>
      <c r="U7" s="4">
        <f>('[1]Pc, Summer, S2'!U7*Main!$B$5)+(VLOOKUP($A7,'FL Ratio'!$A$2:$B$9,2,FALSE)*'FL Characterization'!U$2)</f>
        <v>4.8576483553162868</v>
      </c>
      <c r="V7" s="4">
        <f>('[1]Pc, Summer, S2'!V7*Main!$B$5)+(VLOOKUP($A7,'FL Ratio'!$A$2:$B$9,2,FALSE)*'FL Characterization'!V$2)</f>
        <v>5.1811548532974427</v>
      </c>
      <c r="W7" s="4">
        <f>('[1]Pc, Summer, S2'!W7*Main!$B$5)+(VLOOKUP($A7,'FL Ratio'!$A$2:$B$9,2,FALSE)*'FL Characterization'!W$2)</f>
        <v>4.7204841668909836</v>
      </c>
      <c r="X7" s="4">
        <f>('[1]Pc, Summer, S2'!X7*Main!$B$5)+(VLOOKUP($A7,'FL Ratio'!$A$2:$B$9,2,FALSE)*'FL Characterization'!X$2)</f>
        <v>4.4518433162853297</v>
      </c>
      <c r="Y7" s="4">
        <f>('[1]Pc, Summer, S2'!Y7*Main!$B$5)+(VLOOKUP($A7,'FL Ratio'!$A$2:$B$9,2,FALSE)*'FL Characterization'!Y$2)</f>
        <v>4.4137207860026919</v>
      </c>
    </row>
    <row r="8" spans="1:25" x14ac:dyDescent="0.3">
      <c r="A8">
        <v>7</v>
      </c>
      <c r="B8" s="4">
        <f>('[1]Pc, Summer, S2'!B8*Main!$B$5)+(VLOOKUP($A8,'FL Ratio'!$A$2:$B$9,2,FALSE)*'FL Characterization'!B$2)</f>
        <v>3.47572576744186</v>
      </c>
      <c r="C8" s="4">
        <f>('[1]Pc, Summer, S2'!C8*Main!$B$5)+(VLOOKUP($A8,'FL Ratio'!$A$2:$B$9,2,FALSE)*'FL Characterization'!C$2)</f>
        <v>3.1755627230443975</v>
      </c>
      <c r="D8" s="4">
        <f>('[1]Pc, Summer, S2'!D8*Main!$B$5)+(VLOOKUP($A8,'FL Ratio'!$A$2:$B$9,2,FALSE)*'FL Characterization'!D$2)</f>
        <v>3.0646318477801264</v>
      </c>
      <c r="E8" s="4">
        <f>('[1]Pc, Summer, S2'!E8*Main!$B$5)+(VLOOKUP($A8,'FL Ratio'!$A$2:$B$9,2,FALSE)*'FL Characterization'!E$2)</f>
        <v>3.1807252431289639</v>
      </c>
      <c r="F8" s="4">
        <f>('[1]Pc, Summer, S2'!F8*Main!$B$5)+(VLOOKUP($A8,'FL Ratio'!$A$2:$B$9,2,FALSE)*'FL Characterization'!F$2)</f>
        <v>3.0335847272727268</v>
      </c>
      <c r="G8" s="4">
        <f>('[1]Pc, Summer, S2'!G8*Main!$B$5)+(VLOOKUP($A8,'FL Ratio'!$A$2:$B$9,2,FALSE)*'FL Characterization'!G$2)</f>
        <v>3.3060882198731498</v>
      </c>
      <c r="H8" s="4">
        <f>('[1]Pc, Summer, S2'!H8*Main!$B$5)+(VLOOKUP($A8,'FL Ratio'!$A$2:$B$9,2,FALSE)*'FL Characterization'!H$2)</f>
        <v>4.2579404989429177</v>
      </c>
      <c r="I8" s="4">
        <f>('[1]Pc, Summer, S2'!I8*Main!$B$5)+(VLOOKUP($A8,'FL Ratio'!$A$2:$B$9,2,FALSE)*'FL Characterization'!I$2)</f>
        <v>4.66976375475687</v>
      </c>
      <c r="J8" s="4">
        <f>('[1]Pc, Summer, S2'!J8*Main!$B$5)+(VLOOKUP($A8,'FL Ratio'!$A$2:$B$9,2,FALSE)*'FL Characterization'!J$2)</f>
        <v>5.2717023255813951</v>
      </c>
      <c r="K8" s="4">
        <f>('[1]Pc, Summer, S2'!K8*Main!$B$5)+(VLOOKUP($A8,'FL Ratio'!$A$2:$B$9,2,FALSE)*'FL Characterization'!K$2)</f>
        <v>5.7321486004228328</v>
      </c>
      <c r="L8" s="4">
        <f>('[1]Pc, Summer, S2'!L8*Main!$B$5)+(VLOOKUP($A8,'FL Ratio'!$A$2:$B$9,2,FALSE)*'FL Characterization'!L$2)</f>
        <v>5.5847711120507393</v>
      </c>
      <c r="M8" s="4">
        <f>('[1]Pc, Summer, S2'!M8*Main!$B$5)+(VLOOKUP($A8,'FL Ratio'!$A$2:$B$9,2,FALSE)*'FL Characterization'!M$2)</f>
        <v>5.8822455306553909</v>
      </c>
      <c r="N8" s="4">
        <f>('[1]Pc, Summer, S2'!N8*Main!$B$5)+(VLOOKUP($A8,'FL Ratio'!$A$2:$B$9,2,FALSE)*'FL Characterization'!N$2)</f>
        <v>5.6235205581395329</v>
      </c>
      <c r="O8" s="4">
        <f>('[1]Pc, Summer, S2'!O8*Main!$B$5)+(VLOOKUP($A8,'FL Ratio'!$A$2:$B$9,2,FALSE)*'FL Characterization'!O$2)</f>
        <v>5.8327004482029601</v>
      </c>
      <c r="P8" s="4">
        <f>('[1]Pc, Summer, S2'!P8*Main!$B$5)+(VLOOKUP($A8,'FL Ratio'!$A$2:$B$9,2,FALSE)*'FL Characterization'!P$2)</f>
        <v>5.7422830274841425</v>
      </c>
      <c r="Q8" s="4">
        <f>('[1]Pc, Summer, S2'!Q8*Main!$B$5)+(VLOOKUP($A8,'FL Ratio'!$A$2:$B$9,2,FALSE)*'FL Characterization'!Q$2)</f>
        <v>5.4037411585623678</v>
      </c>
      <c r="R8" s="4">
        <f>('[1]Pc, Summer, S2'!R8*Main!$B$5)+(VLOOKUP($A8,'FL Ratio'!$A$2:$B$9,2,FALSE)*'FL Characterization'!R$2)</f>
        <v>5.3473339534883708</v>
      </c>
      <c r="S8" s="4">
        <f>('[1]Pc, Summer, S2'!S8*Main!$B$5)+(VLOOKUP($A8,'FL Ratio'!$A$2:$B$9,2,FALSE)*'FL Characterization'!S$2)</f>
        <v>5.3441531670190283</v>
      </c>
      <c r="T8" s="4">
        <f>('[1]Pc, Summer, S2'!T8*Main!$B$5)+(VLOOKUP($A8,'FL Ratio'!$A$2:$B$9,2,FALSE)*'FL Characterization'!T$2)</f>
        <v>5.078088659619449</v>
      </c>
      <c r="U8" s="4">
        <f>('[1]Pc, Summer, S2'!U8*Main!$B$5)+(VLOOKUP($A8,'FL Ratio'!$A$2:$B$9,2,FALSE)*'FL Characterization'!U$2)</f>
        <v>5.2072004397462992</v>
      </c>
      <c r="V8" s="4">
        <f>('[1]Pc, Summer, S2'!V8*Main!$B$5)+(VLOOKUP($A8,'FL Ratio'!$A$2:$B$9,2,FALSE)*'FL Characterization'!V$2)</f>
        <v>5.3837319577167015</v>
      </c>
      <c r="W8" s="4">
        <f>('[1]Pc, Summer, S2'!W8*Main!$B$5)+(VLOOKUP($A8,'FL Ratio'!$A$2:$B$9,2,FALSE)*'FL Characterization'!W$2)</f>
        <v>4.355732972515856</v>
      </c>
      <c r="X8" s="4">
        <f>('[1]Pc, Summer, S2'!X8*Main!$B$5)+(VLOOKUP($A8,'FL Ratio'!$A$2:$B$9,2,FALSE)*'FL Characterization'!X$2)</f>
        <v>4.3030926511627907</v>
      </c>
      <c r="Y8" s="4">
        <f>('[1]Pc, Summer, S2'!Y8*Main!$B$5)+(VLOOKUP($A8,'FL Ratio'!$A$2:$B$9,2,FALSE)*'FL Characterization'!Y$2)</f>
        <v>3.7075864355179711</v>
      </c>
    </row>
    <row r="9" spans="1:25" x14ac:dyDescent="0.3">
      <c r="A9">
        <v>8</v>
      </c>
      <c r="B9" s="4">
        <f>('[1]Pc, Summer, S2'!B9*Main!$B$5)+(VLOOKUP($A9,'FL Ratio'!$A$2:$B$9,2,FALSE)*'FL Characterization'!B$2)</f>
        <v>2.6216683152709361</v>
      </c>
      <c r="C9" s="4">
        <f>('[1]Pc, Summer, S2'!C9*Main!$B$5)+(VLOOKUP($A9,'FL Ratio'!$A$2:$B$9,2,FALSE)*'FL Characterization'!C$2)</f>
        <v>2.5130312709359606</v>
      </c>
      <c r="D9" s="4">
        <f>('[1]Pc, Summer, S2'!D9*Main!$B$5)+(VLOOKUP($A9,'FL Ratio'!$A$2:$B$9,2,FALSE)*'FL Characterization'!D$2)</f>
        <v>2.3950221871921182</v>
      </c>
      <c r="E9" s="4">
        <f>('[1]Pc, Summer, S2'!E9*Main!$B$5)+(VLOOKUP($A9,'FL Ratio'!$A$2:$B$9,2,FALSE)*'FL Characterization'!E$2)</f>
        <v>2.3670612807881777</v>
      </c>
      <c r="F9" s="4">
        <f>('[1]Pc, Summer, S2'!F9*Main!$B$5)+(VLOOKUP($A9,'FL Ratio'!$A$2:$B$9,2,FALSE)*'FL Characterization'!F$2)</f>
        <v>2.4017307192118231</v>
      </c>
      <c r="G9" s="4">
        <f>('[1]Pc, Summer, S2'!G9*Main!$B$5)+(VLOOKUP($A9,'FL Ratio'!$A$2:$B$9,2,FALSE)*'FL Characterization'!G$2)</f>
        <v>2.648581320197045</v>
      </c>
      <c r="H9" s="4">
        <f>('[1]Pc, Summer, S2'!H9*Main!$B$5)+(VLOOKUP($A9,'FL Ratio'!$A$2:$B$9,2,FALSE)*'FL Characterization'!H$2)</f>
        <v>4.2322508177339904</v>
      </c>
      <c r="I9" s="4">
        <f>('[1]Pc, Summer, S2'!I9*Main!$B$5)+(VLOOKUP($A9,'FL Ratio'!$A$2:$B$9,2,FALSE)*'FL Characterization'!I$2)</f>
        <v>4.9640926896551729</v>
      </c>
      <c r="J9" s="4">
        <f>('[1]Pc, Summer, S2'!J9*Main!$B$5)+(VLOOKUP($A9,'FL Ratio'!$A$2:$B$9,2,FALSE)*'FL Characterization'!J$2)</f>
        <v>5.4965502463054188</v>
      </c>
      <c r="K9" s="4">
        <f>('[1]Pc, Summer, S2'!K9*Main!$B$5)+(VLOOKUP($A9,'FL Ratio'!$A$2:$B$9,2,FALSE)*'FL Characterization'!K$2)</f>
        <v>5.4818678226601003</v>
      </c>
      <c r="L9" s="4">
        <f>('[1]Pc, Summer, S2'!L9*Main!$B$5)+(VLOOKUP($A9,'FL Ratio'!$A$2:$B$9,2,FALSE)*'FL Characterization'!L$2)</f>
        <v>5.6017443152709356</v>
      </c>
      <c r="M9" s="4">
        <f>('[1]Pc, Summer, S2'!M9*Main!$B$5)+(VLOOKUP($A9,'FL Ratio'!$A$2:$B$9,2,FALSE)*'FL Characterization'!M$2)</f>
        <v>6.0056699310344825</v>
      </c>
      <c r="N9" s="4">
        <f>('[1]Pc, Summer, S2'!N9*Main!$B$5)+(VLOOKUP($A9,'FL Ratio'!$A$2:$B$9,2,FALSE)*'FL Characterization'!N$2)</f>
        <v>5.9126722364532016</v>
      </c>
      <c r="O9" s="4">
        <f>('[1]Pc, Summer, S2'!O9*Main!$B$5)+(VLOOKUP($A9,'FL Ratio'!$A$2:$B$9,2,FALSE)*'FL Characterization'!O$2)</f>
        <v>5.531135133004927</v>
      </c>
      <c r="P9" s="4">
        <f>('[1]Pc, Summer, S2'!P9*Main!$B$5)+(VLOOKUP($A9,'FL Ratio'!$A$2:$B$9,2,FALSE)*'FL Characterization'!P$2)</f>
        <v>4.7314708965517243</v>
      </c>
      <c r="Q9" s="4">
        <f>('[1]Pc, Summer, S2'!Q9*Main!$B$5)+(VLOOKUP($A9,'FL Ratio'!$A$2:$B$9,2,FALSE)*'FL Characterization'!Q$2)</f>
        <v>4.5655923546798034</v>
      </c>
      <c r="R9" s="4">
        <f>('[1]Pc, Summer, S2'!R9*Main!$B$5)+(VLOOKUP($A9,'FL Ratio'!$A$2:$B$9,2,FALSE)*'FL Characterization'!R$2)</f>
        <v>4.3999436453201968</v>
      </c>
      <c r="S9" s="4">
        <f>('[1]Pc, Summer, S2'!S9*Main!$B$5)+(VLOOKUP($A9,'FL Ratio'!$A$2:$B$9,2,FALSE)*'FL Characterization'!S$2)</f>
        <v>4.243307527093596</v>
      </c>
      <c r="T9" s="4">
        <f>('[1]Pc, Summer, S2'!T9*Main!$B$5)+(VLOOKUP($A9,'FL Ratio'!$A$2:$B$9,2,FALSE)*'FL Characterization'!T$2)</f>
        <v>4.1156664827586207</v>
      </c>
      <c r="U9" s="4">
        <f>('[1]Pc, Summer, S2'!U9*Main!$B$5)+(VLOOKUP($A9,'FL Ratio'!$A$2:$B$9,2,FALSE)*'FL Characterization'!U$2)</f>
        <v>4.4025560985221679</v>
      </c>
      <c r="V9" s="4">
        <f>('[1]Pc, Summer, S2'!V9*Main!$B$5)+(VLOOKUP($A9,'FL Ratio'!$A$2:$B$9,2,FALSE)*'FL Characterization'!V$2)</f>
        <v>4.0936816551724142</v>
      </c>
      <c r="W9" s="4">
        <f>('[1]Pc, Summer, S2'!W9*Main!$B$5)+(VLOOKUP($A9,'FL Ratio'!$A$2:$B$9,2,FALSE)*'FL Characterization'!W$2)</f>
        <v>3.6245500295566511</v>
      </c>
      <c r="X9" s="4">
        <f>('[1]Pc, Summer, S2'!X9*Main!$B$5)+(VLOOKUP($A9,'FL Ratio'!$A$2:$B$9,2,FALSE)*'FL Characterization'!X$2)</f>
        <v>3.1459042561576362</v>
      </c>
      <c r="Y9" s="4">
        <f>('[1]Pc, Summer, S2'!Y9*Main!$B$5)+(VLOOKUP($A9,'FL Ratio'!$A$2:$B$9,2,FALSE)*'FL Characterization'!Y$2)</f>
        <v>2.8897400197044338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Summer, S3'!B2*Main!$B$5)+(VLOOKUP($A2,'FL Ratio'!$A$2:$B$9,2,FALSE)*'FL Characterization'!B$2)</f>
        <v>9.7863120000000023</v>
      </c>
      <c r="C2" s="4">
        <f>('[1]Pc, Summer, S3'!C2*Main!$B$5)+(VLOOKUP($A2,'FL Ratio'!$A$2:$B$9,2,FALSE)*'FL Characterization'!C$2)</f>
        <v>9.799920372093025</v>
      </c>
      <c r="D2" s="4">
        <f>('[1]Pc, Summer, S3'!D2*Main!$B$5)+(VLOOKUP($A2,'FL Ratio'!$A$2:$B$9,2,FALSE)*'FL Characterization'!D$2)</f>
        <v>9.0574476279069778</v>
      </c>
      <c r="E2" s="4">
        <f>('[1]Pc, Summer, S3'!E2*Main!$B$5)+(VLOOKUP($A2,'FL Ratio'!$A$2:$B$9,2,FALSE)*'FL Characterization'!E$2)</f>
        <v>9.2296344186046522</v>
      </c>
      <c r="F2" s="4">
        <f>('[1]Pc, Summer, S3'!F2*Main!$B$5)+(VLOOKUP($A2,'FL Ratio'!$A$2:$B$9,2,FALSE)*'FL Characterization'!F$2)</f>
        <v>8.7573449302325574</v>
      </c>
      <c r="G2" s="4">
        <f>('[1]Pc, Summer, S3'!G2*Main!$B$5)+(VLOOKUP($A2,'FL Ratio'!$A$2:$B$9,2,FALSE)*'FL Characterization'!G$2)</f>
        <v>8.9288487441860482</v>
      </c>
      <c r="H2" s="4">
        <f>('[1]Pc, Summer, S3'!H2*Main!$B$5)+(VLOOKUP($A2,'FL Ratio'!$A$2:$B$9,2,FALSE)*'FL Characterization'!H$2)</f>
        <v>8.9933440000000004</v>
      </c>
      <c r="I2" s="4">
        <f>('[1]Pc, Summer, S3'!I2*Main!$B$5)+(VLOOKUP($A2,'FL Ratio'!$A$2:$B$9,2,FALSE)*'FL Characterization'!I$2)</f>
        <v>10.903269581395348</v>
      </c>
      <c r="J2" s="4">
        <f>('[1]Pc, Summer, S3'!J2*Main!$B$5)+(VLOOKUP($A2,'FL Ratio'!$A$2:$B$9,2,FALSE)*'FL Characterization'!J$2)</f>
        <v>11.261241860465118</v>
      </c>
      <c r="K2" s="4">
        <f>('[1]Pc, Summer, S3'!K2*Main!$B$5)+(VLOOKUP($A2,'FL Ratio'!$A$2:$B$9,2,FALSE)*'FL Characterization'!K$2)</f>
        <v>11.247707348837208</v>
      </c>
      <c r="L2" s="4">
        <f>('[1]Pc, Summer, S3'!L2*Main!$B$5)+(VLOOKUP($A2,'FL Ratio'!$A$2:$B$9,2,FALSE)*'FL Characterization'!L$2)</f>
        <v>11.260033767441861</v>
      </c>
      <c r="M2" s="4">
        <f>('[1]Pc, Summer, S3'!M2*Main!$B$5)+(VLOOKUP($A2,'FL Ratio'!$A$2:$B$9,2,FALSE)*'FL Characterization'!M$2)</f>
        <v>11.294575627906978</v>
      </c>
      <c r="N2" s="4">
        <f>('[1]Pc, Summer, S3'!N2*Main!$B$5)+(VLOOKUP($A2,'FL Ratio'!$A$2:$B$9,2,FALSE)*'FL Characterization'!N$2)</f>
        <v>11.62158762790698</v>
      </c>
      <c r="O2" s="4">
        <f>('[1]Pc, Summer, S3'!O2*Main!$B$5)+(VLOOKUP($A2,'FL Ratio'!$A$2:$B$9,2,FALSE)*'FL Characterization'!O$2)</f>
        <v>11.354111255813951</v>
      </c>
      <c r="P2" s="4">
        <f>('[1]Pc, Summer, S3'!P2*Main!$B$5)+(VLOOKUP($A2,'FL Ratio'!$A$2:$B$9,2,FALSE)*'FL Characterization'!P$2)</f>
        <v>10.597330325581396</v>
      </c>
      <c r="Q2" s="4">
        <f>('[1]Pc, Summer, S3'!Q2*Main!$B$5)+(VLOOKUP($A2,'FL Ratio'!$A$2:$B$9,2,FALSE)*'FL Characterization'!Q$2)</f>
        <v>11.242311069767442</v>
      </c>
      <c r="R2" s="4">
        <f>('[1]Pc, Summer, S3'!R2*Main!$B$5)+(VLOOKUP($A2,'FL Ratio'!$A$2:$B$9,2,FALSE)*'FL Characterization'!R$2)</f>
        <v>11.195388837209302</v>
      </c>
      <c r="S2" s="4">
        <f>('[1]Pc, Summer, S3'!S2*Main!$B$5)+(VLOOKUP($A2,'FL Ratio'!$A$2:$B$9,2,FALSE)*'FL Characterization'!S$2)</f>
        <v>10.595896186046513</v>
      </c>
      <c r="T2" s="4">
        <f>('[1]Pc, Summer, S3'!T2*Main!$B$5)+(VLOOKUP($A2,'FL Ratio'!$A$2:$B$9,2,FALSE)*'FL Characterization'!T$2)</f>
        <v>10.201589581395348</v>
      </c>
      <c r="U2" s="4">
        <f>('[1]Pc, Summer, S3'!U2*Main!$B$5)+(VLOOKUP($A2,'FL Ratio'!$A$2:$B$9,2,FALSE)*'FL Characterization'!U$2)</f>
        <v>9.9433152558139533</v>
      </c>
      <c r="V2" s="4">
        <f>('[1]Pc, Summer, S3'!V2*Main!$B$5)+(VLOOKUP($A2,'FL Ratio'!$A$2:$B$9,2,FALSE)*'FL Characterization'!V$2)</f>
        <v>9.9484258604651146</v>
      </c>
      <c r="W2" s="4">
        <f>('[1]Pc, Summer, S3'!W2*Main!$B$5)+(VLOOKUP($A2,'FL Ratio'!$A$2:$B$9,2,FALSE)*'FL Characterization'!W$2)</f>
        <v>10.092341209302326</v>
      </c>
      <c r="X2" s="4">
        <f>('[1]Pc, Summer, S3'!X2*Main!$B$5)+(VLOOKUP($A2,'FL Ratio'!$A$2:$B$9,2,FALSE)*'FL Characterization'!X$2)</f>
        <v>9.5643713488372111</v>
      </c>
      <c r="Y2" s="4">
        <f>('[1]Pc, Summer, S3'!Y2*Main!$B$5)+(VLOOKUP($A2,'FL Ratio'!$A$2:$B$9,2,FALSE)*'FL Characterization'!Y$2)</f>
        <v>9.0562997209302338</v>
      </c>
    </row>
    <row r="3" spans="1:25" x14ac:dyDescent="0.3">
      <c r="A3">
        <v>2</v>
      </c>
      <c r="B3" s="4">
        <f>('[1]Pc, Summer, S3'!B3*Main!$B$5)+(VLOOKUP($A3,'FL Ratio'!$A$2:$B$9,2,FALSE)*'FL Characterization'!B$2)</f>
        <v>7.2489653571428558</v>
      </c>
      <c r="C3" s="4">
        <f>('[1]Pc, Summer, S3'!C3*Main!$B$5)+(VLOOKUP($A3,'FL Ratio'!$A$2:$B$9,2,FALSE)*'FL Characterization'!C$2)</f>
        <v>6.8653674404761897</v>
      </c>
      <c r="D3" s="4">
        <f>('[1]Pc, Summer, S3'!D3*Main!$B$5)+(VLOOKUP($A3,'FL Ratio'!$A$2:$B$9,2,FALSE)*'FL Characterization'!D$2)</f>
        <v>6.5086371428571423</v>
      </c>
      <c r="E3" s="4">
        <f>('[1]Pc, Summer, S3'!E3*Main!$B$5)+(VLOOKUP($A3,'FL Ratio'!$A$2:$B$9,2,FALSE)*'FL Characterization'!E$2)</f>
        <v>6.0591184523809529</v>
      </c>
      <c r="F3" s="4">
        <f>('[1]Pc, Summer, S3'!F3*Main!$B$5)+(VLOOKUP($A3,'FL Ratio'!$A$2:$B$9,2,FALSE)*'FL Characterization'!F$2)</f>
        <v>5.6274842857142851</v>
      </c>
      <c r="G3" s="4">
        <f>('[1]Pc, Summer, S3'!G3*Main!$B$5)+(VLOOKUP($A3,'FL Ratio'!$A$2:$B$9,2,FALSE)*'FL Characterization'!G$2)</f>
        <v>5.8680852976190474</v>
      </c>
      <c r="H3" s="4">
        <f>('[1]Pc, Summer, S3'!H3*Main!$B$5)+(VLOOKUP($A3,'FL Ratio'!$A$2:$B$9,2,FALSE)*'FL Characterization'!H$2)</f>
        <v>6.3991408333333331</v>
      </c>
      <c r="I3" s="4">
        <f>('[1]Pc, Summer, S3'!I3*Main!$B$5)+(VLOOKUP($A3,'FL Ratio'!$A$2:$B$9,2,FALSE)*'FL Characterization'!I$2)</f>
        <v>8.0596408333333311</v>
      </c>
      <c r="J3" s="4">
        <f>('[1]Pc, Summer, S3'!J3*Main!$B$5)+(VLOOKUP($A3,'FL Ratio'!$A$2:$B$9,2,FALSE)*'FL Characterization'!J$2)</f>
        <v>8.787333333333331</v>
      </c>
      <c r="K3" s="4">
        <f>('[1]Pc, Summer, S3'!K3*Main!$B$5)+(VLOOKUP($A3,'FL Ratio'!$A$2:$B$9,2,FALSE)*'FL Characterization'!K$2)</f>
        <v>9.6697168452380939</v>
      </c>
      <c r="L3" s="4">
        <f>('[1]Pc, Summer, S3'!L3*Main!$B$5)+(VLOOKUP($A3,'FL Ratio'!$A$2:$B$9,2,FALSE)*'FL Characterization'!L$2)</f>
        <v>8.5414283333333323</v>
      </c>
      <c r="M3" s="4">
        <f>('[1]Pc, Summer, S3'!M3*Main!$B$5)+(VLOOKUP($A3,'FL Ratio'!$A$2:$B$9,2,FALSE)*'FL Characterization'!M$2)</f>
        <v>9.158356904761904</v>
      </c>
      <c r="N3" s="4">
        <f>('[1]Pc, Summer, S3'!N3*Main!$B$5)+(VLOOKUP($A3,'FL Ratio'!$A$2:$B$9,2,FALSE)*'FL Characterization'!N$2)</f>
        <v>9.1019829761904756</v>
      </c>
      <c r="O3" s="4">
        <f>('[1]Pc, Summer, S3'!O3*Main!$B$5)+(VLOOKUP($A3,'FL Ratio'!$A$2:$B$9,2,FALSE)*'FL Characterization'!O$2)</f>
        <v>9.0238233333333326</v>
      </c>
      <c r="P3" s="4">
        <f>('[1]Pc, Summer, S3'!P3*Main!$B$5)+(VLOOKUP($A3,'FL Ratio'!$A$2:$B$9,2,FALSE)*'FL Characterization'!P$2)</f>
        <v>7.7051274999999997</v>
      </c>
      <c r="Q3" s="4">
        <f>('[1]Pc, Summer, S3'!Q3*Main!$B$5)+(VLOOKUP($A3,'FL Ratio'!$A$2:$B$9,2,FALSE)*'FL Characterization'!Q$2)</f>
        <v>8.1830698214285711</v>
      </c>
      <c r="R3" s="4">
        <f>('[1]Pc, Summer, S3'!R3*Main!$B$5)+(VLOOKUP($A3,'FL Ratio'!$A$2:$B$9,2,FALSE)*'FL Characterization'!R$2)</f>
        <v>8.6868339285714296</v>
      </c>
      <c r="S3" s="4">
        <f>('[1]Pc, Summer, S3'!S3*Main!$B$5)+(VLOOKUP($A3,'FL Ratio'!$A$2:$B$9,2,FALSE)*'FL Characterization'!S$2)</f>
        <v>8.640290357142856</v>
      </c>
      <c r="T3" s="4">
        <f>('[1]Pc, Summer, S3'!T3*Main!$B$5)+(VLOOKUP($A3,'FL Ratio'!$A$2:$B$9,2,FALSE)*'FL Characterization'!T$2)</f>
        <v>8.6795949999999991</v>
      </c>
      <c r="U3" s="4">
        <f>('[1]Pc, Summer, S3'!U3*Main!$B$5)+(VLOOKUP($A3,'FL Ratio'!$A$2:$B$9,2,FALSE)*'FL Characterization'!U$2)</f>
        <v>9.2992314285714279</v>
      </c>
      <c r="V3" s="4">
        <f>('[1]Pc, Summer, S3'!V3*Main!$B$5)+(VLOOKUP($A3,'FL Ratio'!$A$2:$B$9,2,FALSE)*'FL Characterization'!V$2)</f>
        <v>9.5601949999999984</v>
      </c>
      <c r="W3" s="4">
        <f>('[1]Pc, Summer, S3'!W3*Main!$B$5)+(VLOOKUP($A3,'FL Ratio'!$A$2:$B$9,2,FALSE)*'FL Characterization'!W$2)</f>
        <v>8.9273545238095249</v>
      </c>
      <c r="X3" s="4">
        <f>('[1]Pc, Summer, S3'!X3*Main!$B$5)+(VLOOKUP($A3,'FL Ratio'!$A$2:$B$9,2,FALSE)*'FL Characterization'!X$2)</f>
        <v>7.8719145238095223</v>
      </c>
      <c r="Y3" s="4">
        <f>('[1]Pc, Summer, S3'!Y3*Main!$B$5)+(VLOOKUP($A3,'FL Ratio'!$A$2:$B$9,2,FALSE)*'FL Characterization'!Y$2)</f>
        <v>7.4131814880952378</v>
      </c>
    </row>
    <row r="4" spans="1:25" x14ac:dyDescent="0.3">
      <c r="A4">
        <v>3</v>
      </c>
      <c r="B4" s="4">
        <f>('[1]Pc, Summer, S3'!B4*Main!$B$5)+(VLOOKUP($A4,'FL Ratio'!$A$2:$B$9,2,FALSE)*'FL Characterization'!B$2)</f>
        <v>4.7925938520900324</v>
      </c>
      <c r="C4" s="4">
        <f>('[1]Pc, Summer, S3'!C4*Main!$B$5)+(VLOOKUP($A4,'FL Ratio'!$A$2:$B$9,2,FALSE)*'FL Characterization'!C$2)</f>
        <v>4.4020800685959269</v>
      </c>
      <c r="D4" s="4">
        <f>('[1]Pc, Summer, S3'!D4*Main!$B$5)+(VLOOKUP($A4,'FL Ratio'!$A$2:$B$9,2,FALSE)*'FL Characterization'!D$2)</f>
        <v>4.2045532604501616</v>
      </c>
      <c r="E4" s="4">
        <f>('[1]Pc, Summer, S3'!E4*Main!$B$5)+(VLOOKUP($A4,'FL Ratio'!$A$2:$B$9,2,FALSE)*'FL Characterization'!E$2)</f>
        <v>4.3121919828510187</v>
      </c>
      <c r="F4" s="4">
        <f>('[1]Pc, Summer, S3'!F4*Main!$B$5)+(VLOOKUP($A4,'FL Ratio'!$A$2:$B$9,2,FALSE)*'FL Characterization'!F$2)</f>
        <v>4.1165832025723477</v>
      </c>
      <c r="G4" s="4">
        <f>('[1]Pc, Summer, S3'!G4*Main!$B$5)+(VLOOKUP($A4,'FL Ratio'!$A$2:$B$9,2,FALSE)*'FL Characterization'!G$2)</f>
        <v>4.1271815476956055</v>
      </c>
      <c r="H4" s="4">
        <f>('[1]Pc, Summer, S3'!H4*Main!$B$5)+(VLOOKUP($A4,'FL Ratio'!$A$2:$B$9,2,FALSE)*'FL Characterization'!H$2)</f>
        <v>6.0499035026795296</v>
      </c>
      <c r="I4" s="4">
        <f>('[1]Pc, Summer, S3'!I4*Main!$B$5)+(VLOOKUP($A4,'FL Ratio'!$A$2:$B$9,2,FALSE)*'FL Characterization'!I$2)</f>
        <v>7.454702216505896</v>
      </c>
      <c r="J4" s="4">
        <f>('[1]Pc, Summer, S3'!J4*Main!$B$5)+(VLOOKUP($A4,'FL Ratio'!$A$2:$B$9,2,FALSE)*'FL Characterization'!J$2)</f>
        <v>7.6538216505894958</v>
      </c>
      <c r="K4" s="4">
        <f>('[1]Pc, Summer, S3'!K4*Main!$B$5)+(VLOOKUP($A4,'FL Ratio'!$A$2:$B$9,2,FALSE)*'FL Characterization'!K$2)</f>
        <v>7.4098435841371924</v>
      </c>
      <c r="L4" s="4">
        <f>('[1]Pc, Summer, S3'!L4*Main!$B$5)+(VLOOKUP($A4,'FL Ratio'!$A$2:$B$9,2,FALSE)*'FL Characterization'!L$2)</f>
        <v>6.9518163001071809</v>
      </c>
      <c r="M4" s="4">
        <f>('[1]Pc, Summer, S3'!M4*Main!$B$5)+(VLOOKUP($A4,'FL Ratio'!$A$2:$B$9,2,FALSE)*'FL Characterization'!M$2)</f>
        <v>7.7820748210075035</v>
      </c>
      <c r="N4" s="4">
        <f>('[1]Pc, Summer, S3'!N4*Main!$B$5)+(VLOOKUP($A4,'FL Ratio'!$A$2:$B$9,2,FALSE)*'FL Characterization'!N$2)</f>
        <v>8.1552950396570214</v>
      </c>
      <c r="O4" s="4">
        <f>('[1]Pc, Summer, S3'!O4*Main!$B$5)+(VLOOKUP($A4,'FL Ratio'!$A$2:$B$9,2,FALSE)*'FL Characterization'!O$2)</f>
        <v>7.3227403386923902</v>
      </c>
      <c r="P4" s="4">
        <f>('[1]Pc, Summer, S3'!P4*Main!$B$5)+(VLOOKUP($A4,'FL Ratio'!$A$2:$B$9,2,FALSE)*'FL Characterization'!P$2)</f>
        <v>6.7597732218649531</v>
      </c>
      <c r="Q4" s="4">
        <f>('[1]Pc, Summer, S3'!Q4*Main!$B$5)+(VLOOKUP($A4,'FL Ratio'!$A$2:$B$9,2,FALSE)*'FL Characterization'!Q$2)</f>
        <v>6.605697646302251</v>
      </c>
      <c r="R4" s="4">
        <f>('[1]Pc, Summer, S3'!R4*Main!$B$5)+(VLOOKUP($A4,'FL Ratio'!$A$2:$B$9,2,FALSE)*'FL Characterization'!R$2)</f>
        <v>6.7066783279742763</v>
      </c>
      <c r="S4" s="4">
        <f>('[1]Pc, Summer, S3'!S4*Main!$B$5)+(VLOOKUP($A4,'FL Ratio'!$A$2:$B$9,2,FALSE)*'FL Characterization'!S$2)</f>
        <v>6.2858226623794211</v>
      </c>
      <c r="T4" s="4">
        <f>('[1]Pc, Summer, S3'!T4*Main!$B$5)+(VLOOKUP($A4,'FL Ratio'!$A$2:$B$9,2,FALSE)*'FL Characterization'!T$2)</f>
        <v>6.343603652733119</v>
      </c>
      <c r="U4" s="4">
        <f>('[1]Pc, Summer, S3'!U4*Main!$B$5)+(VLOOKUP($A4,'FL Ratio'!$A$2:$B$9,2,FALSE)*'FL Characterization'!U$2)</f>
        <v>6.6868495434083606</v>
      </c>
      <c r="V4" s="4">
        <f>('[1]Pc, Summer, S3'!V4*Main!$B$5)+(VLOOKUP($A4,'FL Ratio'!$A$2:$B$9,2,FALSE)*'FL Characterization'!V$2)</f>
        <v>7.2368939421221867</v>
      </c>
      <c r="W4" s="4">
        <f>('[1]Pc, Summer, S3'!W4*Main!$B$5)+(VLOOKUP($A4,'FL Ratio'!$A$2:$B$9,2,FALSE)*'FL Characterization'!W$2)</f>
        <v>6.4688140278670954</v>
      </c>
      <c r="X4" s="4">
        <f>('[1]Pc, Summer, S3'!X4*Main!$B$5)+(VLOOKUP($A4,'FL Ratio'!$A$2:$B$9,2,FALSE)*'FL Characterization'!X$2)</f>
        <v>6.0027578478027861</v>
      </c>
      <c r="Y4" s="4">
        <f>('[1]Pc, Summer, S3'!Y4*Main!$B$5)+(VLOOKUP($A4,'FL Ratio'!$A$2:$B$9,2,FALSE)*'FL Characterization'!Y$2)</f>
        <v>4.9323030568060027</v>
      </c>
    </row>
    <row r="5" spans="1:25" x14ac:dyDescent="0.3">
      <c r="A5">
        <v>4</v>
      </c>
      <c r="B5" s="4">
        <f>('[1]Pc, Summer, S3'!B5*Main!$B$5)+(VLOOKUP($A5,'FL Ratio'!$A$2:$B$9,2,FALSE)*'FL Characterization'!B$2)</f>
        <v>2.1290884324324324</v>
      </c>
      <c r="C5" s="4">
        <f>('[1]Pc, Summer, S3'!C5*Main!$B$5)+(VLOOKUP($A5,'FL Ratio'!$A$2:$B$9,2,FALSE)*'FL Characterization'!C$2)</f>
        <v>1.7318646486486486</v>
      </c>
      <c r="D5" s="4">
        <f>('[1]Pc, Summer, S3'!D5*Main!$B$5)+(VLOOKUP($A5,'FL Ratio'!$A$2:$B$9,2,FALSE)*'FL Characterization'!D$2)</f>
        <v>1.347373405405405</v>
      </c>
      <c r="E5" s="4">
        <f>('[1]Pc, Summer, S3'!E5*Main!$B$5)+(VLOOKUP($A5,'FL Ratio'!$A$2:$B$9,2,FALSE)*'FL Characterization'!E$2)</f>
        <v>1.371669189189189</v>
      </c>
      <c r="F5" s="4">
        <f>('[1]Pc, Summer, S3'!F5*Main!$B$5)+(VLOOKUP($A5,'FL Ratio'!$A$2:$B$9,2,FALSE)*'FL Characterization'!F$2)</f>
        <v>1.2115822702702701</v>
      </c>
      <c r="G5" s="4">
        <f>('[1]Pc, Summer, S3'!G5*Main!$B$5)+(VLOOKUP($A5,'FL Ratio'!$A$2:$B$9,2,FALSE)*'FL Characterization'!G$2)</f>
        <v>1.146963027027027</v>
      </c>
      <c r="H5" s="4">
        <f>('[1]Pc, Summer, S3'!H5*Main!$B$5)+(VLOOKUP($A5,'FL Ratio'!$A$2:$B$9,2,FALSE)*'FL Characterization'!H$2)</f>
        <v>2.4574828108108107</v>
      </c>
      <c r="I5" s="4">
        <f>('[1]Pc, Summer, S3'!I5*Main!$B$5)+(VLOOKUP($A5,'FL Ratio'!$A$2:$B$9,2,FALSE)*'FL Characterization'!I$2)</f>
        <v>4.159390918918918</v>
      </c>
      <c r="J5" s="4">
        <f>('[1]Pc, Summer, S3'!J5*Main!$B$5)+(VLOOKUP($A5,'FL Ratio'!$A$2:$B$9,2,FALSE)*'FL Characterization'!J$2)</f>
        <v>5.1406432432432432</v>
      </c>
      <c r="K5" s="4">
        <f>('[1]Pc, Summer, S3'!K5*Main!$B$5)+(VLOOKUP($A5,'FL Ratio'!$A$2:$B$9,2,FALSE)*'FL Characterization'!K$2)</f>
        <v>5.2218451891891888</v>
      </c>
      <c r="L5" s="4">
        <f>('[1]Pc, Summer, S3'!L5*Main!$B$5)+(VLOOKUP($A5,'FL Ratio'!$A$2:$B$9,2,FALSE)*'FL Characterization'!L$2)</f>
        <v>5.1138265945945935</v>
      </c>
      <c r="M5" s="4">
        <f>('[1]Pc, Summer, S3'!M5*Main!$B$5)+(VLOOKUP($A5,'FL Ratio'!$A$2:$B$9,2,FALSE)*'FL Characterization'!M$2)</f>
        <v>4.6829509189189187</v>
      </c>
      <c r="N5" s="4">
        <f>('[1]Pc, Summer, S3'!N5*Main!$B$5)+(VLOOKUP($A5,'FL Ratio'!$A$2:$B$9,2,FALSE)*'FL Characterization'!N$2)</f>
        <v>5.1622069189189173</v>
      </c>
      <c r="O5" s="4">
        <f>('[1]Pc, Summer, S3'!O5*Main!$B$5)+(VLOOKUP($A5,'FL Ratio'!$A$2:$B$9,2,FALSE)*'FL Characterization'!O$2)</f>
        <v>4.948922378378378</v>
      </c>
      <c r="P5" s="4">
        <f>('[1]Pc, Summer, S3'!P5*Main!$B$5)+(VLOOKUP($A5,'FL Ratio'!$A$2:$B$9,2,FALSE)*'FL Characterization'!P$2)</f>
        <v>4.565669405405405</v>
      </c>
      <c r="Q5" s="4">
        <f>('[1]Pc, Summer, S3'!Q5*Main!$B$5)+(VLOOKUP($A5,'FL Ratio'!$A$2:$B$9,2,FALSE)*'FL Characterization'!Q$2)</f>
        <v>4.1410430270270275</v>
      </c>
      <c r="R5" s="4">
        <f>('[1]Pc, Summer, S3'!R5*Main!$B$5)+(VLOOKUP($A5,'FL Ratio'!$A$2:$B$9,2,FALSE)*'FL Characterization'!R$2)</f>
        <v>3.7339524324324325</v>
      </c>
      <c r="S5" s="4">
        <f>('[1]Pc, Summer, S3'!S5*Main!$B$5)+(VLOOKUP($A5,'FL Ratio'!$A$2:$B$9,2,FALSE)*'FL Characterization'!S$2)</f>
        <v>3.3622787027027026</v>
      </c>
      <c r="T5" s="4">
        <f>('[1]Pc, Summer, S3'!T5*Main!$B$5)+(VLOOKUP($A5,'FL Ratio'!$A$2:$B$9,2,FALSE)*'FL Characterization'!T$2)</f>
        <v>4.1815238918918913</v>
      </c>
      <c r="U5" s="4">
        <f>('[1]Pc, Summer, S3'!U5*Main!$B$5)+(VLOOKUP($A5,'FL Ratio'!$A$2:$B$9,2,FALSE)*'FL Characterization'!U$2)</f>
        <v>4.9808419459459454</v>
      </c>
      <c r="V5" s="4">
        <f>('[1]Pc, Summer, S3'!V5*Main!$B$5)+(VLOOKUP($A5,'FL Ratio'!$A$2:$B$9,2,FALSE)*'FL Characterization'!V$2)</f>
        <v>5.785424432432432</v>
      </c>
      <c r="W5" s="4">
        <f>('[1]Pc, Summer, S3'!W5*Main!$B$5)+(VLOOKUP($A5,'FL Ratio'!$A$2:$B$9,2,FALSE)*'FL Characterization'!W$2)</f>
        <v>5.5462655135135135</v>
      </c>
      <c r="X5" s="4">
        <f>('[1]Pc, Summer, S3'!X5*Main!$B$5)+(VLOOKUP($A5,'FL Ratio'!$A$2:$B$9,2,FALSE)*'FL Characterization'!X$2)</f>
        <v>4.1900285405405402</v>
      </c>
      <c r="Y5" s="4">
        <f>('[1]Pc, Summer, S3'!Y5*Main!$B$5)+(VLOOKUP($A5,'FL Ratio'!$A$2:$B$9,2,FALSE)*'FL Characterization'!Y$2)</f>
        <v>3.0431809729729724</v>
      </c>
    </row>
    <row r="6" spans="1:25" x14ac:dyDescent="0.3">
      <c r="A6">
        <v>5</v>
      </c>
      <c r="B6" s="4">
        <f>('[1]Pc, Summer, S3'!B6*Main!$B$5)+(VLOOKUP($A6,'FL Ratio'!$A$2:$B$9,2,FALSE)*'FL Characterization'!B$2)</f>
        <v>4.1210535903614449</v>
      </c>
      <c r="C6" s="4">
        <f>('[1]Pc, Summer, S3'!C6*Main!$B$5)+(VLOOKUP($A6,'FL Ratio'!$A$2:$B$9,2,FALSE)*'FL Characterization'!C$2)</f>
        <v>3.7290894939759029</v>
      </c>
      <c r="D6" s="4">
        <f>('[1]Pc, Summer, S3'!D6*Main!$B$5)+(VLOOKUP($A6,'FL Ratio'!$A$2:$B$9,2,FALSE)*'FL Characterization'!D$2)</f>
        <v>3.4462149879518069</v>
      </c>
      <c r="E6" s="4">
        <f>('[1]Pc, Summer, S3'!E6*Main!$B$5)+(VLOOKUP($A6,'FL Ratio'!$A$2:$B$9,2,FALSE)*'FL Characterization'!E$2)</f>
        <v>3.263022168674699</v>
      </c>
      <c r="F6" s="4">
        <f>('[1]Pc, Summer, S3'!F6*Main!$B$5)+(VLOOKUP($A6,'FL Ratio'!$A$2:$B$9,2,FALSE)*'FL Characterization'!F$2)</f>
        <v>3.4095047710843369</v>
      </c>
      <c r="G6" s="4">
        <f>('[1]Pc, Summer, S3'!G6*Main!$B$5)+(VLOOKUP($A6,'FL Ratio'!$A$2:$B$9,2,FALSE)*'FL Characterization'!G$2)</f>
        <v>3.4000564819277113</v>
      </c>
      <c r="H6" s="4">
        <f>('[1]Pc, Summer, S3'!H6*Main!$B$5)+(VLOOKUP($A6,'FL Ratio'!$A$2:$B$9,2,FALSE)*'FL Characterization'!H$2)</f>
        <v>3.7786599518072292</v>
      </c>
      <c r="I6" s="4">
        <f>('[1]Pc, Summer, S3'!I6*Main!$B$5)+(VLOOKUP($A6,'FL Ratio'!$A$2:$B$9,2,FALSE)*'FL Characterization'!I$2)</f>
        <v>4.3819780240963855</v>
      </c>
      <c r="J6" s="4">
        <f>('[1]Pc, Summer, S3'!J6*Main!$B$5)+(VLOOKUP($A6,'FL Ratio'!$A$2:$B$9,2,FALSE)*'FL Characterization'!J$2)</f>
        <v>4.742279518072289</v>
      </c>
      <c r="K6" s="4">
        <f>('[1]Pc, Summer, S3'!K6*Main!$B$5)+(VLOOKUP($A6,'FL Ratio'!$A$2:$B$9,2,FALSE)*'FL Characterization'!K$2)</f>
        <v>4.8941017831325304</v>
      </c>
      <c r="L6" s="4">
        <f>('[1]Pc, Summer, S3'!L6*Main!$B$5)+(VLOOKUP($A6,'FL Ratio'!$A$2:$B$9,2,FALSE)*'FL Characterization'!L$2)</f>
        <v>5.227063325301204</v>
      </c>
      <c r="M6" s="4">
        <f>('[1]Pc, Summer, S3'!M6*Main!$B$5)+(VLOOKUP($A6,'FL Ratio'!$A$2:$B$9,2,FALSE)*'FL Characterization'!M$2)</f>
        <v>5.4228874216867462</v>
      </c>
      <c r="N6" s="4">
        <f>('[1]Pc, Summer, S3'!N6*Main!$B$5)+(VLOOKUP($A6,'FL Ratio'!$A$2:$B$9,2,FALSE)*'FL Characterization'!N$2)</f>
        <v>5.804974746987952</v>
      </c>
      <c r="O6" s="4">
        <f>('[1]Pc, Summer, S3'!O6*Main!$B$5)+(VLOOKUP($A6,'FL Ratio'!$A$2:$B$9,2,FALSE)*'FL Characterization'!O$2)</f>
        <v>5.5637970120481919</v>
      </c>
      <c r="P6" s="4">
        <f>('[1]Pc, Summer, S3'!P6*Main!$B$5)+(VLOOKUP($A6,'FL Ratio'!$A$2:$B$9,2,FALSE)*'FL Characterization'!P$2)</f>
        <v>5.3688182168674699</v>
      </c>
      <c r="Q6" s="4">
        <f>('[1]Pc, Summer, S3'!Q6*Main!$B$5)+(VLOOKUP($A6,'FL Ratio'!$A$2:$B$9,2,FALSE)*'FL Characterization'!Q$2)</f>
        <v>5.2999798554216859</v>
      </c>
      <c r="R6" s="4">
        <f>('[1]Pc, Summer, S3'!R6*Main!$B$5)+(VLOOKUP($A6,'FL Ratio'!$A$2:$B$9,2,FALSE)*'FL Characterization'!R$2)</f>
        <v>5.1316706024096383</v>
      </c>
      <c r="S6" s="4">
        <f>('[1]Pc, Summer, S3'!S6*Main!$B$5)+(VLOOKUP($A6,'FL Ratio'!$A$2:$B$9,2,FALSE)*'FL Characterization'!S$2)</f>
        <v>5.2736723855421692</v>
      </c>
      <c r="T6" s="4">
        <f>('[1]Pc, Summer, S3'!T6*Main!$B$5)+(VLOOKUP($A6,'FL Ratio'!$A$2:$B$9,2,FALSE)*'FL Characterization'!T$2)</f>
        <v>5.1208368192771072</v>
      </c>
      <c r="U6" s="4">
        <f>('[1]Pc, Summer, S3'!U6*Main!$B$5)+(VLOOKUP($A6,'FL Ratio'!$A$2:$B$9,2,FALSE)*'FL Characterization'!U$2)</f>
        <v>5.3465225060240966</v>
      </c>
      <c r="V6" s="4">
        <f>('[1]Pc, Summer, S3'!V6*Main!$B$5)+(VLOOKUP($A6,'FL Ratio'!$A$2:$B$9,2,FALSE)*'FL Characterization'!V$2)</f>
        <v>5.7723293493975891</v>
      </c>
      <c r="W6" s="4">
        <f>('[1]Pc, Summer, S3'!W6*Main!$B$5)+(VLOOKUP($A6,'FL Ratio'!$A$2:$B$9,2,FALSE)*'FL Characterization'!W$2)</f>
        <v>5.6550411566265062</v>
      </c>
      <c r="X6" s="4">
        <f>('[1]Pc, Summer, S3'!X6*Main!$B$5)+(VLOOKUP($A6,'FL Ratio'!$A$2:$B$9,2,FALSE)*'FL Characterization'!X$2)</f>
        <v>5.470692819277108</v>
      </c>
      <c r="Y6" s="4">
        <f>('[1]Pc, Summer, S3'!Y6*Main!$B$5)+(VLOOKUP($A6,'FL Ratio'!$A$2:$B$9,2,FALSE)*'FL Characterization'!Y$2)</f>
        <v>4.7187019759036133</v>
      </c>
    </row>
    <row r="7" spans="1:25" x14ac:dyDescent="0.3">
      <c r="A7">
        <v>6</v>
      </c>
      <c r="B7" s="4">
        <f>('[1]Pc, Summer, S3'!B7*Main!$B$5)+(VLOOKUP($A7,'FL Ratio'!$A$2:$B$9,2,FALSE)*'FL Characterization'!B$2)</f>
        <v>4.2259426756392999</v>
      </c>
      <c r="C7" s="4">
        <f>('[1]Pc, Summer, S3'!C7*Main!$B$5)+(VLOOKUP($A7,'FL Ratio'!$A$2:$B$9,2,FALSE)*'FL Characterization'!C$2)</f>
        <v>4.1096762960969047</v>
      </c>
      <c r="D7" s="4">
        <f>('[1]Pc, Summer, S3'!D7*Main!$B$5)+(VLOOKUP($A7,'FL Ratio'!$A$2:$B$9,2,FALSE)*'FL Characterization'!D$2)</f>
        <v>3.8865036662180343</v>
      </c>
      <c r="E7" s="4">
        <f>('[1]Pc, Summer, S3'!E7*Main!$B$5)+(VLOOKUP($A7,'FL Ratio'!$A$2:$B$9,2,FALSE)*'FL Characterization'!E$2)</f>
        <v>3.9219551009421263</v>
      </c>
      <c r="F7" s="4">
        <f>('[1]Pc, Summer, S3'!F7*Main!$B$5)+(VLOOKUP($A7,'FL Ratio'!$A$2:$B$9,2,FALSE)*'FL Characterization'!F$2)</f>
        <v>3.9538153647375509</v>
      </c>
      <c r="G7" s="4">
        <f>('[1]Pc, Summer, S3'!G7*Main!$B$5)+(VLOOKUP($A7,'FL Ratio'!$A$2:$B$9,2,FALSE)*'FL Characterization'!G$2)</f>
        <v>4.0573047752355311</v>
      </c>
      <c r="H7" s="4">
        <f>('[1]Pc, Summer, S3'!H7*Main!$B$5)+(VLOOKUP($A7,'FL Ratio'!$A$2:$B$9,2,FALSE)*'FL Characterization'!H$2)</f>
        <v>4.3922978411843863</v>
      </c>
      <c r="I7" s="4">
        <f>('[1]Pc, Summer, S3'!I7*Main!$B$5)+(VLOOKUP($A7,'FL Ratio'!$A$2:$B$9,2,FALSE)*'FL Characterization'!I$2)</f>
        <v>5.4166698465679666</v>
      </c>
      <c r="J7" s="4">
        <f>('[1]Pc, Summer, S3'!J7*Main!$B$5)+(VLOOKUP($A7,'FL Ratio'!$A$2:$B$9,2,FALSE)*'FL Characterization'!J$2)</f>
        <v>5.5964242261103641</v>
      </c>
      <c r="K7" s="4">
        <f>('[1]Pc, Summer, S3'!K7*Main!$B$5)+(VLOOKUP($A7,'FL Ratio'!$A$2:$B$9,2,FALSE)*'FL Characterization'!K$2)</f>
        <v>5.4655227563930024</v>
      </c>
      <c r="L7" s="4">
        <f>('[1]Pc, Summer, S3'!L7*Main!$B$5)+(VLOOKUP($A7,'FL Ratio'!$A$2:$B$9,2,FALSE)*'FL Characterization'!L$2)</f>
        <v>5.463969550471063</v>
      </c>
      <c r="M7" s="4">
        <f>('[1]Pc, Summer, S3'!M7*Main!$B$5)+(VLOOKUP($A7,'FL Ratio'!$A$2:$B$9,2,FALSE)*'FL Characterization'!M$2)</f>
        <v>5.8867507079407817</v>
      </c>
      <c r="N7" s="4">
        <f>('[1]Pc, Summer, S3'!N7*Main!$B$5)+(VLOOKUP($A7,'FL Ratio'!$A$2:$B$9,2,FALSE)*'FL Characterization'!N$2)</f>
        <v>5.8263095343203224</v>
      </c>
      <c r="O7" s="4">
        <f>('[1]Pc, Summer, S3'!O7*Main!$B$5)+(VLOOKUP($A7,'FL Ratio'!$A$2:$B$9,2,FALSE)*'FL Characterization'!O$2)</f>
        <v>5.5508535558546432</v>
      </c>
      <c r="P7" s="4">
        <f>('[1]Pc, Summer, S3'!P7*Main!$B$5)+(VLOOKUP($A7,'FL Ratio'!$A$2:$B$9,2,FALSE)*'FL Characterization'!P$2)</f>
        <v>5.1757485222072672</v>
      </c>
      <c r="Q7" s="4">
        <f>('[1]Pc, Summer, S3'!Q7*Main!$B$5)+(VLOOKUP($A7,'FL Ratio'!$A$2:$B$9,2,FALSE)*'FL Characterization'!Q$2)</f>
        <v>5.0466674131897715</v>
      </c>
      <c r="R7" s="4">
        <f>('[1]Pc, Summer, S3'!R7*Main!$B$5)+(VLOOKUP($A7,'FL Ratio'!$A$2:$B$9,2,FALSE)*'FL Characterization'!R$2)</f>
        <v>5.422260242261105</v>
      </c>
      <c r="S7" s="4">
        <f>('[1]Pc, Summer, S3'!S7*Main!$B$5)+(VLOOKUP($A7,'FL Ratio'!$A$2:$B$9,2,FALSE)*'FL Characterization'!S$2)</f>
        <v>5.094051100942127</v>
      </c>
      <c r="T7" s="4">
        <f>('[1]Pc, Summer, S3'!T7*Main!$B$5)+(VLOOKUP($A7,'FL Ratio'!$A$2:$B$9,2,FALSE)*'FL Characterization'!T$2)</f>
        <v>4.9147598600269182</v>
      </c>
      <c r="U7" s="4">
        <f>('[1]Pc, Summer, S3'!U7*Main!$B$5)+(VLOOKUP($A7,'FL Ratio'!$A$2:$B$9,2,FALSE)*'FL Characterization'!U$2)</f>
        <v>4.9063630255720057</v>
      </c>
      <c r="V7" s="4">
        <f>('[1]Pc, Summer, S3'!V7*Main!$B$5)+(VLOOKUP($A7,'FL Ratio'!$A$2:$B$9,2,FALSE)*'FL Characterization'!V$2)</f>
        <v>5.1303809636608353</v>
      </c>
      <c r="W7" s="4">
        <f>('[1]Pc, Summer, S3'!W7*Main!$B$5)+(VLOOKUP($A7,'FL Ratio'!$A$2:$B$9,2,FALSE)*'FL Characterization'!W$2)</f>
        <v>4.7668973566621808</v>
      </c>
      <c r="X7" s="4">
        <f>('[1]Pc, Summer, S3'!X7*Main!$B$5)+(VLOOKUP($A7,'FL Ratio'!$A$2:$B$9,2,FALSE)*'FL Characterization'!X$2)</f>
        <v>4.4944408936742946</v>
      </c>
      <c r="Y7" s="4">
        <f>('[1]Pc, Summer, S3'!Y7*Main!$B$5)+(VLOOKUP($A7,'FL Ratio'!$A$2:$B$9,2,FALSE)*'FL Characterization'!Y$2)</f>
        <v>4.498391041722746</v>
      </c>
    </row>
    <row r="8" spans="1:25" x14ac:dyDescent="0.3">
      <c r="A8">
        <v>7</v>
      </c>
      <c r="B8" s="4">
        <f>('[1]Pc, Summer, S3'!B8*Main!$B$5)+(VLOOKUP($A8,'FL Ratio'!$A$2:$B$9,2,FALSE)*'FL Characterization'!B$2)</f>
        <v>3.47572576744186</v>
      </c>
      <c r="C8" s="4">
        <f>('[1]Pc, Summer, S3'!C8*Main!$B$5)+(VLOOKUP($A8,'FL Ratio'!$A$2:$B$9,2,FALSE)*'FL Characterization'!C$2)</f>
        <v>3.1755627230443975</v>
      </c>
      <c r="D8" s="4">
        <f>('[1]Pc, Summer, S3'!D8*Main!$B$5)+(VLOOKUP($A8,'FL Ratio'!$A$2:$B$9,2,FALSE)*'FL Characterization'!D$2)</f>
        <v>3.1222851247357291</v>
      </c>
      <c r="E8" s="4">
        <f>('[1]Pc, Summer, S3'!E8*Main!$B$5)+(VLOOKUP($A8,'FL Ratio'!$A$2:$B$9,2,FALSE)*'FL Characterization'!E$2)</f>
        <v>3.1217400422832986</v>
      </c>
      <c r="F8" s="4">
        <f>('[1]Pc, Summer, S3'!F8*Main!$B$5)+(VLOOKUP($A8,'FL Ratio'!$A$2:$B$9,2,FALSE)*'FL Characterization'!F$2)</f>
        <v>2.9476756363636358</v>
      </c>
      <c r="G8" s="4">
        <f>('[1]Pc, Summer, S3'!G8*Main!$B$5)+(VLOOKUP($A8,'FL Ratio'!$A$2:$B$9,2,FALSE)*'FL Characterization'!G$2)</f>
        <v>3.3060882198731498</v>
      </c>
      <c r="H8" s="4">
        <f>('[1]Pc, Summer, S3'!H8*Main!$B$5)+(VLOOKUP($A8,'FL Ratio'!$A$2:$B$9,2,FALSE)*'FL Characterization'!H$2)</f>
        <v>4.1773273911205075</v>
      </c>
      <c r="I8" s="4">
        <f>('[1]Pc, Summer, S3'!I8*Main!$B$5)+(VLOOKUP($A8,'FL Ratio'!$A$2:$B$9,2,FALSE)*'FL Characterization'!I$2)</f>
        <v>4.7157468414376309</v>
      </c>
      <c r="J8" s="4">
        <f>('[1]Pc, Summer, S3'!J8*Main!$B$5)+(VLOOKUP($A8,'FL Ratio'!$A$2:$B$9,2,FALSE)*'FL Characterization'!J$2)</f>
        <v>5.2186790697674414</v>
      </c>
      <c r="K8" s="4">
        <f>('[1]Pc, Summer, S3'!K8*Main!$B$5)+(VLOOKUP($A8,'FL Ratio'!$A$2:$B$9,2,FALSE)*'FL Characterization'!K$2)</f>
        <v>5.50863908668076</v>
      </c>
      <c r="L8" s="4">
        <f>('[1]Pc, Summer, S3'!L8*Main!$B$5)+(VLOOKUP($A8,'FL Ratio'!$A$2:$B$9,2,FALSE)*'FL Characterization'!L$2)</f>
        <v>5.5291157209302311</v>
      </c>
      <c r="M8" s="4">
        <f>('[1]Pc, Summer, S3'!M8*Main!$B$5)+(VLOOKUP($A8,'FL Ratio'!$A$2:$B$9,2,FALSE)*'FL Characterization'!M$2)</f>
        <v>5.9402476448202952</v>
      </c>
      <c r="N8" s="4">
        <f>('[1]Pc, Summer, S3'!N8*Main!$B$5)+(VLOOKUP($A8,'FL Ratio'!$A$2:$B$9,2,FALSE)*'FL Characterization'!N$2)</f>
        <v>5.6799370486257912</v>
      </c>
      <c r="O8" s="4">
        <f>('[1]Pc, Summer, S3'!O8*Main!$B$5)+(VLOOKUP($A8,'FL Ratio'!$A$2:$B$9,2,FALSE)*'FL Characterization'!O$2)</f>
        <v>5.7750788837209299</v>
      </c>
      <c r="P8" s="4">
        <f>('[1]Pc, Summer, S3'!P8*Main!$B$5)+(VLOOKUP($A8,'FL Ratio'!$A$2:$B$9,2,FALSE)*'FL Characterization'!P$2)</f>
        <v>5.855623408033825</v>
      </c>
      <c r="Q8" s="4">
        <f>('[1]Pc, Summer, S3'!Q8*Main!$B$5)+(VLOOKUP($A8,'FL Ratio'!$A$2:$B$9,2,FALSE)*'FL Characterization'!Q$2)</f>
        <v>5.2454324904862579</v>
      </c>
      <c r="R8" s="4">
        <f>('[1]Pc, Summer, S3'!R8*Main!$B$5)+(VLOOKUP($A8,'FL Ratio'!$A$2:$B$9,2,FALSE)*'FL Characterization'!R$2)</f>
        <v>5.5081161945031702</v>
      </c>
      <c r="S8" s="4">
        <f>('[1]Pc, Summer, S3'!S8*Main!$B$5)+(VLOOKUP($A8,'FL Ratio'!$A$2:$B$9,2,FALSE)*'FL Characterization'!S$2)</f>
        <v>5.292588684989429</v>
      </c>
      <c r="T8" s="4">
        <f>('[1]Pc, Summer, S3'!T8*Main!$B$5)+(VLOOKUP($A8,'FL Ratio'!$A$2:$B$9,2,FALSE)*'FL Characterization'!T$2)</f>
        <v>5.2320210063424941</v>
      </c>
      <c r="U8" s="4">
        <f>('[1]Pc, Summer, S3'!U8*Main!$B$5)+(VLOOKUP($A8,'FL Ratio'!$A$2:$B$9,2,FALSE)*'FL Characterization'!U$2)</f>
        <v>5.2072004397462992</v>
      </c>
      <c r="V8" s="4">
        <f>('[1]Pc, Summer, S3'!V8*Main!$B$5)+(VLOOKUP($A8,'FL Ratio'!$A$2:$B$9,2,FALSE)*'FL Characterization'!V$2)</f>
        <v>5.3314698012684989</v>
      </c>
      <c r="W8" s="4">
        <f>('[1]Pc, Summer, S3'!W8*Main!$B$5)+(VLOOKUP($A8,'FL Ratio'!$A$2:$B$9,2,FALSE)*'FL Characterization'!W$2)</f>
        <v>4.355732972515856</v>
      </c>
      <c r="X8" s="4">
        <f>('[1]Pc, Summer, S3'!X8*Main!$B$5)+(VLOOKUP($A8,'FL Ratio'!$A$2:$B$9,2,FALSE)*'FL Characterization'!X$2)</f>
        <v>4.3870038562367863</v>
      </c>
      <c r="Y8" s="4">
        <f>('[1]Pc, Summer, S3'!Y8*Main!$B$5)+(VLOOKUP($A8,'FL Ratio'!$A$2:$B$9,2,FALSE)*'FL Characterization'!Y$2)</f>
        <v>3.7075864355179706</v>
      </c>
    </row>
    <row r="9" spans="1:25" x14ac:dyDescent="0.3">
      <c r="A9">
        <v>8</v>
      </c>
      <c r="B9" s="4">
        <f>('[1]Pc, Summer, S3'!B9*Main!$B$5)+(VLOOKUP($A9,'FL Ratio'!$A$2:$B$9,2,FALSE)*'FL Characterization'!B$2)</f>
        <v>2.6951535369458131</v>
      </c>
      <c r="C9" s="4">
        <f>('[1]Pc, Summer, S3'!C9*Main!$B$5)+(VLOOKUP($A9,'FL Ratio'!$A$2:$B$9,2,FALSE)*'FL Characterization'!C$2)</f>
        <v>2.4672923546798029</v>
      </c>
      <c r="D9" s="4">
        <f>('[1]Pc, Summer, S3'!D9*Main!$B$5)+(VLOOKUP($A9,'FL Ratio'!$A$2:$B$9,2,FALSE)*'FL Characterization'!D$2)</f>
        <v>2.4392832709359609</v>
      </c>
      <c r="E9" s="4">
        <f>('[1]Pc, Summer, S3'!E9*Main!$B$5)+(VLOOKUP($A9,'FL Ratio'!$A$2:$B$9,2,FALSE)*'FL Characterization'!E$2)</f>
        <v>2.3890070935960597</v>
      </c>
      <c r="F9" s="4">
        <f>('[1]Pc, Summer, S3'!F9*Main!$B$5)+(VLOOKUP($A9,'FL Ratio'!$A$2:$B$9,2,FALSE)*'FL Characterization'!F$2)</f>
        <v>2.4473957438423648</v>
      </c>
      <c r="G9" s="4">
        <f>('[1]Pc, Summer, S3'!G9*Main!$B$5)+(VLOOKUP($A9,'FL Ratio'!$A$2:$B$9,2,FALSE)*'FL Characterization'!G$2)</f>
        <v>2.648581320197045</v>
      </c>
      <c r="H9" s="4">
        <f>('[1]Pc, Summer, S3'!H9*Main!$B$5)+(VLOOKUP($A9,'FL Ratio'!$A$2:$B$9,2,FALSE)*'FL Characterization'!H$2)</f>
        <v>4.3147877635467973</v>
      </c>
      <c r="I9" s="4">
        <f>('[1]Pc, Summer, S3'!I9*Main!$B$5)+(VLOOKUP($A9,'FL Ratio'!$A$2:$B$9,2,FALSE)*'FL Characterization'!I$2)</f>
        <v>5.0648808669950744</v>
      </c>
      <c r="J9" s="4">
        <f>('[1]Pc, Summer, S3'!J9*Main!$B$5)+(VLOOKUP($A9,'FL Ratio'!$A$2:$B$9,2,FALSE)*'FL Characterization'!J$2)</f>
        <v>5.5507497536945811</v>
      </c>
      <c r="K9" s="4">
        <f>('[1]Pc, Summer, S3'!K9*Main!$B$5)+(VLOOKUP($A9,'FL Ratio'!$A$2:$B$9,2,FALSE)*'FL Characterization'!K$2)</f>
        <v>5.321596886699508</v>
      </c>
      <c r="L9" s="4">
        <f>('[1]Pc, Summer, S3'!L9*Main!$B$5)+(VLOOKUP($A9,'FL Ratio'!$A$2:$B$9,2,FALSE)*'FL Characterization'!L$2)</f>
        <v>5.6575694384236455</v>
      </c>
      <c r="M9" s="4">
        <f>('[1]Pc, Summer, S3'!M9*Main!$B$5)+(VLOOKUP($A9,'FL Ratio'!$A$2:$B$9,2,FALSE)*'FL Characterization'!M$2)</f>
        <v>5.8279975172413794</v>
      </c>
      <c r="N9" s="4">
        <f>('[1]Pc, Summer, S3'!N9*Main!$B$5)+(VLOOKUP($A9,'FL Ratio'!$A$2:$B$9,2,FALSE)*'FL Characterization'!N$2)</f>
        <v>6.0301599211822658</v>
      </c>
      <c r="O9" s="4">
        <f>('[1]Pc, Summer, S3'!O9*Main!$B$5)+(VLOOKUP($A9,'FL Ratio'!$A$2:$B$9,2,FALSE)*'FL Characterization'!O$2)</f>
        <v>5.4219233103448277</v>
      </c>
      <c r="P9" s="4">
        <f>('[1]Pc, Summer, S3'!P9*Main!$B$5)+(VLOOKUP($A9,'FL Ratio'!$A$2:$B$9,2,FALSE)*'FL Characterization'!P$2)</f>
        <v>4.7789832118226609</v>
      </c>
      <c r="Q9" s="4">
        <f>('[1]Pc, Summer, S3'!Q9*Main!$B$5)+(VLOOKUP($A9,'FL Ratio'!$A$2:$B$9,2,FALSE)*'FL Characterization'!Q$2)</f>
        <v>4.5655923546798034</v>
      </c>
      <c r="R9" s="4">
        <f>('[1]Pc, Summer, S3'!R9*Main!$B$5)+(VLOOKUP($A9,'FL Ratio'!$A$2:$B$9,2,FALSE)*'FL Characterization'!R$2)</f>
        <v>4.4430963546798035</v>
      </c>
      <c r="S9" s="4">
        <f>('[1]Pc, Summer, S3'!S9*Main!$B$5)+(VLOOKUP($A9,'FL Ratio'!$A$2:$B$9,2,FALSE)*'FL Characterization'!S$2)</f>
        <v>4.2013001379310353</v>
      </c>
      <c r="T9" s="4">
        <f>('[1]Pc, Summer, S3'!T9*Main!$B$5)+(VLOOKUP($A9,'FL Ratio'!$A$2:$B$9,2,FALSE)*'FL Characterization'!T$2)</f>
        <v>4.2816270738916264</v>
      </c>
      <c r="U9" s="4">
        <f>('[1]Pc, Summer, S3'!U9*Main!$B$5)+(VLOOKUP($A9,'FL Ratio'!$A$2:$B$9,2,FALSE)*'FL Characterization'!U$2)</f>
        <v>4.3597359014778334</v>
      </c>
      <c r="V9" s="4">
        <f>('[1]Pc, Summer, S3'!V9*Main!$B$5)+(VLOOKUP($A9,'FL Ratio'!$A$2:$B$9,2,FALSE)*'FL Characterization'!V$2)</f>
        <v>4.1349131822660103</v>
      </c>
      <c r="W9" s="4">
        <f>('[1]Pc, Summer, S3'!W9*Main!$B$5)+(VLOOKUP($A9,'FL Ratio'!$A$2:$B$9,2,FALSE)*'FL Characterization'!W$2)</f>
        <v>3.660830817733991</v>
      </c>
      <c r="X9" s="4">
        <f>('[1]Pc, Summer, S3'!X9*Main!$B$5)+(VLOOKUP($A9,'FL Ratio'!$A$2:$B$9,2,FALSE)*'FL Characterization'!X$2)</f>
        <v>3.0865692807881779</v>
      </c>
      <c r="Y9" s="4">
        <f>('[1]Pc, Summer, S3'!Y9*Main!$B$5)+(VLOOKUP($A9,'FL Ratio'!$A$2:$B$9,2,FALSE)*'FL Characterization'!Y$2)</f>
        <v>2.8100479014778332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S1'!B2*Main!$B$5)</f>
        <v>1.3288590604026846</v>
      </c>
      <c r="C2" s="4">
        <f>('[1]Qc, Summer, S1'!C2*Main!$B$5)</f>
        <v>1.467785234899329</v>
      </c>
      <c r="D2" s="4">
        <f>('[1]Qc, Summer, S1'!D2*Main!$B$5)</f>
        <v>1.3832214765100672</v>
      </c>
      <c r="E2" s="4">
        <f>('[1]Qc, Summer, S1'!E2*Main!$B$5)</f>
        <v>1.3832214765100672</v>
      </c>
      <c r="F2" s="4">
        <f>('[1]Qc, Summer, S1'!F2*Main!$B$5)</f>
        <v>1.353020134228188</v>
      </c>
      <c r="G2" s="4">
        <f>('[1]Qc, Summer, S1'!G2*Main!$B$5)</f>
        <v>1.4315436241610737</v>
      </c>
      <c r="H2" s="4">
        <f>('[1]Qc, Summer, S1'!H2*Main!$B$5)</f>
        <v>1.4738255033557048</v>
      </c>
      <c r="I2" s="4">
        <f>('[1]Qc, Summer, S1'!I2*Main!$B$5)</f>
        <v>2.7604026845637586</v>
      </c>
      <c r="J2" s="4">
        <f>('[1]Qc, Summer, S1'!J2*Main!$B$5)</f>
        <v>3.2134228187919467</v>
      </c>
      <c r="K2" s="4">
        <f>('[1]Qc, Summer, S1'!K2*Main!$B$5)</f>
        <v>3.092617449664429</v>
      </c>
      <c r="L2" s="4">
        <f>('[1]Qc, Summer, S1'!L2*Main!$B$5)</f>
        <v>3.0201342281879198</v>
      </c>
      <c r="M2" s="4">
        <f>('[1]Qc, Summer, S1'!M2*Main!$B$5)</f>
        <v>3.0140939597315439</v>
      </c>
      <c r="N2" s="4">
        <f>('[1]Qc, Summer, S1'!N2*Main!$B$5)</f>
        <v>3.2073825503355704</v>
      </c>
      <c r="O2" s="4">
        <f>('[1]Qc, Summer, S1'!O2*Main!$B$5)</f>
        <v>3.1107382550335574</v>
      </c>
      <c r="P2" s="4">
        <f>('[1]Qc, Summer, S1'!P2*Main!$B$5)</f>
        <v>2.1805369127516778</v>
      </c>
      <c r="Q2" s="4">
        <f>('[1]Qc, Summer, S1'!Q2*Main!$B$5)</f>
        <v>2.8510067114093958</v>
      </c>
      <c r="R2" s="4">
        <f>('[1]Qc, Summer, S1'!R2*Main!$B$5)</f>
        <v>2.8872483221476513</v>
      </c>
      <c r="S2" s="4">
        <f>('[1]Qc, Summer, S1'!S2*Main!$B$5)</f>
        <v>2.706040268456376</v>
      </c>
      <c r="T2" s="4">
        <f>('[1]Qc, Summer, S1'!T2*Main!$B$5)</f>
        <v>2.1442953020134228</v>
      </c>
      <c r="U2" s="4">
        <f>('[1]Qc, Summer, S1'!U2*Main!$B$5)</f>
        <v>1.9449664429530205</v>
      </c>
      <c r="V2" s="4">
        <f>('[1]Qc, Summer, S1'!V2*Main!$B$5)</f>
        <v>2.0416107382550335</v>
      </c>
      <c r="W2" s="4">
        <f>('[1]Qc, Summer, S1'!W2*Main!$B$5)</f>
        <v>2.0476510067114093</v>
      </c>
      <c r="X2" s="4">
        <f>('[1]Qc, Summer, S1'!X2*Main!$B$5)</f>
        <v>1.4134228187919462</v>
      </c>
      <c r="Y2" s="4">
        <f>('[1]Qc, Summer, S1'!Y2*Main!$B$5)</f>
        <v>1.4013422818791947</v>
      </c>
    </row>
    <row r="3" spans="1:25" x14ac:dyDescent="0.3">
      <c r="A3">
        <v>2</v>
      </c>
      <c r="B3" s="4">
        <f>('[1]Qc, Summer, S1'!B3*Main!$B$5)</f>
        <v>5.5555555555555552E-2</v>
      </c>
      <c r="C3" s="4">
        <f>('[1]Qc, Summer, S1'!C3*Main!$B$5)</f>
        <v>-0.33333333333333337</v>
      </c>
      <c r="D3" s="4">
        <f>('[1]Qc, Summer, S1'!D3*Main!$B$5)</f>
        <v>-0.3611111111111111</v>
      </c>
      <c r="E3" s="4">
        <f>('[1]Qc, Summer, S1'!E3*Main!$B$5)</f>
        <v>-0.52777777777777779</v>
      </c>
      <c r="F3" s="4">
        <f>('[1]Qc, Summer, S1'!F3*Main!$B$5)</f>
        <v>-0.63888888888888884</v>
      </c>
      <c r="G3" s="4">
        <f>('[1]Qc, Summer, S1'!G3*Main!$B$5)</f>
        <v>-0.5</v>
      </c>
      <c r="H3" s="4">
        <f>('[1]Qc, Summer, S1'!H3*Main!$B$5)</f>
        <v>-0.63888888888888884</v>
      </c>
      <c r="I3" s="4">
        <f>('[1]Qc, Summer, S1'!I3*Main!$B$5)</f>
        <v>1.6111111111111112</v>
      </c>
      <c r="J3" s="4">
        <f>('[1]Qc, Summer, S1'!J3*Main!$B$5)</f>
        <v>2.0555555555555554</v>
      </c>
      <c r="K3" s="4">
        <f>('[1]Qc, Summer, S1'!K3*Main!$B$5)</f>
        <v>2.6388888888888884</v>
      </c>
      <c r="L3" s="4">
        <f>('[1]Qc, Summer, S1'!L3*Main!$B$5)</f>
        <v>1.5</v>
      </c>
      <c r="M3" s="4">
        <f>('[1]Qc, Summer, S1'!M3*Main!$B$5)</f>
        <v>1.3611111111111109</v>
      </c>
      <c r="N3" s="4">
        <f>('[1]Qc, Summer, S1'!N3*Main!$B$5)</f>
        <v>0.94444444444444442</v>
      </c>
      <c r="O3" s="4">
        <f>('[1]Qc, Summer, S1'!O3*Main!$B$5)</f>
        <v>1.2777777777777777</v>
      </c>
      <c r="P3" s="4">
        <f>('[1]Qc, Summer, S1'!P3*Main!$B$5)</f>
        <v>0.55555555555555558</v>
      </c>
      <c r="Q3" s="4">
        <f>('[1]Qc, Summer, S1'!Q3*Main!$B$5)</f>
        <v>0.47222222222222215</v>
      </c>
      <c r="R3" s="4">
        <f>('[1]Qc, Summer, S1'!R3*Main!$B$5)</f>
        <v>0.55555555555555558</v>
      </c>
      <c r="S3" s="4">
        <f>('[1]Qc, Summer, S1'!S3*Main!$B$5)</f>
        <v>1</v>
      </c>
      <c r="T3" s="4">
        <f>('[1]Qc, Summer, S1'!T3*Main!$B$5)</f>
        <v>1.916666666666667</v>
      </c>
      <c r="U3" s="4">
        <f>('[1]Qc, Summer, S1'!U3*Main!$B$5)</f>
        <v>1.9444444444444442</v>
      </c>
      <c r="V3" s="4">
        <f>('[1]Qc, Summer, S1'!V3*Main!$B$5)</f>
        <v>1.5555555555555551</v>
      </c>
      <c r="W3" s="4">
        <f>('[1]Qc, Summer, S1'!W3*Main!$B$5)</f>
        <v>1.1944444444444444</v>
      </c>
      <c r="X3" s="4">
        <f>('[1]Qc, Summer, S1'!X3*Main!$B$5)</f>
        <v>0.55555555555555547</v>
      </c>
      <c r="Y3" s="4">
        <f>('[1]Qc, Summer, S1'!Y3*Main!$B$5)</f>
        <v>0.1111111111111111</v>
      </c>
    </row>
    <row r="4" spans="1:25" x14ac:dyDescent="0.3">
      <c r="A4">
        <v>3</v>
      </c>
      <c r="B4" s="4">
        <f>('[1]Qc, Summer, S1'!B4*Main!$B$5)</f>
        <v>-0.3352941176470588</v>
      </c>
      <c r="C4" s="4">
        <f>('[1]Qc, Summer, S1'!C4*Main!$B$5)</f>
        <v>-0.79411764705882337</v>
      </c>
      <c r="D4" s="4">
        <f>('[1]Qc, Summer, S1'!D4*Main!$B$5)</f>
        <v>-1.3852941176470586</v>
      </c>
      <c r="E4" s="4">
        <f>('[1]Qc, Summer, S1'!E4*Main!$B$5)</f>
        <v>-1.2794117647058822</v>
      </c>
      <c r="F4" s="4">
        <f>('[1]Qc, Summer, S1'!F4*Main!$B$5)</f>
        <v>-1.3058823529411763</v>
      </c>
      <c r="G4" s="4">
        <f>('[1]Qc, Summer, S1'!G4*Main!$B$5)</f>
        <v>-1.2441176470588236</v>
      </c>
      <c r="H4" s="4">
        <f>('[1]Qc, Summer, S1'!H4*Main!$B$5)</f>
        <v>-7.0588235294117646E-2</v>
      </c>
      <c r="I4" s="4">
        <f>('[1]Qc, Summer, S1'!I4*Main!$B$5)</f>
        <v>1.4911764705882351</v>
      </c>
      <c r="J4" s="4">
        <f>('[1]Qc, Summer, S1'!J4*Main!$B$5)</f>
        <v>1.9588235294117644</v>
      </c>
      <c r="K4" s="4">
        <f>('[1]Qc, Summer, S1'!K4*Main!$B$5)</f>
        <v>1.9764705882352942</v>
      </c>
      <c r="L4" s="4">
        <f>('[1]Qc, Summer, S1'!L4*Main!$B$5)</f>
        <v>1.65</v>
      </c>
      <c r="M4" s="4">
        <f>('[1]Qc, Summer, S1'!M4*Main!$B$5)</f>
        <v>2.0647058823529409</v>
      </c>
      <c r="N4" s="4">
        <f>('[1]Qc, Summer, S1'!N4*Main!$B$5)</f>
        <v>1.8705882352941177</v>
      </c>
      <c r="O4" s="4">
        <f>('[1]Qc, Summer, S1'!O4*Main!$B$5)</f>
        <v>1.6323529411764703</v>
      </c>
      <c r="P4" s="4">
        <f>('[1]Qc, Summer, S1'!P4*Main!$B$5)</f>
        <v>1.1735294117647057</v>
      </c>
      <c r="Q4" s="4">
        <f>('[1]Qc, Summer, S1'!Q4*Main!$B$5)</f>
        <v>0.73235294117647065</v>
      </c>
      <c r="R4" s="4">
        <f>('[1]Qc, Summer, S1'!R4*Main!$B$5)</f>
        <v>0.90882352941176459</v>
      </c>
      <c r="S4" s="4">
        <f>('[1]Qc, Summer, S1'!S4*Main!$B$5)</f>
        <v>0.81176470588235283</v>
      </c>
      <c r="T4" s="4">
        <f>('[1]Qc, Summer, S1'!T4*Main!$B$5)</f>
        <v>0.14999999999999997</v>
      </c>
      <c r="U4" s="4">
        <f>('[1]Qc, Summer, S1'!U4*Main!$B$5)</f>
        <v>0.65294117647058814</v>
      </c>
      <c r="V4" s="4">
        <f>('[1]Qc, Summer, S1'!V4*Main!$B$5)</f>
        <v>0.91764705882352926</v>
      </c>
      <c r="W4" s="4">
        <f>('[1]Qc, Summer, S1'!W4*Main!$B$5)</f>
        <v>0.6</v>
      </c>
      <c r="X4" s="4">
        <f>('[1]Qc, Summer, S1'!X4*Main!$B$5)</f>
        <v>-0.55588235294117638</v>
      </c>
      <c r="Y4" s="4">
        <f>('[1]Qc, Summer, S1'!Y4*Main!$B$5)</f>
        <v>-1.138235294117647</v>
      </c>
    </row>
    <row r="5" spans="1:25" x14ac:dyDescent="0.3">
      <c r="A5">
        <v>4</v>
      </c>
      <c r="B5" s="4">
        <f>('[1]Qc, Summer, S1'!B5*Main!$B$5)</f>
        <v>-1.586440677966102</v>
      </c>
      <c r="C5" s="4">
        <f>('[1]Qc, Summer, S1'!C5*Main!$B$5)</f>
        <v>-1.6016949152542375</v>
      </c>
      <c r="D5" s="4">
        <f>('[1]Qc, Summer, S1'!D5*Main!$B$5)</f>
        <v>-1.6474576271186443</v>
      </c>
      <c r="E5" s="4">
        <f>('[1]Qc, Summer, S1'!E5*Main!$B$5)</f>
        <v>-1.6474576271186443</v>
      </c>
      <c r="F5" s="4">
        <f>('[1]Qc, Summer, S1'!F5*Main!$B$5)</f>
        <v>-1.6855932203389832</v>
      </c>
      <c r="G5" s="4">
        <f>('[1]Qc, Summer, S1'!G5*Main!$B$5)</f>
        <v>-1.73135593220339</v>
      </c>
      <c r="H5" s="4">
        <f>('[1]Qc, Summer, S1'!H5*Main!$B$5)</f>
        <v>-1.5711864406779663</v>
      </c>
      <c r="I5" s="4">
        <f>('[1]Qc, Summer, S1'!I5*Main!$B$5)</f>
        <v>-1.0601694915254238</v>
      </c>
      <c r="J5" s="4">
        <f>('[1]Qc, Summer, S1'!J5*Main!$B$5)</f>
        <v>-0.793220338983051</v>
      </c>
      <c r="K5" s="4">
        <f>('[1]Qc, Summer, S1'!K5*Main!$B$5)</f>
        <v>-0.83898305084745772</v>
      </c>
      <c r="L5" s="4">
        <f>('[1]Qc, Summer, S1'!L5*Main!$B$5)</f>
        <v>-1.0601694915254238</v>
      </c>
      <c r="M5" s="4">
        <f>('[1]Qc, Summer, S1'!M5*Main!$B$5)</f>
        <v>-1.1516949152542377</v>
      </c>
      <c r="N5" s="4">
        <f>('[1]Qc, Summer, S1'!N5*Main!$B$5)</f>
        <v>-1.0677966101694916</v>
      </c>
      <c r="O5" s="4">
        <f>('[1]Qc, Summer, S1'!O5*Main!$B$5)</f>
        <v>-1.1593220338983052</v>
      </c>
      <c r="P5" s="4">
        <f>('[1]Qc, Summer, S1'!P5*Main!$B$5)</f>
        <v>-1.090677966101695</v>
      </c>
      <c r="Q5" s="4">
        <f>('[1]Qc, Summer, S1'!Q5*Main!$B$5)</f>
        <v>-1.2889830508474576</v>
      </c>
      <c r="R5" s="4">
        <f>('[1]Qc, Summer, S1'!R5*Main!$B$5)</f>
        <v>-1.4491525423728815</v>
      </c>
      <c r="S5" s="4">
        <f>('[1]Qc, Summer, S1'!S5*Main!$B$5)</f>
        <v>-1.2889830508474576</v>
      </c>
      <c r="T5" s="4">
        <f>('[1]Qc, Summer, S1'!T5*Main!$B$5)</f>
        <v>-0.90762711864406775</v>
      </c>
      <c r="U5" s="4">
        <f>('[1]Qc, Summer, S1'!U5*Main!$B$5)</f>
        <v>-0.81610169491525442</v>
      </c>
      <c r="V5" s="4">
        <f>('[1]Qc, Summer, S1'!V5*Main!$B$5)</f>
        <v>-0.81610169491525442</v>
      </c>
      <c r="W5" s="4">
        <f>('[1]Qc, Summer, S1'!W5*Main!$B$5)</f>
        <v>-1.0754237288135595</v>
      </c>
      <c r="X5" s="4">
        <f>('[1]Qc, Summer, S1'!X5*Main!$B$5)</f>
        <v>-1.3347457627118644</v>
      </c>
      <c r="Y5" s="4">
        <f>('[1]Qc, Summer, S1'!Y5*Main!$B$5)</f>
        <v>-1.3881355932203392</v>
      </c>
    </row>
    <row r="6" spans="1:25" x14ac:dyDescent="0.3">
      <c r="A6">
        <v>5</v>
      </c>
      <c r="B6" s="4">
        <f>('[1]Qc, Summer, S1'!B6*Main!$B$5)</f>
        <v>-0.98780487804878059</v>
      </c>
      <c r="C6" s="4">
        <f>('[1]Qc, Summer, S1'!C6*Main!$B$5)</f>
        <v>-1.2951219512195127</v>
      </c>
      <c r="D6" s="4">
        <f>('[1]Qc, Summer, S1'!D6*Main!$B$5)</f>
        <v>-1.5256097560975612</v>
      </c>
      <c r="E6" s="4">
        <f>('[1]Qc, Summer, S1'!E6*Main!$B$5)</f>
        <v>-1.5146341463414636</v>
      </c>
      <c r="F6" s="4">
        <f>('[1]Qc, Summer, S1'!F6*Main!$B$5)</f>
        <v>-1.5146341463414634</v>
      </c>
      <c r="G6" s="4">
        <f>('[1]Qc, Summer, S1'!G6*Main!$B$5)</f>
        <v>-1.6573170731707316</v>
      </c>
      <c r="H6" s="4">
        <f>('[1]Qc, Summer, S1'!H6*Main!$B$5)</f>
        <v>-1.4926829268292685</v>
      </c>
      <c r="I6" s="4">
        <f>('[1]Qc, Summer, S1'!I6*Main!$B$5)</f>
        <v>-0.59268292682926838</v>
      </c>
      <c r="J6" s="4">
        <f>('[1]Qc, Summer, S1'!J6*Main!$B$5)</f>
        <v>0.19756097560975611</v>
      </c>
      <c r="K6" s="4">
        <f>('[1]Qc, Summer, S1'!K6*Main!$B$5)</f>
        <v>0.65853658536585391</v>
      </c>
      <c r="L6" s="4">
        <f>('[1]Qc, Summer, S1'!L6*Main!$B$5)</f>
        <v>1.0865853658536586</v>
      </c>
      <c r="M6" s="4">
        <f>('[1]Qc, Summer, S1'!M6*Main!$B$5)</f>
        <v>1.152439024390244</v>
      </c>
      <c r="N6" s="4">
        <f>('[1]Qc, Summer, S1'!N6*Main!$B$5)</f>
        <v>1.0097560975609758</v>
      </c>
      <c r="O6" s="4">
        <f>('[1]Qc, Summer, S1'!O6*Main!$B$5)</f>
        <v>0.83414634146341471</v>
      </c>
      <c r="P6" s="4">
        <f>('[1]Qc, Summer, S1'!P6*Main!$B$5)</f>
        <v>0.54878048780487809</v>
      </c>
      <c r="Q6" s="4">
        <f>('[1]Qc, Summer, S1'!Q6*Main!$B$5)</f>
        <v>0.35121951219512199</v>
      </c>
      <c r="R6" s="4">
        <f>('[1]Qc, Summer, S1'!R6*Main!$B$5)</f>
        <v>0.29634146341463419</v>
      </c>
      <c r="S6" s="4">
        <f>('[1]Qc, Summer, S1'!S6*Main!$B$5)</f>
        <v>0.27439024390243905</v>
      </c>
      <c r="T6" s="4">
        <f>('[1]Qc, Summer, S1'!T6*Main!$B$5)</f>
        <v>0.27439024390243905</v>
      </c>
      <c r="U6" s="4">
        <f>('[1]Qc, Summer, S1'!U6*Main!$B$5)</f>
        <v>6.5853658536585369E-2</v>
      </c>
      <c r="V6" s="4">
        <f>('[1]Qc, Summer, S1'!V6*Main!$B$5)</f>
        <v>0.5817073170731708</v>
      </c>
      <c r="W6" s="4">
        <f>('[1]Qc, Summer, S1'!W6*Main!$B$5)</f>
        <v>0.27439024390243905</v>
      </c>
      <c r="X6" s="4">
        <f>('[1]Qc, Summer, S1'!X6*Main!$B$5)</f>
        <v>0.15365853658536588</v>
      </c>
      <c r="Y6" s="4">
        <f>('[1]Qc, Summer, S1'!Y6*Main!$B$5)</f>
        <v>-0.24146341463414642</v>
      </c>
    </row>
    <row r="7" spans="1:25" x14ac:dyDescent="0.3">
      <c r="A7">
        <v>6</v>
      </c>
      <c r="B7" s="4">
        <f>('[1]Qc, Summer, S1'!B7*Main!$B$5)</f>
        <v>0.72</v>
      </c>
      <c r="C7" s="4">
        <f>('[1]Qc, Summer, S1'!C7*Main!$B$5)</f>
        <v>0.79874999999999996</v>
      </c>
      <c r="D7" s="4">
        <f>('[1]Qc, Summer, S1'!D7*Main!$B$5)</f>
        <v>0.60750000000000004</v>
      </c>
      <c r="E7" s="4">
        <f>('[1]Qc, Summer, S1'!E7*Main!$B$5)</f>
        <v>0.71437499999999998</v>
      </c>
      <c r="F7" s="4">
        <f>('[1]Qc, Summer, S1'!F7*Main!$B$5)</f>
        <v>0.73125000000000007</v>
      </c>
      <c r="G7" s="4">
        <f>('[1]Qc, Summer, S1'!G7*Main!$B$5)</f>
        <v>0.75093750000000004</v>
      </c>
      <c r="H7" s="4">
        <f>('[1]Qc, Summer, S1'!H7*Main!$B$5)</f>
        <v>0.72562500000000008</v>
      </c>
      <c r="I7" s="4">
        <f>('[1]Qc, Summer, S1'!I7*Main!$B$5)</f>
        <v>1.3443749999999999</v>
      </c>
      <c r="J7" s="4">
        <f>('[1]Qc, Summer, S1'!J7*Main!$B$5)</f>
        <v>1.5412500000000002</v>
      </c>
      <c r="K7" s="4">
        <f>('[1]Qc, Summer, S1'!K7*Main!$B$5)</f>
        <v>1.5384375000000001</v>
      </c>
      <c r="L7" s="4">
        <f>('[1]Qc, Summer, S1'!L7*Main!$B$5)</f>
        <v>1.3443749999999997</v>
      </c>
      <c r="M7" s="4">
        <f>('[1]Qc, Summer, S1'!M7*Main!$B$5)</f>
        <v>1.6059375000000002</v>
      </c>
      <c r="N7" s="4">
        <f>('[1]Qc, Summer, S1'!N7*Main!$B$5)</f>
        <v>1.6734375000000001</v>
      </c>
      <c r="O7" s="4">
        <f>('[1]Qc, Summer, S1'!O7*Main!$B$5)</f>
        <v>1.5412500000000002</v>
      </c>
      <c r="P7" s="4">
        <f>('[1]Qc, Summer, S1'!P7*Main!$B$5)</f>
        <v>1.3415625</v>
      </c>
      <c r="Q7" s="4">
        <f>('[1]Qc, Summer, S1'!Q7*Main!$B$5)</f>
        <v>1.1812500000000001</v>
      </c>
      <c r="R7" s="4">
        <f>('[1]Qc, Summer, S1'!R7*Main!$B$5)</f>
        <v>1.44</v>
      </c>
      <c r="S7" s="4">
        <f>('[1]Qc, Summer, S1'!S7*Main!$B$5)</f>
        <v>1.3949999999999998</v>
      </c>
      <c r="T7" s="4">
        <f>('[1]Qc, Summer, S1'!T7*Main!$B$5)</f>
        <v>1.0940624999999999</v>
      </c>
      <c r="U7" s="4">
        <f>('[1]Qc, Summer, S1'!U7*Main!$B$5)</f>
        <v>1.0153124999999998</v>
      </c>
      <c r="V7" s="4">
        <f>('[1]Qc, Summer, S1'!V7*Main!$B$5)</f>
        <v>1.1953125</v>
      </c>
      <c r="W7" s="4">
        <f>('[1]Qc, Summer, S1'!W7*Main!$B$5)</f>
        <v>0.94218750000000007</v>
      </c>
      <c r="X7" s="4">
        <f>('[1]Qc, Summer, S1'!X7*Main!$B$5)</f>
        <v>0.71718749999999998</v>
      </c>
      <c r="Y7" s="4">
        <f>('[1]Qc, Summer, S1'!Y7*Main!$B$5)</f>
        <v>0.80156249999999996</v>
      </c>
    </row>
    <row r="8" spans="1:25" x14ac:dyDescent="0.3">
      <c r="A8">
        <v>7</v>
      </c>
      <c r="B8" s="4">
        <f>('[1]Qc, Summer, S1'!B8*Main!$B$5)</f>
        <v>-1.3891304347826086</v>
      </c>
      <c r="C8" s="4">
        <f>('[1]Qc, Summer, S1'!C8*Main!$B$5)</f>
        <v>-1.4282608695652175</v>
      </c>
      <c r="D8" s="4">
        <f>('[1]Qc, Summer, S1'!D8*Main!$B$5)</f>
        <v>-1.5163043478260867</v>
      </c>
      <c r="E8" s="4">
        <f>('[1]Qc, Summer, S1'!E8*Main!$B$5)</f>
        <v>-1.5554347826086961</v>
      </c>
      <c r="F8" s="4">
        <f>('[1]Qc, Summer, S1'!F8*Main!$B$5)</f>
        <v>-1.4576086956521741</v>
      </c>
      <c r="G8" s="4">
        <f>('[1]Qc, Summer, S1'!G8*Main!$B$5)</f>
        <v>-1.5750000000000002</v>
      </c>
      <c r="H8" s="4">
        <f>('[1]Qc, Summer, S1'!H8*Main!$B$5)</f>
        <v>-1.35</v>
      </c>
      <c r="I8" s="4">
        <f>('[1]Qc, Summer, S1'!I8*Main!$B$5)</f>
        <v>-0.6163043478260869</v>
      </c>
      <c r="J8" s="4">
        <f>('[1]Qc, Summer, S1'!J8*Main!$B$5)</f>
        <v>-0.1076086956521739</v>
      </c>
      <c r="K8" s="4">
        <f>('[1]Qc, Summer, S1'!K8*Main!$B$5)</f>
        <v>-8.8043478260869557E-2</v>
      </c>
      <c r="L8" s="4">
        <f>('[1]Qc, Summer, S1'!L8*Main!$B$5)</f>
        <v>0.18586956521739129</v>
      </c>
      <c r="M8" s="4">
        <f>('[1]Qc, Summer, S1'!M8*Main!$B$5)</f>
        <v>5.8695652173913045E-2</v>
      </c>
      <c r="N8" s="4">
        <f>('[1]Qc, Summer, S1'!N8*Main!$B$5)</f>
        <v>1.9565217391304349E-2</v>
      </c>
      <c r="O8" s="4">
        <f>('[1]Qc, Summer, S1'!O8*Main!$B$5)</f>
        <v>0</v>
      </c>
      <c r="P8" s="4">
        <f>('[1]Qc, Summer, S1'!P8*Main!$B$5)</f>
        <v>-0.15652173913043479</v>
      </c>
      <c r="Q8" s="4">
        <f>('[1]Qc, Summer, S1'!Q8*Main!$B$5)</f>
        <v>-0.2739130434782609</v>
      </c>
      <c r="R8" s="4">
        <f>('[1]Qc, Summer, S1'!R8*Main!$B$5)</f>
        <v>-0.40108695652173915</v>
      </c>
      <c r="S8" s="4">
        <f>('[1]Qc, Summer, S1'!S8*Main!$B$5)</f>
        <v>-0.52826086956521745</v>
      </c>
      <c r="T8" s="4">
        <f>('[1]Qc, Summer, S1'!T8*Main!$B$5)</f>
        <v>-0.45978260869565224</v>
      </c>
      <c r="U8" s="4">
        <f>('[1]Qc, Summer, S1'!U8*Main!$B$5)</f>
        <v>-0.55760869565217397</v>
      </c>
      <c r="V8" s="4">
        <f>('[1]Qc, Summer, S1'!V8*Main!$B$5)</f>
        <v>-0.39130434782608697</v>
      </c>
      <c r="W8" s="4">
        <f>('[1]Qc, Summer, S1'!W8*Main!$B$5)</f>
        <v>-0.73369565217391297</v>
      </c>
      <c r="X8" s="4">
        <f>('[1]Qc, Summer, S1'!X8*Main!$B$5)</f>
        <v>-0.92934782608695643</v>
      </c>
      <c r="Y8" s="4">
        <f>('[1]Qc, Summer, S1'!Y8*Main!$B$5)</f>
        <v>-0.99782608695652175</v>
      </c>
    </row>
    <row r="9" spans="1:25" x14ac:dyDescent="0.3">
      <c r="A9">
        <v>8</v>
      </c>
      <c r="B9" s="4">
        <f>('[1]Qc, Summer, S1'!B9*Main!$B$5)</f>
        <v>-1.7390322580645159</v>
      </c>
      <c r="C9" s="4">
        <f>('[1]Qc, Summer, S1'!C9*Main!$B$5)</f>
        <v>-1.7506451612903224</v>
      </c>
      <c r="D9" s="4">
        <f>('[1]Qc, Summer, S1'!D9*Main!$B$5)</f>
        <v>-1.7680645161290323</v>
      </c>
      <c r="E9" s="4">
        <f>('[1]Qc, Summer, S1'!E9*Main!$B$5)</f>
        <v>-1.7767741935483872</v>
      </c>
      <c r="F9" s="4">
        <f>('[1]Qc, Summer, S1'!F9*Main!$B$5)</f>
        <v>-1.7535483870967745</v>
      </c>
      <c r="G9" s="4">
        <f>('[1]Qc, Summer, S1'!G9*Main!$B$5)</f>
        <v>-1.7129032258064518</v>
      </c>
      <c r="H9" s="4">
        <f>('[1]Qc, Summer, S1'!H9*Main!$B$5)</f>
        <v>-1.4545161290322579</v>
      </c>
      <c r="I9" s="4">
        <f>('[1]Qc, Summer, S1'!I9*Main!$B$5)</f>
        <v>-1.2019354838709679</v>
      </c>
      <c r="J9" s="4">
        <f>('[1]Qc, Summer, S1'!J9*Main!$B$5)</f>
        <v>-1.1758064516129032</v>
      </c>
      <c r="K9" s="4">
        <f>('[1]Qc, Summer, S1'!K9*Main!$B$5)</f>
        <v>-1.1583870967741934</v>
      </c>
      <c r="L9" s="4">
        <f>('[1]Qc, Summer, S1'!L9*Main!$B$5)</f>
        <v>-1.1380645161290321</v>
      </c>
      <c r="M9" s="4">
        <f>('[1]Qc, Summer, S1'!M9*Main!$B$5)</f>
        <v>-1.1293548387096775</v>
      </c>
      <c r="N9" s="4">
        <f>('[1]Qc, Summer, S1'!N9*Main!$B$5)</f>
        <v>-1.155483870967742</v>
      </c>
      <c r="O9" s="4">
        <f>('[1]Qc, Summer, S1'!O9*Main!$B$5)</f>
        <v>-1.1990322580645161</v>
      </c>
      <c r="P9" s="4">
        <f>('[1]Qc, Summer, S1'!P9*Main!$B$5)</f>
        <v>-1.3209677419354837</v>
      </c>
      <c r="Q9" s="4">
        <f>('[1]Qc, Summer, S1'!Q9*Main!$B$5)</f>
        <v>-1.3790322580645162</v>
      </c>
      <c r="R9" s="4">
        <f>('[1]Qc, Summer, S1'!R9*Main!$B$5)</f>
        <v>-1.425483870967742</v>
      </c>
      <c r="S9" s="4">
        <f>('[1]Qc, Summer, S1'!S9*Main!$B$5)</f>
        <v>-1.431290322580645</v>
      </c>
      <c r="T9" s="4">
        <f>('[1]Qc, Summer, S1'!T9*Main!$B$5)</f>
        <v>-1.4574193548387098</v>
      </c>
      <c r="U9" s="4">
        <f>('[1]Qc, Summer, S1'!U9*Main!$B$5)</f>
        <v>-1.5067741935483872</v>
      </c>
      <c r="V9" s="4">
        <f>('[1]Qc, Summer, S1'!V9*Main!$B$5)</f>
        <v>-1.6025806451612903</v>
      </c>
      <c r="W9" s="4">
        <f>('[1]Qc, Summer, S1'!W9*Main!$B$5)</f>
        <v>-1.6664516129032259</v>
      </c>
      <c r="X9" s="4">
        <f>('[1]Qc, Summer, S1'!X9*Main!$B$5)</f>
        <v>-1.6925806451612904</v>
      </c>
      <c r="Y9" s="4">
        <f>('[1]Qc, Summer, S1'!Y9*Main!$B$5)</f>
        <v>-1.7245161290322577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S2'!B2*Main!$B$5)</f>
        <v>1.3022818791946309</v>
      </c>
      <c r="C2" s="4">
        <f>('[1]Qc, Summer, S2'!C2*Main!$B$5)</f>
        <v>1.4824630872483224</v>
      </c>
      <c r="D2" s="4">
        <f>('[1]Qc, Summer, S2'!D2*Main!$B$5)</f>
        <v>1.4108859060402685</v>
      </c>
      <c r="E2" s="4">
        <f>('[1]Qc, Summer, S2'!E2*Main!$B$5)</f>
        <v>1.3970536912751679</v>
      </c>
      <c r="F2" s="4">
        <f>('[1]Qc, Summer, S2'!F2*Main!$B$5)</f>
        <v>1.36655033557047</v>
      </c>
      <c r="G2" s="4">
        <f>('[1]Qc, Summer, S2'!G2*Main!$B$5)</f>
        <v>1.4029127516778521</v>
      </c>
      <c r="H2" s="4">
        <f>('[1]Qc, Summer, S2'!H2*Main!$B$5)</f>
        <v>1.4738255033557048</v>
      </c>
      <c r="I2" s="4">
        <f>('[1]Qc, Summer, S2'!I2*Main!$B$5)</f>
        <v>2.8156107382550339</v>
      </c>
      <c r="J2" s="4">
        <f>('[1]Qc, Summer, S2'!J2*Main!$B$5)</f>
        <v>3.245557046979866</v>
      </c>
      <c r="K2" s="4">
        <f>('[1]Qc, Summer, S2'!K2*Main!$B$5)</f>
        <v>3.1544697986577179</v>
      </c>
      <c r="L2" s="4">
        <f>('[1]Qc, Summer, S2'!L2*Main!$B$5)</f>
        <v>2.9597315436241609</v>
      </c>
      <c r="M2" s="4">
        <f>('[1]Qc, Summer, S2'!M2*Main!$B$5)</f>
        <v>3.0442348993288597</v>
      </c>
      <c r="N2" s="4">
        <f>('[1]Qc, Summer, S2'!N2*Main!$B$5)</f>
        <v>3.2073825503355704</v>
      </c>
      <c r="O2" s="4">
        <f>('[1]Qc, Summer, S2'!O2*Main!$B$5)</f>
        <v>3.1418456375838928</v>
      </c>
      <c r="P2" s="4">
        <f>('[1]Qc, Summer, S2'!P2*Main!$B$5)</f>
        <v>2.1805369127516778</v>
      </c>
      <c r="Q2" s="4">
        <f>('[1]Qc, Summer, S2'!Q2*Main!$B$5)</f>
        <v>2.793986577181208</v>
      </c>
      <c r="R2" s="4">
        <f>('[1]Qc, Summer, S2'!R2*Main!$B$5)</f>
        <v>2.9449932885906041</v>
      </c>
      <c r="S2" s="4">
        <f>('[1]Qc, Summer, S2'!S2*Main!$B$5)</f>
        <v>2.6519194630872485</v>
      </c>
      <c r="T2" s="4">
        <f>('[1]Qc, Summer, S2'!T2*Main!$B$5)</f>
        <v>2.1871812080536914</v>
      </c>
      <c r="U2" s="4">
        <f>('[1]Qc, Summer, S2'!U2*Main!$B$5)</f>
        <v>1.9838657718120809</v>
      </c>
      <c r="V2" s="4">
        <f>('[1]Qc, Summer, S2'!V2*Main!$B$5)</f>
        <v>2.0824429530201343</v>
      </c>
      <c r="W2" s="4">
        <f>('[1]Qc, Summer, S2'!W2*Main!$B$5)</f>
        <v>2.0476510067114093</v>
      </c>
      <c r="X2" s="4">
        <f>('[1]Qc, Summer, S2'!X2*Main!$B$5)</f>
        <v>1.4416912751677851</v>
      </c>
      <c r="Y2" s="4">
        <f>('[1]Qc, Summer, S2'!Y2*Main!$B$5)</f>
        <v>1.4153557046979868</v>
      </c>
    </row>
    <row r="3" spans="1:25" x14ac:dyDescent="0.3">
      <c r="A3">
        <v>2</v>
      </c>
      <c r="B3" s="4">
        <f>('[1]Qc, Summer, S2'!B3*Main!$B$5)</f>
        <v>5.4444444444444434E-2</v>
      </c>
      <c r="C3" s="4">
        <f>('[1]Qc, Summer, S2'!C3*Main!$B$5)</f>
        <v>-0.32666666666666666</v>
      </c>
      <c r="D3" s="4">
        <f>('[1]Qc, Summer, S2'!D3*Main!$B$5)</f>
        <v>-0.36833333333333329</v>
      </c>
      <c r="E3" s="4">
        <f>('[1]Qc, Summer, S2'!E3*Main!$B$5)</f>
        <v>-0.53833333333333333</v>
      </c>
      <c r="F3" s="4">
        <f>('[1]Qc, Summer, S2'!F3*Main!$B$5)</f>
        <v>-0.63888888888888884</v>
      </c>
      <c r="G3" s="4">
        <f>('[1]Qc, Summer, S2'!G3*Main!$B$5)</f>
        <v>-0.5</v>
      </c>
      <c r="H3" s="4">
        <f>('[1]Qc, Summer, S2'!H3*Main!$B$5)</f>
        <v>-0.62611111111111106</v>
      </c>
      <c r="I3" s="4">
        <f>('[1]Qc, Summer, S2'!I3*Main!$B$5)</f>
        <v>1.6111111111111112</v>
      </c>
      <c r="J3" s="4">
        <f>('[1]Qc, Summer, S2'!J3*Main!$B$5)</f>
        <v>2.0555555555555549</v>
      </c>
      <c r="K3" s="4">
        <f>('[1]Qc, Summer, S2'!K3*Main!$B$5)</f>
        <v>2.5861111111111108</v>
      </c>
      <c r="L3" s="4">
        <f>('[1]Qc, Summer, S2'!L3*Main!$B$5)</f>
        <v>1.5</v>
      </c>
      <c r="M3" s="4">
        <f>('[1]Qc, Summer, S2'!M3*Main!$B$5)</f>
        <v>1.3338888888888887</v>
      </c>
      <c r="N3" s="4">
        <f>('[1]Qc, Summer, S2'!N3*Main!$B$5)</f>
        <v>0.93500000000000005</v>
      </c>
      <c r="O3" s="4">
        <f>('[1]Qc, Summer, S2'!O3*Main!$B$5)</f>
        <v>1.2522222222222221</v>
      </c>
      <c r="P3" s="4">
        <f>('[1]Qc, Summer, S2'!P3*Main!$B$5)</f>
        <v>0.56666666666666665</v>
      </c>
      <c r="Q3" s="4">
        <f>('[1]Qc, Summer, S2'!Q3*Main!$B$5)</f>
        <v>0.46749999999999992</v>
      </c>
      <c r="R3" s="4">
        <f>('[1]Qc, Summer, S2'!R3*Main!$B$5)</f>
        <v>0.54444444444444451</v>
      </c>
      <c r="S3" s="4">
        <f>('[1]Qc, Summer, S2'!S3*Main!$B$5)</f>
        <v>0.99</v>
      </c>
      <c r="T3" s="4">
        <f>('[1]Qc, Summer, S2'!T3*Main!$B$5)</f>
        <v>1.9550000000000001</v>
      </c>
      <c r="U3" s="4">
        <f>('[1]Qc, Summer, S2'!U3*Main!$B$5)</f>
        <v>1.9638888888888884</v>
      </c>
      <c r="V3" s="4">
        <f>('[1]Qc, Summer, S2'!V3*Main!$B$5)</f>
        <v>1.524444444444444</v>
      </c>
      <c r="W3" s="4">
        <f>('[1]Qc, Summer, S2'!W3*Main!$B$5)</f>
        <v>1.1944444444444444</v>
      </c>
      <c r="X3" s="4">
        <f>('[1]Qc, Summer, S2'!X3*Main!$B$5)</f>
        <v>0.56111111111111101</v>
      </c>
      <c r="Y3" s="4">
        <f>('[1]Qc, Summer, S2'!Y3*Main!$B$5)</f>
        <v>0.11222222222222221</v>
      </c>
    </row>
    <row r="4" spans="1:25" x14ac:dyDescent="0.3">
      <c r="A4">
        <v>3</v>
      </c>
      <c r="B4" s="4">
        <f>('[1]Qc, Summer, S2'!B4*Main!$B$5)</f>
        <v>-0.34199999999999997</v>
      </c>
      <c r="C4" s="4">
        <f>('[1]Qc, Summer, S2'!C4*Main!$B$5)</f>
        <v>-0.80999999999999972</v>
      </c>
      <c r="D4" s="4">
        <f>('[1]Qc, Summer, S2'!D4*Main!$B$5)</f>
        <v>-1.4129999999999996</v>
      </c>
      <c r="E4" s="4">
        <f>('[1]Qc, Summer, S2'!E4*Main!$B$5)</f>
        <v>-1.2922058823529412</v>
      </c>
      <c r="F4" s="4">
        <f>('[1]Qc, Summer, S2'!F4*Main!$B$5)</f>
        <v>-1.3319999999999999</v>
      </c>
      <c r="G4" s="4">
        <f>('[1]Qc, Summer, S2'!G4*Main!$B$5)</f>
        <v>-1.2565588235294116</v>
      </c>
      <c r="H4" s="4">
        <f>('[1]Qc, Summer, S2'!H4*Main!$B$5)</f>
        <v>-6.9176470588235298E-2</v>
      </c>
      <c r="I4" s="4">
        <f>('[1]Qc, Summer, S2'!I4*Main!$B$5)</f>
        <v>1.4762647058823526</v>
      </c>
      <c r="J4" s="4">
        <f>('[1]Qc, Summer, S2'!J4*Main!$B$5)</f>
        <v>1.9979999999999998</v>
      </c>
      <c r="K4" s="4">
        <f>('[1]Qc, Summer, S2'!K4*Main!$B$5)</f>
        <v>1.9962352941176473</v>
      </c>
      <c r="L4" s="4">
        <f>('[1]Qc, Summer, S2'!L4*Main!$B$5)</f>
        <v>1.6335</v>
      </c>
      <c r="M4" s="4">
        <f>('[1]Qc, Summer, S2'!M4*Main!$B$5)</f>
        <v>2.0440588235294115</v>
      </c>
      <c r="N4" s="4">
        <f>('[1]Qc, Summer, S2'!N4*Main!$B$5)</f>
        <v>1.8331764705882354</v>
      </c>
      <c r="O4" s="4">
        <f>('[1]Qc, Summer, S2'!O4*Main!$B$5)</f>
        <v>1.5997058823529409</v>
      </c>
      <c r="P4" s="4">
        <f>('[1]Qc, Summer, S2'!P4*Main!$B$5)</f>
        <v>1.1617941176470585</v>
      </c>
      <c r="Q4" s="4">
        <f>('[1]Qc, Summer, S2'!Q4*Main!$B$5)</f>
        <v>0.73967647058823538</v>
      </c>
      <c r="R4" s="4">
        <f>('[1]Qc, Summer, S2'!R4*Main!$B$5)</f>
        <v>0.90882352941176459</v>
      </c>
      <c r="S4" s="4">
        <f>('[1]Qc, Summer, S2'!S4*Main!$B$5)</f>
        <v>0.81176470588235283</v>
      </c>
      <c r="T4" s="4">
        <f>('[1]Qc, Summer, S2'!T4*Main!$B$5)</f>
        <v>0.15299999999999997</v>
      </c>
      <c r="U4" s="4">
        <f>('[1]Qc, Summer, S2'!U4*Main!$B$5)</f>
        <v>0.64641176470588224</v>
      </c>
      <c r="V4" s="4">
        <f>('[1]Qc, Summer, S2'!V4*Main!$B$5)</f>
        <v>0.91764705882352926</v>
      </c>
      <c r="W4" s="4">
        <f>('[1]Qc, Summer, S2'!W4*Main!$B$5)</f>
        <v>0.60599999999999998</v>
      </c>
      <c r="X4" s="4">
        <f>('[1]Qc, Summer, S2'!X4*Main!$B$5)</f>
        <v>-0.56144117647058822</v>
      </c>
      <c r="Y4" s="4">
        <f>('[1]Qc, Summer, S2'!Y4*Main!$B$5)</f>
        <v>-1.161</v>
      </c>
    </row>
    <row r="5" spans="1:25" x14ac:dyDescent="0.3">
      <c r="A5">
        <v>4</v>
      </c>
      <c r="B5" s="4">
        <f>('[1]Qc, Summer, S2'!B5*Main!$B$5)</f>
        <v>-1.6181694915254239</v>
      </c>
      <c r="C5" s="4">
        <f>('[1]Qc, Summer, S2'!C5*Main!$B$5)</f>
        <v>-1.6177118644067798</v>
      </c>
      <c r="D5" s="4">
        <f>('[1]Qc, Summer, S2'!D5*Main!$B$5)</f>
        <v>-1.6309830508474579</v>
      </c>
      <c r="E5" s="4">
        <f>('[1]Qc, Summer, S2'!E5*Main!$B$5)</f>
        <v>-1.6804067796610174</v>
      </c>
      <c r="F5" s="4">
        <f>('[1]Qc, Summer, S2'!F5*Main!$B$5)</f>
        <v>-1.6518813559322034</v>
      </c>
      <c r="G5" s="4">
        <f>('[1]Qc, Summer, S2'!G5*Main!$B$5)</f>
        <v>-1.7140423728813561</v>
      </c>
      <c r="H5" s="4">
        <f>('[1]Qc, Summer, S2'!H5*Main!$B$5)</f>
        <v>-1.5868983050847458</v>
      </c>
      <c r="I5" s="4">
        <f>('[1]Qc, Summer, S2'!I5*Main!$B$5)</f>
        <v>-1.0389661016949154</v>
      </c>
      <c r="J5" s="4">
        <f>('[1]Qc, Summer, S2'!J5*Main!$B$5)</f>
        <v>-0.77735593220338983</v>
      </c>
      <c r="K5" s="4">
        <f>('[1]Qc, Summer, S2'!K5*Main!$B$5)</f>
        <v>-0.85576271186440689</v>
      </c>
      <c r="L5" s="4">
        <f>('[1]Qc, Summer, S2'!L5*Main!$B$5)</f>
        <v>-1.0813728813559325</v>
      </c>
      <c r="M5" s="4">
        <f>('[1]Qc, Summer, S2'!M5*Main!$B$5)</f>
        <v>-1.1401779661016951</v>
      </c>
      <c r="N5" s="4">
        <f>('[1]Qc, Summer, S2'!N5*Main!$B$5)</f>
        <v>-1.0464406779661017</v>
      </c>
      <c r="O5" s="4">
        <f>('[1]Qc, Summer, S2'!O5*Main!$B$5)</f>
        <v>-1.1477288135593222</v>
      </c>
      <c r="P5" s="4">
        <f>('[1]Qc, Summer, S2'!P5*Main!$B$5)</f>
        <v>-1.090677966101695</v>
      </c>
      <c r="Q5" s="4">
        <f>('[1]Qc, Summer, S2'!Q5*Main!$B$5)</f>
        <v>-1.3147627118644067</v>
      </c>
      <c r="R5" s="4">
        <f>('[1]Qc, Summer, S2'!R5*Main!$B$5)</f>
        <v>-1.4201694915254239</v>
      </c>
      <c r="S5" s="4">
        <f>('[1]Qc, Summer, S2'!S5*Main!$B$5)</f>
        <v>-1.3147627118644067</v>
      </c>
      <c r="T5" s="4">
        <f>('[1]Qc, Summer, S2'!T5*Main!$B$5)</f>
        <v>-0.92577966101694897</v>
      </c>
      <c r="U5" s="4">
        <f>('[1]Qc, Summer, S2'!U5*Main!$B$5)</f>
        <v>-0.80794067796610181</v>
      </c>
      <c r="V5" s="4">
        <f>('[1]Qc, Summer, S2'!V5*Main!$B$5)</f>
        <v>-0.82426271186440692</v>
      </c>
      <c r="W5" s="4">
        <f>('[1]Qc, Summer, S2'!W5*Main!$B$5)</f>
        <v>-1.0969322033898306</v>
      </c>
      <c r="X5" s="4">
        <f>('[1]Qc, Summer, S2'!X5*Main!$B$5)</f>
        <v>-1.3213983050847458</v>
      </c>
      <c r="Y5" s="4">
        <f>('[1]Qc, Summer, S2'!Y5*Main!$B$5)</f>
        <v>-1.415898305084746</v>
      </c>
    </row>
    <row r="6" spans="1:25" x14ac:dyDescent="0.3">
      <c r="A6">
        <v>5</v>
      </c>
      <c r="B6" s="4">
        <f>('[1]Qc, Summer, S2'!B6*Main!$B$5)</f>
        <v>-1.0075609756097563</v>
      </c>
      <c r="C6" s="4">
        <f>('[1]Qc, Summer, S2'!C6*Main!$B$5)</f>
        <v>-1.2821707317073174</v>
      </c>
      <c r="D6" s="4">
        <f>('[1]Qc, Summer, S2'!D6*Main!$B$5)</f>
        <v>-1.4950975609756096</v>
      </c>
      <c r="E6" s="4">
        <f>('[1]Qc, Summer, S2'!E6*Main!$B$5)</f>
        <v>-1.5449268292682929</v>
      </c>
      <c r="F6" s="4">
        <f>('[1]Qc, Summer, S2'!F6*Main!$B$5)</f>
        <v>-1.5146341463414634</v>
      </c>
      <c r="G6" s="4">
        <f>('[1]Qc, Summer, S2'!G6*Main!$B$5)</f>
        <v>-1.6573170731707316</v>
      </c>
      <c r="H6" s="4">
        <f>('[1]Qc, Summer, S2'!H6*Main!$B$5)</f>
        <v>-1.5076097560975612</v>
      </c>
      <c r="I6" s="4">
        <f>('[1]Qc, Summer, S2'!I6*Main!$B$5)</f>
        <v>-0.59268292682926838</v>
      </c>
      <c r="J6" s="4">
        <f>('[1]Qc, Summer, S2'!J6*Main!$B$5)</f>
        <v>0.20151219512195123</v>
      </c>
      <c r="K6" s="4">
        <f>('[1]Qc, Summer, S2'!K6*Main!$B$5)</f>
        <v>0.65195121951219537</v>
      </c>
      <c r="L6" s="4">
        <f>('[1]Qc, Summer, S2'!L6*Main!$B$5)</f>
        <v>1.1083170731707317</v>
      </c>
      <c r="M6" s="4">
        <f>('[1]Qc, Summer, S2'!M6*Main!$B$5)</f>
        <v>1.1639634146341464</v>
      </c>
      <c r="N6" s="4">
        <f>('[1]Qc, Summer, S2'!N6*Main!$B$5)</f>
        <v>1.0097560975609758</v>
      </c>
      <c r="O6" s="4">
        <f>('[1]Qc, Summer, S2'!O6*Main!$B$5)</f>
        <v>0.85082926829268302</v>
      </c>
      <c r="P6" s="4">
        <f>('[1]Qc, Summer, S2'!P6*Main!$B$5)</f>
        <v>0.54329268292682931</v>
      </c>
      <c r="Q6" s="4">
        <f>('[1]Qc, Summer, S2'!Q6*Main!$B$5)</f>
        <v>0.35121951219512199</v>
      </c>
      <c r="R6" s="4">
        <f>('[1]Qc, Summer, S2'!R6*Main!$B$5)</f>
        <v>0.29634146341463419</v>
      </c>
      <c r="S6" s="4">
        <f>('[1]Qc, Summer, S2'!S6*Main!$B$5)</f>
        <v>0.26890243902439026</v>
      </c>
      <c r="T6" s="4">
        <f>('[1]Qc, Summer, S2'!T6*Main!$B$5)</f>
        <v>0.27439024390243905</v>
      </c>
      <c r="U6" s="4">
        <f>('[1]Qc, Summer, S2'!U6*Main!$B$5)</f>
        <v>6.5195121951219515E-2</v>
      </c>
      <c r="V6" s="4">
        <f>('[1]Qc, Summer, S2'!V6*Main!$B$5)</f>
        <v>0.5817073170731708</v>
      </c>
      <c r="W6" s="4">
        <f>('[1]Qc, Summer, S2'!W6*Main!$B$5)</f>
        <v>0.27987804878048783</v>
      </c>
      <c r="X6" s="4">
        <f>('[1]Qc, Summer, S2'!X6*Main!$B$5)</f>
        <v>0.15058536585365859</v>
      </c>
      <c r="Y6" s="4">
        <f>('[1]Qc, Summer, S2'!Y6*Main!$B$5)</f>
        <v>-0.24146341463414642</v>
      </c>
    </row>
    <row r="7" spans="1:25" x14ac:dyDescent="0.3">
      <c r="A7">
        <v>6</v>
      </c>
      <c r="B7" s="4">
        <f>('[1]Qc, Summer, S2'!B7*Main!$B$5)</f>
        <v>0.72000000000000008</v>
      </c>
      <c r="C7" s="4">
        <f>('[1]Qc, Summer, S2'!C7*Main!$B$5)</f>
        <v>0.81472499999999992</v>
      </c>
      <c r="D7" s="4">
        <f>('[1]Qc, Summer, S2'!D7*Main!$B$5)</f>
        <v>0.60142499999999999</v>
      </c>
      <c r="E7" s="4">
        <f>('[1]Qc, Summer, S2'!E7*Main!$B$5)</f>
        <v>0.70723125000000009</v>
      </c>
      <c r="F7" s="4">
        <f>('[1]Qc, Summer, S2'!F7*Main!$B$5)</f>
        <v>0.74587499999999995</v>
      </c>
      <c r="G7" s="4">
        <f>('[1]Qc, Summer, S2'!G7*Main!$B$5)</f>
        <v>0.75093750000000004</v>
      </c>
      <c r="H7" s="4">
        <f>('[1]Qc, Summer, S2'!H7*Main!$B$5)</f>
        <v>0.7401375</v>
      </c>
      <c r="I7" s="4">
        <f>('[1]Qc, Summer, S2'!I7*Main!$B$5)</f>
        <v>1.3309312499999999</v>
      </c>
      <c r="J7" s="4">
        <f>('[1]Qc, Summer, S2'!J7*Main!$B$5)</f>
        <v>1.5566625000000001</v>
      </c>
      <c r="K7" s="4">
        <f>('[1]Qc, Summer, S2'!K7*Main!$B$5)</f>
        <v>1.5230531249999999</v>
      </c>
      <c r="L7" s="4">
        <f>('[1]Qc, Summer, S2'!L7*Main!$B$5)</f>
        <v>1.3578187499999999</v>
      </c>
      <c r="M7" s="4">
        <f>('[1]Qc, Summer, S2'!M7*Main!$B$5)</f>
        <v>1.6380562500000002</v>
      </c>
      <c r="N7" s="4">
        <f>('[1]Qc, Summer, S2'!N7*Main!$B$5)</f>
        <v>1.7069062500000001</v>
      </c>
      <c r="O7" s="4">
        <f>('[1]Qc, Summer, S2'!O7*Main!$B$5)</f>
        <v>1.5258375000000004</v>
      </c>
      <c r="P7" s="4">
        <f>('[1]Qc, Summer, S2'!P7*Main!$B$5)</f>
        <v>1.3415625000000002</v>
      </c>
      <c r="Q7" s="4">
        <f>('[1]Qc, Summer, S2'!Q7*Main!$B$5)</f>
        <v>1.1930625000000001</v>
      </c>
      <c r="R7" s="4">
        <f>('[1]Qc, Summer, S2'!R7*Main!$B$5)</f>
        <v>1.4687999999999999</v>
      </c>
      <c r="S7" s="4">
        <f>('[1]Qc, Summer, S2'!S7*Main!$B$5)</f>
        <v>1.4229000000000001</v>
      </c>
      <c r="T7" s="4">
        <f>('[1]Qc, Summer, S2'!T7*Main!$B$5)</f>
        <v>1.0940624999999999</v>
      </c>
      <c r="U7" s="4">
        <f>('[1]Qc, Summer, S2'!U7*Main!$B$5)</f>
        <v>1.0254656249999998</v>
      </c>
      <c r="V7" s="4">
        <f>('[1]Qc, Summer, S2'!V7*Main!$B$5)</f>
        <v>1.1833593750000002</v>
      </c>
      <c r="W7" s="4">
        <f>('[1]Qc, Summer, S2'!W7*Main!$B$5)</f>
        <v>0.93276562500000004</v>
      </c>
      <c r="X7" s="4">
        <f>('[1]Qc, Summer, S2'!X7*Main!$B$5)</f>
        <v>0.70284374999999999</v>
      </c>
      <c r="Y7" s="4">
        <f>('[1]Qc, Summer, S2'!Y7*Main!$B$5)</f>
        <v>0.8175937499999999</v>
      </c>
    </row>
    <row r="8" spans="1:25" x14ac:dyDescent="0.3">
      <c r="A8">
        <v>7</v>
      </c>
      <c r="B8" s="4">
        <f>('[1]Qc, Summer, S2'!B8*Main!$B$5)</f>
        <v>-1.4169130434782606</v>
      </c>
      <c r="C8" s="4">
        <f>('[1]Qc, Summer, S2'!C8*Main!$B$5)</f>
        <v>-1.4282608695652175</v>
      </c>
      <c r="D8" s="4">
        <f>('[1]Qc, Summer, S2'!D8*Main!$B$5)</f>
        <v>-1.4859782608695649</v>
      </c>
      <c r="E8" s="4">
        <f>('[1]Qc, Summer, S2'!E8*Main!$B$5)</f>
        <v>-1.5398804347826092</v>
      </c>
      <c r="F8" s="4">
        <f>('[1]Qc, Summer, S2'!F8*Main!$B$5)</f>
        <v>-1.4284565217391305</v>
      </c>
      <c r="G8" s="4">
        <f>('[1]Qc, Summer, S2'!G8*Main!$B$5)</f>
        <v>-1.5592500000000005</v>
      </c>
      <c r="H8" s="4">
        <f>('[1]Qc, Summer, S2'!H8*Main!$B$5)</f>
        <v>-1.3634999999999999</v>
      </c>
      <c r="I8" s="4">
        <f>('[1]Qc, Summer, S2'!I8*Main!$B$5)</f>
        <v>-0.60397826086956519</v>
      </c>
      <c r="J8" s="4">
        <f>('[1]Qc, Summer, S2'!J8*Main!$B$5)</f>
        <v>-0.10545652173913042</v>
      </c>
      <c r="K8" s="4">
        <f>('[1]Qc, Summer, S2'!K8*Main!$B$5)</f>
        <v>-8.9804347826086955E-2</v>
      </c>
      <c r="L8" s="4">
        <f>('[1]Qc, Summer, S2'!L8*Main!$B$5)</f>
        <v>0.18586956521739129</v>
      </c>
      <c r="M8" s="4">
        <f>('[1]Qc, Summer, S2'!M8*Main!$B$5)</f>
        <v>5.9869565217391306E-2</v>
      </c>
      <c r="N8" s="4">
        <f>('[1]Qc, Summer, S2'!N8*Main!$B$5)</f>
        <v>1.9369565217391301E-2</v>
      </c>
      <c r="O8" s="4">
        <f>('[1]Qc, Summer, S2'!O8*Main!$B$5)</f>
        <v>0</v>
      </c>
      <c r="P8" s="4">
        <f>('[1]Qc, Summer, S2'!P8*Main!$B$5)</f>
        <v>-0.15339130434782611</v>
      </c>
      <c r="Q8" s="4">
        <f>('[1]Qc, Summer, S2'!Q8*Main!$B$5)</f>
        <v>-0.27665217391304348</v>
      </c>
      <c r="R8" s="4">
        <f>('[1]Qc, Summer, S2'!R8*Main!$B$5)</f>
        <v>-0.39707608695652175</v>
      </c>
      <c r="S8" s="4">
        <f>('[1]Qc, Summer, S2'!S8*Main!$B$5)</f>
        <v>-0.52297826086956534</v>
      </c>
      <c r="T8" s="4">
        <f>('[1]Qc, Summer, S2'!T8*Main!$B$5)</f>
        <v>-0.45058695652173919</v>
      </c>
      <c r="U8" s="4">
        <f>('[1]Qc, Summer, S2'!U8*Main!$B$5)</f>
        <v>-0.56876086956521754</v>
      </c>
      <c r="V8" s="4">
        <f>('[1]Qc, Summer, S2'!V8*Main!$B$5)</f>
        <v>-0.3952173913043478</v>
      </c>
      <c r="W8" s="4">
        <f>('[1]Qc, Summer, S2'!W8*Main!$B$5)</f>
        <v>-0.74836956521739129</v>
      </c>
      <c r="X8" s="4">
        <f>('[1]Qc, Summer, S2'!X8*Main!$B$5)</f>
        <v>-0.9107608695652174</v>
      </c>
      <c r="Y8" s="4">
        <f>('[1]Qc, Summer, S2'!Y8*Main!$B$5)</f>
        <v>-1.007804347826087</v>
      </c>
    </row>
    <row r="9" spans="1:25" x14ac:dyDescent="0.3">
      <c r="A9">
        <v>8</v>
      </c>
      <c r="B9" s="4">
        <f>('[1]Qc, Summer, S2'!B9*Main!$B$5)</f>
        <v>-1.7042516129032255</v>
      </c>
      <c r="C9" s="4">
        <f>('[1]Qc, Summer, S2'!C9*Main!$B$5)</f>
        <v>-1.7506451612903222</v>
      </c>
      <c r="D9" s="4">
        <f>('[1]Qc, Summer, S2'!D9*Main!$B$5)</f>
        <v>-1.750383870967742</v>
      </c>
      <c r="E9" s="4">
        <f>('[1]Qc, Summer, S2'!E9*Main!$B$5)</f>
        <v>-1.7945419354838708</v>
      </c>
      <c r="F9" s="4">
        <f>('[1]Qc, Summer, S2'!F9*Main!$B$5)</f>
        <v>-1.7710838709677421</v>
      </c>
      <c r="G9" s="4">
        <f>('[1]Qc, Summer, S2'!G9*Main!$B$5)</f>
        <v>-1.7300322580645164</v>
      </c>
      <c r="H9" s="4">
        <f>('[1]Qc, Summer, S2'!H9*Main!$B$5)</f>
        <v>-1.4836064516129033</v>
      </c>
      <c r="I9" s="4">
        <f>('[1]Qc, Summer, S2'!I9*Main!$B$5)</f>
        <v>-1.2139548387096775</v>
      </c>
      <c r="J9" s="4">
        <f>('[1]Qc, Summer, S2'!J9*Main!$B$5)</f>
        <v>-1.175806451612903</v>
      </c>
      <c r="K9" s="4">
        <f>('[1]Qc, Summer, S2'!K9*Main!$B$5)</f>
        <v>-1.181554838709677</v>
      </c>
      <c r="L9" s="4">
        <f>('[1]Qc, Summer, S2'!L9*Main!$B$5)</f>
        <v>-1.1608258064516128</v>
      </c>
      <c r="M9" s="4">
        <f>('[1]Qc, Summer, S2'!M9*Main!$B$5)</f>
        <v>-1.1180612903225806</v>
      </c>
      <c r="N9" s="4">
        <f>('[1]Qc, Summer, S2'!N9*Main!$B$5)</f>
        <v>-1.1439290322580646</v>
      </c>
      <c r="O9" s="4">
        <f>('[1]Qc, Summer, S2'!O9*Main!$B$5)</f>
        <v>-1.1990322580645161</v>
      </c>
      <c r="P9" s="4">
        <f>('[1]Qc, Summer, S2'!P9*Main!$B$5)</f>
        <v>-1.3209677419354837</v>
      </c>
      <c r="Q9" s="4">
        <f>('[1]Qc, Summer, S2'!Q9*Main!$B$5)</f>
        <v>-1.3790322580645162</v>
      </c>
      <c r="R9" s="4">
        <f>('[1]Qc, Summer, S2'!R9*Main!$B$5)</f>
        <v>-1.396974193548387</v>
      </c>
      <c r="S9" s="4">
        <f>('[1]Qc, Summer, S2'!S9*Main!$B$5)</f>
        <v>-1.459916129032258</v>
      </c>
      <c r="T9" s="4">
        <f>('[1]Qc, Summer, S2'!T9*Main!$B$5)</f>
        <v>-1.4282709677419354</v>
      </c>
      <c r="U9" s="4">
        <f>('[1]Qc, Summer, S2'!U9*Main!$B$5)</f>
        <v>-1.5067741935483872</v>
      </c>
      <c r="V9" s="4">
        <f>('[1]Qc, Summer, S2'!V9*Main!$B$5)</f>
        <v>-1.5705290322580645</v>
      </c>
      <c r="W9" s="4">
        <f>('[1]Qc, Summer, S2'!W9*Main!$B$5)</f>
        <v>-1.6497870967741937</v>
      </c>
      <c r="X9" s="4">
        <f>('[1]Qc, Summer, S2'!X9*Main!$B$5)</f>
        <v>-1.7095064516129033</v>
      </c>
      <c r="Y9" s="4">
        <f>('[1]Qc, Summer, S2'!Y9*Main!$B$5)</f>
        <v>-1.7417612903225803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Summer, S3'!B2*Main!$B$5)</f>
        <v>1.3022818791946309</v>
      </c>
      <c r="C2" s="4">
        <f>('[1]Qc, Summer, S3'!C2*Main!$B$5)</f>
        <v>1.467785234899329</v>
      </c>
      <c r="D2" s="4">
        <f>('[1]Qc, Summer, S3'!D2*Main!$B$5)</f>
        <v>1.3693892617449666</v>
      </c>
      <c r="E2" s="4">
        <f>('[1]Qc, Summer, S3'!E2*Main!$B$5)</f>
        <v>1.3555570469798659</v>
      </c>
      <c r="F2" s="4">
        <f>('[1]Qc, Summer, S3'!F2*Main!$B$5)</f>
        <v>1.339489932885906</v>
      </c>
      <c r="G2" s="4">
        <f>('[1]Qc, Summer, S3'!G2*Main!$B$5)</f>
        <v>1.4029127516778521</v>
      </c>
      <c r="H2" s="4">
        <f>('[1]Qc, Summer, S3'!H2*Main!$B$5)</f>
        <v>1.4738255033557048</v>
      </c>
      <c r="I2" s="4">
        <f>('[1]Qc, Summer, S3'!I2*Main!$B$5)</f>
        <v>2.8156107382550339</v>
      </c>
      <c r="J2" s="4">
        <f>('[1]Qc, Summer, S3'!J2*Main!$B$5)</f>
        <v>3.245557046979866</v>
      </c>
      <c r="K2" s="4">
        <f>('[1]Qc, Summer, S3'!K2*Main!$B$5)</f>
        <v>3.092617449664429</v>
      </c>
      <c r="L2" s="4">
        <f>('[1]Qc, Summer, S3'!L2*Main!$B$5)</f>
        <v>2.9899328859060406</v>
      </c>
      <c r="M2" s="4">
        <f>('[1]Qc, Summer, S3'!M2*Main!$B$5)</f>
        <v>3.0743758389261751</v>
      </c>
      <c r="N2" s="4">
        <f>('[1]Qc, Summer, S3'!N2*Main!$B$5)</f>
        <v>3.2715302013422813</v>
      </c>
      <c r="O2" s="4">
        <f>('[1]Qc, Summer, S3'!O2*Main!$B$5)</f>
        <v>3.0485234899328861</v>
      </c>
      <c r="P2" s="4">
        <f>('[1]Qc, Summer, S3'!P2*Main!$B$5)</f>
        <v>2.1805369127516778</v>
      </c>
      <c r="Q2" s="4">
        <f>('[1]Qc, Summer, S3'!Q2*Main!$B$5)</f>
        <v>2.8224966442953021</v>
      </c>
      <c r="R2" s="4">
        <f>('[1]Qc, Summer, S3'!R2*Main!$B$5)</f>
        <v>2.9449932885906041</v>
      </c>
      <c r="S2" s="4">
        <f>('[1]Qc, Summer, S3'!S2*Main!$B$5)</f>
        <v>2.678979865771812</v>
      </c>
      <c r="T2" s="4">
        <f>('[1]Qc, Summer, S3'!T2*Main!$B$5)</f>
        <v>2.1014093959731546</v>
      </c>
      <c r="U2" s="4">
        <f>('[1]Qc, Summer, S3'!U2*Main!$B$5)</f>
        <v>1.9644161073825506</v>
      </c>
      <c r="V2" s="4">
        <f>('[1]Qc, Summer, S3'!V2*Main!$B$5)</f>
        <v>2.0824429530201343</v>
      </c>
      <c r="W2" s="4">
        <f>('[1]Qc, Summer, S3'!W2*Main!$B$5)</f>
        <v>2.0066979865771812</v>
      </c>
      <c r="X2" s="4">
        <f>('[1]Qc, Summer, S3'!X2*Main!$B$5)</f>
        <v>1.3851543624161073</v>
      </c>
      <c r="Y2" s="4">
        <f>('[1]Qc, Summer, S3'!Y2*Main!$B$5)</f>
        <v>1.3733154362416109</v>
      </c>
    </row>
    <row r="3" spans="1:25" x14ac:dyDescent="0.3">
      <c r="A3">
        <v>2</v>
      </c>
      <c r="B3" s="4">
        <f>('[1]Qc, Summer, S3'!B3*Main!$B$5)</f>
        <v>5.5E-2</v>
      </c>
      <c r="C3" s="4">
        <f>('[1]Qc, Summer, S3'!C3*Main!$B$5)</f>
        <v>-0.33333333333333337</v>
      </c>
      <c r="D3" s="4">
        <f>('[1]Qc, Summer, S3'!D3*Main!$B$5)</f>
        <v>-0.36472222222222223</v>
      </c>
      <c r="E3" s="4">
        <f>('[1]Qc, Summer, S3'!E3*Main!$B$5)</f>
        <v>-0.52250000000000008</v>
      </c>
      <c r="F3" s="4">
        <f>('[1]Qc, Summer, S3'!F3*Main!$B$5)</f>
        <v>-0.64527777777777762</v>
      </c>
      <c r="G3" s="4">
        <f>('[1]Qc, Summer, S3'!G3*Main!$B$5)</f>
        <v>-0.4900000000000001</v>
      </c>
      <c r="H3" s="4">
        <f>('[1]Qc, Summer, S3'!H3*Main!$B$5)</f>
        <v>-0.63888888888888884</v>
      </c>
      <c r="I3" s="4">
        <f>('[1]Qc, Summer, S3'!I3*Main!$B$5)</f>
        <v>1.6272222222222223</v>
      </c>
      <c r="J3" s="4">
        <f>('[1]Qc, Summer, S3'!J3*Main!$B$5)</f>
        <v>2.0966666666666667</v>
      </c>
      <c r="K3" s="4">
        <f>('[1]Qc, Summer, S3'!K3*Main!$B$5)</f>
        <v>2.6388888888888884</v>
      </c>
      <c r="L3" s="4">
        <f>('[1]Qc, Summer, S3'!L3*Main!$B$5)</f>
        <v>1.5150000000000001</v>
      </c>
      <c r="M3" s="4">
        <f>('[1]Qc, Summer, S3'!M3*Main!$B$5)</f>
        <v>1.3338888888888887</v>
      </c>
      <c r="N3" s="4">
        <f>('[1]Qc, Summer, S3'!N3*Main!$B$5)</f>
        <v>0.92555555555555558</v>
      </c>
      <c r="O3" s="4">
        <f>('[1]Qc, Summer, S3'!O3*Main!$B$5)</f>
        <v>1.2905555555555552</v>
      </c>
      <c r="P3" s="4">
        <f>('[1]Qc, Summer, S3'!P3*Main!$B$5)</f>
        <v>0.54444444444444451</v>
      </c>
      <c r="Q3" s="4">
        <f>('[1]Qc, Summer, S3'!Q3*Main!$B$5)</f>
        <v>0.46749999999999992</v>
      </c>
      <c r="R3" s="4">
        <f>('[1]Qc, Summer, S3'!R3*Main!$B$5)</f>
        <v>0.54999999999999993</v>
      </c>
      <c r="S3" s="4">
        <f>('[1]Qc, Summer, S3'!S3*Main!$B$5)</f>
        <v>0.99999999999999978</v>
      </c>
      <c r="T3" s="4">
        <f>('[1]Qc, Summer, S3'!T3*Main!$B$5)</f>
        <v>1.8783333333333334</v>
      </c>
      <c r="U3" s="4">
        <f>('[1]Qc, Summer, S3'!U3*Main!$B$5)</f>
        <v>1.9638888888888884</v>
      </c>
      <c r="V3" s="4">
        <f>('[1]Qc, Summer, S3'!V3*Main!$B$5)</f>
        <v>1.5399999999999996</v>
      </c>
      <c r="W3" s="4">
        <f>('[1]Qc, Summer, S3'!W3*Main!$B$5)</f>
        <v>1.1944444444444444</v>
      </c>
      <c r="X3" s="4">
        <f>('[1]Qc, Summer, S3'!X3*Main!$B$5)</f>
        <v>0.5444444444444444</v>
      </c>
      <c r="Y3" s="4">
        <f>('[1]Qc, Summer, S3'!Y3*Main!$B$5)</f>
        <v>0.11</v>
      </c>
    </row>
    <row r="4" spans="1:25" x14ac:dyDescent="0.3">
      <c r="A4">
        <v>3</v>
      </c>
      <c r="B4" s="4">
        <f>('[1]Qc, Summer, S3'!B4*Main!$B$5)</f>
        <v>-0.3352941176470588</v>
      </c>
      <c r="C4" s="4">
        <f>('[1]Qc, Summer, S3'!C4*Main!$B$5)</f>
        <v>-0.79411764705882337</v>
      </c>
      <c r="D4" s="4">
        <f>('[1]Qc, Summer, S3'!D4*Main!$B$5)</f>
        <v>-1.3852941176470586</v>
      </c>
      <c r="E4" s="4">
        <f>('[1]Qc, Summer, S3'!E4*Main!$B$5)</f>
        <v>-1.2922058823529412</v>
      </c>
      <c r="F4" s="4">
        <f>('[1]Qc, Summer, S3'!F4*Main!$B$5)</f>
        <v>-1.2928235294117645</v>
      </c>
      <c r="G4" s="4">
        <f>('[1]Qc, Summer, S3'!G4*Main!$B$5)</f>
        <v>-1.2565588235294116</v>
      </c>
      <c r="H4" s="4">
        <f>('[1]Qc, Summer, S3'!H4*Main!$B$5)</f>
        <v>-6.9176470588235298E-2</v>
      </c>
      <c r="I4" s="4">
        <f>('[1]Qc, Summer, S3'!I4*Main!$B$5)</f>
        <v>1.5209999999999997</v>
      </c>
      <c r="J4" s="4">
        <f>('[1]Qc, Summer, S3'!J4*Main!$B$5)</f>
        <v>1.9979999999999998</v>
      </c>
      <c r="K4" s="4">
        <f>('[1]Qc, Summer, S3'!K4*Main!$B$5)</f>
        <v>1.9764705882352942</v>
      </c>
      <c r="L4" s="4">
        <f>('[1]Qc, Summer, S3'!L4*Main!$B$5)</f>
        <v>1.6335</v>
      </c>
      <c r="M4" s="4">
        <f>('[1]Qc, Summer, S3'!M4*Main!$B$5)</f>
        <v>2.0853529411764704</v>
      </c>
      <c r="N4" s="4">
        <f>('[1]Qc, Summer, S3'!N4*Main!$B$5)</f>
        <v>1.8892941176470588</v>
      </c>
      <c r="O4" s="4">
        <f>('[1]Qc, Summer, S3'!O4*Main!$B$5)</f>
        <v>1.6323529411764703</v>
      </c>
      <c r="P4" s="4">
        <f>('[1]Qc, Summer, S3'!P4*Main!$B$5)</f>
        <v>1.1852647058823527</v>
      </c>
      <c r="Q4" s="4">
        <f>('[1]Qc, Summer, S3'!Q4*Main!$B$5)</f>
        <v>0.73235294117647065</v>
      </c>
      <c r="R4" s="4">
        <f>('[1]Qc, Summer, S3'!R4*Main!$B$5)</f>
        <v>0.91791176470588232</v>
      </c>
      <c r="S4" s="4">
        <f>('[1]Qc, Summer, S3'!S4*Main!$B$5)</f>
        <v>0.81988235294117628</v>
      </c>
      <c r="T4" s="4">
        <f>('[1]Qc, Summer, S3'!T4*Main!$B$5)</f>
        <v>0.15299999999999997</v>
      </c>
      <c r="U4" s="4">
        <f>('[1]Qc, Summer, S3'!U4*Main!$B$5)</f>
        <v>0.63988235294117646</v>
      </c>
      <c r="V4" s="4">
        <f>('[1]Qc, Summer, S3'!V4*Main!$B$5)</f>
        <v>0.90847058823529414</v>
      </c>
      <c r="W4" s="4">
        <f>('[1]Qc, Summer, S3'!W4*Main!$B$5)</f>
        <v>0.59399999999999997</v>
      </c>
      <c r="X4" s="4">
        <f>('[1]Qc, Summer, S3'!X4*Main!$B$5)</f>
        <v>-0.56699999999999984</v>
      </c>
      <c r="Y4" s="4">
        <f>('[1]Qc, Summer, S3'!Y4*Main!$B$5)</f>
        <v>-1.1496176470588235</v>
      </c>
    </row>
    <row r="5" spans="1:25" x14ac:dyDescent="0.3">
      <c r="A5">
        <v>4</v>
      </c>
      <c r="B5" s="4">
        <f>('[1]Qc, Summer, S3'!B5*Main!$B$5)</f>
        <v>-1.6181694915254239</v>
      </c>
      <c r="C5" s="4">
        <f>('[1]Qc, Summer, S3'!C5*Main!$B$5)</f>
        <v>-1.5856779661016951</v>
      </c>
      <c r="D5" s="4">
        <f>('[1]Qc, Summer, S3'!D5*Main!$B$5)</f>
        <v>-1.6145084745762714</v>
      </c>
      <c r="E5" s="4">
        <f>('[1]Qc, Summer, S3'!E5*Main!$B$5)</f>
        <v>-1.6804067796610174</v>
      </c>
      <c r="F5" s="4">
        <f>('[1]Qc, Summer, S3'!F5*Main!$B$5)</f>
        <v>-1.7193050847457629</v>
      </c>
      <c r="G5" s="4">
        <f>('[1]Qc, Summer, S3'!G5*Main!$B$5)</f>
        <v>-1.6967288135593224</v>
      </c>
      <c r="H5" s="4">
        <f>('[1]Qc, Summer, S3'!H5*Main!$B$5)</f>
        <v>-1.5554745762711868</v>
      </c>
      <c r="I5" s="4">
        <f>('[1]Qc, Summer, S3'!I5*Main!$B$5)</f>
        <v>-1.0813728813559325</v>
      </c>
      <c r="J5" s="4">
        <f>('[1]Qc, Summer, S3'!J5*Main!$B$5)</f>
        <v>-0.78528813559322042</v>
      </c>
      <c r="K5" s="4">
        <f>('[1]Qc, Summer, S3'!K5*Main!$B$5)</f>
        <v>-0.84737288135593225</v>
      </c>
      <c r="L5" s="4">
        <f>('[1]Qc, Summer, S3'!L5*Main!$B$5)</f>
        <v>-1.0601694915254238</v>
      </c>
      <c r="M5" s="4">
        <f>('[1]Qc, Summer, S3'!M5*Main!$B$5)</f>
        <v>-1.1516949152542377</v>
      </c>
      <c r="N5" s="4">
        <f>('[1]Qc, Summer, S3'!N5*Main!$B$5)</f>
        <v>-1.0891525423728814</v>
      </c>
      <c r="O5" s="4">
        <f>('[1]Qc, Summer, S3'!O5*Main!$B$5)</f>
        <v>-1.1593220338983052</v>
      </c>
      <c r="P5" s="4">
        <f>('[1]Qc, Summer, S3'!P5*Main!$B$5)</f>
        <v>-1.1015847457627119</v>
      </c>
      <c r="Q5" s="4">
        <f>('[1]Qc, Summer, S3'!Q5*Main!$B$5)</f>
        <v>-1.2632033898305084</v>
      </c>
      <c r="R5" s="4">
        <f>('[1]Qc, Summer, S3'!R5*Main!$B$5)</f>
        <v>-1.4781355932203393</v>
      </c>
      <c r="S5" s="4">
        <f>('[1]Qc, Summer, S3'!S5*Main!$B$5)</f>
        <v>-1.2889830508474576</v>
      </c>
      <c r="T5" s="4">
        <f>('[1]Qc, Summer, S3'!T5*Main!$B$5)</f>
        <v>-0.88947457627118642</v>
      </c>
      <c r="U5" s="4">
        <f>('[1]Qc, Summer, S3'!U5*Main!$B$5)</f>
        <v>-0.82426271186440692</v>
      </c>
      <c r="V5" s="4">
        <f>('[1]Qc, Summer, S3'!V5*Main!$B$5)</f>
        <v>-0.80794067796610181</v>
      </c>
      <c r="W5" s="4">
        <f>('[1]Qc, Summer, S3'!W5*Main!$B$5)</f>
        <v>-1.0646694915254238</v>
      </c>
      <c r="X5" s="4">
        <f>('[1]Qc, Summer, S3'!X5*Main!$B$5)</f>
        <v>-1.3480932203389833</v>
      </c>
      <c r="Y5" s="4">
        <f>('[1]Qc, Summer, S3'!Y5*Main!$B$5)</f>
        <v>-1.3742542372881357</v>
      </c>
    </row>
    <row r="6" spans="1:25" x14ac:dyDescent="0.3">
      <c r="A6">
        <v>5</v>
      </c>
      <c r="B6" s="4">
        <f>('[1]Qc, Summer, S3'!B6*Main!$B$5)</f>
        <v>-0.97792682926829277</v>
      </c>
      <c r="C6" s="4">
        <f>('[1]Qc, Summer, S3'!C6*Main!$B$5)</f>
        <v>-1.2821707317073174</v>
      </c>
      <c r="D6" s="4">
        <f>('[1]Qc, Summer, S3'!D6*Main!$B$5)</f>
        <v>-1.5256097560975612</v>
      </c>
      <c r="E6" s="4">
        <f>('[1]Qc, Summer, S3'!E6*Main!$B$5)</f>
        <v>-1.5449268292682929</v>
      </c>
      <c r="F6" s="4">
        <f>('[1]Qc, Summer, S3'!F6*Main!$B$5)</f>
        <v>-1.5449268292682927</v>
      </c>
      <c r="G6" s="4">
        <f>('[1]Qc, Summer, S3'!G6*Main!$B$5)</f>
        <v>-1.6738902439024388</v>
      </c>
      <c r="H6" s="4">
        <f>('[1]Qc, Summer, S3'!H6*Main!$B$5)</f>
        <v>-1.4777560975609758</v>
      </c>
      <c r="I6" s="4">
        <f>('[1]Qc, Summer, S3'!I6*Main!$B$5)</f>
        <v>-0.59860975609756106</v>
      </c>
      <c r="J6" s="4">
        <f>('[1]Qc, Summer, S3'!J6*Main!$B$5)</f>
        <v>0.19953658536585367</v>
      </c>
      <c r="K6" s="4">
        <f>('[1]Qc, Summer, S3'!K6*Main!$B$5)</f>
        <v>0.65853658536585391</v>
      </c>
      <c r="L6" s="4">
        <f>('[1]Qc, Summer, S3'!L6*Main!$B$5)</f>
        <v>1.1083170731707317</v>
      </c>
      <c r="M6" s="4">
        <f>('[1]Qc, Summer, S3'!M6*Main!$B$5)</f>
        <v>1.1754878048780488</v>
      </c>
      <c r="N6" s="4">
        <f>('[1]Qc, Summer, S3'!N6*Main!$B$5)</f>
        <v>1.0198536585365856</v>
      </c>
      <c r="O6" s="4">
        <f>('[1]Qc, Summer, S3'!O6*Main!$B$5)</f>
        <v>0.83414634146341471</v>
      </c>
      <c r="P6" s="4">
        <f>('[1]Qc, Summer, S3'!P6*Main!$B$5)</f>
        <v>0.54329268292682931</v>
      </c>
      <c r="Q6" s="4">
        <f>('[1]Qc, Summer, S3'!Q6*Main!$B$5)</f>
        <v>0.35473170731707321</v>
      </c>
      <c r="R6" s="4">
        <f>('[1]Qc, Summer, S3'!R6*Main!$B$5)</f>
        <v>0.30226829268292688</v>
      </c>
      <c r="S6" s="4">
        <f>('[1]Qc, Summer, S3'!S6*Main!$B$5)</f>
        <v>0.26890243902439026</v>
      </c>
      <c r="T6" s="4">
        <f>('[1]Qc, Summer, S3'!T6*Main!$B$5)</f>
        <v>0.27713414634146344</v>
      </c>
      <c r="U6" s="4">
        <f>('[1]Qc, Summer, S3'!U6*Main!$B$5)</f>
        <v>6.6512195121951223E-2</v>
      </c>
      <c r="V6" s="4">
        <f>('[1]Qc, Summer, S3'!V6*Main!$B$5)</f>
        <v>0.5817073170731708</v>
      </c>
      <c r="W6" s="4">
        <f>('[1]Qc, Summer, S3'!W6*Main!$B$5)</f>
        <v>0.27439024390243905</v>
      </c>
      <c r="X6" s="4">
        <f>('[1]Qc, Summer, S3'!X6*Main!$B$5)</f>
        <v>0.15058536585365859</v>
      </c>
      <c r="Y6" s="4">
        <f>('[1]Qc, Summer, S3'!Y6*Main!$B$5)</f>
        <v>-0.24387804878048788</v>
      </c>
    </row>
    <row r="7" spans="1:25" x14ac:dyDescent="0.3">
      <c r="A7">
        <v>6</v>
      </c>
      <c r="B7" s="4">
        <f>('[1]Qc, Summer, S3'!B7*Main!$B$5)</f>
        <v>0.72000000000000008</v>
      </c>
      <c r="C7" s="4">
        <f>('[1]Qc, Summer, S3'!C7*Main!$B$5)</f>
        <v>0.79874999999999996</v>
      </c>
      <c r="D7" s="4">
        <f>('[1]Qc, Summer, S3'!D7*Main!$B$5)</f>
        <v>0.60142499999999999</v>
      </c>
      <c r="E7" s="4">
        <f>('[1]Qc, Summer, S3'!E7*Main!$B$5)</f>
        <v>0.72151874999999988</v>
      </c>
      <c r="F7" s="4">
        <f>('[1]Qc, Summer, S3'!F7*Main!$B$5)</f>
        <v>0.73856250000000001</v>
      </c>
      <c r="G7" s="4">
        <f>('[1]Qc, Summer, S3'!G7*Main!$B$5)</f>
        <v>0.75093750000000004</v>
      </c>
      <c r="H7" s="4">
        <f>('[1]Qc, Summer, S3'!H7*Main!$B$5)</f>
        <v>0.71111250000000004</v>
      </c>
      <c r="I7" s="4">
        <f>('[1]Qc, Summer, S3'!I7*Main!$B$5)</f>
        <v>1.3712624999999998</v>
      </c>
      <c r="J7" s="4">
        <f>('[1]Qc, Summer, S3'!J7*Main!$B$5)</f>
        <v>1.54125</v>
      </c>
      <c r="K7" s="4">
        <f>('[1]Qc, Summer, S3'!K7*Main!$B$5)</f>
        <v>1.5230531249999999</v>
      </c>
      <c r="L7" s="4">
        <f>('[1]Qc, Summer, S3'!L7*Main!$B$5)</f>
        <v>1.3578187499999999</v>
      </c>
      <c r="M7" s="4">
        <f>('[1]Qc, Summer, S3'!M7*Main!$B$5)</f>
        <v>1.589878125</v>
      </c>
      <c r="N7" s="4">
        <f>('[1]Qc, Summer, S3'!N7*Main!$B$5)</f>
        <v>1.6567031250000002</v>
      </c>
      <c r="O7" s="4">
        <f>('[1]Qc, Summer, S3'!O7*Main!$B$5)</f>
        <v>1.5566625000000001</v>
      </c>
      <c r="P7" s="4">
        <f>('[1]Qc, Summer, S3'!P7*Main!$B$5)</f>
        <v>1.3549781249999999</v>
      </c>
      <c r="Q7" s="4">
        <f>('[1]Qc, Summer, S3'!Q7*Main!$B$5)</f>
        <v>1.1812500000000001</v>
      </c>
      <c r="R7" s="4">
        <f>('[1]Qc, Summer, S3'!R7*Main!$B$5)</f>
        <v>1.4687999999999999</v>
      </c>
      <c r="S7" s="4">
        <f>('[1]Qc, Summer, S3'!S7*Main!$B$5)</f>
        <v>1.4229000000000001</v>
      </c>
      <c r="T7" s="4">
        <f>('[1]Qc, Summer, S3'!T7*Main!$B$5)</f>
        <v>1.0940624999999999</v>
      </c>
      <c r="U7" s="4">
        <f>('[1]Qc, Summer, S3'!U7*Main!$B$5)</f>
        <v>0.99500624999999987</v>
      </c>
      <c r="V7" s="4">
        <f>('[1]Qc, Summer, S3'!V7*Main!$B$5)</f>
        <v>1.21921875</v>
      </c>
      <c r="W7" s="4">
        <f>('[1]Qc, Summer, S3'!W7*Main!$B$5)</f>
        <v>0.95160937500000009</v>
      </c>
      <c r="X7" s="4">
        <f>('[1]Qc, Summer, S3'!X7*Main!$B$5)</f>
        <v>0.70284374999999999</v>
      </c>
      <c r="Y7" s="4">
        <f>('[1]Qc, Summer, S3'!Y7*Main!$B$5)</f>
        <v>0.79354687499999987</v>
      </c>
    </row>
    <row r="8" spans="1:25" x14ac:dyDescent="0.3">
      <c r="A8">
        <v>7</v>
      </c>
      <c r="B8" s="4">
        <f>('[1]Qc, Summer, S3'!B8*Main!$B$5)</f>
        <v>-1.4030217391304345</v>
      </c>
      <c r="C8" s="4">
        <f>('[1]Qc, Summer, S3'!C8*Main!$B$5)</f>
        <v>-1.4282608695652175</v>
      </c>
      <c r="D8" s="4">
        <f>('[1]Qc, Summer, S3'!D8*Main!$B$5)</f>
        <v>-1.5466304347826085</v>
      </c>
      <c r="E8" s="4">
        <f>('[1]Qc, Summer, S3'!E8*Main!$B$5)</f>
        <v>-1.5865434782608701</v>
      </c>
      <c r="F8" s="4">
        <f>('[1]Qc, Summer, S3'!F8*Main!$B$5)</f>
        <v>-1.4867608695652175</v>
      </c>
      <c r="G8" s="4">
        <f>('[1]Qc, Summer, S3'!G8*Main!$B$5)</f>
        <v>-1.5907500000000003</v>
      </c>
      <c r="H8" s="4">
        <f>('[1]Qc, Summer, S3'!H8*Main!$B$5)</f>
        <v>-1.323</v>
      </c>
      <c r="I8" s="4">
        <f>('[1]Qc, Summer, S3'!I8*Main!$B$5)</f>
        <v>-0.6101413043478261</v>
      </c>
      <c r="J8" s="4">
        <f>('[1]Qc, Summer, S3'!J8*Main!$B$5)</f>
        <v>-0.10545652173913042</v>
      </c>
      <c r="K8" s="4">
        <f>('[1]Qc, Summer, S3'!K8*Main!$B$5)</f>
        <v>-8.6282608695652158E-2</v>
      </c>
      <c r="L8" s="4">
        <f>('[1]Qc, Summer, S3'!L8*Main!$B$5)</f>
        <v>0.18772826086956521</v>
      </c>
      <c r="M8" s="4">
        <f>('[1]Qc, Summer, S3'!M8*Main!$B$5)</f>
        <v>5.9282608695652175E-2</v>
      </c>
      <c r="N8" s="4">
        <f>('[1]Qc, Summer, S3'!N8*Main!$B$5)</f>
        <v>1.9760869565217391E-2</v>
      </c>
      <c r="O8" s="4">
        <f>('[1]Qc, Summer, S3'!O8*Main!$B$5)</f>
        <v>0</v>
      </c>
      <c r="P8" s="4">
        <f>('[1]Qc, Summer, S3'!P8*Main!$B$5)</f>
        <v>-0.15652173913043479</v>
      </c>
      <c r="Q8" s="4">
        <f>('[1]Qc, Summer, S3'!Q8*Main!$B$5)</f>
        <v>-0.2739130434782609</v>
      </c>
      <c r="R8" s="4">
        <f>('[1]Qc, Summer, S3'!R8*Main!$B$5)</f>
        <v>-0.40108695652173915</v>
      </c>
      <c r="S8" s="4">
        <f>('[1]Qc, Summer, S3'!S8*Main!$B$5)</f>
        <v>-0.53354347826086967</v>
      </c>
      <c r="T8" s="4">
        <f>('[1]Qc, Summer, S3'!T8*Main!$B$5)</f>
        <v>-0.46438043478260871</v>
      </c>
      <c r="U8" s="4">
        <f>('[1]Qc, Summer, S3'!U8*Main!$B$5)</f>
        <v>-0.54645652173913051</v>
      </c>
      <c r="V8" s="4">
        <f>('[1]Qc, Summer, S3'!V8*Main!$B$5)</f>
        <v>-0.39130434782608697</v>
      </c>
      <c r="W8" s="4">
        <f>('[1]Qc, Summer, S3'!W8*Main!$B$5)</f>
        <v>-0.73369565217391297</v>
      </c>
      <c r="X8" s="4">
        <f>('[1]Qc, Summer, S3'!X8*Main!$B$5)</f>
        <v>-0.92005434782608686</v>
      </c>
      <c r="Y8" s="4">
        <f>('[1]Qc, Summer, S3'!Y8*Main!$B$5)</f>
        <v>-1.0177826086956523</v>
      </c>
    </row>
    <row r="9" spans="1:25" x14ac:dyDescent="0.3">
      <c r="A9">
        <v>8</v>
      </c>
      <c r="B9" s="4">
        <f>('[1]Qc, Summer, S3'!B9*Main!$B$5)</f>
        <v>-1.7390322580645159</v>
      </c>
      <c r="C9" s="4">
        <f>('[1]Qc, Summer, S3'!C9*Main!$B$5)</f>
        <v>-1.7506451612903222</v>
      </c>
      <c r="D9" s="4">
        <f>('[1]Qc, Summer, S3'!D9*Main!$B$5)</f>
        <v>-1.7327032258064516</v>
      </c>
      <c r="E9" s="4">
        <f>('[1]Qc, Summer, S3'!E9*Main!$B$5)</f>
        <v>-1.7590064516129031</v>
      </c>
      <c r="F9" s="4">
        <f>('[1]Qc, Summer, S3'!F9*Main!$B$5)</f>
        <v>-1.7710838709677421</v>
      </c>
      <c r="G9" s="4">
        <f>('[1]Qc, Summer, S3'!G9*Main!$B$5)</f>
        <v>-1.7129032258064518</v>
      </c>
      <c r="H9" s="4">
        <f>('[1]Qc, Summer, S3'!H9*Main!$B$5)</f>
        <v>-1.4399709677419352</v>
      </c>
      <c r="I9" s="4">
        <f>('[1]Qc, Summer, S3'!I9*Main!$B$5)</f>
        <v>-1.1899161290322582</v>
      </c>
      <c r="J9" s="4">
        <f>('[1]Qc, Summer, S3'!J9*Main!$B$5)</f>
        <v>-1.175806451612903</v>
      </c>
      <c r="K9" s="4">
        <f>('[1]Qc, Summer, S3'!K9*Main!$B$5)</f>
        <v>-1.1583870967741934</v>
      </c>
      <c r="L9" s="4">
        <f>('[1]Qc, Summer, S3'!L9*Main!$B$5)</f>
        <v>-1.1494451612903227</v>
      </c>
      <c r="M9" s="4">
        <f>('[1]Qc, Summer, S3'!M9*Main!$B$5)</f>
        <v>-1.1293548387096775</v>
      </c>
      <c r="N9" s="4">
        <f>('[1]Qc, Summer, S3'!N9*Main!$B$5)</f>
        <v>-1.1554838709677422</v>
      </c>
      <c r="O9" s="4">
        <f>('[1]Qc, Summer, S3'!O9*Main!$B$5)</f>
        <v>-1.2110225806451613</v>
      </c>
      <c r="P9" s="4">
        <f>('[1]Qc, Summer, S3'!P9*Main!$B$5)</f>
        <v>-1.3473870967741934</v>
      </c>
      <c r="Q9" s="4">
        <f>('[1]Qc, Summer, S3'!Q9*Main!$B$5)</f>
        <v>-1.3790322580645162</v>
      </c>
      <c r="R9" s="4">
        <f>('[1]Qc, Summer, S3'!R9*Main!$B$5)</f>
        <v>-1.4539935483870967</v>
      </c>
      <c r="S9" s="4">
        <f>('[1]Qc, Summer, S3'!S9*Main!$B$5)</f>
        <v>-1.4169774193548383</v>
      </c>
      <c r="T9" s="4">
        <f>('[1]Qc, Summer, S3'!T9*Main!$B$5)</f>
        <v>-1.4428451612903226</v>
      </c>
      <c r="U9" s="4">
        <f>('[1]Qc, Summer, S3'!U9*Main!$B$5)</f>
        <v>-1.521841935483871</v>
      </c>
      <c r="V9" s="4">
        <f>('[1]Qc, Summer, S3'!V9*Main!$B$5)</f>
        <v>-1.6025806451612903</v>
      </c>
      <c r="W9" s="4">
        <f>('[1]Qc, Summer, S3'!W9*Main!$B$5)</f>
        <v>-1.633122580645161</v>
      </c>
      <c r="X9" s="4">
        <f>('[1]Qc, Summer, S3'!X9*Main!$B$5)</f>
        <v>-1.6587290322580646</v>
      </c>
      <c r="Y9" s="4">
        <f>('[1]Qc, Summer, S3'!Y9*Main!$B$5)</f>
        <v>-1.7590064516129029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Characterization'!B$4-'FL Characterization'!B$2)*VLOOKUP($A2,'FL Ratio'!$A$2:$B$9,2,FALSE)</f>
        <v>0.46217279999999994</v>
      </c>
      <c r="C2" s="4">
        <f>('FL Characterization'!C$4-'FL Characterization'!C$2)*VLOOKUP($A2,'FL Ratio'!$A$2:$B$9,2,FALSE)</f>
        <v>0.50879359999999996</v>
      </c>
      <c r="D2" s="4">
        <f>('FL Characterization'!D$4-'FL Characterization'!D$2)*VLOOKUP($A2,'FL Ratio'!$A$2:$B$9,2,FALSE)</f>
        <v>0.66224320000000003</v>
      </c>
      <c r="E2" s="4">
        <f>('FL Characterization'!E$4-'FL Characterization'!E$2)*VLOOKUP($A2,'FL Ratio'!$A$2:$B$9,2,FALSE)</f>
        <v>0.7592352</v>
      </c>
      <c r="F2" s="4">
        <f>('FL Characterization'!F$4-'FL Characterization'!F$2)*VLOOKUP($A2,'FL Ratio'!$A$2:$B$9,2,FALSE)</f>
        <v>0.89268799999999993</v>
      </c>
      <c r="G2" s="4">
        <f>('FL Characterization'!G$4-'FL Characterization'!G$2)*VLOOKUP($A2,'FL Ratio'!$A$2:$B$9,2,FALSE)</f>
        <v>1.043488</v>
      </c>
      <c r="H2" s="4">
        <f>('FL Characterization'!H$4-'FL Characterization'!H$2)*VLOOKUP($A2,'FL Ratio'!$A$2:$B$9,2,FALSE)</f>
        <v>0.93017600000000022</v>
      </c>
      <c r="I2" s="4">
        <f>('FL Characterization'!I$4-'FL Characterization'!I$2)*VLOOKUP($A2,'FL Ratio'!$A$2:$B$9,2,FALSE)</f>
        <v>1.3297888000000002</v>
      </c>
      <c r="J2" s="4">
        <f>('FL Characterization'!J$4-'FL Characterization'!J$2)*VLOOKUP($A2,'FL Ratio'!$A$2:$B$9,2,FALSE)</f>
        <v>1.2199328</v>
      </c>
      <c r="K2" s="4">
        <f>('FL Characterization'!K$4-'FL Characterization'!K$2)*VLOOKUP($A2,'FL Ratio'!$A$2:$B$9,2,FALSE)</f>
        <v>1.3778432</v>
      </c>
      <c r="L2" s="4">
        <f>('FL Characterization'!L$4-'FL Characterization'!L$2)*VLOOKUP($A2,'FL Ratio'!$A$2:$B$9,2,FALSE)</f>
        <v>1.4160544000000002</v>
      </c>
      <c r="M2" s="4">
        <f>('FL Characterization'!M$4-'FL Characterization'!M$2)*VLOOKUP($A2,'FL Ratio'!$A$2:$B$9,2,FALSE)</f>
        <v>1.3135072000000001</v>
      </c>
      <c r="N2" s="4">
        <f>('FL Characterization'!N$4-'FL Characterization'!N$2)*VLOOKUP($A2,'FL Ratio'!$A$2:$B$9,2,FALSE)</f>
        <v>1.2391040000000002</v>
      </c>
      <c r="O2" s="4">
        <f>('FL Characterization'!O$4-'FL Characterization'!O$2)*VLOOKUP($A2,'FL Ratio'!$A$2:$B$9,2,FALSE)</f>
        <v>1.1407744</v>
      </c>
      <c r="P2" s="4">
        <f>('FL Characterization'!P$4-'FL Characterization'!P$2)*VLOOKUP($A2,'FL Ratio'!$A$2:$B$9,2,FALSE)</f>
        <v>1.0507776</v>
      </c>
      <c r="Q2" s="4">
        <f>('FL Characterization'!Q$4-'FL Characterization'!Q$2)*VLOOKUP($A2,'FL Ratio'!$A$2:$B$9,2,FALSE)</f>
        <v>0.94568640000000004</v>
      </c>
      <c r="R2" s="4">
        <f>('FL Characterization'!R$4-'FL Characterization'!R$2)*VLOOKUP($A2,'FL Ratio'!$A$2:$B$9,2,FALSE)</f>
        <v>0.9358432000000001</v>
      </c>
      <c r="S2" s="4">
        <f>('FL Characterization'!S$4-'FL Characterization'!S$2)*VLOOKUP($A2,'FL Ratio'!$A$2:$B$9,2,FALSE)</f>
        <v>0.74147840000000009</v>
      </c>
      <c r="T2" s="4">
        <f>('FL Characterization'!T$4-'FL Characterization'!T$2)*VLOOKUP($A2,'FL Ratio'!$A$2:$B$9,2,FALSE)</f>
        <v>0.61348480000000005</v>
      </c>
      <c r="U2" s="4">
        <f>('FL Characterization'!U$4-'FL Characterization'!U$2)*VLOOKUP($A2,'FL Ratio'!$A$2:$B$9,2,FALSE)</f>
        <v>0.72798080000000009</v>
      </c>
      <c r="V2" s="4">
        <f>('FL Characterization'!V$4-'FL Characterization'!V$2)*VLOOKUP($A2,'FL Ratio'!$A$2:$B$9,2,FALSE)</f>
        <v>0.74174080000000009</v>
      </c>
      <c r="W2" s="4">
        <f>('FL Characterization'!W$4-'FL Characterization'!W$2)*VLOOKUP($A2,'FL Ratio'!$A$2:$B$9,2,FALSE)</f>
        <v>0.8476608000000001</v>
      </c>
      <c r="X2" s="4">
        <f>('FL Characterization'!X$4-'FL Characterization'!X$2)*VLOOKUP($A2,'FL Ratio'!$A$2:$B$9,2,FALSE)</f>
        <v>0.41158400000000006</v>
      </c>
      <c r="Y2" s="4">
        <f>('FL Characterization'!Y$4-'FL Characterization'!Y$2)*VLOOKUP($A2,'FL Ratio'!$A$2:$B$9,2,FALSE)</f>
        <v>0.39516800000000007</v>
      </c>
    </row>
    <row r="3" spans="1:25" x14ac:dyDescent="0.3">
      <c r="A3">
        <v>2</v>
      </c>
      <c r="B3" s="4">
        <f>('FL Characterization'!B$4-'FL Characterization'!B$2)*VLOOKUP($A3,'FL Ratio'!$A$2:$B$9,2,FALSE)</f>
        <v>0.38514399999999993</v>
      </c>
      <c r="C3" s="4">
        <f>('FL Characterization'!C$4-'FL Characterization'!C$2)*VLOOKUP($A3,'FL Ratio'!$A$2:$B$9,2,FALSE)</f>
        <v>0.42399466666666658</v>
      </c>
      <c r="D3" s="4">
        <f>('FL Characterization'!D$4-'FL Characterization'!D$2)*VLOOKUP($A3,'FL Ratio'!$A$2:$B$9,2,FALSE)</f>
        <v>0.55186933333333332</v>
      </c>
      <c r="E3" s="4">
        <f>('FL Characterization'!E$4-'FL Characterization'!E$2)*VLOOKUP($A3,'FL Ratio'!$A$2:$B$9,2,FALSE)</f>
        <v>0.63269599999999993</v>
      </c>
      <c r="F3" s="4">
        <f>('FL Characterization'!F$4-'FL Characterization'!F$2)*VLOOKUP($A3,'FL Ratio'!$A$2:$B$9,2,FALSE)</f>
        <v>0.74390666666666649</v>
      </c>
      <c r="G3" s="4">
        <f>('FL Characterization'!G$4-'FL Characterization'!G$2)*VLOOKUP($A3,'FL Ratio'!$A$2:$B$9,2,FALSE)</f>
        <v>0.86957333333333331</v>
      </c>
      <c r="H3" s="4">
        <f>('FL Characterization'!H$4-'FL Characterization'!H$2)*VLOOKUP($A3,'FL Ratio'!$A$2:$B$9,2,FALSE)</f>
        <v>0.77514666666666676</v>
      </c>
      <c r="I3" s="4">
        <f>('FL Characterization'!I$4-'FL Characterization'!I$2)*VLOOKUP($A3,'FL Ratio'!$A$2:$B$9,2,FALSE)</f>
        <v>1.1081573333333334</v>
      </c>
      <c r="J3" s="4">
        <f>('FL Characterization'!J$4-'FL Characterization'!J$2)*VLOOKUP($A3,'FL Ratio'!$A$2:$B$9,2,FALSE)</f>
        <v>1.0166106666666666</v>
      </c>
      <c r="K3" s="4">
        <f>('FL Characterization'!K$4-'FL Characterization'!K$2)*VLOOKUP($A3,'FL Ratio'!$A$2:$B$9,2,FALSE)</f>
        <v>1.1482026666666667</v>
      </c>
      <c r="L3" s="4">
        <f>('FL Characterization'!L$4-'FL Characterization'!L$2)*VLOOKUP($A3,'FL Ratio'!$A$2:$B$9,2,FALSE)</f>
        <v>1.1800453333333334</v>
      </c>
      <c r="M3" s="4">
        <f>('FL Characterization'!M$4-'FL Characterization'!M$2)*VLOOKUP($A3,'FL Ratio'!$A$2:$B$9,2,FALSE)</f>
        <v>1.0945893333333332</v>
      </c>
      <c r="N3" s="4">
        <f>('FL Characterization'!N$4-'FL Characterization'!N$2)*VLOOKUP($A3,'FL Ratio'!$A$2:$B$9,2,FALSE)</f>
        <v>1.0325866666666665</v>
      </c>
      <c r="O3" s="4">
        <f>('FL Characterization'!O$4-'FL Characterization'!O$2)*VLOOKUP($A3,'FL Ratio'!$A$2:$B$9,2,FALSE)</f>
        <v>0.95064533333333323</v>
      </c>
      <c r="P3" s="4">
        <f>('FL Characterization'!P$4-'FL Characterization'!P$2)*VLOOKUP($A3,'FL Ratio'!$A$2:$B$9,2,FALSE)</f>
        <v>0.87564799999999998</v>
      </c>
      <c r="Q3" s="4">
        <f>('FL Characterization'!Q$4-'FL Characterization'!Q$2)*VLOOKUP($A3,'FL Ratio'!$A$2:$B$9,2,FALSE)</f>
        <v>0.78807199999999988</v>
      </c>
      <c r="R3" s="4">
        <f>('FL Characterization'!R$4-'FL Characterization'!R$2)*VLOOKUP($A3,'FL Ratio'!$A$2:$B$9,2,FALSE)</f>
        <v>0.7798693333333333</v>
      </c>
      <c r="S3" s="4">
        <f>('FL Characterization'!S$4-'FL Characterization'!S$2)*VLOOKUP($A3,'FL Ratio'!$A$2:$B$9,2,FALSE)</f>
        <v>0.6178986666666666</v>
      </c>
      <c r="T3" s="4">
        <f>('FL Characterization'!T$4-'FL Characterization'!T$2)*VLOOKUP($A3,'FL Ratio'!$A$2:$B$9,2,FALSE)</f>
        <v>0.51123733333333332</v>
      </c>
      <c r="U3" s="4">
        <f>('FL Characterization'!U$4-'FL Characterization'!U$2)*VLOOKUP($A3,'FL Ratio'!$A$2:$B$9,2,FALSE)</f>
        <v>0.60665066666666667</v>
      </c>
      <c r="V3" s="4">
        <f>('FL Characterization'!V$4-'FL Characterization'!V$2)*VLOOKUP($A3,'FL Ratio'!$A$2:$B$9,2,FALSE)</f>
        <v>0.6181173333333333</v>
      </c>
      <c r="W3" s="4">
        <f>('FL Characterization'!W$4-'FL Characterization'!W$2)*VLOOKUP($A3,'FL Ratio'!$A$2:$B$9,2,FALSE)</f>
        <v>0.70638400000000001</v>
      </c>
      <c r="X3" s="4">
        <f>('FL Characterization'!X$4-'FL Characterization'!X$2)*VLOOKUP($A3,'FL Ratio'!$A$2:$B$9,2,FALSE)</f>
        <v>0.34298666666666666</v>
      </c>
      <c r="Y3" s="4">
        <f>('FL Characterization'!Y$4-'FL Characterization'!Y$2)*VLOOKUP($A3,'FL Ratio'!$A$2:$B$9,2,FALSE)</f>
        <v>0.32930666666666669</v>
      </c>
    </row>
    <row r="4" spans="1:25" x14ac:dyDescent="0.3">
      <c r="A4">
        <v>3</v>
      </c>
      <c r="B4" s="4">
        <f>('FL Characterization'!B$4-'FL Characterization'!B$2)*VLOOKUP($A4,'FL Ratio'!$A$2:$B$9,2,FALSE)</f>
        <v>0.30811519999999992</v>
      </c>
      <c r="C4" s="4">
        <f>('FL Characterization'!C$4-'FL Characterization'!C$2)*VLOOKUP($A4,'FL Ratio'!$A$2:$B$9,2,FALSE)</f>
        <v>0.33919573333333325</v>
      </c>
      <c r="D4" s="4">
        <f>('FL Characterization'!D$4-'FL Characterization'!D$2)*VLOOKUP($A4,'FL Ratio'!$A$2:$B$9,2,FALSE)</f>
        <v>0.44149546666666667</v>
      </c>
      <c r="E4" s="4">
        <f>('FL Characterization'!E$4-'FL Characterization'!E$2)*VLOOKUP($A4,'FL Ratio'!$A$2:$B$9,2,FALSE)</f>
        <v>0.50615679999999996</v>
      </c>
      <c r="F4" s="4">
        <f>('FL Characterization'!F$4-'FL Characterization'!F$2)*VLOOKUP($A4,'FL Ratio'!$A$2:$B$9,2,FALSE)</f>
        <v>0.59512533333333328</v>
      </c>
      <c r="G4" s="4">
        <f>('FL Characterization'!G$4-'FL Characterization'!G$2)*VLOOKUP($A4,'FL Ratio'!$A$2:$B$9,2,FALSE)</f>
        <v>0.69565866666666665</v>
      </c>
      <c r="H4" s="4">
        <f>('FL Characterization'!H$4-'FL Characterization'!H$2)*VLOOKUP($A4,'FL Ratio'!$A$2:$B$9,2,FALSE)</f>
        <v>0.62011733333333341</v>
      </c>
      <c r="I4" s="4">
        <f>('FL Characterization'!I$4-'FL Characterization'!I$2)*VLOOKUP($A4,'FL Ratio'!$A$2:$B$9,2,FALSE)</f>
        <v>0.88652586666666677</v>
      </c>
      <c r="J4" s="4">
        <f>('FL Characterization'!J$4-'FL Characterization'!J$2)*VLOOKUP($A4,'FL Ratio'!$A$2:$B$9,2,FALSE)</f>
        <v>0.81328853333333329</v>
      </c>
      <c r="K4" s="4">
        <f>('FL Characterization'!K$4-'FL Characterization'!K$2)*VLOOKUP($A4,'FL Ratio'!$A$2:$B$9,2,FALSE)</f>
        <v>0.91856213333333336</v>
      </c>
      <c r="L4" s="4">
        <f>('FL Characterization'!L$4-'FL Characterization'!L$2)*VLOOKUP($A4,'FL Ratio'!$A$2:$B$9,2,FALSE)</f>
        <v>0.94403626666666673</v>
      </c>
      <c r="M4" s="4">
        <f>('FL Characterization'!M$4-'FL Characterization'!M$2)*VLOOKUP($A4,'FL Ratio'!$A$2:$B$9,2,FALSE)</f>
        <v>0.87567146666666662</v>
      </c>
      <c r="N4" s="4">
        <f>('FL Characterization'!N$4-'FL Characterization'!N$2)*VLOOKUP($A4,'FL Ratio'!$A$2:$B$9,2,FALSE)</f>
        <v>0.82606933333333332</v>
      </c>
      <c r="O4" s="4">
        <f>('FL Characterization'!O$4-'FL Characterization'!O$2)*VLOOKUP($A4,'FL Ratio'!$A$2:$B$9,2,FALSE)</f>
        <v>0.76051626666666661</v>
      </c>
      <c r="P4" s="4">
        <f>('FL Characterization'!P$4-'FL Characterization'!P$2)*VLOOKUP($A4,'FL Ratio'!$A$2:$B$9,2,FALSE)</f>
        <v>0.70051839999999999</v>
      </c>
      <c r="Q4" s="4">
        <f>('FL Characterization'!Q$4-'FL Characterization'!Q$2)*VLOOKUP($A4,'FL Ratio'!$A$2:$B$9,2,FALSE)</f>
        <v>0.63045759999999995</v>
      </c>
      <c r="R4" s="4">
        <f>('FL Characterization'!R$4-'FL Characterization'!R$2)*VLOOKUP($A4,'FL Ratio'!$A$2:$B$9,2,FALSE)</f>
        <v>0.62389546666666673</v>
      </c>
      <c r="S4" s="4">
        <f>('FL Characterization'!S$4-'FL Characterization'!S$2)*VLOOKUP($A4,'FL Ratio'!$A$2:$B$9,2,FALSE)</f>
        <v>0.49431893333333332</v>
      </c>
      <c r="T4" s="4">
        <f>('FL Characterization'!T$4-'FL Characterization'!T$2)*VLOOKUP($A4,'FL Ratio'!$A$2:$B$9,2,FALSE)</f>
        <v>0.40898986666666665</v>
      </c>
      <c r="U4" s="4">
        <f>('FL Characterization'!U$4-'FL Characterization'!U$2)*VLOOKUP($A4,'FL Ratio'!$A$2:$B$9,2,FALSE)</f>
        <v>0.48532053333333341</v>
      </c>
      <c r="V4" s="4">
        <f>('FL Characterization'!V$4-'FL Characterization'!V$2)*VLOOKUP($A4,'FL Ratio'!$A$2:$B$9,2,FALSE)</f>
        <v>0.49449386666666667</v>
      </c>
      <c r="W4" s="4">
        <f>('FL Characterization'!W$4-'FL Characterization'!W$2)*VLOOKUP($A4,'FL Ratio'!$A$2:$B$9,2,FALSE)</f>
        <v>0.56510720000000003</v>
      </c>
      <c r="X4" s="4">
        <f>('FL Characterization'!X$4-'FL Characterization'!X$2)*VLOOKUP($A4,'FL Ratio'!$A$2:$B$9,2,FALSE)</f>
        <v>0.27438933333333337</v>
      </c>
      <c r="Y4" s="4">
        <f>('FL Characterization'!Y$4-'FL Characterization'!Y$2)*VLOOKUP($A4,'FL Ratio'!$A$2:$B$9,2,FALSE)</f>
        <v>0.26344533333333336</v>
      </c>
    </row>
    <row r="5" spans="1:25" x14ac:dyDescent="0.3">
      <c r="A5">
        <v>4</v>
      </c>
      <c r="B5" s="4">
        <f>('FL Characterization'!B$4-'FL Characterization'!B$2)*VLOOKUP($A5,'FL Ratio'!$A$2:$B$9,2,FALSE)</f>
        <v>0.23108639999999997</v>
      </c>
      <c r="C5" s="4">
        <f>('FL Characterization'!C$4-'FL Characterization'!C$2)*VLOOKUP($A5,'FL Ratio'!$A$2:$B$9,2,FALSE)</f>
        <v>0.25439679999999998</v>
      </c>
      <c r="D5" s="4">
        <f>('FL Characterization'!D$4-'FL Characterization'!D$2)*VLOOKUP($A5,'FL Ratio'!$A$2:$B$9,2,FALSE)</f>
        <v>0.33112160000000002</v>
      </c>
      <c r="E5" s="4">
        <f>('FL Characterization'!E$4-'FL Characterization'!E$2)*VLOOKUP($A5,'FL Ratio'!$A$2:$B$9,2,FALSE)</f>
        <v>0.3796176</v>
      </c>
      <c r="F5" s="4">
        <f>('FL Characterization'!F$4-'FL Characterization'!F$2)*VLOOKUP($A5,'FL Ratio'!$A$2:$B$9,2,FALSE)</f>
        <v>0.44634399999999996</v>
      </c>
      <c r="G5" s="4">
        <f>('FL Characterization'!G$4-'FL Characterization'!G$2)*VLOOKUP($A5,'FL Ratio'!$A$2:$B$9,2,FALSE)</f>
        <v>0.52174399999999999</v>
      </c>
      <c r="H5" s="4">
        <f>('FL Characterization'!H$4-'FL Characterization'!H$2)*VLOOKUP($A5,'FL Ratio'!$A$2:$B$9,2,FALSE)</f>
        <v>0.46508800000000011</v>
      </c>
      <c r="I5" s="4">
        <f>('FL Characterization'!I$4-'FL Characterization'!I$2)*VLOOKUP($A5,'FL Ratio'!$A$2:$B$9,2,FALSE)</f>
        <v>0.66489440000000011</v>
      </c>
      <c r="J5" s="4">
        <f>('FL Characterization'!J$4-'FL Characterization'!J$2)*VLOOKUP($A5,'FL Ratio'!$A$2:$B$9,2,FALSE)</f>
        <v>0.60996640000000002</v>
      </c>
      <c r="K5" s="4">
        <f>('FL Characterization'!K$4-'FL Characterization'!K$2)*VLOOKUP($A5,'FL Ratio'!$A$2:$B$9,2,FALSE)</f>
        <v>0.68892160000000002</v>
      </c>
      <c r="L5" s="4">
        <f>('FL Characterization'!L$4-'FL Characterization'!L$2)*VLOOKUP($A5,'FL Ratio'!$A$2:$B$9,2,FALSE)</f>
        <v>0.70802720000000008</v>
      </c>
      <c r="M5" s="4">
        <f>('FL Characterization'!M$4-'FL Characterization'!M$2)*VLOOKUP($A5,'FL Ratio'!$A$2:$B$9,2,FALSE)</f>
        <v>0.65675360000000005</v>
      </c>
      <c r="N5" s="4">
        <f>('FL Characterization'!N$4-'FL Characterization'!N$2)*VLOOKUP($A5,'FL Ratio'!$A$2:$B$9,2,FALSE)</f>
        <v>0.6195520000000001</v>
      </c>
      <c r="O5" s="4">
        <f>('FL Characterization'!O$4-'FL Characterization'!O$2)*VLOOKUP($A5,'FL Ratio'!$A$2:$B$9,2,FALSE)</f>
        <v>0.57038719999999998</v>
      </c>
      <c r="P5" s="4">
        <f>('FL Characterization'!P$4-'FL Characterization'!P$2)*VLOOKUP($A5,'FL Ratio'!$A$2:$B$9,2,FALSE)</f>
        <v>0.52538879999999999</v>
      </c>
      <c r="Q5" s="4">
        <f>('FL Characterization'!Q$4-'FL Characterization'!Q$2)*VLOOKUP($A5,'FL Ratio'!$A$2:$B$9,2,FALSE)</f>
        <v>0.47284320000000002</v>
      </c>
      <c r="R5" s="4">
        <f>('FL Characterization'!R$4-'FL Characterization'!R$2)*VLOOKUP($A5,'FL Ratio'!$A$2:$B$9,2,FALSE)</f>
        <v>0.46792160000000005</v>
      </c>
      <c r="S5" s="4">
        <f>('FL Characterization'!S$4-'FL Characterization'!S$2)*VLOOKUP($A5,'FL Ratio'!$A$2:$B$9,2,FALSE)</f>
        <v>0.37073920000000005</v>
      </c>
      <c r="T5" s="4">
        <f>('FL Characterization'!T$4-'FL Characterization'!T$2)*VLOOKUP($A5,'FL Ratio'!$A$2:$B$9,2,FALSE)</f>
        <v>0.30674240000000003</v>
      </c>
      <c r="U5" s="4">
        <f>('FL Characterization'!U$4-'FL Characterization'!U$2)*VLOOKUP($A5,'FL Ratio'!$A$2:$B$9,2,FALSE)</f>
        <v>0.36399040000000005</v>
      </c>
      <c r="V5" s="4">
        <f>('FL Characterization'!V$4-'FL Characterization'!V$2)*VLOOKUP($A5,'FL Ratio'!$A$2:$B$9,2,FALSE)</f>
        <v>0.37087040000000004</v>
      </c>
      <c r="W5" s="4">
        <f>('FL Characterization'!W$4-'FL Characterization'!W$2)*VLOOKUP($A5,'FL Ratio'!$A$2:$B$9,2,FALSE)</f>
        <v>0.42383040000000005</v>
      </c>
      <c r="X5" s="4">
        <f>('FL Characterization'!X$4-'FL Characterization'!X$2)*VLOOKUP($A5,'FL Ratio'!$A$2:$B$9,2,FALSE)</f>
        <v>0.20579200000000003</v>
      </c>
      <c r="Y5" s="4">
        <f>('FL Characterization'!Y$4-'FL Characterization'!Y$2)*VLOOKUP($A5,'FL Ratio'!$A$2:$B$9,2,FALSE)</f>
        <v>0.19758400000000004</v>
      </c>
    </row>
    <row r="6" spans="1:25" x14ac:dyDescent="0.3">
      <c r="A6">
        <v>5</v>
      </c>
      <c r="B6" s="4">
        <f>('FL Characterization'!B$4-'FL Characterization'!B$2)*VLOOKUP($A6,'FL Ratio'!$A$2:$B$9,2,FALSE)</f>
        <v>0.23108639999999997</v>
      </c>
      <c r="C6" s="4">
        <f>('FL Characterization'!C$4-'FL Characterization'!C$2)*VLOOKUP($A6,'FL Ratio'!$A$2:$B$9,2,FALSE)</f>
        <v>0.25439679999999998</v>
      </c>
      <c r="D6" s="4">
        <f>('FL Characterization'!D$4-'FL Characterization'!D$2)*VLOOKUP($A6,'FL Ratio'!$A$2:$B$9,2,FALSE)</f>
        <v>0.33112160000000002</v>
      </c>
      <c r="E6" s="4">
        <f>('FL Characterization'!E$4-'FL Characterization'!E$2)*VLOOKUP($A6,'FL Ratio'!$A$2:$B$9,2,FALSE)</f>
        <v>0.3796176</v>
      </c>
      <c r="F6" s="4">
        <f>('FL Characterization'!F$4-'FL Characterization'!F$2)*VLOOKUP($A6,'FL Ratio'!$A$2:$B$9,2,FALSE)</f>
        <v>0.44634399999999996</v>
      </c>
      <c r="G6" s="4">
        <f>('FL Characterization'!G$4-'FL Characterization'!G$2)*VLOOKUP($A6,'FL Ratio'!$A$2:$B$9,2,FALSE)</f>
        <v>0.52174399999999999</v>
      </c>
      <c r="H6" s="4">
        <f>('FL Characterization'!H$4-'FL Characterization'!H$2)*VLOOKUP($A6,'FL Ratio'!$A$2:$B$9,2,FALSE)</f>
        <v>0.46508800000000011</v>
      </c>
      <c r="I6" s="4">
        <f>('FL Characterization'!I$4-'FL Characterization'!I$2)*VLOOKUP($A6,'FL Ratio'!$A$2:$B$9,2,FALSE)</f>
        <v>0.66489440000000011</v>
      </c>
      <c r="J6" s="4">
        <f>('FL Characterization'!J$4-'FL Characterization'!J$2)*VLOOKUP($A6,'FL Ratio'!$A$2:$B$9,2,FALSE)</f>
        <v>0.60996640000000002</v>
      </c>
      <c r="K6" s="4">
        <f>('FL Characterization'!K$4-'FL Characterization'!K$2)*VLOOKUP($A6,'FL Ratio'!$A$2:$B$9,2,FALSE)</f>
        <v>0.68892160000000002</v>
      </c>
      <c r="L6" s="4">
        <f>('FL Characterization'!L$4-'FL Characterization'!L$2)*VLOOKUP($A6,'FL Ratio'!$A$2:$B$9,2,FALSE)</f>
        <v>0.70802720000000008</v>
      </c>
      <c r="M6" s="4">
        <f>('FL Characterization'!M$4-'FL Characterization'!M$2)*VLOOKUP($A6,'FL Ratio'!$A$2:$B$9,2,FALSE)</f>
        <v>0.65675360000000005</v>
      </c>
      <c r="N6" s="4">
        <f>('FL Characterization'!N$4-'FL Characterization'!N$2)*VLOOKUP($A6,'FL Ratio'!$A$2:$B$9,2,FALSE)</f>
        <v>0.6195520000000001</v>
      </c>
      <c r="O6" s="4">
        <f>('FL Characterization'!O$4-'FL Characterization'!O$2)*VLOOKUP($A6,'FL Ratio'!$A$2:$B$9,2,FALSE)</f>
        <v>0.57038719999999998</v>
      </c>
      <c r="P6" s="4">
        <f>('FL Characterization'!P$4-'FL Characterization'!P$2)*VLOOKUP($A6,'FL Ratio'!$A$2:$B$9,2,FALSE)</f>
        <v>0.52538879999999999</v>
      </c>
      <c r="Q6" s="4">
        <f>('FL Characterization'!Q$4-'FL Characterization'!Q$2)*VLOOKUP($A6,'FL Ratio'!$A$2:$B$9,2,FALSE)</f>
        <v>0.47284320000000002</v>
      </c>
      <c r="R6" s="4">
        <f>('FL Characterization'!R$4-'FL Characterization'!R$2)*VLOOKUP($A6,'FL Ratio'!$A$2:$B$9,2,FALSE)</f>
        <v>0.46792160000000005</v>
      </c>
      <c r="S6" s="4">
        <f>('FL Characterization'!S$4-'FL Characterization'!S$2)*VLOOKUP($A6,'FL Ratio'!$A$2:$B$9,2,FALSE)</f>
        <v>0.37073920000000005</v>
      </c>
      <c r="T6" s="4">
        <f>('FL Characterization'!T$4-'FL Characterization'!T$2)*VLOOKUP($A6,'FL Ratio'!$A$2:$B$9,2,FALSE)</f>
        <v>0.30674240000000003</v>
      </c>
      <c r="U6" s="4">
        <f>('FL Characterization'!U$4-'FL Characterization'!U$2)*VLOOKUP($A6,'FL Ratio'!$A$2:$B$9,2,FALSE)</f>
        <v>0.36399040000000005</v>
      </c>
      <c r="V6" s="4">
        <f>('FL Characterization'!V$4-'FL Characterization'!V$2)*VLOOKUP($A6,'FL Ratio'!$A$2:$B$9,2,FALSE)</f>
        <v>0.37087040000000004</v>
      </c>
      <c r="W6" s="4">
        <f>('FL Characterization'!W$4-'FL Characterization'!W$2)*VLOOKUP($A6,'FL Ratio'!$A$2:$B$9,2,FALSE)</f>
        <v>0.42383040000000005</v>
      </c>
      <c r="X6" s="4">
        <f>('FL Characterization'!X$4-'FL Characterization'!X$2)*VLOOKUP($A6,'FL Ratio'!$A$2:$B$9,2,FALSE)</f>
        <v>0.20579200000000003</v>
      </c>
      <c r="Y6" s="4">
        <f>('FL Characterization'!Y$4-'FL Characterization'!Y$2)*VLOOKUP($A6,'FL Ratio'!$A$2:$B$9,2,FALSE)</f>
        <v>0.19758400000000004</v>
      </c>
    </row>
    <row r="7" spans="1:25" x14ac:dyDescent="0.3">
      <c r="A7">
        <v>6</v>
      </c>
      <c r="B7" s="4">
        <f>('FL Characterization'!B$4-'FL Characterization'!B$2)*VLOOKUP($A7,'FL Ratio'!$A$2:$B$9,2,FALSE)</f>
        <v>0.23108639999999997</v>
      </c>
      <c r="C7" s="4">
        <f>('FL Characterization'!C$4-'FL Characterization'!C$2)*VLOOKUP($A7,'FL Ratio'!$A$2:$B$9,2,FALSE)</f>
        <v>0.25439679999999998</v>
      </c>
      <c r="D7" s="4">
        <f>('FL Characterization'!D$4-'FL Characterization'!D$2)*VLOOKUP($A7,'FL Ratio'!$A$2:$B$9,2,FALSE)</f>
        <v>0.33112160000000002</v>
      </c>
      <c r="E7" s="4">
        <f>('FL Characterization'!E$4-'FL Characterization'!E$2)*VLOOKUP($A7,'FL Ratio'!$A$2:$B$9,2,FALSE)</f>
        <v>0.3796176</v>
      </c>
      <c r="F7" s="4">
        <f>('FL Characterization'!F$4-'FL Characterization'!F$2)*VLOOKUP($A7,'FL Ratio'!$A$2:$B$9,2,FALSE)</f>
        <v>0.44634399999999996</v>
      </c>
      <c r="G7" s="4">
        <f>('FL Characterization'!G$4-'FL Characterization'!G$2)*VLOOKUP($A7,'FL Ratio'!$A$2:$B$9,2,FALSE)</f>
        <v>0.52174399999999999</v>
      </c>
      <c r="H7" s="4">
        <f>('FL Characterization'!H$4-'FL Characterization'!H$2)*VLOOKUP($A7,'FL Ratio'!$A$2:$B$9,2,FALSE)</f>
        <v>0.46508800000000011</v>
      </c>
      <c r="I7" s="4">
        <f>('FL Characterization'!I$4-'FL Characterization'!I$2)*VLOOKUP($A7,'FL Ratio'!$A$2:$B$9,2,FALSE)</f>
        <v>0.66489440000000011</v>
      </c>
      <c r="J7" s="4">
        <f>('FL Characterization'!J$4-'FL Characterization'!J$2)*VLOOKUP($A7,'FL Ratio'!$A$2:$B$9,2,FALSE)</f>
        <v>0.60996640000000002</v>
      </c>
      <c r="K7" s="4">
        <f>('FL Characterization'!K$4-'FL Characterization'!K$2)*VLOOKUP($A7,'FL Ratio'!$A$2:$B$9,2,FALSE)</f>
        <v>0.68892160000000002</v>
      </c>
      <c r="L7" s="4">
        <f>('FL Characterization'!L$4-'FL Characterization'!L$2)*VLOOKUP($A7,'FL Ratio'!$A$2:$B$9,2,FALSE)</f>
        <v>0.70802720000000008</v>
      </c>
      <c r="M7" s="4">
        <f>('FL Characterization'!M$4-'FL Characterization'!M$2)*VLOOKUP($A7,'FL Ratio'!$A$2:$B$9,2,FALSE)</f>
        <v>0.65675360000000005</v>
      </c>
      <c r="N7" s="4">
        <f>('FL Characterization'!N$4-'FL Characterization'!N$2)*VLOOKUP($A7,'FL Ratio'!$A$2:$B$9,2,FALSE)</f>
        <v>0.6195520000000001</v>
      </c>
      <c r="O7" s="4">
        <f>('FL Characterization'!O$4-'FL Characterization'!O$2)*VLOOKUP($A7,'FL Ratio'!$A$2:$B$9,2,FALSE)</f>
        <v>0.57038719999999998</v>
      </c>
      <c r="P7" s="4">
        <f>('FL Characterization'!P$4-'FL Characterization'!P$2)*VLOOKUP($A7,'FL Ratio'!$A$2:$B$9,2,FALSE)</f>
        <v>0.52538879999999999</v>
      </c>
      <c r="Q7" s="4">
        <f>('FL Characterization'!Q$4-'FL Characterization'!Q$2)*VLOOKUP($A7,'FL Ratio'!$A$2:$B$9,2,FALSE)</f>
        <v>0.47284320000000002</v>
      </c>
      <c r="R7" s="4">
        <f>('FL Characterization'!R$4-'FL Characterization'!R$2)*VLOOKUP($A7,'FL Ratio'!$A$2:$B$9,2,FALSE)</f>
        <v>0.46792160000000005</v>
      </c>
      <c r="S7" s="4">
        <f>('FL Characterization'!S$4-'FL Characterization'!S$2)*VLOOKUP($A7,'FL Ratio'!$A$2:$B$9,2,FALSE)</f>
        <v>0.37073920000000005</v>
      </c>
      <c r="T7" s="4">
        <f>('FL Characterization'!T$4-'FL Characterization'!T$2)*VLOOKUP($A7,'FL Ratio'!$A$2:$B$9,2,FALSE)</f>
        <v>0.30674240000000003</v>
      </c>
      <c r="U7" s="4">
        <f>('FL Characterization'!U$4-'FL Characterization'!U$2)*VLOOKUP($A7,'FL Ratio'!$A$2:$B$9,2,FALSE)</f>
        <v>0.36399040000000005</v>
      </c>
      <c r="V7" s="4">
        <f>('FL Characterization'!V$4-'FL Characterization'!V$2)*VLOOKUP($A7,'FL Ratio'!$A$2:$B$9,2,FALSE)</f>
        <v>0.37087040000000004</v>
      </c>
      <c r="W7" s="4">
        <f>('FL Characterization'!W$4-'FL Characterization'!W$2)*VLOOKUP($A7,'FL Ratio'!$A$2:$B$9,2,FALSE)</f>
        <v>0.42383040000000005</v>
      </c>
      <c r="X7" s="4">
        <f>('FL Characterization'!X$4-'FL Characterization'!X$2)*VLOOKUP($A7,'FL Ratio'!$A$2:$B$9,2,FALSE)</f>
        <v>0.20579200000000003</v>
      </c>
      <c r="Y7" s="4">
        <f>('FL Characterization'!Y$4-'FL Characterization'!Y$2)*VLOOKUP($A7,'FL Ratio'!$A$2:$B$9,2,FALSE)</f>
        <v>0.19758400000000004</v>
      </c>
    </row>
    <row r="8" spans="1:25" x14ac:dyDescent="0.3">
      <c r="A8">
        <v>7</v>
      </c>
      <c r="B8" s="4">
        <f>('FL Characterization'!B$4-'FL Characterization'!B$2)*VLOOKUP($A8,'FL Ratio'!$A$2:$B$9,2,FALSE)</f>
        <v>0.23108639999999997</v>
      </c>
      <c r="C8" s="4">
        <f>('FL Characterization'!C$4-'FL Characterization'!C$2)*VLOOKUP($A8,'FL Ratio'!$A$2:$B$9,2,FALSE)</f>
        <v>0.25439679999999998</v>
      </c>
      <c r="D8" s="4">
        <f>('FL Characterization'!D$4-'FL Characterization'!D$2)*VLOOKUP($A8,'FL Ratio'!$A$2:$B$9,2,FALSE)</f>
        <v>0.33112160000000002</v>
      </c>
      <c r="E8" s="4">
        <f>('FL Characterization'!E$4-'FL Characterization'!E$2)*VLOOKUP($A8,'FL Ratio'!$A$2:$B$9,2,FALSE)</f>
        <v>0.3796176</v>
      </c>
      <c r="F8" s="4">
        <f>('FL Characterization'!F$4-'FL Characterization'!F$2)*VLOOKUP($A8,'FL Ratio'!$A$2:$B$9,2,FALSE)</f>
        <v>0.44634399999999996</v>
      </c>
      <c r="G8" s="4">
        <f>('FL Characterization'!G$4-'FL Characterization'!G$2)*VLOOKUP($A8,'FL Ratio'!$A$2:$B$9,2,FALSE)</f>
        <v>0.52174399999999999</v>
      </c>
      <c r="H8" s="4">
        <f>('FL Characterization'!H$4-'FL Characterization'!H$2)*VLOOKUP($A8,'FL Ratio'!$A$2:$B$9,2,FALSE)</f>
        <v>0.46508800000000011</v>
      </c>
      <c r="I8" s="4">
        <f>('FL Characterization'!I$4-'FL Characterization'!I$2)*VLOOKUP($A8,'FL Ratio'!$A$2:$B$9,2,FALSE)</f>
        <v>0.66489440000000011</v>
      </c>
      <c r="J8" s="4">
        <f>('FL Characterization'!J$4-'FL Characterization'!J$2)*VLOOKUP($A8,'FL Ratio'!$A$2:$B$9,2,FALSE)</f>
        <v>0.60996640000000002</v>
      </c>
      <c r="K8" s="4">
        <f>('FL Characterization'!K$4-'FL Characterization'!K$2)*VLOOKUP($A8,'FL Ratio'!$A$2:$B$9,2,FALSE)</f>
        <v>0.68892160000000002</v>
      </c>
      <c r="L8" s="4">
        <f>('FL Characterization'!L$4-'FL Characterization'!L$2)*VLOOKUP($A8,'FL Ratio'!$A$2:$B$9,2,FALSE)</f>
        <v>0.70802720000000008</v>
      </c>
      <c r="M8" s="4">
        <f>('FL Characterization'!M$4-'FL Characterization'!M$2)*VLOOKUP($A8,'FL Ratio'!$A$2:$B$9,2,FALSE)</f>
        <v>0.65675360000000005</v>
      </c>
      <c r="N8" s="4">
        <f>('FL Characterization'!N$4-'FL Characterization'!N$2)*VLOOKUP($A8,'FL Ratio'!$A$2:$B$9,2,FALSE)</f>
        <v>0.6195520000000001</v>
      </c>
      <c r="O8" s="4">
        <f>('FL Characterization'!O$4-'FL Characterization'!O$2)*VLOOKUP($A8,'FL Ratio'!$A$2:$B$9,2,FALSE)</f>
        <v>0.57038719999999998</v>
      </c>
      <c r="P8" s="4">
        <f>('FL Characterization'!P$4-'FL Characterization'!P$2)*VLOOKUP($A8,'FL Ratio'!$A$2:$B$9,2,FALSE)</f>
        <v>0.52538879999999999</v>
      </c>
      <c r="Q8" s="4">
        <f>('FL Characterization'!Q$4-'FL Characterization'!Q$2)*VLOOKUP($A8,'FL Ratio'!$A$2:$B$9,2,FALSE)</f>
        <v>0.47284320000000002</v>
      </c>
      <c r="R8" s="4">
        <f>('FL Characterization'!R$4-'FL Characterization'!R$2)*VLOOKUP($A8,'FL Ratio'!$A$2:$B$9,2,FALSE)</f>
        <v>0.46792160000000005</v>
      </c>
      <c r="S8" s="4">
        <f>('FL Characterization'!S$4-'FL Characterization'!S$2)*VLOOKUP($A8,'FL Ratio'!$A$2:$B$9,2,FALSE)</f>
        <v>0.37073920000000005</v>
      </c>
      <c r="T8" s="4">
        <f>('FL Characterization'!T$4-'FL Characterization'!T$2)*VLOOKUP($A8,'FL Ratio'!$A$2:$B$9,2,FALSE)</f>
        <v>0.30674240000000003</v>
      </c>
      <c r="U8" s="4">
        <f>('FL Characterization'!U$4-'FL Characterization'!U$2)*VLOOKUP($A8,'FL Ratio'!$A$2:$B$9,2,FALSE)</f>
        <v>0.36399040000000005</v>
      </c>
      <c r="V8" s="4">
        <f>('FL Characterization'!V$4-'FL Characterization'!V$2)*VLOOKUP($A8,'FL Ratio'!$A$2:$B$9,2,FALSE)</f>
        <v>0.37087040000000004</v>
      </c>
      <c r="W8" s="4">
        <f>('FL Characterization'!W$4-'FL Characterization'!W$2)*VLOOKUP($A8,'FL Ratio'!$A$2:$B$9,2,FALSE)</f>
        <v>0.42383040000000005</v>
      </c>
      <c r="X8" s="4">
        <f>('FL Characterization'!X$4-'FL Characterization'!X$2)*VLOOKUP($A8,'FL Ratio'!$A$2:$B$9,2,FALSE)</f>
        <v>0.20579200000000003</v>
      </c>
      <c r="Y8" s="4">
        <f>('FL Characterization'!Y$4-'FL Characterization'!Y$2)*VLOOKUP($A8,'FL Ratio'!$A$2:$B$9,2,FALSE)</f>
        <v>0.19758400000000004</v>
      </c>
    </row>
    <row r="9" spans="1:25" x14ac:dyDescent="0.3">
      <c r="A9">
        <v>8</v>
      </c>
      <c r="B9" s="4">
        <f>('FL Characterization'!B$4-'FL Characterization'!B$2)*VLOOKUP($A9,'FL Ratio'!$A$2:$B$9,2,FALSE)</f>
        <v>0.23108639999999997</v>
      </c>
      <c r="C9" s="4">
        <f>('FL Characterization'!C$4-'FL Characterization'!C$2)*VLOOKUP($A9,'FL Ratio'!$A$2:$B$9,2,FALSE)</f>
        <v>0.25439679999999998</v>
      </c>
      <c r="D9" s="4">
        <f>('FL Characterization'!D$4-'FL Characterization'!D$2)*VLOOKUP($A9,'FL Ratio'!$A$2:$B$9,2,FALSE)</f>
        <v>0.33112160000000002</v>
      </c>
      <c r="E9" s="4">
        <f>('FL Characterization'!E$4-'FL Characterization'!E$2)*VLOOKUP($A9,'FL Ratio'!$A$2:$B$9,2,FALSE)</f>
        <v>0.3796176</v>
      </c>
      <c r="F9" s="4">
        <f>('FL Characterization'!F$4-'FL Characterization'!F$2)*VLOOKUP($A9,'FL Ratio'!$A$2:$B$9,2,FALSE)</f>
        <v>0.44634399999999996</v>
      </c>
      <c r="G9" s="4">
        <f>('FL Characterization'!G$4-'FL Characterization'!G$2)*VLOOKUP($A9,'FL Ratio'!$A$2:$B$9,2,FALSE)</f>
        <v>0.52174399999999999</v>
      </c>
      <c r="H9" s="4">
        <f>('FL Characterization'!H$4-'FL Characterization'!H$2)*VLOOKUP($A9,'FL Ratio'!$A$2:$B$9,2,FALSE)</f>
        <v>0.46508800000000011</v>
      </c>
      <c r="I9" s="4">
        <f>('FL Characterization'!I$4-'FL Characterization'!I$2)*VLOOKUP($A9,'FL Ratio'!$A$2:$B$9,2,FALSE)</f>
        <v>0.66489440000000011</v>
      </c>
      <c r="J9" s="4">
        <f>('FL Characterization'!J$4-'FL Characterization'!J$2)*VLOOKUP($A9,'FL Ratio'!$A$2:$B$9,2,FALSE)</f>
        <v>0.60996640000000002</v>
      </c>
      <c r="K9" s="4">
        <f>('FL Characterization'!K$4-'FL Characterization'!K$2)*VLOOKUP($A9,'FL Ratio'!$A$2:$B$9,2,FALSE)</f>
        <v>0.68892160000000002</v>
      </c>
      <c r="L9" s="4">
        <f>('FL Characterization'!L$4-'FL Characterization'!L$2)*VLOOKUP($A9,'FL Ratio'!$A$2:$B$9,2,FALSE)</f>
        <v>0.70802720000000008</v>
      </c>
      <c r="M9" s="4">
        <f>('FL Characterization'!M$4-'FL Characterization'!M$2)*VLOOKUP($A9,'FL Ratio'!$A$2:$B$9,2,FALSE)</f>
        <v>0.65675360000000005</v>
      </c>
      <c r="N9" s="4">
        <f>('FL Characterization'!N$4-'FL Characterization'!N$2)*VLOOKUP($A9,'FL Ratio'!$A$2:$B$9,2,FALSE)</f>
        <v>0.6195520000000001</v>
      </c>
      <c r="O9" s="4">
        <f>('FL Characterization'!O$4-'FL Characterization'!O$2)*VLOOKUP($A9,'FL Ratio'!$A$2:$B$9,2,FALSE)</f>
        <v>0.57038719999999998</v>
      </c>
      <c r="P9" s="4">
        <f>('FL Characterization'!P$4-'FL Characterization'!P$2)*VLOOKUP($A9,'FL Ratio'!$A$2:$B$9,2,FALSE)</f>
        <v>0.52538879999999999</v>
      </c>
      <c r="Q9" s="4">
        <f>('FL Characterization'!Q$4-'FL Characterization'!Q$2)*VLOOKUP($A9,'FL Ratio'!$A$2:$B$9,2,FALSE)</f>
        <v>0.47284320000000002</v>
      </c>
      <c r="R9" s="4">
        <f>('FL Characterization'!R$4-'FL Characterization'!R$2)*VLOOKUP($A9,'FL Ratio'!$A$2:$B$9,2,FALSE)</f>
        <v>0.46792160000000005</v>
      </c>
      <c r="S9" s="4">
        <f>('FL Characterization'!S$4-'FL Characterization'!S$2)*VLOOKUP($A9,'FL Ratio'!$A$2:$B$9,2,FALSE)</f>
        <v>0.37073920000000005</v>
      </c>
      <c r="T9" s="4">
        <f>('FL Characterization'!T$4-'FL Characterization'!T$2)*VLOOKUP($A9,'FL Ratio'!$A$2:$B$9,2,FALSE)</f>
        <v>0.30674240000000003</v>
      </c>
      <c r="U9" s="4">
        <f>('FL Characterization'!U$4-'FL Characterization'!U$2)*VLOOKUP($A9,'FL Ratio'!$A$2:$B$9,2,FALSE)</f>
        <v>0.36399040000000005</v>
      </c>
      <c r="V9" s="4">
        <f>('FL Characterization'!V$4-'FL Characterization'!V$2)*VLOOKUP($A9,'FL Ratio'!$A$2:$B$9,2,FALSE)</f>
        <v>0.37087040000000004</v>
      </c>
      <c r="W9" s="4">
        <f>('FL Characterization'!W$4-'FL Characterization'!W$2)*VLOOKUP($A9,'FL Ratio'!$A$2:$B$9,2,FALSE)</f>
        <v>0.42383040000000005</v>
      </c>
      <c r="X9" s="4">
        <f>('FL Characterization'!X$4-'FL Characterization'!X$2)*VLOOKUP($A9,'FL Ratio'!$A$2:$B$9,2,FALSE)</f>
        <v>0.20579200000000003</v>
      </c>
      <c r="Y9" s="4">
        <f>('FL Characterization'!Y$4-'FL Characterization'!Y$2)*VLOOKUP($A9,'FL Ratio'!$A$2:$B$9,2,FALSE)</f>
        <v>0.19758400000000004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('FL Characterization'!B$2-'FL Characterization'!B$3)*VLOOKUP($A2,'FL Ratio'!$A$2:$B$9,2,FALSE)</f>
        <v>1.281312</v>
      </c>
      <c r="C2" s="4">
        <f>('FL Characterization'!C$2-'FL Characterization'!C$3)*VLOOKUP($A2,'FL Ratio'!$A$2:$B$9,2,FALSE)</f>
        <v>1.3560000000000001</v>
      </c>
      <c r="D2" s="4">
        <f>('FL Characterization'!D$2-'FL Characterization'!D$3)*VLOOKUP($A2,'FL Ratio'!$A$2:$B$9,2,FALSE)</f>
        <v>1.4319040000000003</v>
      </c>
      <c r="E2" s="4">
        <f>('FL Characterization'!E$2-'FL Characterization'!E$3)*VLOOKUP($A2,'FL Ratio'!$A$2:$B$9,2,FALSE)</f>
        <v>1.4969920000000001</v>
      </c>
      <c r="F2" s="4">
        <f>('FL Characterization'!F$2-'FL Characterization'!F$3)*VLOOKUP($A2,'FL Ratio'!$A$2:$B$9,2,FALSE)</f>
        <v>1.513984</v>
      </c>
      <c r="G2" s="4">
        <f>('FL Characterization'!G$2-'FL Characterization'!G$3)*VLOOKUP($A2,'FL Ratio'!$A$2:$B$9,2,FALSE)</f>
        <v>1.583712</v>
      </c>
      <c r="H2" s="4">
        <f>('FL Characterization'!H$2-'FL Characterization'!H$3)*VLOOKUP($A2,'FL Ratio'!$A$2:$B$9,2,FALSE)</f>
        <v>1.5756160000000001</v>
      </c>
      <c r="I2" s="4">
        <f>('FL Characterization'!I$2-'FL Characterization'!I$3)*VLOOKUP($A2,'FL Ratio'!$A$2:$B$9,2,FALSE)</f>
        <v>1.4893247999999999</v>
      </c>
      <c r="J2" s="4">
        <f>('FL Characterization'!J$2-'FL Characterization'!J$3)*VLOOKUP($A2,'FL Ratio'!$A$2:$B$9,2,FALSE)</f>
        <v>1.3493888000000001</v>
      </c>
      <c r="K2" s="4">
        <f>('FL Characterization'!K$2-'FL Characterization'!K$3)*VLOOKUP($A2,'FL Ratio'!$A$2:$B$9,2,FALSE)</f>
        <v>1.9815392000000001</v>
      </c>
      <c r="L2" s="4">
        <f>('FL Characterization'!L$2-'FL Characterization'!L$3)*VLOOKUP($A2,'FL Ratio'!$A$2:$B$9,2,FALSE)</f>
        <v>1.9350528000000002</v>
      </c>
      <c r="M2" s="4">
        <f>('FL Characterization'!M$2-'FL Characterization'!M$3)*VLOOKUP($A2,'FL Ratio'!$A$2:$B$9,2,FALSE)</f>
        <v>1.7818368000000004</v>
      </c>
      <c r="N2" s="4">
        <f>('FL Characterization'!N$2-'FL Characterization'!N$3)*VLOOKUP($A2,'FL Ratio'!$A$2:$B$9,2,FALSE)</f>
        <v>1.7385408000000002</v>
      </c>
      <c r="O2" s="4">
        <f>('FL Characterization'!O$2-'FL Characterization'!O$3)*VLOOKUP($A2,'FL Ratio'!$A$2:$B$9,2,FALSE)</f>
        <v>1.7456864000000001</v>
      </c>
      <c r="P2" s="4">
        <f>('FL Characterization'!P$2-'FL Characterization'!P$3)*VLOOKUP($A2,'FL Ratio'!$A$2:$B$9,2,FALSE)</f>
        <v>1.6629824</v>
      </c>
      <c r="Q2" s="4">
        <f>('FL Characterization'!Q$2-'FL Characterization'!Q$3)*VLOOKUP($A2,'FL Ratio'!$A$2:$B$9,2,FALSE)</f>
        <v>1.5243712</v>
      </c>
      <c r="R2" s="4">
        <f>('FL Characterization'!R$2-'FL Characterization'!R$3)*VLOOKUP($A2,'FL Ratio'!$A$2:$B$9,2,FALSE)</f>
        <v>1.3699968000000002</v>
      </c>
      <c r="S2" s="4">
        <f>('FL Characterization'!S$2-'FL Characterization'!S$3)*VLOOKUP($A2,'FL Ratio'!$A$2:$B$9,2,FALSE)</f>
        <v>1.3208512000000001</v>
      </c>
      <c r="T2" s="4">
        <f>('FL Characterization'!T$2-'FL Characterization'!T$3)*VLOOKUP($A2,'FL Ratio'!$A$2:$B$9,2,FALSE)</f>
        <v>0.83028160000000006</v>
      </c>
      <c r="U2" s="4">
        <f>('FL Characterization'!U$2-'FL Characterization'!U$3)*VLOOKUP($A2,'FL Ratio'!$A$2:$B$9,2,FALSE)</f>
        <v>0.88791039999999999</v>
      </c>
      <c r="V2" s="4">
        <f>('FL Characterization'!V$2-'FL Characterization'!V$3)*VLOOKUP($A2,'FL Ratio'!$A$2:$B$9,2,FALSE)</f>
        <v>0.97077119999999995</v>
      </c>
      <c r="W2" s="4">
        <f>('FL Characterization'!W$2-'FL Characterization'!W$3)*VLOOKUP($A2,'FL Ratio'!$A$2:$B$9,2,FALSE)</f>
        <v>0.99393599999999993</v>
      </c>
      <c r="X2" s="4">
        <f>('FL Characterization'!X$2-'FL Characterization'!X$3)*VLOOKUP($A2,'FL Ratio'!$A$2:$B$9,2,FALSE)</f>
        <v>1.036608</v>
      </c>
      <c r="Y2" s="4">
        <f>('FL Characterization'!Y$2-'FL Characterization'!Y$3)*VLOOKUP($A2,'FL Ratio'!$A$2:$B$9,2,FALSE)</f>
        <v>1.1442240000000001</v>
      </c>
    </row>
    <row r="3" spans="1:25" x14ac:dyDescent="0.3">
      <c r="A3">
        <v>2</v>
      </c>
      <c r="B3" s="4">
        <f>('FL Characterization'!B$2-'FL Characterization'!B$3)*VLOOKUP($A3,'FL Ratio'!$A$2:$B$9,2,FALSE)</f>
        <v>1.0677599999999998</v>
      </c>
      <c r="C3" s="4">
        <f>('FL Characterization'!C$2-'FL Characterization'!C$3)*VLOOKUP($A3,'FL Ratio'!$A$2:$B$9,2,FALSE)</f>
        <v>1.1299999999999999</v>
      </c>
      <c r="D3" s="4">
        <f>('FL Characterization'!D$2-'FL Characterization'!D$3)*VLOOKUP($A3,'FL Ratio'!$A$2:$B$9,2,FALSE)</f>
        <v>1.1932533333333333</v>
      </c>
      <c r="E3" s="4">
        <f>('FL Characterization'!E$2-'FL Characterization'!E$3)*VLOOKUP($A3,'FL Ratio'!$A$2:$B$9,2,FALSE)</f>
        <v>1.2474933333333333</v>
      </c>
      <c r="F3" s="4">
        <f>('FL Characterization'!F$2-'FL Characterization'!F$3)*VLOOKUP($A3,'FL Ratio'!$A$2:$B$9,2,FALSE)</f>
        <v>1.2616533333333333</v>
      </c>
      <c r="G3" s="4">
        <f>('FL Characterization'!G$2-'FL Characterization'!G$3)*VLOOKUP($A3,'FL Ratio'!$A$2:$B$9,2,FALSE)</f>
        <v>1.3197599999999998</v>
      </c>
      <c r="H3" s="4">
        <f>('FL Characterization'!H$2-'FL Characterization'!H$3)*VLOOKUP($A3,'FL Ratio'!$A$2:$B$9,2,FALSE)</f>
        <v>1.3130133333333334</v>
      </c>
      <c r="I3" s="4">
        <f>('FL Characterization'!I$2-'FL Characterization'!I$3)*VLOOKUP($A3,'FL Ratio'!$A$2:$B$9,2,FALSE)</f>
        <v>1.2411039999999998</v>
      </c>
      <c r="J3" s="4">
        <f>('FL Characterization'!J$2-'FL Characterization'!J$3)*VLOOKUP($A3,'FL Ratio'!$A$2:$B$9,2,FALSE)</f>
        <v>1.1244906666666665</v>
      </c>
      <c r="K3" s="4">
        <f>('FL Characterization'!K$2-'FL Characterization'!K$3)*VLOOKUP($A3,'FL Ratio'!$A$2:$B$9,2,FALSE)</f>
        <v>1.6512826666666665</v>
      </c>
      <c r="L3" s="4">
        <f>('FL Characterization'!L$2-'FL Characterization'!L$3)*VLOOKUP($A3,'FL Ratio'!$A$2:$B$9,2,FALSE)</f>
        <v>1.612544</v>
      </c>
      <c r="M3" s="4">
        <f>('FL Characterization'!M$2-'FL Characterization'!M$3)*VLOOKUP($A3,'FL Ratio'!$A$2:$B$9,2,FALSE)</f>
        <v>1.4848640000000002</v>
      </c>
      <c r="N3" s="4">
        <f>('FL Characterization'!N$2-'FL Characterization'!N$3)*VLOOKUP($A3,'FL Ratio'!$A$2:$B$9,2,FALSE)</f>
        <v>1.4487840000000001</v>
      </c>
      <c r="O3" s="4">
        <f>('FL Characterization'!O$2-'FL Characterization'!O$3)*VLOOKUP($A3,'FL Ratio'!$A$2:$B$9,2,FALSE)</f>
        <v>1.4547386666666666</v>
      </c>
      <c r="P3" s="4">
        <f>('FL Characterization'!P$2-'FL Characterization'!P$3)*VLOOKUP($A3,'FL Ratio'!$A$2:$B$9,2,FALSE)</f>
        <v>1.3858186666666665</v>
      </c>
      <c r="Q3" s="4">
        <f>('FL Characterization'!Q$2-'FL Characterization'!Q$3)*VLOOKUP($A3,'FL Ratio'!$A$2:$B$9,2,FALSE)</f>
        <v>1.2703093333333333</v>
      </c>
      <c r="R3" s="4">
        <f>('FL Characterization'!R$2-'FL Characterization'!R$3)*VLOOKUP($A3,'FL Ratio'!$A$2:$B$9,2,FALSE)</f>
        <v>1.141664</v>
      </c>
      <c r="S3" s="4">
        <f>('FL Characterization'!S$2-'FL Characterization'!S$3)*VLOOKUP($A3,'FL Ratio'!$A$2:$B$9,2,FALSE)</f>
        <v>1.1007093333333333</v>
      </c>
      <c r="T3" s="4">
        <f>('FL Characterization'!T$2-'FL Characterization'!T$3)*VLOOKUP($A3,'FL Ratio'!$A$2:$B$9,2,FALSE)</f>
        <v>0.69190133333333326</v>
      </c>
      <c r="U3" s="4">
        <f>('FL Characterization'!U$2-'FL Characterization'!U$3)*VLOOKUP($A3,'FL Ratio'!$A$2:$B$9,2,FALSE)</f>
        <v>0.73992533333333332</v>
      </c>
      <c r="V3" s="4">
        <f>('FL Characterization'!V$2-'FL Characterization'!V$3)*VLOOKUP($A3,'FL Ratio'!$A$2:$B$9,2,FALSE)</f>
        <v>0.80897599999999992</v>
      </c>
      <c r="W3" s="4">
        <f>('FL Characterization'!W$2-'FL Characterization'!W$3)*VLOOKUP($A3,'FL Ratio'!$A$2:$B$9,2,FALSE)</f>
        <v>0.82827999999999991</v>
      </c>
      <c r="X3" s="4">
        <f>('FL Characterization'!X$2-'FL Characterization'!X$3)*VLOOKUP($A3,'FL Ratio'!$A$2:$B$9,2,FALSE)</f>
        <v>0.86383999999999994</v>
      </c>
      <c r="Y3" s="4">
        <f>('FL Characterization'!Y$2-'FL Characterization'!Y$3)*VLOOKUP($A3,'FL Ratio'!$A$2:$B$9,2,FALSE)</f>
        <v>0.95351999999999992</v>
      </c>
    </row>
    <row r="4" spans="1:25" x14ac:dyDescent="0.3">
      <c r="A4">
        <v>3</v>
      </c>
      <c r="B4" s="4">
        <f>('FL Characterization'!B$2-'FL Characterization'!B$3)*VLOOKUP($A4,'FL Ratio'!$A$2:$B$9,2,FALSE)</f>
        <v>0.85420799999999997</v>
      </c>
      <c r="C4" s="4">
        <f>('FL Characterization'!C$2-'FL Characterization'!C$3)*VLOOKUP($A4,'FL Ratio'!$A$2:$B$9,2,FALSE)</f>
        <v>0.90400000000000003</v>
      </c>
      <c r="D4" s="4">
        <f>('FL Characterization'!D$2-'FL Characterization'!D$3)*VLOOKUP($A4,'FL Ratio'!$A$2:$B$9,2,FALSE)</f>
        <v>0.95460266666666671</v>
      </c>
      <c r="E4" s="4">
        <f>('FL Characterization'!E$2-'FL Characterization'!E$3)*VLOOKUP($A4,'FL Ratio'!$A$2:$B$9,2,FALSE)</f>
        <v>0.9979946666666667</v>
      </c>
      <c r="F4" s="4">
        <f>('FL Characterization'!F$2-'FL Characterization'!F$3)*VLOOKUP($A4,'FL Ratio'!$A$2:$B$9,2,FALSE)</f>
        <v>1.0093226666666666</v>
      </c>
      <c r="G4" s="4">
        <f>('FL Characterization'!G$2-'FL Characterization'!G$3)*VLOOKUP($A4,'FL Ratio'!$A$2:$B$9,2,FALSE)</f>
        <v>1.0558079999999999</v>
      </c>
      <c r="H4" s="4">
        <f>('FL Characterization'!H$2-'FL Characterization'!H$3)*VLOOKUP($A4,'FL Ratio'!$A$2:$B$9,2,FALSE)</f>
        <v>1.0504106666666668</v>
      </c>
      <c r="I4" s="4">
        <f>('FL Characterization'!I$2-'FL Characterization'!I$3)*VLOOKUP($A4,'FL Ratio'!$A$2:$B$9,2,FALSE)</f>
        <v>0.99288319999999985</v>
      </c>
      <c r="J4" s="4">
        <f>('FL Characterization'!J$2-'FL Characterization'!J$3)*VLOOKUP($A4,'FL Ratio'!$A$2:$B$9,2,FALSE)</f>
        <v>0.89959253333333333</v>
      </c>
      <c r="K4" s="4">
        <f>('FL Characterization'!K$2-'FL Characterization'!K$3)*VLOOKUP($A4,'FL Ratio'!$A$2:$B$9,2,FALSE)</f>
        <v>1.3210261333333333</v>
      </c>
      <c r="L4" s="4">
        <f>('FL Characterization'!L$2-'FL Characterization'!L$3)*VLOOKUP($A4,'FL Ratio'!$A$2:$B$9,2,FALSE)</f>
        <v>1.2900351999999999</v>
      </c>
      <c r="M4" s="4">
        <f>('FL Characterization'!M$2-'FL Characterization'!M$3)*VLOOKUP($A4,'FL Ratio'!$A$2:$B$9,2,FALSE)</f>
        <v>1.1878912000000001</v>
      </c>
      <c r="N4" s="4">
        <f>('FL Characterization'!N$2-'FL Characterization'!N$3)*VLOOKUP($A4,'FL Ratio'!$A$2:$B$9,2,FALSE)</f>
        <v>1.1590272000000001</v>
      </c>
      <c r="O4" s="4">
        <f>('FL Characterization'!O$2-'FL Characterization'!O$3)*VLOOKUP($A4,'FL Ratio'!$A$2:$B$9,2,FALSE)</f>
        <v>1.1637909333333334</v>
      </c>
      <c r="P4" s="4">
        <f>('FL Characterization'!P$2-'FL Characterization'!P$3)*VLOOKUP($A4,'FL Ratio'!$A$2:$B$9,2,FALSE)</f>
        <v>1.1086549333333333</v>
      </c>
      <c r="Q4" s="4">
        <f>('FL Characterization'!Q$2-'FL Characterization'!Q$3)*VLOOKUP($A4,'FL Ratio'!$A$2:$B$9,2,FALSE)</f>
        <v>1.0162474666666668</v>
      </c>
      <c r="R4" s="4">
        <f>('FL Characterization'!R$2-'FL Characterization'!R$3)*VLOOKUP($A4,'FL Ratio'!$A$2:$B$9,2,FALSE)</f>
        <v>0.91333120000000012</v>
      </c>
      <c r="S4" s="4">
        <f>('FL Characterization'!S$2-'FL Characterization'!S$3)*VLOOKUP($A4,'FL Ratio'!$A$2:$B$9,2,FALSE)</f>
        <v>0.88056746666666674</v>
      </c>
      <c r="T4" s="4">
        <f>('FL Characterization'!T$2-'FL Characterization'!T$3)*VLOOKUP($A4,'FL Ratio'!$A$2:$B$9,2,FALSE)</f>
        <v>0.55352106666666667</v>
      </c>
      <c r="U4" s="4">
        <f>('FL Characterization'!U$2-'FL Characterization'!U$3)*VLOOKUP($A4,'FL Ratio'!$A$2:$B$9,2,FALSE)</f>
        <v>0.59194026666666666</v>
      </c>
      <c r="V4" s="4">
        <f>('FL Characterization'!V$2-'FL Characterization'!V$3)*VLOOKUP($A4,'FL Ratio'!$A$2:$B$9,2,FALSE)</f>
        <v>0.64718079999999989</v>
      </c>
      <c r="W4" s="4">
        <f>('FL Characterization'!W$2-'FL Characterization'!W$3)*VLOOKUP($A4,'FL Ratio'!$A$2:$B$9,2,FALSE)</f>
        <v>0.66262399999999988</v>
      </c>
      <c r="X4" s="4">
        <f>('FL Characterization'!X$2-'FL Characterization'!X$3)*VLOOKUP($A4,'FL Ratio'!$A$2:$B$9,2,FALSE)</f>
        <v>0.69107200000000002</v>
      </c>
      <c r="Y4" s="4">
        <f>('FL Characterization'!Y$2-'FL Characterization'!Y$3)*VLOOKUP($A4,'FL Ratio'!$A$2:$B$9,2,FALSE)</f>
        <v>0.76281599999999994</v>
      </c>
    </row>
    <row r="5" spans="1:25" x14ac:dyDescent="0.3">
      <c r="A5">
        <v>4</v>
      </c>
      <c r="B5" s="4">
        <f>('FL Characterization'!B$2-'FL Characterization'!B$3)*VLOOKUP($A5,'FL Ratio'!$A$2:$B$9,2,FALSE)</f>
        <v>0.640656</v>
      </c>
      <c r="C5" s="4">
        <f>('FL Characterization'!C$2-'FL Characterization'!C$3)*VLOOKUP($A5,'FL Ratio'!$A$2:$B$9,2,FALSE)</f>
        <v>0.67800000000000005</v>
      </c>
      <c r="D5" s="4">
        <f>('FL Characterization'!D$2-'FL Characterization'!D$3)*VLOOKUP($A5,'FL Ratio'!$A$2:$B$9,2,FALSE)</f>
        <v>0.71595200000000014</v>
      </c>
      <c r="E5" s="4">
        <f>('FL Characterization'!E$2-'FL Characterization'!E$3)*VLOOKUP($A5,'FL Ratio'!$A$2:$B$9,2,FALSE)</f>
        <v>0.74849600000000005</v>
      </c>
      <c r="F5" s="4">
        <f>('FL Characterization'!F$2-'FL Characterization'!F$3)*VLOOKUP($A5,'FL Ratio'!$A$2:$B$9,2,FALSE)</f>
        <v>0.756992</v>
      </c>
      <c r="G5" s="4">
        <f>('FL Characterization'!G$2-'FL Characterization'!G$3)*VLOOKUP($A5,'FL Ratio'!$A$2:$B$9,2,FALSE)</f>
        <v>0.791856</v>
      </c>
      <c r="H5" s="4">
        <f>('FL Characterization'!H$2-'FL Characterization'!H$3)*VLOOKUP($A5,'FL Ratio'!$A$2:$B$9,2,FALSE)</f>
        <v>0.78780800000000006</v>
      </c>
      <c r="I5" s="4">
        <f>('FL Characterization'!I$2-'FL Characterization'!I$3)*VLOOKUP($A5,'FL Ratio'!$A$2:$B$9,2,FALSE)</f>
        <v>0.74466239999999995</v>
      </c>
      <c r="J5" s="4">
        <f>('FL Characterization'!J$2-'FL Characterization'!J$3)*VLOOKUP($A5,'FL Ratio'!$A$2:$B$9,2,FALSE)</f>
        <v>0.67469440000000003</v>
      </c>
      <c r="K5" s="4">
        <f>('FL Characterization'!K$2-'FL Characterization'!K$3)*VLOOKUP($A5,'FL Ratio'!$A$2:$B$9,2,FALSE)</f>
        <v>0.99076960000000003</v>
      </c>
      <c r="L5" s="4">
        <f>('FL Characterization'!L$2-'FL Characterization'!L$3)*VLOOKUP($A5,'FL Ratio'!$A$2:$B$9,2,FALSE)</f>
        <v>0.96752640000000012</v>
      </c>
      <c r="M5" s="4">
        <f>('FL Characterization'!M$2-'FL Characterization'!M$3)*VLOOKUP($A5,'FL Ratio'!$A$2:$B$9,2,FALSE)</f>
        <v>0.89091840000000022</v>
      </c>
      <c r="N5" s="4">
        <f>('FL Characterization'!N$2-'FL Characterization'!N$3)*VLOOKUP($A5,'FL Ratio'!$A$2:$B$9,2,FALSE)</f>
        <v>0.86927040000000011</v>
      </c>
      <c r="O5" s="4">
        <f>('FL Characterization'!O$2-'FL Characterization'!O$3)*VLOOKUP($A5,'FL Ratio'!$A$2:$B$9,2,FALSE)</f>
        <v>0.87284320000000004</v>
      </c>
      <c r="P5" s="4">
        <f>('FL Characterization'!P$2-'FL Characterization'!P$3)*VLOOKUP($A5,'FL Ratio'!$A$2:$B$9,2,FALSE)</f>
        <v>0.83149119999999999</v>
      </c>
      <c r="Q5" s="4">
        <f>('FL Characterization'!Q$2-'FL Characterization'!Q$3)*VLOOKUP($A5,'FL Ratio'!$A$2:$B$9,2,FALSE)</f>
        <v>0.76218560000000002</v>
      </c>
      <c r="R5" s="4">
        <f>('FL Characterization'!R$2-'FL Characterization'!R$3)*VLOOKUP($A5,'FL Ratio'!$A$2:$B$9,2,FALSE)</f>
        <v>0.68499840000000012</v>
      </c>
      <c r="S5" s="4">
        <f>('FL Characterization'!S$2-'FL Characterization'!S$3)*VLOOKUP($A5,'FL Ratio'!$A$2:$B$9,2,FALSE)</f>
        <v>0.66042560000000006</v>
      </c>
      <c r="T5" s="4">
        <f>('FL Characterization'!T$2-'FL Characterization'!T$3)*VLOOKUP($A5,'FL Ratio'!$A$2:$B$9,2,FALSE)</f>
        <v>0.41514080000000003</v>
      </c>
      <c r="U5" s="4">
        <f>('FL Characterization'!U$2-'FL Characterization'!U$3)*VLOOKUP($A5,'FL Ratio'!$A$2:$B$9,2,FALSE)</f>
        <v>0.44395519999999999</v>
      </c>
      <c r="V5" s="4">
        <f>('FL Characterization'!V$2-'FL Characterization'!V$3)*VLOOKUP($A5,'FL Ratio'!$A$2:$B$9,2,FALSE)</f>
        <v>0.48538559999999997</v>
      </c>
      <c r="W5" s="4">
        <f>('FL Characterization'!W$2-'FL Characterization'!W$3)*VLOOKUP($A5,'FL Ratio'!$A$2:$B$9,2,FALSE)</f>
        <v>0.49696799999999997</v>
      </c>
      <c r="X5" s="4">
        <f>('FL Characterization'!X$2-'FL Characterization'!X$3)*VLOOKUP($A5,'FL Ratio'!$A$2:$B$9,2,FALSE)</f>
        <v>0.51830399999999999</v>
      </c>
      <c r="Y5" s="4">
        <f>('FL Characterization'!Y$2-'FL Characterization'!Y$3)*VLOOKUP($A5,'FL Ratio'!$A$2:$B$9,2,FALSE)</f>
        <v>0.57211200000000006</v>
      </c>
    </row>
    <row r="6" spans="1:25" x14ac:dyDescent="0.3">
      <c r="A6">
        <v>5</v>
      </c>
      <c r="B6" s="4">
        <f>('FL Characterization'!B$2-'FL Characterization'!B$3)*VLOOKUP($A6,'FL Ratio'!$A$2:$B$9,2,FALSE)</f>
        <v>0.640656</v>
      </c>
      <c r="C6" s="4">
        <f>('FL Characterization'!C$2-'FL Characterization'!C$3)*VLOOKUP($A6,'FL Ratio'!$A$2:$B$9,2,FALSE)</f>
        <v>0.67800000000000005</v>
      </c>
      <c r="D6" s="4">
        <f>('FL Characterization'!D$2-'FL Characterization'!D$3)*VLOOKUP($A6,'FL Ratio'!$A$2:$B$9,2,FALSE)</f>
        <v>0.71595200000000014</v>
      </c>
      <c r="E6" s="4">
        <f>('FL Characterization'!E$2-'FL Characterization'!E$3)*VLOOKUP($A6,'FL Ratio'!$A$2:$B$9,2,FALSE)</f>
        <v>0.74849600000000005</v>
      </c>
      <c r="F6" s="4">
        <f>('FL Characterization'!F$2-'FL Characterization'!F$3)*VLOOKUP($A6,'FL Ratio'!$A$2:$B$9,2,FALSE)</f>
        <v>0.756992</v>
      </c>
      <c r="G6" s="4">
        <f>('FL Characterization'!G$2-'FL Characterization'!G$3)*VLOOKUP($A6,'FL Ratio'!$A$2:$B$9,2,FALSE)</f>
        <v>0.791856</v>
      </c>
      <c r="H6" s="4">
        <f>('FL Characterization'!H$2-'FL Characterization'!H$3)*VLOOKUP($A6,'FL Ratio'!$A$2:$B$9,2,FALSE)</f>
        <v>0.78780800000000006</v>
      </c>
      <c r="I6" s="4">
        <f>('FL Characterization'!I$2-'FL Characterization'!I$3)*VLOOKUP($A6,'FL Ratio'!$A$2:$B$9,2,FALSE)</f>
        <v>0.74466239999999995</v>
      </c>
      <c r="J6" s="4">
        <f>('FL Characterization'!J$2-'FL Characterization'!J$3)*VLOOKUP($A6,'FL Ratio'!$A$2:$B$9,2,FALSE)</f>
        <v>0.67469440000000003</v>
      </c>
      <c r="K6" s="4">
        <f>('FL Characterization'!K$2-'FL Characterization'!K$3)*VLOOKUP($A6,'FL Ratio'!$A$2:$B$9,2,FALSE)</f>
        <v>0.99076960000000003</v>
      </c>
      <c r="L6" s="4">
        <f>('FL Characterization'!L$2-'FL Characterization'!L$3)*VLOOKUP($A6,'FL Ratio'!$A$2:$B$9,2,FALSE)</f>
        <v>0.96752640000000012</v>
      </c>
      <c r="M6" s="4">
        <f>('FL Characterization'!M$2-'FL Characterization'!M$3)*VLOOKUP($A6,'FL Ratio'!$A$2:$B$9,2,FALSE)</f>
        <v>0.89091840000000022</v>
      </c>
      <c r="N6" s="4">
        <f>('FL Characterization'!N$2-'FL Characterization'!N$3)*VLOOKUP($A6,'FL Ratio'!$A$2:$B$9,2,FALSE)</f>
        <v>0.86927040000000011</v>
      </c>
      <c r="O6" s="4">
        <f>('FL Characterization'!O$2-'FL Characterization'!O$3)*VLOOKUP($A6,'FL Ratio'!$A$2:$B$9,2,FALSE)</f>
        <v>0.87284320000000004</v>
      </c>
      <c r="P6" s="4">
        <f>('FL Characterization'!P$2-'FL Characterization'!P$3)*VLOOKUP($A6,'FL Ratio'!$A$2:$B$9,2,FALSE)</f>
        <v>0.83149119999999999</v>
      </c>
      <c r="Q6" s="4">
        <f>('FL Characterization'!Q$2-'FL Characterization'!Q$3)*VLOOKUP($A6,'FL Ratio'!$A$2:$B$9,2,FALSE)</f>
        <v>0.76218560000000002</v>
      </c>
      <c r="R6" s="4">
        <f>('FL Characterization'!R$2-'FL Characterization'!R$3)*VLOOKUP($A6,'FL Ratio'!$A$2:$B$9,2,FALSE)</f>
        <v>0.68499840000000012</v>
      </c>
      <c r="S6" s="4">
        <f>('FL Characterization'!S$2-'FL Characterization'!S$3)*VLOOKUP($A6,'FL Ratio'!$A$2:$B$9,2,FALSE)</f>
        <v>0.66042560000000006</v>
      </c>
      <c r="T6" s="4">
        <f>('FL Characterization'!T$2-'FL Characterization'!T$3)*VLOOKUP($A6,'FL Ratio'!$A$2:$B$9,2,FALSE)</f>
        <v>0.41514080000000003</v>
      </c>
      <c r="U6" s="4">
        <f>('FL Characterization'!U$2-'FL Characterization'!U$3)*VLOOKUP($A6,'FL Ratio'!$A$2:$B$9,2,FALSE)</f>
        <v>0.44395519999999999</v>
      </c>
      <c r="V6" s="4">
        <f>('FL Characterization'!V$2-'FL Characterization'!V$3)*VLOOKUP($A6,'FL Ratio'!$A$2:$B$9,2,FALSE)</f>
        <v>0.48538559999999997</v>
      </c>
      <c r="W6" s="4">
        <f>('FL Characterization'!W$2-'FL Characterization'!W$3)*VLOOKUP($A6,'FL Ratio'!$A$2:$B$9,2,FALSE)</f>
        <v>0.49696799999999997</v>
      </c>
      <c r="X6" s="4">
        <f>('FL Characterization'!X$2-'FL Characterization'!X$3)*VLOOKUP($A6,'FL Ratio'!$A$2:$B$9,2,FALSE)</f>
        <v>0.51830399999999999</v>
      </c>
      <c r="Y6" s="4">
        <f>('FL Characterization'!Y$2-'FL Characterization'!Y$3)*VLOOKUP($A6,'FL Ratio'!$A$2:$B$9,2,FALSE)</f>
        <v>0.57211200000000006</v>
      </c>
    </row>
    <row r="7" spans="1:25" x14ac:dyDescent="0.3">
      <c r="A7">
        <v>6</v>
      </c>
      <c r="B7" s="4">
        <f>('FL Characterization'!B$2-'FL Characterization'!B$3)*VLOOKUP($A7,'FL Ratio'!$A$2:$B$9,2,FALSE)</f>
        <v>0.640656</v>
      </c>
      <c r="C7" s="4">
        <f>('FL Characterization'!C$2-'FL Characterization'!C$3)*VLOOKUP($A7,'FL Ratio'!$A$2:$B$9,2,FALSE)</f>
        <v>0.67800000000000005</v>
      </c>
      <c r="D7" s="4">
        <f>('FL Characterization'!D$2-'FL Characterization'!D$3)*VLOOKUP($A7,'FL Ratio'!$A$2:$B$9,2,FALSE)</f>
        <v>0.71595200000000014</v>
      </c>
      <c r="E7" s="4">
        <f>('FL Characterization'!E$2-'FL Characterization'!E$3)*VLOOKUP($A7,'FL Ratio'!$A$2:$B$9,2,FALSE)</f>
        <v>0.74849600000000005</v>
      </c>
      <c r="F7" s="4">
        <f>('FL Characterization'!F$2-'FL Characterization'!F$3)*VLOOKUP($A7,'FL Ratio'!$A$2:$B$9,2,FALSE)</f>
        <v>0.756992</v>
      </c>
      <c r="G7" s="4">
        <f>('FL Characterization'!G$2-'FL Characterization'!G$3)*VLOOKUP($A7,'FL Ratio'!$A$2:$B$9,2,FALSE)</f>
        <v>0.791856</v>
      </c>
      <c r="H7" s="4">
        <f>('FL Characterization'!H$2-'FL Characterization'!H$3)*VLOOKUP($A7,'FL Ratio'!$A$2:$B$9,2,FALSE)</f>
        <v>0.78780800000000006</v>
      </c>
      <c r="I7" s="4">
        <f>('FL Characterization'!I$2-'FL Characterization'!I$3)*VLOOKUP($A7,'FL Ratio'!$A$2:$B$9,2,FALSE)</f>
        <v>0.74466239999999995</v>
      </c>
      <c r="J7" s="4">
        <f>('FL Characterization'!J$2-'FL Characterization'!J$3)*VLOOKUP($A7,'FL Ratio'!$A$2:$B$9,2,FALSE)</f>
        <v>0.67469440000000003</v>
      </c>
      <c r="K7" s="4">
        <f>('FL Characterization'!K$2-'FL Characterization'!K$3)*VLOOKUP($A7,'FL Ratio'!$A$2:$B$9,2,FALSE)</f>
        <v>0.99076960000000003</v>
      </c>
      <c r="L7" s="4">
        <f>('FL Characterization'!L$2-'FL Characterization'!L$3)*VLOOKUP($A7,'FL Ratio'!$A$2:$B$9,2,FALSE)</f>
        <v>0.96752640000000012</v>
      </c>
      <c r="M7" s="4">
        <f>('FL Characterization'!M$2-'FL Characterization'!M$3)*VLOOKUP($A7,'FL Ratio'!$A$2:$B$9,2,FALSE)</f>
        <v>0.89091840000000022</v>
      </c>
      <c r="N7" s="4">
        <f>('FL Characterization'!N$2-'FL Characterization'!N$3)*VLOOKUP($A7,'FL Ratio'!$A$2:$B$9,2,FALSE)</f>
        <v>0.86927040000000011</v>
      </c>
      <c r="O7" s="4">
        <f>('FL Characterization'!O$2-'FL Characterization'!O$3)*VLOOKUP($A7,'FL Ratio'!$A$2:$B$9,2,FALSE)</f>
        <v>0.87284320000000004</v>
      </c>
      <c r="P7" s="4">
        <f>('FL Characterization'!P$2-'FL Characterization'!P$3)*VLOOKUP($A7,'FL Ratio'!$A$2:$B$9,2,FALSE)</f>
        <v>0.83149119999999999</v>
      </c>
      <c r="Q7" s="4">
        <f>('FL Characterization'!Q$2-'FL Characterization'!Q$3)*VLOOKUP($A7,'FL Ratio'!$A$2:$B$9,2,FALSE)</f>
        <v>0.76218560000000002</v>
      </c>
      <c r="R7" s="4">
        <f>('FL Characterization'!R$2-'FL Characterization'!R$3)*VLOOKUP($A7,'FL Ratio'!$A$2:$B$9,2,FALSE)</f>
        <v>0.68499840000000012</v>
      </c>
      <c r="S7" s="4">
        <f>('FL Characterization'!S$2-'FL Characterization'!S$3)*VLOOKUP($A7,'FL Ratio'!$A$2:$B$9,2,FALSE)</f>
        <v>0.66042560000000006</v>
      </c>
      <c r="T7" s="4">
        <f>('FL Characterization'!T$2-'FL Characterization'!T$3)*VLOOKUP($A7,'FL Ratio'!$A$2:$B$9,2,FALSE)</f>
        <v>0.41514080000000003</v>
      </c>
      <c r="U7" s="4">
        <f>('FL Characterization'!U$2-'FL Characterization'!U$3)*VLOOKUP($A7,'FL Ratio'!$A$2:$B$9,2,FALSE)</f>
        <v>0.44395519999999999</v>
      </c>
      <c r="V7" s="4">
        <f>('FL Characterization'!V$2-'FL Characterization'!V$3)*VLOOKUP($A7,'FL Ratio'!$A$2:$B$9,2,FALSE)</f>
        <v>0.48538559999999997</v>
      </c>
      <c r="W7" s="4">
        <f>('FL Characterization'!W$2-'FL Characterization'!W$3)*VLOOKUP($A7,'FL Ratio'!$A$2:$B$9,2,FALSE)</f>
        <v>0.49696799999999997</v>
      </c>
      <c r="X7" s="4">
        <f>('FL Characterization'!X$2-'FL Characterization'!X$3)*VLOOKUP($A7,'FL Ratio'!$A$2:$B$9,2,FALSE)</f>
        <v>0.51830399999999999</v>
      </c>
      <c r="Y7" s="4">
        <f>('FL Characterization'!Y$2-'FL Characterization'!Y$3)*VLOOKUP($A7,'FL Ratio'!$A$2:$B$9,2,FALSE)</f>
        <v>0.57211200000000006</v>
      </c>
    </row>
    <row r="8" spans="1:25" x14ac:dyDescent="0.3">
      <c r="A8">
        <v>7</v>
      </c>
      <c r="B8" s="4">
        <f>('FL Characterization'!B$2-'FL Characterization'!B$3)*VLOOKUP($A8,'FL Ratio'!$A$2:$B$9,2,FALSE)</f>
        <v>0.640656</v>
      </c>
      <c r="C8" s="4">
        <f>('FL Characterization'!C$2-'FL Characterization'!C$3)*VLOOKUP($A8,'FL Ratio'!$A$2:$B$9,2,FALSE)</f>
        <v>0.67800000000000005</v>
      </c>
      <c r="D8" s="4">
        <f>('FL Characterization'!D$2-'FL Characterization'!D$3)*VLOOKUP($A8,'FL Ratio'!$A$2:$B$9,2,FALSE)</f>
        <v>0.71595200000000014</v>
      </c>
      <c r="E8" s="4">
        <f>('FL Characterization'!E$2-'FL Characterization'!E$3)*VLOOKUP($A8,'FL Ratio'!$A$2:$B$9,2,FALSE)</f>
        <v>0.74849600000000005</v>
      </c>
      <c r="F8" s="4">
        <f>('FL Characterization'!F$2-'FL Characterization'!F$3)*VLOOKUP($A8,'FL Ratio'!$A$2:$B$9,2,FALSE)</f>
        <v>0.756992</v>
      </c>
      <c r="G8" s="4">
        <f>('FL Characterization'!G$2-'FL Characterization'!G$3)*VLOOKUP($A8,'FL Ratio'!$A$2:$B$9,2,FALSE)</f>
        <v>0.791856</v>
      </c>
      <c r="H8" s="4">
        <f>('FL Characterization'!H$2-'FL Characterization'!H$3)*VLOOKUP($A8,'FL Ratio'!$A$2:$B$9,2,FALSE)</f>
        <v>0.78780800000000006</v>
      </c>
      <c r="I8" s="4">
        <f>('FL Characterization'!I$2-'FL Characterization'!I$3)*VLOOKUP($A8,'FL Ratio'!$A$2:$B$9,2,FALSE)</f>
        <v>0.74466239999999995</v>
      </c>
      <c r="J8" s="4">
        <f>('FL Characterization'!J$2-'FL Characterization'!J$3)*VLOOKUP($A8,'FL Ratio'!$A$2:$B$9,2,FALSE)</f>
        <v>0.67469440000000003</v>
      </c>
      <c r="K8" s="4">
        <f>('FL Characterization'!K$2-'FL Characterization'!K$3)*VLOOKUP($A8,'FL Ratio'!$A$2:$B$9,2,FALSE)</f>
        <v>0.99076960000000003</v>
      </c>
      <c r="L8" s="4">
        <f>('FL Characterization'!L$2-'FL Characterization'!L$3)*VLOOKUP($A8,'FL Ratio'!$A$2:$B$9,2,FALSE)</f>
        <v>0.96752640000000012</v>
      </c>
      <c r="M8" s="4">
        <f>('FL Characterization'!M$2-'FL Characterization'!M$3)*VLOOKUP($A8,'FL Ratio'!$A$2:$B$9,2,FALSE)</f>
        <v>0.89091840000000022</v>
      </c>
      <c r="N8" s="4">
        <f>('FL Characterization'!N$2-'FL Characterization'!N$3)*VLOOKUP($A8,'FL Ratio'!$A$2:$B$9,2,FALSE)</f>
        <v>0.86927040000000011</v>
      </c>
      <c r="O8" s="4">
        <f>('FL Characterization'!O$2-'FL Characterization'!O$3)*VLOOKUP($A8,'FL Ratio'!$A$2:$B$9,2,FALSE)</f>
        <v>0.87284320000000004</v>
      </c>
      <c r="P8" s="4">
        <f>('FL Characterization'!P$2-'FL Characterization'!P$3)*VLOOKUP($A8,'FL Ratio'!$A$2:$B$9,2,FALSE)</f>
        <v>0.83149119999999999</v>
      </c>
      <c r="Q8" s="4">
        <f>('FL Characterization'!Q$2-'FL Characterization'!Q$3)*VLOOKUP($A8,'FL Ratio'!$A$2:$B$9,2,FALSE)</f>
        <v>0.76218560000000002</v>
      </c>
      <c r="R8" s="4">
        <f>('FL Characterization'!R$2-'FL Characterization'!R$3)*VLOOKUP($A8,'FL Ratio'!$A$2:$B$9,2,FALSE)</f>
        <v>0.68499840000000012</v>
      </c>
      <c r="S8" s="4">
        <f>('FL Characterization'!S$2-'FL Characterization'!S$3)*VLOOKUP($A8,'FL Ratio'!$A$2:$B$9,2,FALSE)</f>
        <v>0.66042560000000006</v>
      </c>
      <c r="T8" s="4">
        <f>('FL Characterization'!T$2-'FL Characterization'!T$3)*VLOOKUP($A8,'FL Ratio'!$A$2:$B$9,2,FALSE)</f>
        <v>0.41514080000000003</v>
      </c>
      <c r="U8" s="4">
        <f>('FL Characterization'!U$2-'FL Characterization'!U$3)*VLOOKUP($A8,'FL Ratio'!$A$2:$B$9,2,FALSE)</f>
        <v>0.44395519999999999</v>
      </c>
      <c r="V8" s="4">
        <f>('FL Characterization'!V$2-'FL Characterization'!V$3)*VLOOKUP($A8,'FL Ratio'!$A$2:$B$9,2,FALSE)</f>
        <v>0.48538559999999997</v>
      </c>
      <c r="W8" s="4">
        <f>('FL Characterization'!W$2-'FL Characterization'!W$3)*VLOOKUP($A8,'FL Ratio'!$A$2:$B$9,2,FALSE)</f>
        <v>0.49696799999999997</v>
      </c>
      <c r="X8" s="4">
        <f>('FL Characterization'!X$2-'FL Characterization'!X$3)*VLOOKUP($A8,'FL Ratio'!$A$2:$B$9,2,FALSE)</f>
        <v>0.51830399999999999</v>
      </c>
      <c r="Y8" s="4">
        <f>('FL Characterization'!Y$2-'FL Characterization'!Y$3)*VLOOKUP($A8,'FL Ratio'!$A$2:$B$9,2,FALSE)</f>
        <v>0.57211200000000006</v>
      </c>
    </row>
    <row r="9" spans="1:25" x14ac:dyDescent="0.3">
      <c r="A9">
        <v>8</v>
      </c>
      <c r="B9" s="4">
        <f>('FL Characterization'!B$2-'FL Characterization'!B$3)*VLOOKUP($A9,'FL Ratio'!$A$2:$B$9,2,FALSE)</f>
        <v>0.640656</v>
      </c>
      <c r="C9" s="4">
        <f>('FL Characterization'!C$2-'FL Characterization'!C$3)*VLOOKUP($A9,'FL Ratio'!$A$2:$B$9,2,FALSE)</f>
        <v>0.67800000000000005</v>
      </c>
      <c r="D9" s="4">
        <f>('FL Characterization'!D$2-'FL Characterization'!D$3)*VLOOKUP($A9,'FL Ratio'!$A$2:$B$9,2,FALSE)</f>
        <v>0.71595200000000014</v>
      </c>
      <c r="E9" s="4">
        <f>('FL Characterization'!E$2-'FL Characterization'!E$3)*VLOOKUP($A9,'FL Ratio'!$A$2:$B$9,2,FALSE)</f>
        <v>0.74849600000000005</v>
      </c>
      <c r="F9" s="4">
        <f>('FL Characterization'!F$2-'FL Characterization'!F$3)*VLOOKUP($A9,'FL Ratio'!$A$2:$B$9,2,FALSE)</f>
        <v>0.756992</v>
      </c>
      <c r="G9" s="4">
        <f>('FL Characterization'!G$2-'FL Characterization'!G$3)*VLOOKUP($A9,'FL Ratio'!$A$2:$B$9,2,FALSE)</f>
        <v>0.791856</v>
      </c>
      <c r="H9" s="4">
        <f>('FL Characterization'!H$2-'FL Characterization'!H$3)*VLOOKUP($A9,'FL Ratio'!$A$2:$B$9,2,FALSE)</f>
        <v>0.78780800000000006</v>
      </c>
      <c r="I9" s="4">
        <f>('FL Characterization'!I$2-'FL Characterization'!I$3)*VLOOKUP($A9,'FL Ratio'!$A$2:$B$9,2,FALSE)</f>
        <v>0.74466239999999995</v>
      </c>
      <c r="J9" s="4">
        <f>('FL Characterization'!J$2-'FL Characterization'!J$3)*VLOOKUP($A9,'FL Ratio'!$A$2:$B$9,2,FALSE)</f>
        <v>0.67469440000000003</v>
      </c>
      <c r="K9" s="4">
        <f>('FL Characterization'!K$2-'FL Characterization'!K$3)*VLOOKUP($A9,'FL Ratio'!$A$2:$B$9,2,FALSE)</f>
        <v>0.99076960000000003</v>
      </c>
      <c r="L9" s="4">
        <f>('FL Characterization'!L$2-'FL Characterization'!L$3)*VLOOKUP($A9,'FL Ratio'!$A$2:$B$9,2,FALSE)</f>
        <v>0.96752640000000012</v>
      </c>
      <c r="M9" s="4">
        <f>('FL Characterization'!M$2-'FL Characterization'!M$3)*VLOOKUP($A9,'FL Ratio'!$A$2:$B$9,2,FALSE)</f>
        <v>0.89091840000000022</v>
      </c>
      <c r="N9" s="4">
        <f>('FL Characterization'!N$2-'FL Characterization'!N$3)*VLOOKUP($A9,'FL Ratio'!$A$2:$B$9,2,FALSE)</f>
        <v>0.86927040000000011</v>
      </c>
      <c r="O9" s="4">
        <f>('FL Characterization'!O$2-'FL Characterization'!O$3)*VLOOKUP($A9,'FL Ratio'!$A$2:$B$9,2,FALSE)</f>
        <v>0.87284320000000004</v>
      </c>
      <c r="P9" s="4">
        <f>('FL Characterization'!P$2-'FL Characterization'!P$3)*VLOOKUP($A9,'FL Ratio'!$A$2:$B$9,2,FALSE)</f>
        <v>0.83149119999999999</v>
      </c>
      <c r="Q9" s="4">
        <f>('FL Characterization'!Q$2-'FL Characterization'!Q$3)*VLOOKUP($A9,'FL Ratio'!$A$2:$B$9,2,FALSE)</f>
        <v>0.76218560000000002</v>
      </c>
      <c r="R9" s="4">
        <f>('FL Characterization'!R$2-'FL Characterization'!R$3)*VLOOKUP($A9,'FL Ratio'!$A$2:$B$9,2,FALSE)</f>
        <v>0.68499840000000012</v>
      </c>
      <c r="S9" s="4">
        <f>('FL Characterization'!S$2-'FL Characterization'!S$3)*VLOOKUP($A9,'FL Ratio'!$A$2:$B$9,2,FALSE)</f>
        <v>0.66042560000000006</v>
      </c>
      <c r="T9" s="4">
        <f>('FL Characterization'!T$2-'FL Characterization'!T$3)*VLOOKUP($A9,'FL Ratio'!$A$2:$B$9,2,FALSE)</f>
        <v>0.41514080000000003</v>
      </c>
      <c r="U9" s="4">
        <f>('FL Characterization'!U$2-'FL Characterization'!U$3)*VLOOKUP($A9,'FL Ratio'!$A$2:$B$9,2,FALSE)</f>
        <v>0.44395519999999999</v>
      </c>
      <c r="V9" s="4">
        <f>('FL Characterization'!V$2-'FL Characterization'!V$3)*VLOOKUP($A9,'FL Ratio'!$A$2:$B$9,2,FALSE)</f>
        <v>0.48538559999999997</v>
      </c>
      <c r="W9" s="4">
        <f>('FL Characterization'!W$2-'FL Characterization'!W$3)*VLOOKUP($A9,'FL Ratio'!$A$2:$B$9,2,FALSE)</f>
        <v>0.49696799999999997</v>
      </c>
      <c r="X9" s="4">
        <f>('FL Characterization'!X$2-'FL Characterization'!X$3)*VLOOKUP($A9,'FL Ratio'!$A$2:$B$9,2,FALSE)</f>
        <v>0.51830399999999999</v>
      </c>
      <c r="Y9" s="4">
        <f>('FL Characterization'!Y$2-'FL Characterization'!Y$3)*VLOOKUP($A9,'FL Ratio'!$A$2:$B$9,2,FALSE)</f>
        <v>0.57211200000000006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2.3305887978142075E-5</v>
      </c>
      <c r="D3" s="7">
        <f ca="1">VLOOKUP($A3,'RES installed'!$A$2:$C$6,3,FALSE)*(AVERAGE('[1]Profiles, RES, Summer'!D$2:D$4)*(RANDBETWEEN(95,105)/100))</f>
        <v>1.3171802139526378E-5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2.1353214580087234E-2</v>
      </c>
      <c r="J3" s="7">
        <f ca="1">VLOOKUP($A3,'RES installed'!$A$2:$C$6,3,FALSE)*(AVERAGE('[1]Profiles, RES, Summer'!J$2:J$4)*(RANDBETWEEN(95,105)/100))</f>
        <v>0.41531050282685161</v>
      </c>
      <c r="K3" s="7">
        <f ca="1">VLOOKUP($A3,'RES installed'!$A$2:$C$6,3,FALSE)*(AVERAGE('[1]Profiles, RES, Summer'!K$2:K$4)*(RANDBETWEEN(95,105)/100))</f>
        <v>1.0679071339963691</v>
      </c>
      <c r="L3" s="7">
        <f ca="1">VLOOKUP($A3,'RES installed'!$A$2:$C$6,3,FALSE)*(AVERAGE('[1]Profiles, RES, Summer'!L$2:L$4)*(RANDBETWEEN(95,105)/100))</f>
        <v>1.5115624164381969</v>
      </c>
      <c r="M3" s="7">
        <f ca="1">VLOOKUP($A3,'RES installed'!$A$2:$C$6,3,FALSE)*(AVERAGE('[1]Profiles, RES, Summer'!M$2:M$4)*(RANDBETWEEN(95,105)/100))</f>
        <v>1.5509967712509631</v>
      </c>
      <c r="N3" s="7">
        <f ca="1">VLOOKUP($A3,'RES installed'!$A$2:$C$6,3,FALSE)*(AVERAGE('[1]Profiles, RES, Summer'!N$2:N$4)*(RANDBETWEEN(95,105)/100))</f>
        <v>1.684332420350356</v>
      </c>
      <c r="O3" s="7">
        <f ca="1">VLOOKUP($A3,'RES installed'!$A$2:$C$6,3,FALSE)*(AVERAGE('[1]Profiles, RES, Summer'!O$2:O$4)*(RANDBETWEEN(95,105)/100))</f>
        <v>1.4303824329483521</v>
      </c>
      <c r="P3" s="7">
        <f ca="1">VLOOKUP($A3,'RES installed'!$A$2:$C$6,3,FALSE)*(AVERAGE('[1]Profiles, RES, Summer'!P$2:P$4)*(RANDBETWEEN(95,105)/100))</f>
        <v>1.1711484694459189</v>
      </c>
      <c r="Q3" s="7">
        <f ca="1">VLOOKUP($A3,'RES installed'!$A$2:$C$6,3,FALSE)*(AVERAGE('[1]Profiles, RES, Summer'!Q$2:Q$4)*(RANDBETWEEN(95,105)/100))</f>
        <v>0.60234019060063737</v>
      </c>
      <c r="R3" s="7">
        <f ca="1">VLOOKUP($A3,'RES installed'!$A$2:$C$6,3,FALSE)*(AVERAGE('[1]Profiles, RES, Summer'!R$2:R$4)*(RANDBETWEEN(95,105)/100))</f>
        <v>0.13887109912326395</v>
      </c>
      <c r="S3" s="7">
        <f ca="1">VLOOKUP($A3,'RES installed'!$A$2:$C$6,3,FALSE)*(AVERAGE('[1]Profiles, RES, Summer'!S$2:S$4)*(RANDBETWEEN(95,105)/100))</f>
        <v>9.1317342091182491E-4</v>
      </c>
      <c r="T3" s="7">
        <f ca="1">VLOOKUP($A3,'RES installed'!$A$2:$C$6,3,FALSE)*(AVERAGE('[1]Profiles, RES, Summer'!T$2:T$4)*(RANDBETWEEN(95,105)/100))</f>
        <v>1.4887619456889457E-4</v>
      </c>
      <c r="U3" s="7">
        <f ca="1">VLOOKUP($A3,'RES installed'!$A$2:$C$6,3,FALSE)*(AVERAGE('[1]Profiles, RES, Summer'!U$2:U$4)*(RANDBETWEEN(95,105)/100))</f>
        <v>3.9108987839444087E-5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2.1777034719434027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2.1098019869306546</v>
      </c>
      <c r="E4" s="9">
        <f ca="1">VLOOKUP($A4,'RES installed'!$A$2:$C$6,3,FALSE)*(AVERAGE('[1]Profiles, RES, Summer'!E$5:E$7)*(RANDBETWEEN(95,105)/100))</f>
        <v>1.9721933919531629</v>
      </c>
      <c r="F4" s="9">
        <f ca="1">VLOOKUP($A4,'RES installed'!$A$2:$C$6,3,FALSE)*(AVERAGE('[1]Profiles, RES, Summer'!F$5:F$7)*(RANDBETWEEN(95,105)/100))</f>
        <v>1.6874303204877728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1.3840241872832837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1.1969177348247888</v>
      </c>
      <c r="K4" s="9">
        <f ca="1">VLOOKUP($A4,'RES installed'!$A$2:$C$6,3,FALSE)*(AVERAGE('[1]Profiles, RES, Summer'!K$5:K$7)*(RANDBETWEEN(95,105)/100))</f>
        <v>1.0349366069760619</v>
      </c>
      <c r="L4" s="9">
        <f ca="1">VLOOKUP($A4,'RES installed'!$A$2:$C$6,3,FALSE)*(AVERAGE('[1]Profiles, RES, Summer'!L$5:L$7)*(RANDBETWEEN(95,105)/100))</f>
        <v>1.1315471534226982</v>
      </c>
      <c r="M4" s="9">
        <f ca="1">VLOOKUP($A4,'RES installed'!$A$2:$C$6,3,FALSE)*(AVERAGE('[1]Profiles, RES, Summer'!M$5:M$7)*(RANDBETWEEN(95,105)/100))</f>
        <v>1.1142775169593757</v>
      </c>
      <c r="N4" s="9">
        <f ca="1">VLOOKUP($A4,'RES installed'!$A$2:$C$6,3,FALSE)*(AVERAGE('[1]Profiles, RES, Summer'!N$5:N$7)*(RANDBETWEEN(95,105)/100))</f>
        <v>0.94919901747301971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1.4744604438910143</v>
      </c>
      <c r="S4" s="9">
        <f ca="1">VLOOKUP($A4,'RES installed'!$A$2:$C$6,3,FALSE)*(AVERAGE('[1]Profiles, RES, Summer'!S$5:S$7)*(RANDBETWEEN(95,105)/100))</f>
        <v>1.5861144786532246</v>
      </c>
      <c r="T4" s="9">
        <f ca="1">VLOOKUP($A4,'RES installed'!$A$2:$C$6,3,FALSE)*(AVERAGE('[1]Profiles, RES, Summer'!T$5:T$7)*(RANDBETWEEN(95,105)/100))</f>
        <v>1.4334365859956639</v>
      </c>
      <c r="U4" s="9">
        <f ca="1">VLOOKUP($A4,'RES installed'!$A$2:$C$6,3,FALSE)*(AVERAGE('[1]Profiles, RES, Summer'!U$5:U$7)*(RANDBETWEEN(95,105)/100))</f>
        <v>1.5588263562762155</v>
      </c>
      <c r="V4" s="9">
        <f ca="1">VLOOKUP($A4,'RES installed'!$A$2:$C$6,3,FALSE)*(AVERAGE('[1]Profiles, RES, Summer'!V$5:V$7)*(RANDBETWEEN(95,105)/100))</f>
        <v>1.7633451439141845</v>
      </c>
      <c r="W4" s="9">
        <f ca="1">VLOOKUP($A4,'RES installed'!$A$2:$C$6,3,FALSE)*(AVERAGE('[1]Profiles, RES, Summer'!W$5:W$7)*(RANDBETWEEN(95,105)/100))</f>
        <v>1.6291043458146162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1.8818663951245562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6.9151961232513485E-6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1.0782316273113355E-2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0.53934703737190359</v>
      </c>
      <c r="L5" s="7">
        <f ca="1">VLOOKUP($A5,'RES installed'!$A$2:$C$6,3,FALSE)*(AVERAGE('[1]Profiles, RES, Summer'!L$2:L$4)*(RANDBETWEEN(95,105)/100))</f>
        <v>0.74124695421488507</v>
      </c>
      <c r="M5" s="7">
        <f ca="1">VLOOKUP($A5,'RES installed'!$A$2:$C$6,3,FALSE)*(AVERAGE('[1]Profiles, RES, Summer'!M$2:M$4)*(RANDBETWEEN(95,105)/100))</f>
        <v>0.79148804306105858</v>
      </c>
      <c r="N5" s="7">
        <f ca="1">VLOOKUP($A5,'RES installed'!$A$2:$C$6,3,FALSE)*(AVERAGE('[1]Profiles, RES, Summer'!N$2:N$4)*(RANDBETWEEN(95,105)/100))</f>
        <v>0.84216621017517801</v>
      </c>
      <c r="O5" s="7">
        <f ca="1">VLOOKUP($A5,'RES installed'!$A$2:$C$6,3,FALSE)*(AVERAGE('[1]Profiles, RES, Summer'!O$2:O$4)*(RANDBETWEEN(95,105)/100))</f>
        <v>0.72256432179865204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0.32290401970343446</v>
      </c>
      <c r="R5" s="7">
        <f ca="1">VLOOKUP($A5,'RES installed'!$A$2:$C$6,3,FALSE)*(AVERAGE('[1]Profiles, RES, Summer'!R$2:R$4)*(RANDBETWEEN(95,105)/100))</f>
        <v>6.7352483074783018E-2</v>
      </c>
      <c r="S5" s="7">
        <f ca="1">VLOOKUP($A5,'RES installed'!$A$2:$C$6,3,FALSE)*(AVERAGE('[1]Profiles, RES, Summer'!S$2:S$4)*(RANDBETWEEN(95,105)/100))</f>
        <v>4.3024516946807136E-4</v>
      </c>
      <c r="T5" s="7">
        <f ca="1">VLOOKUP($A5,'RES installed'!$A$2:$C$6,3,FALSE)*(AVERAGE('[1]Profiles, RES, Summer'!T$2:T$4)*(RANDBETWEEN(95,105)/100))</f>
        <v>7.2182397366736759E-5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6.9151961232513485E-6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0.22077031992374743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0.71944557320856484</v>
      </c>
      <c r="M6" s="7">
        <f ca="1">VLOOKUP($A6,'RES installed'!$A$2:$C$6,3,FALSE)*(AVERAGE('[1]Profiles, RES, Summer'!M$2:M$4)*(RANDBETWEEN(95,105)/100))</f>
        <v>0.81547252921442404</v>
      </c>
      <c r="N6" s="7">
        <f ca="1">VLOOKUP($A6,'RES installed'!$A$2:$C$6,3,FALSE)*(AVERAGE('[1]Profiles, RES, Summer'!N$2:N$4)*(RANDBETWEEN(95,105)/100))</f>
        <v>0.8758528585821852</v>
      </c>
      <c r="O6" s="7">
        <f ca="1">VLOOKUP($A6,'RES installed'!$A$2:$C$6,3,FALSE)*(AVERAGE('[1]Profiles, RES, Summer'!O$2:O$4)*(RANDBETWEEN(95,105)/100))</f>
        <v>0.75942984842103223</v>
      </c>
      <c r="P6" s="7">
        <f ca="1">VLOOKUP($A6,'RES installed'!$A$2:$C$6,3,FALSE)*(AVERAGE('[1]Profiles, RES, Summer'!P$2:P$4)*(RANDBETWEEN(95,105)/100))</f>
        <v>0.57409238698329357</v>
      </c>
      <c r="Q6" s="7">
        <f ca="1">VLOOKUP($A6,'RES installed'!$A$2:$C$6,3,FALSE)*(AVERAGE('[1]Profiles, RES, Summer'!Q$2:Q$4)*(RANDBETWEEN(95,105)/100))</f>
        <v>0.29496040261371415</v>
      </c>
      <c r="R6" s="7">
        <f ca="1">VLOOKUP($A6,'RES installed'!$A$2:$C$6,3,FALSE)*(AVERAGE('[1]Profiles, RES, Summer'!R$2:R$4)*(RANDBETWEEN(95,105)/100))</f>
        <v>7.0129905057248296E-2</v>
      </c>
      <c r="S6" s="7">
        <f ca="1">VLOOKUP($A6,'RES installed'!$A$2:$C$6,3,FALSE)*(AVERAGE('[1]Profiles, RES, Summer'!S$2:S$4)*(RANDBETWEEN(95,105)/100))</f>
        <v>4.3463542629937818E-4</v>
      </c>
      <c r="T6" s="7">
        <f ca="1">VLOOKUP($A6,'RES installed'!$A$2:$C$6,3,FALSE)*(AVERAGE('[1]Profiles, RES, Summer'!T$2:T$4)*(RANDBETWEEN(95,105)/100))</f>
        <v>7.1430497394166584E-5</v>
      </c>
      <c r="U6" s="7">
        <f ca="1">VLOOKUP($A6,'RES installed'!$A$2:$C$6,3,FALSE)*(AVERAGE('[1]Profiles, RES, Summer'!U$2:U$4)*(RANDBETWEEN(95,105)/100))</f>
        <v>2.0336673676510925E-5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1.1999071038251367E-5</v>
      </c>
      <c r="D7" s="7">
        <f ca="1">VLOOKUP($A7,'RES installed'!$A$2:$C$6,3,FALSE)*(AVERAGE('[1]Profiles, RES, Summer'!D$2:D$4)*(RANDBETWEEN(95,105)/100))</f>
        <v>6.5859010697631888E-6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0.21421278566858662</v>
      </c>
      <c r="K7" s="7">
        <f ca="1">VLOOKUP($A7,'RES installed'!$A$2:$C$6,3,FALSE)*(AVERAGE('[1]Profiles, RES, Summer'!K$2:K$4)*(RANDBETWEEN(95,105)/100))</f>
        <v>0.53934703737190359</v>
      </c>
      <c r="L7" s="7">
        <f ca="1">VLOOKUP($A7,'RES installed'!$A$2:$C$6,3,FALSE)*(AVERAGE('[1]Profiles, RES, Summer'!L$2:L$4)*(RANDBETWEEN(95,105)/100))</f>
        <v>0.75578120821909844</v>
      </c>
      <c r="M7" s="7">
        <f ca="1">VLOOKUP($A7,'RES installed'!$A$2:$C$6,3,FALSE)*(AVERAGE('[1]Profiles, RES, Summer'!M$2:M$4)*(RANDBETWEEN(95,105)/100))</f>
        <v>0.83945701536778938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0.70781811114969995</v>
      </c>
      <c r="P7" s="7">
        <f ca="1">VLOOKUP($A7,'RES installed'!$A$2:$C$6,3,FALSE)*(AVERAGE('[1]Profiles, RES, Summer'!P$2:P$4)*(RANDBETWEEN(95,105)/100))</f>
        <v>0.57409238698329357</v>
      </c>
      <c r="Q7" s="7">
        <f ca="1">VLOOKUP($A7,'RES installed'!$A$2:$C$6,3,FALSE)*(AVERAGE('[1]Profiles, RES, Summer'!Q$2:Q$4)*(RANDBETWEEN(95,105)/100))</f>
        <v>0.29806524895701642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4.3024516946807136E-4</v>
      </c>
      <c r="T7" s="7">
        <f ca="1">VLOOKUP($A7,'RES installed'!$A$2:$C$6,3,FALSE)*(AVERAGE('[1]Profiles, RES, Summer'!T$2:T$4)*(RANDBETWEEN(95,105)/100))</f>
        <v>7.6693797202157809E-5</v>
      </c>
      <c r="U7" s="7">
        <f ca="1">VLOOKUP($A7,'RES installed'!$A$2:$C$6,3,FALSE)*(AVERAGE('[1]Profiles, RES, Summer'!U$2:U$4)*(RANDBETWEEN(95,105)/100))</f>
        <v>1.9554493919722043E-5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4.4" x14ac:dyDescent="0.3"/>
  <sheetData>
    <row r="1" spans="1:3" x14ac:dyDescent="0.3">
      <c r="A1" t="s">
        <v>10</v>
      </c>
      <c r="B1" t="s">
        <v>8</v>
      </c>
      <c r="C1" t="s">
        <v>11</v>
      </c>
    </row>
    <row r="2" spans="1:3" x14ac:dyDescent="0.3">
      <c r="A2">
        <v>1</v>
      </c>
      <c r="B2">
        <v>8</v>
      </c>
      <c r="C2" s="5">
        <v>0</v>
      </c>
    </row>
    <row r="3" spans="1:3" x14ac:dyDescent="0.3">
      <c r="A3">
        <v>2</v>
      </c>
      <c r="B3">
        <v>9</v>
      </c>
      <c r="C3" s="5">
        <v>0</v>
      </c>
    </row>
    <row r="4" spans="1:3" x14ac:dyDescent="0.3">
      <c r="A4">
        <v>3</v>
      </c>
      <c r="B4">
        <v>22</v>
      </c>
      <c r="C4" s="5">
        <v>0</v>
      </c>
    </row>
    <row r="5" spans="1:3" x14ac:dyDescent="0.3">
      <c r="A5">
        <v>4</v>
      </c>
      <c r="B5">
        <v>24</v>
      </c>
      <c r="C5" s="5">
        <v>0</v>
      </c>
    </row>
    <row r="6" spans="1:3" x14ac:dyDescent="0.3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2.284438524590164E-5</v>
      </c>
      <c r="D3" s="7">
        <f ca="1">VLOOKUP($A3,'RES installed'!$A$2:$C$6,3,FALSE)*(AVERAGE('[1]Profiles, RES, Summer'!D$2:D$4)*(RANDBETWEEN(95,105)/100))</f>
        <v>1.3040084118131113E-5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2.0930378647808275E-2</v>
      </c>
      <c r="J3" s="7">
        <f ca="1">VLOOKUP($A3,'RES installed'!$A$2:$C$6,3,FALSE)*(AVERAGE('[1]Profiles, RES, Summer'!J$2:J$4)*(RANDBETWEEN(95,105)/100))</f>
        <v>0.43716895034405434</v>
      </c>
      <c r="K3" s="7">
        <f ca="1">VLOOKUP($A3,'RES installed'!$A$2:$C$6,3,FALSE)*(AVERAGE('[1]Profiles, RES, Summer'!K$2:K$4)*(RANDBETWEEN(95,105)/100))</f>
        <v>1.0894810154912453</v>
      </c>
      <c r="L3" s="7">
        <f ca="1">VLOOKUP($A3,'RES installed'!$A$2:$C$6,3,FALSE)*(AVERAGE('[1]Profiles, RES, Summer'!L$2:L$4)*(RANDBETWEEN(95,105)/100))</f>
        <v>1.5260966704424104</v>
      </c>
      <c r="M3" s="7">
        <f ca="1">VLOOKUP($A3,'RES installed'!$A$2:$C$6,3,FALSE)*(AVERAGE('[1]Profiles, RES, Summer'!M$2:M$4)*(RANDBETWEEN(95,105)/100))</f>
        <v>1.56698642868654</v>
      </c>
      <c r="N3" s="7">
        <f ca="1">VLOOKUP($A3,'RES installed'!$A$2:$C$6,3,FALSE)*(AVERAGE('[1]Profiles, RES, Summer'!N$2:N$4)*(RANDBETWEEN(95,105)/100))</f>
        <v>1.6169591235363416</v>
      </c>
      <c r="O3" s="7">
        <f ca="1">VLOOKUP($A3,'RES installed'!$A$2:$C$6,3,FALSE)*(AVERAGE('[1]Profiles, RES, Summer'!O$2:O$4)*(RANDBETWEEN(95,105)/100))</f>
        <v>1.4598748542462563</v>
      </c>
      <c r="P3" s="7">
        <f ca="1">VLOOKUP($A3,'RES installed'!$A$2:$C$6,3,FALSE)*(AVERAGE('[1]Profiles, RES, Summer'!P$2:P$4)*(RANDBETWEEN(95,105)/100))</f>
        <v>1.1252210784872554</v>
      </c>
      <c r="Q3" s="7">
        <f ca="1">VLOOKUP($A3,'RES installed'!$A$2:$C$6,3,FALSE)*(AVERAGE('[1]Profiles, RES, Summer'!Q$2:Q$4)*(RANDBETWEEN(95,105)/100))</f>
        <v>0.59613049791403283</v>
      </c>
      <c r="R3" s="7">
        <f ca="1">VLOOKUP($A3,'RES installed'!$A$2:$C$6,3,FALSE)*(AVERAGE('[1]Profiles, RES, Summer'!R$2:R$4)*(RANDBETWEEN(95,105)/100))</f>
        <v>0.14442594308819451</v>
      </c>
      <c r="S3" s="7">
        <f ca="1">VLOOKUP($A3,'RES installed'!$A$2:$C$6,3,FALSE)*(AVERAGE('[1]Profiles, RES, Summer'!S$2:S$4)*(RANDBETWEEN(95,105)/100))</f>
        <v>9.0439290724921126E-4</v>
      </c>
      <c r="T3" s="7">
        <f ca="1">VLOOKUP($A3,'RES installed'!$A$2:$C$6,3,FALSE)*(AVERAGE('[1]Profiles, RES, Summer'!T$2:T$4)*(RANDBETWEEN(95,105)/100))</f>
        <v>1.5789899423973667E-4</v>
      </c>
      <c r="U3" s="7">
        <f ca="1">VLOOKUP($A3,'RES installed'!$A$2:$C$6,3,FALSE)*(AVERAGE('[1]Profiles, RES, Summer'!U$2:U$4)*(RANDBETWEEN(95,105)/100))</f>
        <v>4.0282257474627412E-5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2.3138099389398654</v>
      </c>
      <c r="C4" s="9">
        <f ca="1">VLOOKUP($A4,'RES installed'!$A$2:$C$6,3,FALSE)*(AVERAGE('[1]Profiles, RES, Summer'!C$5:C$7)*(RANDBETWEEN(95,105)/100))</f>
        <v>2.094809981361895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2.0929399261543771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1.57002781474051</v>
      </c>
      <c r="H4" s="9">
        <f ca="1">VLOOKUP($A4,'RES installed'!$A$2:$C$6,3,FALSE)*(AVERAGE('[1]Profiles, RES, Summer'!H$5:H$7)*(RANDBETWEEN(95,105)/100))</f>
        <v>1.4553656402360304</v>
      </c>
      <c r="I4" s="9">
        <f ca="1">VLOOKUP($A4,'RES installed'!$A$2:$C$6,3,FALSE)*(AVERAGE('[1]Profiles, RES, Summer'!I$5:I$7)*(RANDBETWEEN(95,105)/100))</f>
        <v>1.31864288619348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1.1438773024472262</v>
      </c>
      <c r="L4" s="9">
        <f ca="1">VLOOKUP($A4,'RES installed'!$A$2:$C$6,3,FALSE)*(AVERAGE('[1]Profiles, RES, Summer'!L$5:L$7)*(RANDBETWEEN(95,105)/100))</f>
        <v>1.1537343525094177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1.2934091816522886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1.5702533338666924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1.797920538892894</v>
      </c>
      <c r="W4" s="9">
        <f ca="1">VLOOKUP($A4,'RES installed'!$A$2:$C$6,3,FALSE)*(AVERAGE('[1]Profiles, RES, Summer'!W$5:W$7)*(RANDBETWEEN(95,105)/100))</f>
        <v>1.7130787966298029</v>
      </c>
      <c r="X4" s="9">
        <f ca="1">VLOOKUP($A4,'RES installed'!$A$2:$C$6,3,FALSE)*(AVERAGE('[1]Profiles, RES, Summer'!X$5:X$7)*(RANDBETWEEN(95,105)/100))</f>
        <v>1.6460770525496216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1.0960689890710382E-5</v>
      </c>
      <c r="D5" s="7">
        <f ca="1">VLOOKUP($A5,'RES installed'!$A$2:$C$6,3,FALSE)*(AVERAGE('[1]Profiles, RES, Summer'!D$2:D$4)*(RANDBETWEEN(95,105)/100))</f>
        <v>6.7176190911584525E-6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1.0042353391625182E-2</v>
      </c>
      <c r="J5" s="7">
        <f ca="1">VLOOKUP($A5,'RES installed'!$A$2:$C$6,3,FALSE)*(AVERAGE('[1]Profiles, RES, Summer'!J$2:J$4)*(RANDBETWEEN(95,105)/100))</f>
        <v>0.22732785417890827</v>
      </c>
      <c r="K5" s="7">
        <f ca="1">VLOOKUP($A5,'RES installed'!$A$2:$C$6,3,FALSE)*(AVERAGE('[1]Profiles, RES, Summer'!K$2:K$4)*(RANDBETWEEN(95,105)/100))</f>
        <v>0.55013397811934173</v>
      </c>
      <c r="L5" s="7">
        <f ca="1">VLOOKUP($A5,'RES installed'!$A$2:$C$6,3,FALSE)*(AVERAGE('[1]Profiles, RES, Summer'!L$2:L$4)*(RANDBETWEEN(95,105)/100))</f>
        <v>0.76304833522120519</v>
      </c>
      <c r="M5" s="7">
        <f ca="1">VLOOKUP($A5,'RES installed'!$A$2:$C$6,3,FALSE)*(AVERAGE('[1]Profiles, RES, Summer'!M$2:M$4)*(RANDBETWEEN(95,105)/100))</f>
        <v>0.75950872818990467</v>
      </c>
      <c r="N5" s="7">
        <f ca="1">VLOOKUP($A5,'RES installed'!$A$2:$C$6,3,FALSE)*(AVERAGE('[1]Profiles, RES, Summer'!N$2:N$4)*(RANDBETWEEN(95,105)/100))</f>
        <v>0.80847956176817082</v>
      </c>
      <c r="O5" s="7">
        <f ca="1">VLOOKUP($A5,'RES installed'!$A$2:$C$6,3,FALSE)*(AVERAGE('[1]Profiles, RES, Summer'!O$2:O$4)*(RANDBETWEEN(95,105)/100))</f>
        <v>0.71519121647417605</v>
      </c>
      <c r="P5" s="7">
        <f ca="1">VLOOKUP($A5,'RES installed'!$A$2:$C$6,3,FALSE)*(AVERAGE('[1]Profiles, RES, Summer'!P$2:P$4)*(RANDBETWEEN(95,105)/100))</f>
        <v>0.59705608246262531</v>
      </c>
      <c r="Q5" s="7">
        <f ca="1">VLOOKUP($A5,'RES installed'!$A$2:$C$6,3,FALSE)*(AVERAGE('[1]Profiles, RES, Summer'!Q$2:Q$4)*(RANDBETWEEN(95,105)/100))</f>
        <v>0.32600886604673673</v>
      </c>
      <c r="R5" s="7">
        <f ca="1">VLOOKUP($A5,'RES installed'!$A$2:$C$6,3,FALSE)*(AVERAGE('[1]Profiles, RES, Summer'!R$2:R$4)*(RANDBETWEEN(95,105)/100))</f>
        <v>6.9435549561631976E-2</v>
      </c>
      <c r="S5" s="7">
        <f ca="1">VLOOKUP($A5,'RES installed'!$A$2:$C$6,3,FALSE)*(AVERAGE('[1]Profiles, RES, Summer'!S$2:S$4)*(RANDBETWEEN(95,105)/100))</f>
        <v>4.2585491263676448E-4</v>
      </c>
      <c r="T5" s="7">
        <f ca="1">VLOOKUP($A5,'RES installed'!$A$2:$C$6,3,FALSE)*(AVERAGE('[1]Profiles, RES, Summer'!T$2:T$4)*(RANDBETWEEN(95,105)/100))</f>
        <v>7.5941897229587634E-5</v>
      </c>
      <c r="U5" s="7">
        <f ca="1">VLOOKUP($A5,'RES installed'!$A$2:$C$6,3,FALSE)*(AVERAGE('[1]Profiles, RES, Summer'!U$2:U$4)*(RANDBETWEEN(95,105)/100))</f>
        <v>2.0141128737313706E-5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1.130681693989071E-5</v>
      </c>
      <c r="D6" s="7">
        <f ca="1">VLOOKUP($A6,'RES installed'!$A$2:$C$6,3,FALSE)*(AVERAGE('[1]Profiles, RES, Summer'!D$2:D$4)*(RANDBETWEEN(95,105)/100))</f>
        <v>6.2566060162750292E-6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1.1099443222322572E-2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0.56631438924049882</v>
      </c>
      <c r="L6" s="7">
        <f ca="1">VLOOKUP($A6,'RES installed'!$A$2:$C$6,3,FALSE)*(AVERAGE('[1]Profiles, RES, Summer'!L$2:L$4)*(RANDBETWEEN(95,105)/100))</f>
        <v>0.72671270021067158</v>
      </c>
      <c r="M6" s="7">
        <f ca="1">VLOOKUP($A6,'RES installed'!$A$2:$C$6,3,FALSE)*(AVERAGE('[1]Profiles, RES, Summer'!M$2:M$4)*(RANDBETWEEN(95,105)/100))</f>
        <v>0.76750355690769312</v>
      </c>
      <c r="N6" s="7">
        <f ca="1">VLOOKUP($A6,'RES installed'!$A$2:$C$6,3,FALSE)*(AVERAGE('[1]Profiles, RES, Summer'!N$2:N$4)*(RANDBETWEEN(95,105)/100))</f>
        <v>0.82532288597167447</v>
      </c>
      <c r="O6" s="7">
        <f ca="1">VLOOKUP($A6,'RES installed'!$A$2:$C$6,3,FALSE)*(AVERAGE('[1]Profiles, RES, Summer'!O$2:O$4)*(RANDBETWEEN(95,105)/100))</f>
        <v>0.74468363777208013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0.30737978798692317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4.3902568313068505E-4</v>
      </c>
      <c r="T6" s="7">
        <f ca="1">VLOOKUP($A6,'RES installed'!$A$2:$C$6,3,FALSE)*(AVERAGE('[1]Profiles, RES, Summer'!T$2:T$4)*(RANDBETWEEN(95,105)/100))</f>
        <v>7.2934297339306934E-5</v>
      </c>
      <c r="U6" s="7">
        <f ca="1">VLOOKUP($A6,'RES installed'!$A$2:$C$6,3,FALSE)*(AVERAGE('[1]Profiles, RES, Summer'!U$2:U$4)*(RANDBETWEEN(95,105)/100))</f>
        <v>1.9163404041327603E-5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1.0960689890710382E-5</v>
      </c>
      <c r="D7" s="7">
        <f ca="1">VLOOKUP($A7,'RES installed'!$A$2:$C$6,3,FALSE)*(AVERAGE('[1]Profiles, RES, Summer'!D$2:D$4)*(RANDBETWEEN(95,105)/100))</f>
        <v>6.3224650269726606E-6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1.1099443222322572E-2</v>
      </c>
      <c r="J7" s="7">
        <f ca="1">VLOOKUP($A7,'RES installed'!$A$2:$C$6,3,FALSE)*(AVERAGE('[1]Profiles, RES, Summer'!J$2:J$4)*(RANDBETWEEN(95,105)/100))</f>
        <v>0.22951369893062853</v>
      </c>
      <c r="K7" s="7">
        <f ca="1">VLOOKUP($A7,'RES installed'!$A$2:$C$6,3,FALSE)*(AVERAGE('[1]Profiles, RES, Summer'!K$2:K$4)*(RANDBETWEEN(95,105)/100))</f>
        <v>0.56631438924049882</v>
      </c>
      <c r="L7" s="7">
        <f ca="1">VLOOKUP($A7,'RES installed'!$A$2:$C$6,3,FALSE)*(AVERAGE('[1]Profiles, RES, Summer'!L$2:L$4)*(RANDBETWEEN(95,105)/100))</f>
        <v>0.72671270021067158</v>
      </c>
      <c r="M7" s="7">
        <f ca="1">VLOOKUP($A7,'RES installed'!$A$2:$C$6,3,FALSE)*(AVERAGE('[1]Profiles, RES, Summer'!M$2:M$4)*(RANDBETWEEN(95,105)/100))</f>
        <v>0.77549838562548157</v>
      </c>
      <c r="N7" s="7">
        <f ca="1">VLOOKUP($A7,'RES installed'!$A$2:$C$6,3,FALSE)*(AVERAGE('[1]Profiles, RES, Summer'!N$2:N$4)*(RANDBETWEEN(95,105)/100))</f>
        <v>0.88427452068393697</v>
      </c>
      <c r="O7" s="7">
        <f ca="1">VLOOKUP($A7,'RES installed'!$A$2:$C$6,3,FALSE)*(AVERAGE('[1]Profiles, RES, Summer'!O$2:O$4)*(RANDBETWEEN(95,105)/100))</f>
        <v>0.76680295374550833</v>
      </c>
      <c r="P7" s="7">
        <f ca="1">VLOOKUP($A7,'RES installed'!$A$2:$C$6,3,FALSE)*(AVERAGE('[1]Profiles, RES, Summer'!P$2:P$4)*(RANDBETWEEN(95,105)/100))</f>
        <v>0.55112869150396182</v>
      </c>
      <c r="Q7" s="7">
        <f ca="1">VLOOKUP($A7,'RES installed'!$A$2:$C$6,3,FALSE)*(AVERAGE('[1]Profiles, RES, Summer'!Q$2:Q$4)*(RANDBETWEEN(95,105)/100))</f>
        <v>0.31358948067352771</v>
      </c>
      <c r="R7" s="7">
        <f ca="1">VLOOKUP($A7,'RES installed'!$A$2:$C$6,3,FALSE)*(AVERAGE('[1]Profiles, RES, Summer'!R$2:R$4)*(RANDBETWEEN(95,105)/100))</f>
        <v>6.9435549561631976E-2</v>
      </c>
      <c r="S7" s="7">
        <f ca="1">VLOOKUP($A7,'RES installed'!$A$2:$C$6,3,FALSE)*(AVERAGE('[1]Profiles, RES, Summer'!S$2:S$4)*(RANDBETWEEN(95,105)/100))</f>
        <v>4.6097696728721933E-4</v>
      </c>
      <c r="T7" s="7">
        <f ca="1">VLOOKUP($A7,'RES installed'!$A$2:$C$6,3,FALSE)*(AVERAGE('[1]Profiles, RES, Summer'!T$2:T$4)*(RANDBETWEEN(95,105)/100))</f>
        <v>7.2182397366736759E-5</v>
      </c>
      <c r="U7" s="7">
        <f ca="1">VLOOKUP($A7,'RES installed'!$A$2:$C$6,3,FALSE)*(AVERAGE('[1]Profiles, RES, Summer'!U$2:U$4)*(RANDBETWEEN(95,105)/100))</f>
        <v>1.857676922373594E-5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2.3767390710382512E-5</v>
      </c>
      <c r="D3" s="7">
        <f ca="1">VLOOKUP($A3,'RES installed'!$A$2:$C$6,3,FALSE)*(AVERAGE('[1]Profiles, RES, Summer'!D$2:D$4)*(RANDBETWEEN(95,105)/100))</f>
        <v>1.290836609673585E-5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2.0718960681668799E-2</v>
      </c>
      <c r="J3" s="7">
        <f ca="1">VLOOKUP($A3,'RES installed'!$A$2:$C$6,3,FALSE)*(AVERAGE('[1]Profiles, RES, Summer'!J$2:J$4)*(RANDBETWEEN(95,105)/100))</f>
        <v>0.41968219233029214</v>
      </c>
      <c r="K3" s="7">
        <f ca="1">VLOOKUP($A3,'RES installed'!$A$2:$C$6,3,FALSE)*(AVERAGE('[1]Profiles, RES, Summer'!K$2:K$4)*(RANDBETWEEN(95,105)/100))</f>
        <v>1.1110548969861214</v>
      </c>
      <c r="L3" s="7">
        <f ca="1">VLOOKUP($A3,'RES installed'!$A$2:$C$6,3,FALSE)*(AVERAGE('[1]Profiles, RES, Summer'!L$2:L$4)*(RANDBETWEEN(95,105)/100))</f>
        <v>1.4970281624339834</v>
      </c>
      <c r="M3" s="7">
        <f ca="1">VLOOKUP($A3,'RES installed'!$A$2:$C$6,3,FALSE)*(AVERAGE('[1]Profiles, RES, Summer'!M$2:M$4)*(RANDBETWEEN(95,105)/100))</f>
        <v>1.646934715864425</v>
      </c>
      <c r="N3" s="7">
        <f ca="1">VLOOKUP($A3,'RES installed'!$A$2:$C$6,3,FALSE)*(AVERAGE('[1]Profiles, RES, Summer'!N$2:N$4)*(RANDBETWEEN(95,105)/100))</f>
        <v>1.684332420350356</v>
      </c>
      <c r="O3" s="7">
        <f ca="1">VLOOKUP($A3,'RES installed'!$A$2:$C$6,3,FALSE)*(AVERAGE('[1]Profiles, RES, Summer'!O$2:O$4)*(RANDBETWEEN(95,105)/100))</f>
        <v>1.4451286435973041</v>
      </c>
      <c r="P3" s="7">
        <f ca="1">VLOOKUP($A3,'RES installed'!$A$2:$C$6,3,FALSE)*(AVERAGE('[1]Profiles, RES, Summer'!P$2:P$4)*(RANDBETWEEN(95,105)/100))</f>
        <v>1.1137392307475895</v>
      </c>
      <c r="Q3" s="7">
        <f ca="1">VLOOKUP($A3,'RES installed'!$A$2:$C$6,3,FALSE)*(AVERAGE('[1]Profiles, RES, Summer'!Q$2:Q$4)*(RANDBETWEEN(95,105)/100))</f>
        <v>0.61475957597384634</v>
      </c>
      <c r="R3" s="7">
        <f ca="1">VLOOKUP($A3,'RES installed'!$A$2:$C$6,3,FALSE)*(AVERAGE('[1]Profiles, RES, Summer'!R$2:R$4)*(RANDBETWEEN(95,105)/100))</f>
        <v>0.14303723209696187</v>
      </c>
      <c r="S3" s="7">
        <f ca="1">VLOOKUP($A3,'RES installed'!$A$2:$C$6,3,FALSE)*(AVERAGE('[1]Profiles, RES, Summer'!S$2:S$4)*(RANDBETWEEN(95,105)/100))</f>
        <v>8.8683187992398386E-4</v>
      </c>
      <c r="T3" s="7">
        <f ca="1">VLOOKUP($A3,'RES installed'!$A$2:$C$6,3,FALSE)*(AVERAGE('[1]Profiles, RES, Summer'!T$2:T$4)*(RANDBETWEEN(95,105)/100))</f>
        <v>1.4586859467861387E-4</v>
      </c>
      <c r="U3" s="7">
        <f ca="1">VLOOKUP($A3,'RES installed'!$A$2:$C$6,3,FALSE)*(AVERAGE('[1]Profiles, RES, Summer'!U$2:U$4)*(RANDBETWEEN(95,105)/100))</f>
        <v>4.1064437231416293E-5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3">
      <c r="A4" s="8">
        <v>3</v>
      </c>
      <c r="B4" s="9">
        <f ca="1">VLOOKUP($A4,'RES installed'!$A$2:$C$6,3,FALSE)*(AVERAGE('[1]Profiles, RES, Summer'!B$5:B$7)*(RANDBETWEEN(95,105)/100))</f>
        <v>2.3818631724380968</v>
      </c>
      <c r="C4" s="9">
        <f ca="1">VLOOKUP($A4,'RES installed'!$A$2:$C$6,3,FALSE)*(AVERAGE('[1]Profiles, RES, Summer'!C$5:C$7)*(RANDBETWEEN(95,105)/100))</f>
        <v>1.9352054113533694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2.0124422366869013</v>
      </c>
      <c r="F4" s="9">
        <f ca="1">VLOOKUP($A4,'RES installed'!$A$2:$C$6,3,FALSE)*(AVERAGE('[1]Profiles, RES, Summer'!F$5:F$7)*(RANDBETWEEN(95,105)/100))</f>
        <v>1.8117672914710823</v>
      </c>
      <c r="G4" s="9">
        <f ca="1">VLOOKUP($A4,'RES installed'!$A$2:$C$6,3,FALSE)*(AVERAGE('[1]Profiles, RES, Summer'!G$5:G$7)*(RANDBETWEEN(95,105)/100))</f>
        <v>1.6017455483716314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1.3442476024302468</v>
      </c>
      <c r="J4" s="9">
        <f ca="1">VLOOKUP($A4,'RES installed'!$A$2:$C$6,3,FALSE)*(AVERAGE('[1]Profiles, RES, Summer'!J$5:J$7)*(RANDBETWEEN(95,105)/100))</f>
        <v>1.1613657228993</v>
      </c>
      <c r="K4" s="9">
        <f ca="1">VLOOKUP($A4,'RES installed'!$A$2:$C$6,3,FALSE)*(AVERAGE('[1]Profiles, RES, Summer'!K$5:K$7)*(RANDBETWEEN(95,105)/100))</f>
        <v>1.0785128851645276</v>
      </c>
      <c r="L4" s="9">
        <f ca="1">VLOOKUP($A4,'RES installed'!$A$2:$C$6,3,FALSE)*(AVERAGE('[1]Profiles, RES, Summer'!L$5:L$7)*(RANDBETWEEN(95,105)/100))</f>
        <v>1.1204535538793383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1.0191399977078739</v>
      </c>
      <c r="O4" s="9">
        <f ca="1">VLOOKUP($A4,'RES installed'!$A$2:$C$6,3,FALSE)*(AVERAGE('[1]Profiles, RES, Summer'!O$5:O$7)*(RANDBETWEEN(95,105)/100))</f>
        <v>0.98240676699958296</v>
      </c>
      <c r="P4" s="9">
        <f ca="1">VLOOKUP($A4,'RES installed'!$A$2:$C$6,3,FALSE)*(AVERAGE('[1]Profiles, RES, Summer'!P$5:P$7)*(RANDBETWEEN(95,105)/100))</f>
        <v>1.243662674665662</v>
      </c>
      <c r="Q4" s="9">
        <f ca="1">VLOOKUP($A4,'RES installed'!$A$2:$C$6,3,FALSE)*(AVERAGE('[1]Profiles, RES, Summer'!Q$5:Q$7)*(RANDBETWEEN(95,105)/100))</f>
        <v>1.3252108105799425</v>
      </c>
      <c r="R4" s="9">
        <f ca="1">VLOOKUP($A4,'RES installed'!$A$2:$C$6,3,FALSE)*(AVERAGE('[1]Profiles, RES, Summer'!R$5:R$7)*(RANDBETWEEN(95,105)/100))</f>
        <v>1.4604179634730046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1.4937918106691654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1.7114820514461202</v>
      </c>
      <c r="W4" s="9">
        <f ca="1">VLOOKUP($A4,'RES installed'!$A$2:$C$6,3,FALSE)*(AVERAGE('[1]Profiles, RES, Summer'!W$5:W$7)*(RANDBETWEEN(95,105)/100))</f>
        <v>1.6123094556515791</v>
      </c>
      <c r="X4" s="9">
        <f ca="1">VLOOKUP($A4,'RES installed'!$A$2:$C$6,3,FALSE)*(AVERAGE('[1]Profiles, RES, Summer'!X$5:X$7)*(RANDBETWEEN(95,105)/100))</f>
        <v>1.5966947409731327</v>
      </c>
      <c r="Y4" s="9">
        <f ca="1">VLOOKUP($A4,'RES installed'!$A$2:$C$6,3,FALSE)*(AVERAGE('[1]Profiles, RES, Summer'!Y$5:Y$7)*(RANDBETWEEN(95,105)/100))</f>
        <v>1.9004987356703438</v>
      </c>
    </row>
    <row r="5" spans="1:25" x14ac:dyDescent="0.3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1.130681693989071E-5</v>
      </c>
      <c r="D5" s="7">
        <f ca="1">VLOOKUP($A5,'RES installed'!$A$2:$C$6,3,FALSE)*(AVERAGE('[1]Profiles, RES, Summer'!D$2:D$4)*(RANDBETWEEN(95,105)/100))</f>
        <v>6.7834781018560848E-6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1.025377135776466E-2</v>
      </c>
      <c r="J5" s="7">
        <f ca="1">VLOOKUP($A5,'RES installed'!$A$2:$C$6,3,FALSE)*(AVERAGE('[1]Profiles, RES, Summer'!J$2:J$4)*(RANDBETWEEN(95,105)/100))</f>
        <v>0.20984109616514607</v>
      </c>
      <c r="K5" s="7">
        <f ca="1">VLOOKUP($A5,'RES installed'!$A$2:$C$6,3,FALSE)*(AVERAGE('[1]Profiles, RES, Summer'!K$2:K$4)*(RANDBETWEEN(95,105)/100))</f>
        <v>0.53395356699818453</v>
      </c>
      <c r="L5" s="7">
        <f ca="1">VLOOKUP($A5,'RES installed'!$A$2:$C$6,3,FALSE)*(AVERAGE('[1]Profiles, RES, Summer'!L$2:L$4)*(RANDBETWEEN(95,105)/100))</f>
        <v>0.70491131920435146</v>
      </c>
      <c r="M5" s="7">
        <f ca="1">VLOOKUP($A5,'RES installed'!$A$2:$C$6,3,FALSE)*(AVERAGE('[1]Profiles, RES, Summer'!M$2:M$4)*(RANDBETWEEN(95,105)/100))</f>
        <v>0.79948287177884703</v>
      </c>
      <c r="N5" s="7">
        <f ca="1">VLOOKUP($A5,'RES installed'!$A$2:$C$6,3,FALSE)*(AVERAGE('[1]Profiles, RES, Summer'!N$2:N$4)*(RANDBETWEEN(95,105)/100))</f>
        <v>0.80847956176817082</v>
      </c>
      <c r="O5" s="7">
        <f ca="1">VLOOKUP($A5,'RES installed'!$A$2:$C$6,3,FALSE)*(AVERAGE('[1]Profiles, RES, Summer'!O$2:O$4)*(RANDBETWEEN(95,105)/100))</f>
        <v>0.77417605906998432</v>
      </c>
      <c r="P5" s="7">
        <f ca="1">VLOOKUP($A5,'RES installed'!$A$2:$C$6,3,FALSE)*(AVERAGE('[1]Profiles, RES, Summer'!P$2:P$4)*(RANDBETWEEN(95,105)/100))</f>
        <v>0.5798333108531265</v>
      </c>
      <c r="Q5" s="7">
        <f ca="1">VLOOKUP($A5,'RES installed'!$A$2:$C$6,3,FALSE)*(AVERAGE('[1]Profiles, RES, Summer'!Q$2:Q$4)*(RANDBETWEEN(95,105)/100))</f>
        <v>0.30117009530031869</v>
      </c>
      <c r="R5" s="7">
        <f ca="1">VLOOKUP($A5,'RES installed'!$A$2:$C$6,3,FALSE)*(AVERAGE('[1]Profiles, RES, Summer'!R$2:R$4)*(RANDBETWEEN(95,105)/100))</f>
        <v>6.8741194066015657E-2</v>
      </c>
      <c r="S5" s="7">
        <f ca="1">VLOOKUP($A5,'RES installed'!$A$2:$C$6,3,FALSE)*(AVERAGE('[1]Profiles, RES, Summer'!S$2:S$4)*(RANDBETWEEN(95,105)/100))</f>
        <v>4.2146465580545766E-4</v>
      </c>
      <c r="T5" s="7">
        <f ca="1">VLOOKUP($A5,'RES installed'!$A$2:$C$6,3,FALSE)*(AVERAGE('[1]Profiles, RES, Summer'!T$2:T$4)*(RANDBETWEEN(95,105)/100))</f>
        <v>7.6693797202157809E-5</v>
      </c>
      <c r="U5" s="7">
        <f ca="1">VLOOKUP($A5,'RES installed'!$A$2:$C$6,3,FALSE)*(AVERAGE('[1]Profiles, RES, Summer'!U$2:U$4)*(RANDBETWEEN(95,105)/100))</f>
        <v>1.8967859102130381E-5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3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1.2114446721311475E-5</v>
      </c>
      <c r="D6" s="7">
        <f ca="1">VLOOKUP($A6,'RES installed'!$A$2:$C$6,3,FALSE)*(AVERAGE('[1]Profiles, RES, Summer'!D$2:D$4)*(RANDBETWEEN(95,105)/100))</f>
        <v>6.6517600804608211E-6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1.0570898306973877E-2</v>
      </c>
      <c r="J6" s="7">
        <f ca="1">VLOOKUP($A6,'RES installed'!$A$2:$C$6,3,FALSE)*(AVERAGE('[1]Profiles, RES, Summer'!J$2:J$4)*(RANDBETWEEN(95,105)/100))</f>
        <v>0.20984109616514607</v>
      </c>
      <c r="K6" s="7">
        <f ca="1">VLOOKUP($A6,'RES installed'!$A$2:$C$6,3,FALSE)*(AVERAGE('[1]Profiles, RES, Summer'!K$2:K$4)*(RANDBETWEEN(95,105)/100))</f>
        <v>0.53395356699818453</v>
      </c>
      <c r="L6" s="7">
        <f ca="1">VLOOKUP($A6,'RES installed'!$A$2:$C$6,3,FALSE)*(AVERAGE('[1]Profiles, RES, Summer'!L$2:L$4)*(RANDBETWEEN(95,105)/100))</f>
        <v>0.69037706520013797</v>
      </c>
      <c r="M6" s="7">
        <f ca="1">VLOOKUP($A6,'RES installed'!$A$2:$C$6,3,FALSE)*(AVERAGE('[1]Profiles, RES, Summer'!M$2:M$4)*(RANDBETWEEN(95,105)/100))</f>
        <v>0.83945701536778938</v>
      </c>
      <c r="N6" s="7">
        <f ca="1">VLOOKUP($A6,'RES installed'!$A$2:$C$6,3,FALSE)*(AVERAGE('[1]Profiles, RES, Summer'!N$2:N$4)*(RANDBETWEEN(95,105)/100))</f>
        <v>0.86743119648043332</v>
      </c>
      <c r="O6" s="7">
        <f ca="1">VLOOKUP($A6,'RES installed'!$A$2:$C$6,3,FALSE)*(AVERAGE('[1]Profiles, RES, Summer'!O$2:O$4)*(RANDBETWEEN(95,105)/100))</f>
        <v>0.72993742712312815</v>
      </c>
      <c r="P6" s="7">
        <f ca="1">VLOOKUP($A6,'RES installed'!$A$2:$C$6,3,FALSE)*(AVERAGE('[1]Profiles, RES, Summer'!P$2:P$4)*(RANDBETWEEN(95,105)/100))</f>
        <v>0.56261053924362769</v>
      </c>
      <c r="Q6" s="7">
        <f ca="1">VLOOKUP($A6,'RES installed'!$A$2:$C$6,3,FALSE)*(AVERAGE('[1]Profiles, RES, Summer'!Q$2:Q$4)*(RANDBETWEEN(95,105)/100))</f>
        <v>0.31048463433022544</v>
      </c>
      <c r="R6" s="7">
        <f ca="1">VLOOKUP($A6,'RES installed'!$A$2:$C$6,3,FALSE)*(AVERAGE('[1]Profiles, RES, Summer'!R$2:R$4)*(RANDBETWEEN(95,105)/100))</f>
        <v>6.6658127579166698E-2</v>
      </c>
      <c r="S6" s="7">
        <f ca="1">VLOOKUP($A6,'RES installed'!$A$2:$C$6,3,FALSE)*(AVERAGE('[1]Profiles, RES, Summer'!S$2:S$4)*(RANDBETWEEN(95,105)/100))</f>
        <v>4.4780619679329875E-4</v>
      </c>
      <c r="T6" s="7">
        <f ca="1">VLOOKUP($A6,'RES installed'!$A$2:$C$6,3,FALSE)*(AVERAGE('[1]Profiles, RES, Summer'!T$2:T$4)*(RANDBETWEEN(95,105)/100))</f>
        <v>7.8949497119868334E-5</v>
      </c>
      <c r="U6" s="7">
        <f ca="1">VLOOKUP($A6,'RES installed'!$A$2:$C$6,3,FALSE)*(AVERAGE('[1]Profiles, RES, Summer'!U$2:U$4)*(RANDBETWEEN(95,105)/100))</f>
        <v>1.8967859102130381E-5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3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1.1191441256830601E-5</v>
      </c>
      <c r="D7" s="7">
        <f ca="1">VLOOKUP($A7,'RES installed'!$A$2:$C$6,3,FALSE)*(AVERAGE('[1]Profiles, RES, Summer'!D$2:D$4)*(RANDBETWEEN(95,105)/100))</f>
        <v>6.849337112553717E-6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1.0993734239252833E-2</v>
      </c>
      <c r="J7" s="7">
        <f ca="1">VLOOKUP($A7,'RES installed'!$A$2:$C$6,3,FALSE)*(AVERAGE('[1]Profiles, RES, Summer'!J$2:J$4)*(RANDBETWEEN(95,105)/100))</f>
        <v>0.22732785417890827</v>
      </c>
      <c r="K7" s="7">
        <f ca="1">VLOOKUP($A7,'RES installed'!$A$2:$C$6,3,FALSE)*(AVERAGE('[1]Profiles, RES, Summer'!K$2:K$4)*(RANDBETWEEN(95,105)/100))</f>
        <v>0.56092091886677975</v>
      </c>
      <c r="L7" s="7">
        <f ca="1">VLOOKUP($A7,'RES installed'!$A$2:$C$6,3,FALSE)*(AVERAGE('[1]Profiles, RES, Summer'!L$2:L$4)*(RANDBETWEEN(95,105)/100))</f>
        <v>0.71944557320856484</v>
      </c>
      <c r="M7" s="7">
        <f ca="1">VLOOKUP($A7,'RES installed'!$A$2:$C$6,3,FALSE)*(AVERAGE('[1]Profiles, RES, Summer'!M$2:M$4)*(RANDBETWEEN(95,105)/100))</f>
        <v>0.76750355690769312</v>
      </c>
      <c r="N7" s="7">
        <f ca="1">VLOOKUP($A7,'RES installed'!$A$2:$C$6,3,FALSE)*(AVERAGE('[1]Profiles, RES, Summer'!N$2:N$4)*(RANDBETWEEN(95,105)/100))</f>
        <v>0.80847956176817082</v>
      </c>
      <c r="O7" s="7">
        <f ca="1">VLOOKUP($A7,'RES installed'!$A$2:$C$6,3,FALSE)*(AVERAGE('[1]Profiles, RES, Summer'!O$2:O$4)*(RANDBETWEEN(95,105)/100))</f>
        <v>0.72993742712312815</v>
      </c>
      <c r="P7" s="7">
        <f ca="1">VLOOKUP($A7,'RES installed'!$A$2:$C$6,3,FALSE)*(AVERAGE('[1]Profiles, RES, Summer'!P$2:P$4)*(RANDBETWEEN(95,105)/100))</f>
        <v>0.59131515859279238</v>
      </c>
      <c r="Q7" s="7">
        <f ca="1">VLOOKUP($A7,'RES installed'!$A$2:$C$6,3,FALSE)*(AVERAGE('[1]Profiles, RES, Summer'!Q$2:Q$4)*(RANDBETWEEN(95,105)/100))</f>
        <v>0.30737978798692317</v>
      </c>
      <c r="R7" s="7">
        <f ca="1">VLOOKUP($A7,'RES installed'!$A$2:$C$6,3,FALSE)*(AVERAGE('[1]Profiles, RES, Summer'!R$2:R$4)*(RANDBETWEEN(95,105)/100))</f>
        <v>7.1518616048480935E-2</v>
      </c>
      <c r="S7" s="7">
        <f ca="1">VLOOKUP($A7,'RES installed'!$A$2:$C$6,3,FALSE)*(AVERAGE('[1]Profiles, RES, Summer'!S$2:S$4)*(RANDBETWEEN(95,105)/100))</f>
        <v>4.3902568313068505E-4</v>
      </c>
      <c r="T7" s="7">
        <f ca="1">VLOOKUP($A7,'RES installed'!$A$2:$C$6,3,FALSE)*(AVERAGE('[1]Profiles, RES, Summer'!T$2:T$4)*(RANDBETWEEN(95,105)/100))</f>
        <v>7.3686197311877109E-5</v>
      </c>
      <c r="U7" s="7">
        <f ca="1">VLOOKUP($A7,'RES installed'!$A$2:$C$6,3,FALSE)*(AVERAGE('[1]Profiles, RES, Summer'!U$2:U$4)*(RANDBETWEEN(95,105)/100))</f>
        <v>1.9945583798116484E-5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3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3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3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4.4" x14ac:dyDescent="0.3"/>
  <sheetData>
    <row r="1" spans="1:25" x14ac:dyDescent="0.3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3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3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4.4" x14ac:dyDescent="0.3"/>
  <sheetData>
    <row r="1" spans="1:2" x14ac:dyDescent="0.3">
      <c r="A1" t="s">
        <v>12</v>
      </c>
      <c r="B1" t="s">
        <v>13</v>
      </c>
    </row>
    <row r="2" spans="1:2" x14ac:dyDescent="0.3">
      <c r="A2">
        <v>1</v>
      </c>
      <c r="B2" s="1">
        <f>VLOOKUP($A2,'[1]Base Consumption'!$A$2:$D$9,4,FALSE)</f>
        <v>0.2</v>
      </c>
    </row>
    <row r="3" spans="1:2" x14ac:dyDescent="0.3">
      <c r="A3">
        <v>2</v>
      </c>
      <c r="B3" s="1">
        <f>VLOOKUP($A3,'[1]Base Consumption'!$A$2:$D$9,4,FALSE)</f>
        <v>0.16666666666666666</v>
      </c>
    </row>
    <row r="4" spans="1:2" x14ac:dyDescent="0.3">
      <c r="A4">
        <v>3</v>
      </c>
      <c r="B4" s="1">
        <f>VLOOKUP($A4,'[1]Base Consumption'!$A$2:$D$9,4,FALSE)</f>
        <v>0.13333333333333333</v>
      </c>
    </row>
    <row r="5" spans="1:2" x14ac:dyDescent="0.3">
      <c r="A5">
        <v>4</v>
      </c>
      <c r="B5" s="1">
        <f>VLOOKUP($A5,'[1]Base Consumption'!$A$2:$D$9,4,FALSE)</f>
        <v>0.1</v>
      </c>
    </row>
    <row r="6" spans="1:2" x14ac:dyDescent="0.3">
      <c r="A6">
        <v>5</v>
      </c>
      <c r="B6" s="1">
        <f>VLOOKUP($A6,'[1]Base Consumption'!$A$2:$D$9,4,FALSE)</f>
        <v>0.1</v>
      </c>
    </row>
    <row r="7" spans="1:2" x14ac:dyDescent="0.3">
      <c r="A7">
        <v>6</v>
      </c>
      <c r="B7" s="1">
        <f>VLOOKUP($A7,'[1]Base Consumption'!$A$2:$D$9,4,FALSE)</f>
        <v>0.1</v>
      </c>
    </row>
    <row r="8" spans="1:2" x14ac:dyDescent="0.3">
      <c r="A8">
        <v>7</v>
      </c>
      <c r="B8" s="1">
        <f>VLOOKUP($A8,'[1]Base Consumption'!$A$2:$D$9,4,FALSE)</f>
        <v>0.1</v>
      </c>
    </row>
    <row r="9" spans="1:2" x14ac:dyDescent="0.3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4.4" x14ac:dyDescent="0.3"/>
  <cols>
    <col min="1" max="1" width="18.44140625" bestFit="1" customWidth="1"/>
  </cols>
  <sheetData>
    <row r="1" spans="1:25" x14ac:dyDescent="0.3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15</v>
      </c>
      <c r="B2" s="4">
        <f>'[1]FL Profiles'!B2*Main!$B$6</f>
        <v>1.9665600000000001</v>
      </c>
      <c r="C2" s="4">
        <f>'[1]FL Profiles'!C2*Main!$B$6</f>
        <v>2.0321600000000002</v>
      </c>
      <c r="D2" s="4">
        <f>'[1]FL Profiles'!D2*Main!$B$6</f>
        <v>1.81968</v>
      </c>
      <c r="E2" s="4">
        <f>'[1]FL Profiles'!E2*Main!$B$6</f>
        <v>1.7248000000000001</v>
      </c>
      <c r="F2" s="4">
        <f>'[1]FL Profiles'!F2*Main!$B$6</f>
        <v>1.4131199999999999</v>
      </c>
      <c r="G2" s="4">
        <f>'[1]FL Profiles'!G2*Main!$B$6</f>
        <v>1.19936</v>
      </c>
      <c r="H2" s="4">
        <f>'[1]FL Profiles'!H2*Main!$B$6</f>
        <v>1.46672</v>
      </c>
      <c r="I2" s="4">
        <f>'[1]FL Profiles'!I2*Main!$B$6</f>
        <v>0.25472</v>
      </c>
      <c r="J2" s="4">
        <f>'[1]FL Profiles'!J2*Main!$B$6</f>
        <v>0.22400000000000003</v>
      </c>
      <c r="K2" s="4">
        <f>'[1]FL Profiles'!K2*Main!$B$6</f>
        <v>0.32656000000000002</v>
      </c>
      <c r="L2" s="4">
        <f>'[1]FL Profiles'!L2*Main!$B$6</f>
        <v>0.19231999999999999</v>
      </c>
      <c r="M2" s="4">
        <f>'[1]FL Profiles'!M2*Main!$B$6</f>
        <v>0.24032000000000001</v>
      </c>
      <c r="N2" s="4">
        <f>'[1]FL Profiles'!N2*Main!$B$6</f>
        <v>0.38288</v>
      </c>
      <c r="O2" s="4">
        <f>'[1]FL Profiles'!O2*Main!$B$6</f>
        <v>0.70544000000000007</v>
      </c>
      <c r="P2" s="4">
        <f>'[1]FL Profiles'!P2*Main!$B$6</f>
        <v>0.75263999999999998</v>
      </c>
      <c r="Q2" s="4">
        <f>'[1]FL Profiles'!Q2*Main!$B$6</f>
        <v>0.74016000000000004</v>
      </c>
      <c r="R2" s="4">
        <f>'[1]FL Profiles'!R2*Main!$B$6</f>
        <v>0.41520000000000001</v>
      </c>
      <c r="S2" s="4">
        <f>'[1]FL Profiles'!S2*Main!$B$6</f>
        <v>0.84575999999999996</v>
      </c>
      <c r="T2" s="4">
        <f>'[1]FL Profiles'!T2*Main!$B$6</f>
        <v>0.49631999999999998</v>
      </c>
      <c r="U2" s="4">
        <f>'[1]FL Profiles'!U2*Main!$B$6</f>
        <v>0.34895999999999999</v>
      </c>
      <c r="V2" s="4">
        <f>'[1]FL Profiles'!V2*Main!$B$6</f>
        <v>0.52991999999999995</v>
      </c>
      <c r="W2" s="4">
        <f>'[1]FL Profiles'!W2*Main!$B$6</f>
        <v>0.32751999999999998</v>
      </c>
      <c r="X2" s="4">
        <f>'[1]FL Profiles'!X2*Main!$B$6</f>
        <v>1.49488</v>
      </c>
      <c r="Y2" s="4">
        <f>'[1]FL Profiles'!Y2*Main!$B$6</f>
        <v>1.8020800000000001</v>
      </c>
    </row>
    <row r="3" spans="1:25" x14ac:dyDescent="0.3">
      <c r="A3" t="s">
        <v>16</v>
      </c>
      <c r="B3" s="4">
        <f>'[1]FL Profiles'!B3*Main!$B$6</f>
        <v>-4.4399999999999995</v>
      </c>
      <c r="C3" s="4">
        <f>'[1]FL Profiles'!C3*Main!$B$6</f>
        <v>-4.7478400000000001</v>
      </c>
      <c r="D3" s="4">
        <f>'[1]FL Profiles'!D3*Main!$B$6</f>
        <v>-5.3398400000000006</v>
      </c>
      <c r="E3" s="4">
        <f>'[1]FL Profiles'!E3*Main!$B$6</f>
        <v>-5.7601599999999999</v>
      </c>
      <c r="F3" s="4">
        <f>'[1]FL Profiles'!F3*Main!$B$6</f>
        <v>-6.1567999999999996</v>
      </c>
      <c r="G3" s="4">
        <f>'[1]FL Profiles'!G3*Main!$B$6</f>
        <v>-6.719199999999999</v>
      </c>
      <c r="H3" s="4">
        <f>'[1]FL Profiles'!H3*Main!$B$6</f>
        <v>-6.4113600000000002</v>
      </c>
      <c r="I3" s="4">
        <f>'[1]FL Profiles'!I3*Main!$B$6</f>
        <v>-7.1919039999999992</v>
      </c>
      <c r="J3" s="4">
        <f>'[1]FL Profiles'!J3*Main!$B$6</f>
        <v>-6.5229439999999999</v>
      </c>
      <c r="K3" s="4">
        <f>'[1]FL Profiles'!K3*Main!$B$6</f>
        <v>-9.581135999999999</v>
      </c>
      <c r="L3" s="4">
        <f>'[1]FL Profiles'!L3*Main!$B$6</f>
        <v>-9.4829439999999998</v>
      </c>
      <c r="M3" s="4">
        <f>'[1]FL Profiles'!M3*Main!$B$6</f>
        <v>-8.668864000000001</v>
      </c>
      <c r="N3" s="4">
        <f>'[1]FL Profiles'!N3*Main!$B$6</f>
        <v>-8.3098240000000008</v>
      </c>
      <c r="O3" s="4">
        <f>'[1]FL Profiles'!O3*Main!$B$6</f>
        <v>-8.0229920000000003</v>
      </c>
      <c r="P3" s="4">
        <f>'[1]FL Profiles'!P3*Main!$B$6</f>
        <v>-7.5622720000000001</v>
      </c>
      <c r="Q3" s="4">
        <f>'[1]FL Profiles'!Q3*Main!$B$6</f>
        <v>-6.8816959999999998</v>
      </c>
      <c r="R3" s="4">
        <f>'[1]FL Profiles'!R3*Main!$B$6</f>
        <v>-6.4347840000000005</v>
      </c>
      <c r="S3" s="4">
        <f>'[1]FL Profiles'!S3*Main!$B$6</f>
        <v>-5.7584960000000001</v>
      </c>
      <c r="T3" s="4">
        <f>'[1]FL Profiles'!T3*Main!$B$6</f>
        <v>-3.6550880000000001</v>
      </c>
      <c r="U3" s="4">
        <f>'[1]FL Profiles'!U3*Main!$B$6</f>
        <v>-4.090592</v>
      </c>
      <c r="V3" s="4">
        <f>'[1]FL Profiles'!V3*Main!$B$6</f>
        <v>-4.3239359999999998</v>
      </c>
      <c r="W3" s="4">
        <f>'[1]FL Profiles'!W3*Main!$B$6</f>
        <v>-4.6421599999999996</v>
      </c>
      <c r="X3" s="4">
        <f>'[1]FL Profiles'!X3*Main!$B$6</f>
        <v>-3.6881599999999999</v>
      </c>
      <c r="Y3" s="4">
        <f>'[1]FL Profiles'!Y3*Main!$B$6</f>
        <v>-3.9190399999999999</v>
      </c>
    </row>
    <row r="4" spans="1:25" x14ac:dyDescent="0.3">
      <c r="A4" t="s">
        <v>17</v>
      </c>
      <c r="B4" s="4">
        <f>'[1]FL Profiles'!B4*Main!$B$6</f>
        <v>4.2774239999999999</v>
      </c>
      <c r="C4" s="4">
        <f>'[1]FL Profiles'!C4*Main!$B$6</f>
        <v>4.5761279999999998</v>
      </c>
      <c r="D4" s="4">
        <f>'[1]FL Profiles'!D4*Main!$B$6</f>
        <v>5.1308959999999999</v>
      </c>
      <c r="E4" s="4">
        <f>'[1]FL Profiles'!E4*Main!$B$6</f>
        <v>5.5209760000000001</v>
      </c>
      <c r="F4" s="4">
        <f>'[1]FL Profiles'!F4*Main!$B$6</f>
        <v>5.8765599999999996</v>
      </c>
      <c r="G4" s="4">
        <f>'[1]FL Profiles'!G4*Main!$B$6</f>
        <v>6.4168000000000003</v>
      </c>
      <c r="H4" s="4">
        <f>'[1]FL Profiles'!H4*Main!$B$6</f>
        <v>6.1176000000000004</v>
      </c>
      <c r="I4" s="4">
        <f>'[1]FL Profiles'!I4*Main!$B$6</f>
        <v>6.9036640000000009</v>
      </c>
      <c r="J4" s="4">
        <f>'[1]FL Profiles'!J4*Main!$B$6</f>
        <v>6.323664</v>
      </c>
      <c r="K4" s="4">
        <f>'[1]FL Profiles'!K4*Main!$B$6</f>
        <v>7.215776</v>
      </c>
      <c r="L4" s="4">
        <f>'[1]FL Profiles'!L4*Main!$B$6</f>
        <v>7.2725920000000004</v>
      </c>
      <c r="M4" s="4">
        <f>'[1]FL Profiles'!M4*Main!$B$6</f>
        <v>6.8078559999999992</v>
      </c>
      <c r="N4" s="4">
        <f>'[1]FL Profiles'!N4*Main!$B$6</f>
        <v>6.5784000000000002</v>
      </c>
      <c r="O4" s="4">
        <f>'[1]FL Profiles'!O4*Main!$B$6</f>
        <v>6.4093119999999999</v>
      </c>
      <c r="P4" s="4">
        <f>'[1]FL Profiles'!P4*Main!$B$6</f>
        <v>6.0065280000000003</v>
      </c>
      <c r="Q4" s="4">
        <f>'[1]FL Profiles'!Q4*Main!$B$6</f>
        <v>5.4685920000000001</v>
      </c>
      <c r="R4" s="4">
        <f>'[1]FL Profiles'!R4*Main!$B$6</f>
        <v>5.0944159999999998</v>
      </c>
      <c r="S4" s="4">
        <f>'[1]FL Profiles'!S4*Main!$B$6</f>
        <v>4.5531519999999999</v>
      </c>
      <c r="T4" s="4">
        <f>'[1]FL Profiles'!T4*Main!$B$6</f>
        <v>3.5637439999999998</v>
      </c>
      <c r="U4" s="4">
        <f>'[1]FL Profiles'!U4*Main!$B$6</f>
        <v>3.9888640000000004</v>
      </c>
      <c r="V4" s="4">
        <f>'[1]FL Profiles'!V4*Main!$B$6</f>
        <v>4.2386239999999997</v>
      </c>
      <c r="W4" s="4">
        <f>'[1]FL Profiles'!W4*Main!$B$6</f>
        <v>4.5658240000000001</v>
      </c>
      <c r="X4" s="4">
        <f>'[1]FL Profiles'!X4*Main!$B$6</f>
        <v>3.5528</v>
      </c>
      <c r="Y4" s="4">
        <f>'[1]FL Profiles'!Y4*Main!$B$6</f>
        <v>3.7779200000000004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S1'!B2*Main!$B$5)+(VLOOKUP($A2,'FL Ratio'!$A$2:$B$9,2,FALSE)*'FL Characterization'!B$2)</f>
        <v>9.5945865737988481</v>
      </c>
      <c r="C2" s="4">
        <f>('[1]Pc, Winter, S1'!C2*Main!$B$5)+(VLOOKUP($A2,'FL Ratio'!$A$2:$B$9,2,FALSE)*'FL Characterization'!C$2)</f>
        <v>9.2638449765331945</v>
      </c>
      <c r="D2" s="4">
        <f>('[1]Pc, Winter, S1'!D2*Main!$B$5)+(VLOOKUP($A2,'FL Ratio'!$A$2:$B$9,2,FALSE)*'FL Characterization'!D$2)</f>
        <v>8.9058555987208567</v>
      </c>
      <c r="E2" s="4">
        <f>('[1]Pc, Winter, S1'!E2*Main!$B$5)+(VLOOKUP($A2,'FL Ratio'!$A$2:$B$9,2,FALSE)*'FL Characterization'!E$2)</f>
        <v>9.1446927339426658</v>
      </c>
      <c r="F2" s="4">
        <f>('[1]Pc, Winter, S1'!F2*Main!$B$5)+(VLOOKUP($A2,'FL Ratio'!$A$2:$B$9,2,FALSE)*'FL Characterization'!F$2)</f>
        <v>8.834047923356847</v>
      </c>
      <c r="G2" s="4">
        <f>('[1]Pc, Winter, S1'!G2*Main!$B$5)+(VLOOKUP($A2,'FL Ratio'!$A$2:$B$9,2,FALSE)*'FL Characterization'!G$2)</f>
        <v>8.8026853615939604</v>
      </c>
      <c r="H2" s="4">
        <f>('[1]Pc, Winter, S1'!H2*Main!$B$5)+(VLOOKUP($A2,'FL Ratio'!$A$2:$B$9,2,FALSE)*'FL Characterization'!H$2)</f>
        <v>8.9351920759469099</v>
      </c>
      <c r="I2" s="4">
        <f>('[1]Pc, Winter, S1'!I2*Main!$B$5)+(VLOOKUP($A2,'FL Ratio'!$A$2:$B$9,2,FALSE)*'FL Characterization'!I$2)</f>
        <v>11.268032862648704</v>
      </c>
      <c r="J2" s="4">
        <f>('[1]Pc, Winter, S1'!J2*Main!$B$5)+(VLOOKUP($A2,'FL Ratio'!$A$2:$B$9,2,FALSE)*'FL Characterization'!J$2)</f>
        <v>11.486150049482903</v>
      </c>
      <c r="K2" s="4">
        <f>('[1]Pc, Winter, S1'!K2*Main!$B$5)+(VLOOKUP($A2,'FL Ratio'!$A$2:$B$9,2,FALSE)*'FL Characterization'!K$2)</f>
        <v>11.397505765745768</v>
      </c>
      <c r="L2" s="4">
        <f>('[1]Pc, Winter, S1'!L2*Main!$B$5)+(VLOOKUP($A2,'FL Ratio'!$A$2:$B$9,2,FALSE)*'FL Characterization'!L$2)</f>
        <v>11.336252717186717</v>
      </c>
      <c r="M2" s="4">
        <f>('[1]Pc, Winter, S1'!M2*Main!$B$5)+(VLOOKUP($A2,'FL Ratio'!$A$2:$B$9,2,FALSE)*'FL Characterization'!M$2)</f>
        <v>11.583276004381762</v>
      </c>
      <c r="N2" s="4">
        <f>('[1]Pc, Winter, S1'!N2*Main!$B$5)+(VLOOKUP($A2,'FL Ratio'!$A$2:$B$9,2,FALSE)*'FL Characterization'!N$2)</f>
        <v>11.487615649768451</v>
      </c>
      <c r="O2" s="4">
        <f>('[1]Pc, Winter, S1'!O2*Main!$B$5)+(VLOOKUP($A2,'FL Ratio'!$A$2:$B$9,2,FALSE)*'FL Characterization'!O$2)</f>
        <v>11.350128955728914</v>
      </c>
      <c r="P2" s="4">
        <f>('[1]Pc, Winter, S1'!P2*Main!$B$5)+(VLOOKUP($A2,'FL Ratio'!$A$2:$B$9,2,FALSE)*'FL Characterization'!P$2)</f>
        <v>9.9013503920449359</v>
      </c>
      <c r="Q2" s="4">
        <f>('[1]Pc, Winter, S1'!Q2*Main!$B$5)+(VLOOKUP($A2,'FL Ratio'!$A$2:$B$9,2,FALSE)*'FL Characterization'!Q$2)</f>
        <v>10.638388662372103</v>
      </c>
      <c r="R2" s="4">
        <f>('[1]Pc, Winter, S1'!R2*Main!$B$5)+(VLOOKUP($A2,'FL Ratio'!$A$2:$B$9,2,FALSE)*'FL Characterization'!R$2)</f>
        <v>11.488153474308344</v>
      </c>
      <c r="S2" s="4">
        <f>('[1]Pc, Winter, S1'!S2*Main!$B$5)+(VLOOKUP($A2,'FL Ratio'!$A$2:$B$9,2,FALSE)*'FL Characterization'!S$2)</f>
        <v>11.400542904339922</v>
      </c>
      <c r="T2" s="4">
        <f>('[1]Pc, Winter, S1'!T2*Main!$B$5)+(VLOOKUP($A2,'FL Ratio'!$A$2:$B$9,2,FALSE)*'FL Characterization'!T$2)</f>
        <v>10.751918243430055</v>
      </c>
      <c r="U2" s="4">
        <f>('[1]Pc, Winter, S1'!U2*Main!$B$5)+(VLOOKUP($A2,'FL Ratio'!$A$2:$B$9,2,FALSE)*'FL Characterization'!U$2)</f>
        <v>10.228499852298956</v>
      </c>
      <c r="V2" s="4">
        <f>('[1]Pc, Winter, S1'!V2*Main!$B$5)+(VLOOKUP($A2,'FL Ratio'!$A$2:$B$9,2,FALSE)*'FL Characterization'!V$2)</f>
        <v>10.192924031948824</v>
      </c>
      <c r="W2" s="4">
        <f>('[1]Pc, Winter, S1'!W2*Main!$B$5)+(VLOOKUP($A2,'FL Ratio'!$A$2:$B$9,2,FALSE)*'FL Characterization'!W$2)</f>
        <v>9.7041580441607032</v>
      </c>
      <c r="X2" s="4">
        <f>('[1]Pc, Winter, S1'!X2*Main!$B$5)+(VLOOKUP($A2,'FL Ratio'!$A$2:$B$9,2,FALSE)*'FL Characterization'!X$2)</f>
        <v>9.004123412732568</v>
      </c>
      <c r="Y2" s="4">
        <f>('[1]Pc, Winter, S1'!Y2*Main!$B$5)+(VLOOKUP($A2,'FL Ratio'!$A$2:$B$9,2,FALSE)*'FL Characterization'!Y$2)</f>
        <v>8.8769652347442083</v>
      </c>
    </row>
    <row r="3" spans="1:25" x14ac:dyDescent="0.3">
      <c r="A3">
        <v>2</v>
      </c>
      <c r="B3" s="4">
        <f>('[1]Pc, Winter, S1'!B3*Main!$B$5)+(VLOOKUP($A3,'FL Ratio'!$A$2:$B$9,2,FALSE)*'FL Characterization'!B$2)</f>
        <v>5.8743231087199481</v>
      </c>
      <c r="C3" s="4">
        <f>('[1]Pc, Winter, S1'!C3*Main!$B$5)+(VLOOKUP($A3,'FL Ratio'!$A$2:$B$9,2,FALSE)*'FL Characterization'!C$2)</f>
        <v>5.7273999672712508</v>
      </c>
      <c r="D3" s="4">
        <f>('[1]Pc, Winter, S1'!D3*Main!$B$5)+(VLOOKUP($A3,'FL Ratio'!$A$2:$B$9,2,FALSE)*'FL Characterization'!D$2)</f>
        <v>5.4630955793845457</v>
      </c>
      <c r="E3" s="4">
        <f>('[1]Pc, Winter, S1'!E3*Main!$B$5)+(VLOOKUP($A3,'FL Ratio'!$A$2:$B$9,2,FALSE)*'FL Characterization'!E$2)</f>
        <v>5.4045579116907163</v>
      </c>
      <c r="F3" s="4">
        <f>('[1]Pc, Winter, S1'!F3*Main!$B$5)+(VLOOKUP($A3,'FL Ratio'!$A$2:$B$9,2,FALSE)*'FL Characterization'!F$2)</f>
        <v>5.4040288358191271</v>
      </c>
      <c r="G3" s="4">
        <f>('[1]Pc, Winter, S1'!G3*Main!$B$5)+(VLOOKUP($A3,'FL Ratio'!$A$2:$B$9,2,FALSE)*'FL Characterization'!G$2)</f>
        <v>5.7183741239987143</v>
      </c>
      <c r="H3" s="4">
        <f>('[1]Pc, Winter, S1'!H3*Main!$B$5)+(VLOOKUP($A3,'FL Ratio'!$A$2:$B$9,2,FALSE)*'FL Characterization'!H$2)</f>
        <v>6.8972693809675567</v>
      </c>
      <c r="I3" s="4">
        <f>('[1]Pc, Winter, S1'!I3*Main!$B$5)+(VLOOKUP($A3,'FL Ratio'!$A$2:$B$9,2,FALSE)*'FL Characterization'!I$2)</f>
        <v>7.809357811757919</v>
      </c>
      <c r="J3" s="4">
        <f>('[1]Pc, Winter, S1'!J3*Main!$B$5)+(VLOOKUP($A3,'FL Ratio'!$A$2:$B$9,2,FALSE)*'FL Characterization'!J$2)</f>
        <v>8.4810184751834168</v>
      </c>
      <c r="K3" s="4">
        <f>('[1]Pc, Winter, S1'!K3*Main!$B$5)+(VLOOKUP($A3,'FL Ratio'!$A$2:$B$9,2,FALSE)*'FL Characterization'!K$2)</f>
        <v>8.7531410040138944</v>
      </c>
      <c r="L3" s="4">
        <f>('[1]Pc, Winter, S1'!L3*Main!$B$5)+(VLOOKUP($A3,'FL Ratio'!$A$2:$B$9,2,FALSE)*'FL Characterization'!L$2)</f>
        <v>8.7119510011567414</v>
      </c>
      <c r="M3" s="4">
        <f>('[1]Pc, Winter, S1'!M3*Main!$B$5)+(VLOOKUP($A3,'FL Ratio'!$A$2:$B$9,2,FALSE)*'FL Characterization'!M$2)</f>
        <v>8.5132504351515497</v>
      </c>
      <c r="N3" s="4">
        <f>('[1]Pc, Winter, S1'!N3*Main!$B$5)+(VLOOKUP($A3,'FL Ratio'!$A$2:$B$9,2,FALSE)*'FL Characterization'!N$2)</f>
        <v>8.2296481303501245</v>
      </c>
      <c r="O3" s="4">
        <f>('[1]Pc, Winter, S1'!O3*Main!$B$5)+(VLOOKUP($A3,'FL Ratio'!$A$2:$B$9,2,FALSE)*'FL Characterization'!O$2)</f>
        <v>7.8833338511513436</v>
      </c>
      <c r="P3" s="4">
        <f>('[1]Pc, Winter, S1'!P3*Main!$B$5)+(VLOOKUP($A3,'FL Ratio'!$A$2:$B$9,2,FALSE)*'FL Characterization'!P$2)</f>
        <v>7.3581491569105042</v>
      </c>
      <c r="Q3" s="4">
        <f>('[1]Pc, Winter, S1'!Q3*Main!$B$5)+(VLOOKUP($A3,'FL Ratio'!$A$2:$B$9,2,FALSE)*'FL Characterization'!Q$2)</f>
        <v>7.5805573220450473</v>
      </c>
      <c r="R3" s="4">
        <f>('[1]Pc, Winter, S1'!R3*Main!$B$5)+(VLOOKUP($A3,'FL Ratio'!$A$2:$B$9,2,FALSE)*'FL Characterization'!R$2)</f>
        <v>8.3641798371795666</v>
      </c>
      <c r="S3" s="4">
        <f>('[1]Pc, Winter, S1'!S3*Main!$B$5)+(VLOOKUP($A3,'FL Ratio'!$A$2:$B$9,2,FALSE)*'FL Characterization'!S$2)</f>
        <v>10.05837102689901</v>
      </c>
      <c r="T3" s="4">
        <f>('[1]Pc, Winter, S1'!T3*Main!$B$5)+(VLOOKUP($A3,'FL Ratio'!$A$2:$B$9,2,FALSE)*'FL Characterization'!T$2)</f>
        <v>9.5285063973530271</v>
      </c>
      <c r="U3" s="4">
        <f>('[1]Pc, Winter, S1'!U3*Main!$B$5)+(VLOOKUP($A3,'FL Ratio'!$A$2:$B$9,2,FALSE)*'FL Characterization'!U$2)</f>
        <v>8.7832980566497696</v>
      </c>
      <c r="V3" s="4">
        <f>('[1]Pc, Winter, S1'!V3*Main!$B$5)+(VLOOKUP($A3,'FL Ratio'!$A$2:$B$9,2,FALSE)*'FL Characterization'!V$2)</f>
        <v>8.546760915937714</v>
      </c>
      <c r="W3" s="4">
        <f>('[1]Pc, Winter, S1'!W3*Main!$B$5)+(VLOOKUP($A3,'FL Ratio'!$A$2:$B$9,2,FALSE)*'FL Characterization'!W$2)</f>
        <v>7.9432578864173395</v>
      </c>
      <c r="X3" s="4">
        <f>('[1]Pc, Winter, S1'!X3*Main!$B$5)+(VLOOKUP($A3,'FL Ratio'!$A$2:$B$9,2,FALSE)*'FL Characterization'!X$2)</f>
        <v>7.4688728178161465</v>
      </c>
      <c r="Y3" s="4">
        <f>('[1]Pc, Winter, S1'!Y3*Main!$B$5)+(VLOOKUP($A3,'FL Ratio'!$A$2:$B$9,2,FALSE)*'FL Characterization'!Y$2)</f>
        <v>6.6865229157466706</v>
      </c>
    </row>
    <row r="4" spans="1:25" x14ac:dyDescent="0.3">
      <c r="A4">
        <v>3</v>
      </c>
      <c r="B4" s="4">
        <f>('[1]Pc, Winter, S1'!B4*Main!$B$5)+(VLOOKUP($A4,'FL Ratio'!$A$2:$B$9,2,FALSE)*'FL Characterization'!B$2)</f>
        <v>4.0043411532932724</v>
      </c>
      <c r="C4" s="4">
        <f>('[1]Pc, Winter, S1'!C4*Main!$B$5)+(VLOOKUP($A4,'FL Ratio'!$A$2:$B$9,2,FALSE)*'FL Characterization'!C$2)</f>
        <v>3.7894437201257372</v>
      </c>
      <c r="D4" s="4">
        <f>('[1]Pc, Winter, S1'!D4*Main!$B$5)+(VLOOKUP($A4,'FL Ratio'!$A$2:$B$9,2,FALSE)*'FL Characterization'!D$2)</f>
        <v>3.6473812101570511</v>
      </c>
      <c r="E4" s="4">
        <f>('[1]Pc, Winter, S1'!E4*Main!$B$5)+(VLOOKUP($A4,'FL Ratio'!$A$2:$B$9,2,FALSE)*'FL Characterization'!E$2)</f>
        <v>3.7059511754327366</v>
      </c>
      <c r="F4" s="4">
        <f>('[1]Pc, Winter, S1'!F4*Main!$B$5)+(VLOOKUP($A4,'FL Ratio'!$A$2:$B$9,2,FALSE)*'FL Characterization'!F$2)</f>
        <v>3.6970934975454681</v>
      </c>
      <c r="G4" s="4">
        <f>('[1]Pc, Winter, S1'!G4*Main!$B$5)+(VLOOKUP($A4,'FL Ratio'!$A$2:$B$9,2,FALSE)*'FL Characterization'!G$2)</f>
        <v>4.1715943747029236</v>
      </c>
      <c r="H4" s="4">
        <f>('[1]Pc, Winter, S1'!H4*Main!$B$5)+(VLOOKUP($A4,'FL Ratio'!$A$2:$B$9,2,FALSE)*'FL Characterization'!H$2)</f>
        <v>6.6744340842113923</v>
      </c>
      <c r="I4" s="4">
        <f>('[1]Pc, Winter, S1'!I4*Main!$B$5)+(VLOOKUP($A4,'FL Ratio'!$A$2:$B$9,2,FALSE)*'FL Characterization'!I$2)</f>
        <v>7.6301531861558916</v>
      </c>
      <c r="J4" s="4">
        <f>('[1]Pc, Winter, S1'!J4*Main!$B$5)+(VLOOKUP($A4,'FL Ratio'!$A$2:$B$9,2,FALSE)*'FL Characterization'!J$2)</f>
        <v>7.9661146180859657</v>
      </c>
      <c r="K4" s="4">
        <f>('[1]Pc, Winter, S1'!K4*Main!$B$5)+(VLOOKUP($A4,'FL Ratio'!$A$2:$B$9,2,FALSE)*'FL Characterization'!K$2)</f>
        <v>7.7289701203317627</v>
      </c>
      <c r="L4" s="4">
        <f>('[1]Pc, Winter, S1'!L4*Main!$B$5)+(VLOOKUP($A4,'FL Ratio'!$A$2:$B$9,2,FALSE)*'FL Characterization'!L$2)</f>
        <v>7.4285949394962776</v>
      </c>
      <c r="M4" s="4">
        <f>('[1]Pc, Winter, S1'!M4*Main!$B$5)+(VLOOKUP($A4,'FL Ratio'!$A$2:$B$9,2,FALSE)*'FL Characterization'!M$2)</f>
        <v>7.9072477129621657</v>
      </c>
      <c r="N4" s="4">
        <f>('[1]Pc, Winter, S1'!N4*Main!$B$5)+(VLOOKUP($A4,'FL Ratio'!$A$2:$B$9,2,FALSE)*'FL Characterization'!N$2)</f>
        <v>7.3517528200093123</v>
      </c>
      <c r="O4" s="4">
        <f>('[1]Pc, Winter, S1'!O4*Main!$B$5)+(VLOOKUP($A4,'FL Ratio'!$A$2:$B$9,2,FALSE)*'FL Characterization'!O$2)</f>
        <v>7.0455915964928861</v>
      </c>
      <c r="P4" s="4">
        <f>('[1]Pc, Winter, S1'!P4*Main!$B$5)+(VLOOKUP($A4,'FL Ratio'!$A$2:$B$9,2,FALSE)*'FL Characterization'!P$2)</f>
        <v>6.1126463075844288</v>
      </c>
      <c r="Q4" s="4">
        <f>('[1]Pc, Winter, S1'!Q4*Main!$B$5)+(VLOOKUP($A4,'FL Ratio'!$A$2:$B$9,2,FALSE)*'FL Characterization'!Q$2)</f>
        <v>6.086149491605652</v>
      </c>
      <c r="R4" s="4">
        <f>('[1]Pc, Winter, S1'!R4*Main!$B$5)+(VLOOKUP($A4,'FL Ratio'!$A$2:$B$9,2,FALSE)*'FL Characterization'!R$2)</f>
        <v>6.2943002559373911</v>
      </c>
      <c r="S4" s="4">
        <f>('[1]Pc, Winter, S1'!S4*Main!$B$5)+(VLOOKUP($A4,'FL Ratio'!$A$2:$B$9,2,FALSE)*'FL Characterization'!S$2)</f>
        <v>6.8509593937240725</v>
      </c>
      <c r="T4" s="4">
        <f>('[1]Pc, Winter, S1'!T4*Main!$B$5)+(VLOOKUP($A4,'FL Ratio'!$A$2:$B$9,2,FALSE)*'FL Characterization'!T$2)</f>
        <v>6.2237160438796968</v>
      </c>
      <c r="U4" s="4">
        <f>('[1]Pc, Winter, S1'!U4*Main!$B$5)+(VLOOKUP($A4,'FL Ratio'!$A$2:$B$9,2,FALSE)*'FL Characterization'!U$2)</f>
        <v>6.4453120925165761</v>
      </c>
      <c r="V4" s="4">
        <f>('[1]Pc, Winter, S1'!V4*Main!$B$5)+(VLOOKUP($A4,'FL Ratio'!$A$2:$B$9,2,FALSE)*'FL Characterization'!V$2)</f>
        <v>6.2835245400118813</v>
      </c>
      <c r="W4" s="4">
        <f>('[1]Pc, Winter, S1'!W4*Main!$B$5)+(VLOOKUP($A4,'FL Ratio'!$A$2:$B$9,2,FALSE)*'FL Characterization'!W$2)</f>
        <v>5.8863321964944415</v>
      </c>
      <c r="X4" s="4">
        <f>('[1]Pc, Winter, S1'!X4*Main!$B$5)+(VLOOKUP($A4,'FL Ratio'!$A$2:$B$9,2,FALSE)*'FL Characterization'!X$2)</f>
        <v>5.0529696383494986</v>
      </c>
      <c r="Y4" s="4">
        <f>('[1]Pc, Winter, S1'!Y4*Main!$B$5)+(VLOOKUP($A4,'FL Ratio'!$A$2:$B$9,2,FALSE)*'FL Characterization'!Y$2)</f>
        <v>4.521158101049946</v>
      </c>
    </row>
    <row r="5" spans="1:25" x14ac:dyDescent="0.3">
      <c r="A5">
        <v>4</v>
      </c>
      <c r="B5" s="4">
        <f>('[1]Pc, Winter, S1'!B5*Main!$B$5)+(VLOOKUP($A5,'FL Ratio'!$A$2:$B$9,2,FALSE)*'FL Characterization'!B$2)</f>
        <v>1.3477959500982417</v>
      </c>
      <c r="C5" s="4">
        <f>('[1]Pc, Winter, S1'!C5*Main!$B$5)+(VLOOKUP($A5,'FL Ratio'!$A$2:$B$9,2,FALSE)*'FL Characterization'!C$2)</f>
        <v>0.95111324378134765</v>
      </c>
      <c r="D5" s="4">
        <f>('[1]Pc, Winter, S1'!D5*Main!$B$5)+(VLOOKUP($A5,'FL Ratio'!$A$2:$B$9,2,FALSE)*'FL Characterization'!D$2)</f>
        <v>0.93021853297547408</v>
      </c>
      <c r="E5" s="4">
        <f>('[1]Pc, Winter, S1'!E5*Main!$B$5)+(VLOOKUP($A5,'FL Ratio'!$A$2:$B$9,2,FALSE)*'FL Characterization'!E$2)</f>
        <v>0.83906280096316932</v>
      </c>
      <c r="F5" s="4">
        <f>('[1]Pc, Winter, S1'!F5*Main!$B$5)+(VLOOKUP($A5,'FL Ratio'!$A$2:$B$9,2,FALSE)*'FL Characterization'!F$2)</f>
        <v>0.84335655566007239</v>
      </c>
      <c r="G5" s="4">
        <f>('[1]Pc, Winter, S1'!G5*Main!$B$5)+(VLOOKUP($A5,'FL Ratio'!$A$2:$B$9,2,FALSE)*'FL Characterization'!G$2)</f>
        <v>1.5524493198470259</v>
      </c>
      <c r="H5" s="4">
        <f>('[1]Pc, Winter, S1'!H5*Main!$B$5)+(VLOOKUP($A5,'FL Ratio'!$A$2:$B$9,2,FALSE)*'FL Characterization'!H$2)</f>
        <v>3.0191890788222606</v>
      </c>
      <c r="I5" s="4">
        <f>('[1]Pc, Winter, S1'!I5*Main!$B$5)+(VLOOKUP($A5,'FL Ratio'!$A$2:$B$9,2,FALSE)*'FL Characterization'!I$2)</f>
        <v>3.6011680459938771</v>
      </c>
      <c r="J5" s="4">
        <f>('[1]Pc, Winter, S1'!J5*Main!$B$5)+(VLOOKUP($A5,'FL Ratio'!$A$2:$B$9,2,FALSE)*'FL Characterization'!J$2)</f>
        <v>3.9639109809291031</v>
      </c>
      <c r="K5" s="4">
        <f>('[1]Pc, Winter, S1'!K5*Main!$B$5)+(VLOOKUP($A5,'FL Ratio'!$A$2:$B$9,2,FALSE)*'FL Characterization'!K$2)</f>
        <v>3.723816506426576</v>
      </c>
      <c r="L5" s="4">
        <f>('[1]Pc, Winter, S1'!L5*Main!$B$5)+(VLOOKUP($A5,'FL Ratio'!$A$2:$B$9,2,FALSE)*'FL Characterization'!L$2)</f>
        <v>3.6785128553756974</v>
      </c>
      <c r="M5" s="4">
        <f>('[1]Pc, Winter, S1'!M5*Main!$B$5)+(VLOOKUP($A5,'FL Ratio'!$A$2:$B$9,2,FALSE)*'FL Characterization'!M$2)</f>
        <v>3.4250930479369215</v>
      </c>
      <c r="N5" s="4">
        <f>('[1]Pc, Winter, S1'!N5*Main!$B$5)+(VLOOKUP($A5,'FL Ratio'!$A$2:$B$9,2,FALSE)*'FL Characterization'!N$2)</f>
        <v>3.3514772816543847</v>
      </c>
      <c r="O5" s="4">
        <f>('[1]Pc, Winter, S1'!O5*Main!$B$5)+(VLOOKUP($A5,'FL Ratio'!$A$2:$B$9,2,FALSE)*'FL Characterization'!O$2)</f>
        <v>3.1909898289902334</v>
      </c>
      <c r="P5" s="4">
        <f>('[1]Pc, Winter, S1'!P5*Main!$B$5)+(VLOOKUP($A5,'FL Ratio'!$A$2:$B$9,2,FALSE)*'FL Characterization'!P$2)</f>
        <v>3.0538632641851375</v>
      </c>
      <c r="Q5" s="4">
        <f>('[1]Pc, Winter, S1'!Q5*Main!$B$5)+(VLOOKUP($A5,'FL Ratio'!$A$2:$B$9,2,FALSE)*'FL Characterization'!Q$2)</f>
        <v>3.1204615892874652</v>
      </c>
      <c r="R5" s="4">
        <f>('[1]Pc, Winter, S1'!R5*Main!$B$5)+(VLOOKUP($A5,'FL Ratio'!$A$2:$B$9,2,FALSE)*'FL Characterization'!R$2)</f>
        <v>3.8864825192034607</v>
      </c>
      <c r="S5" s="4">
        <f>('[1]Pc, Winter, S1'!S5*Main!$B$5)+(VLOOKUP($A5,'FL Ratio'!$A$2:$B$9,2,FALSE)*'FL Characterization'!S$2)</f>
        <v>5.8838623394844944</v>
      </c>
      <c r="T5" s="4">
        <f>('[1]Pc, Winter, S1'!T5*Main!$B$5)+(VLOOKUP($A5,'FL Ratio'!$A$2:$B$9,2,FALSE)*'FL Characterization'!T$2)</f>
        <v>5.2631205469290814</v>
      </c>
      <c r="U5" s="4">
        <f>('[1]Pc, Winter, S1'!U5*Main!$B$5)+(VLOOKUP($A5,'FL Ratio'!$A$2:$B$9,2,FALSE)*'FL Characterization'!U$2)</f>
        <v>4.4469419720855221</v>
      </c>
      <c r="V5" s="4">
        <f>('[1]Pc, Winter, S1'!V5*Main!$B$5)+(VLOOKUP($A5,'FL Ratio'!$A$2:$B$9,2,FALSE)*'FL Characterization'!V$2)</f>
        <v>4.3187019741774737</v>
      </c>
      <c r="W5" s="4">
        <f>('[1]Pc, Winter, S1'!W5*Main!$B$5)+(VLOOKUP($A5,'FL Ratio'!$A$2:$B$9,2,FALSE)*'FL Characterization'!W$2)</f>
        <v>3.830095657501063</v>
      </c>
      <c r="X5" s="4">
        <f>('[1]Pc, Winter, S1'!X5*Main!$B$5)+(VLOOKUP($A5,'FL Ratio'!$A$2:$B$9,2,FALSE)*'FL Characterization'!X$2)</f>
        <v>2.9913861372189396</v>
      </c>
      <c r="Y5" s="4">
        <f>('[1]Pc, Winter, S1'!Y5*Main!$B$5)+(VLOOKUP($A5,'FL Ratio'!$A$2:$B$9,2,FALSE)*'FL Characterization'!Y$2)</f>
        <v>2.3894461810191729</v>
      </c>
    </row>
    <row r="6" spans="1:25" x14ac:dyDescent="0.3">
      <c r="A6">
        <v>5</v>
      </c>
      <c r="B6" s="4">
        <f>('[1]Pc, Winter, S1'!B6*Main!$B$5)+(VLOOKUP($A6,'FL Ratio'!$A$2:$B$9,2,FALSE)*'FL Characterization'!B$2)</f>
        <v>3.5154709650950737</v>
      </c>
      <c r="C6" s="4">
        <f>('[1]Pc, Winter, S1'!C6*Main!$B$5)+(VLOOKUP($A6,'FL Ratio'!$A$2:$B$9,2,FALSE)*'FL Characterization'!C$2)</f>
        <v>3.2218915615205739</v>
      </c>
      <c r="D6" s="4">
        <f>('[1]Pc, Winter, S1'!D6*Main!$B$5)+(VLOOKUP($A6,'FL Ratio'!$A$2:$B$9,2,FALSE)*'FL Characterization'!D$2)</f>
        <v>2.9482724163775198</v>
      </c>
      <c r="E6" s="4">
        <f>('[1]Pc, Winter, S1'!E6*Main!$B$5)+(VLOOKUP($A6,'FL Ratio'!$A$2:$B$9,2,FALSE)*'FL Characterization'!E$2)</f>
        <v>2.975004340264479</v>
      </c>
      <c r="F6" s="4">
        <f>('[1]Pc, Winter, S1'!F6*Main!$B$5)+(VLOOKUP($A6,'FL Ratio'!$A$2:$B$9,2,FALSE)*'FL Characterization'!F$2)</f>
        <v>3.0063280183901462</v>
      </c>
      <c r="G6" s="4">
        <f>('[1]Pc, Winter, S1'!G6*Main!$B$5)+(VLOOKUP($A6,'FL Ratio'!$A$2:$B$9,2,FALSE)*'FL Characterization'!G$2)</f>
        <v>3.34773897911586</v>
      </c>
      <c r="H6" s="4">
        <f>('[1]Pc, Winter, S1'!H6*Main!$B$5)+(VLOOKUP($A6,'FL Ratio'!$A$2:$B$9,2,FALSE)*'FL Characterization'!H$2)</f>
        <v>4.3191249927036779</v>
      </c>
      <c r="I6" s="4">
        <f>('[1]Pc, Winter, S1'!I6*Main!$B$5)+(VLOOKUP($A6,'FL Ratio'!$A$2:$B$9,2,FALSE)*'FL Characterization'!I$2)</f>
        <v>4.6466643815388489</v>
      </c>
      <c r="J6" s="4">
        <f>('[1]Pc, Winter, S1'!J6*Main!$B$5)+(VLOOKUP($A6,'FL Ratio'!$A$2:$B$9,2,FALSE)*'FL Characterization'!J$2)</f>
        <v>4.8004265314994692</v>
      </c>
      <c r="K6" s="4">
        <f>('[1]Pc, Winter, S1'!K6*Main!$B$5)+(VLOOKUP($A6,'FL Ratio'!$A$2:$B$9,2,FALSE)*'FL Characterization'!K$2)</f>
        <v>5.0010332495634007</v>
      </c>
      <c r="L6" s="4">
        <f>('[1]Pc, Winter, S1'!L6*Main!$B$5)+(VLOOKUP($A6,'FL Ratio'!$A$2:$B$9,2,FALSE)*'FL Characterization'!L$2)</f>
        <v>5.1274259858580393</v>
      </c>
      <c r="M6" s="4">
        <f>('[1]Pc, Winter, S1'!M6*Main!$B$5)+(VLOOKUP($A6,'FL Ratio'!$A$2:$B$9,2,FALSE)*'FL Characterization'!M$2)</f>
        <v>5.2176275758630739</v>
      </c>
      <c r="N6" s="4">
        <f>('[1]Pc, Winter, S1'!N6*Main!$B$5)+(VLOOKUP($A6,'FL Ratio'!$A$2:$B$9,2,FALSE)*'FL Characterization'!N$2)</f>
        <v>5.1310985914828651</v>
      </c>
      <c r="O6" s="4">
        <f>('[1]Pc, Winter, S1'!O6*Main!$B$5)+(VLOOKUP($A6,'FL Ratio'!$A$2:$B$9,2,FALSE)*'FL Characterization'!O$2)</f>
        <v>4.9168764760193611</v>
      </c>
      <c r="P6" s="4">
        <f>('[1]Pc, Winter, S1'!P6*Main!$B$5)+(VLOOKUP($A6,'FL Ratio'!$A$2:$B$9,2,FALSE)*'FL Characterization'!P$2)</f>
        <v>4.9064014863988952</v>
      </c>
      <c r="Q6" s="4">
        <f>('[1]Pc, Winter, S1'!Q6*Main!$B$5)+(VLOOKUP($A6,'FL Ratio'!$A$2:$B$9,2,FALSE)*'FL Characterization'!Q$2)</f>
        <v>4.8660116944154606</v>
      </c>
      <c r="R6" s="4">
        <f>('[1]Pc, Winter, S1'!R6*Main!$B$5)+(VLOOKUP($A6,'FL Ratio'!$A$2:$B$9,2,FALSE)*'FL Characterization'!R$2)</f>
        <v>5.1633688131120499</v>
      </c>
      <c r="S6" s="4">
        <f>('[1]Pc, Winter, S1'!S6*Main!$B$5)+(VLOOKUP($A6,'FL Ratio'!$A$2:$B$9,2,FALSE)*'FL Characterization'!S$2)</f>
        <v>5.9563715867758464</v>
      </c>
      <c r="T6" s="4">
        <f>('[1]Pc, Winter, S1'!T6*Main!$B$5)+(VLOOKUP($A6,'FL Ratio'!$A$2:$B$9,2,FALSE)*'FL Characterization'!T$2)</f>
        <v>5.8449514129353899</v>
      </c>
      <c r="U6" s="4">
        <f>('[1]Pc, Winter, S1'!U6*Main!$B$5)+(VLOOKUP($A6,'FL Ratio'!$A$2:$B$9,2,FALSE)*'FL Characterization'!U$2)</f>
        <v>5.7035663354366397</v>
      </c>
      <c r="V6" s="4">
        <f>('[1]Pc, Winter, S1'!V6*Main!$B$5)+(VLOOKUP($A6,'FL Ratio'!$A$2:$B$9,2,FALSE)*'FL Characterization'!V$2)</f>
        <v>5.6704215302441447</v>
      </c>
      <c r="W6" s="4">
        <f>('[1]Pc, Winter, S1'!W6*Main!$B$5)+(VLOOKUP($A6,'FL Ratio'!$A$2:$B$9,2,FALSE)*'FL Characterization'!W$2)</f>
        <v>5.2775883013356459</v>
      </c>
      <c r="X6" s="4">
        <f>('[1]Pc, Winter, S1'!X6*Main!$B$5)+(VLOOKUP($A6,'FL Ratio'!$A$2:$B$9,2,FALSE)*'FL Characterization'!X$2)</f>
        <v>4.816091614111631</v>
      </c>
      <c r="Y6" s="4">
        <f>('[1]Pc, Winter, S1'!Y6*Main!$B$5)+(VLOOKUP($A6,'FL Ratio'!$A$2:$B$9,2,FALSE)*'FL Characterization'!Y$2)</f>
        <v>4.4088516877232387</v>
      </c>
    </row>
    <row r="7" spans="1:25" x14ac:dyDescent="0.3">
      <c r="A7">
        <v>6</v>
      </c>
      <c r="B7" s="4">
        <f>('[1]Pc, Winter, S1'!B7*Main!$B$5)+(VLOOKUP($A7,'FL Ratio'!$A$2:$B$9,2,FALSE)*'FL Characterization'!B$2)</f>
        <v>4.1320743595574658</v>
      </c>
      <c r="C7" s="4">
        <f>('[1]Pc, Winter, S1'!C7*Main!$B$5)+(VLOOKUP($A7,'FL Ratio'!$A$2:$B$9,2,FALSE)*'FL Characterization'!C$2)</f>
        <v>3.9036326225895301</v>
      </c>
      <c r="D7" s="4">
        <f>('[1]Pc, Winter, S1'!D7*Main!$B$5)+(VLOOKUP($A7,'FL Ratio'!$A$2:$B$9,2,FALSE)*'FL Characterization'!D$2)</f>
        <v>3.7883211407271919</v>
      </c>
      <c r="E7" s="4">
        <f>('[1]Pc, Winter, S1'!E7*Main!$B$5)+(VLOOKUP($A7,'FL Ratio'!$A$2:$B$9,2,FALSE)*'FL Characterization'!E$2)</f>
        <v>3.8227485360753168</v>
      </c>
      <c r="F7" s="4">
        <f>('[1]Pc, Winter, S1'!F7*Main!$B$5)+(VLOOKUP($A7,'FL Ratio'!$A$2:$B$9,2,FALSE)*'FL Characterization'!F$2)</f>
        <v>3.8315429224589943</v>
      </c>
      <c r="G7" s="4">
        <f>('[1]Pc, Winter, S1'!G7*Main!$B$5)+(VLOOKUP($A7,'FL Ratio'!$A$2:$B$9,2,FALSE)*'FL Characterization'!G$2)</f>
        <v>4.119003512952526</v>
      </c>
      <c r="H7" s="4">
        <f>('[1]Pc, Winter, S1'!H7*Main!$B$5)+(VLOOKUP($A7,'FL Ratio'!$A$2:$B$9,2,FALSE)*'FL Characterization'!H$2)</f>
        <v>4.6639789067628401</v>
      </c>
      <c r="I7" s="4">
        <f>('[1]Pc, Winter, S1'!I7*Main!$B$5)+(VLOOKUP($A7,'FL Ratio'!$A$2:$B$9,2,FALSE)*'FL Characterization'!I$2)</f>
        <v>5.503269463856717</v>
      </c>
      <c r="J7" s="4">
        <f>('[1]Pc, Winter, S1'!J7*Main!$B$5)+(VLOOKUP($A7,'FL Ratio'!$A$2:$B$9,2,FALSE)*'FL Characterization'!J$2)</f>
        <v>5.7662145828075895</v>
      </c>
      <c r="K7" s="4">
        <f>('[1]Pc, Winter, S1'!K7*Main!$B$5)+(VLOOKUP($A7,'FL Ratio'!$A$2:$B$9,2,FALSE)*'FL Characterization'!K$2)</f>
        <v>5.9719320062860195</v>
      </c>
      <c r="L7" s="4">
        <f>('[1]Pc, Winter, S1'!L7*Main!$B$5)+(VLOOKUP($A7,'FL Ratio'!$A$2:$B$9,2,FALSE)*'FL Characterization'!L$2)</f>
        <v>5.8625925970407016</v>
      </c>
      <c r="M7" s="4">
        <f>('[1]Pc, Winter, S1'!M7*Main!$B$5)+(VLOOKUP($A7,'FL Ratio'!$A$2:$B$9,2,FALSE)*'FL Characterization'!M$2)</f>
        <v>5.9569725880965567</v>
      </c>
      <c r="N7" s="4">
        <f>('[1]Pc, Winter, S1'!N7*Main!$B$5)+(VLOOKUP($A7,'FL Ratio'!$A$2:$B$9,2,FALSE)*'FL Characterization'!N$2)</f>
        <v>5.9414496218354991</v>
      </c>
      <c r="O7" s="4">
        <f>('[1]Pc, Winter, S1'!O7*Main!$B$5)+(VLOOKUP($A7,'FL Ratio'!$A$2:$B$9,2,FALSE)*'FL Characterization'!O$2)</f>
        <v>5.8860299259635109</v>
      </c>
      <c r="P7" s="4">
        <f>('[1]Pc, Winter, S1'!P7*Main!$B$5)+(VLOOKUP($A7,'FL Ratio'!$A$2:$B$9,2,FALSE)*'FL Characterization'!P$2)</f>
        <v>5.4947683747742389</v>
      </c>
      <c r="Q7" s="4">
        <f>('[1]Pc, Winter, S1'!Q7*Main!$B$5)+(VLOOKUP($A7,'FL Ratio'!$A$2:$B$9,2,FALSE)*'FL Characterization'!Q$2)</f>
        <v>5.506319814456865</v>
      </c>
      <c r="R7" s="4">
        <f>('[1]Pc, Winter, S1'!R7*Main!$B$5)+(VLOOKUP($A7,'FL Ratio'!$A$2:$B$9,2,FALSE)*'FL Characterization'!R$2)</f>
        <v>5.3115109737019903</v>
      </c>
      <c r="S7" s="4">
        <f>('[1]Pc, Winter, S1'!S7*Main!$B$5)+(VLOOKUP($A7,'FL Ratio'!$A$2:$B$9,2,FALSE)*'FL Characterization'!S$2)</f>
        <v>5.6076317295820859</v>
      </c>
      <c r="T7" s="4">
        <f>('[1]Pc, Winter, S1'!T7*Main!$B$5)+(VLOOKUP($A7,'FL Ratio'!$A$2:$B$9,2,FALSE)*'FL Characterization'!T$2)</f>
        <v>5.4006537674527282</v>
      </c>
      <c r="U7" s="4">
        <f>('[1]Pc, Winter, S1'!U7*Main!$B$5)+(VLOOKUP($A7,'FL Ratio'!$A$2:$B$9,2,FALSE)*'FL Characterization'!U$2)</f>
        <v>5.3018429278938086</v>
      </c>
      <c r="V7" s="4">
        <f>('[1]Pc, Winter, S1'!V7*Main!$B$5)+(VLOOKUP($A7,'FL Ratio'!$A$2:$B$9,2,FALSE)*'FL Characterization'!V$2)</f>
        <v>5.2034654110724352</v>
      </c>
      <c r="W7" s="4">
        <f>('[1]Pc, Winter, S1'!W7*Main!$B$5)+(VLOOKUP($A7,'FL Ratio'!$A$2:$B$9,2,FALSE)*'FL Characterization'!W$2)</f>
        <v>5.006480608775723</v>
      </c>
      <c r="X7" s="4">
        <f>('[1]Pc, Winter, S1'!X7*Main!$B$5)+(VLOOKUP($A7,'FL Ratio'!$A$2:$B$9,2,FALSE)*'FL Characterization'!X$2)</f>
        <v>4.6136268954765836</v>
      </c>
      <c r="Y7" s="4">
        <f>('[1]Pc, Winter, S1'!Y7*Main!$B$5)+(VLOOKUP($A7,'FL Ratio'!$A$2:$B$9,2,FALSE)*'FL Characterization'!Y$2)</f>
        <v>4.3274478531776248</v>
      </c>
    </row>
    <row r="8" spans="1:25" x14ac:dyDescent="0.3">
      <c r="A8">
        <v>7</v>
      </c>
      <c r="B8" s="4">
        <f>('[1]Pc, Winter, S1'!B8*Main!$B$5)+(VLOOKUP($A8,'FL Ratio'!$A$2:$B$9,2,FALSE)*'FL Characterization'!B$2)</f>
        <v>3.3867473819753551</v>
      </c>
      <c r="C8" s="4">
        <f>('[1]Pc, Winter, S1'!C8*Main!$B$5)+(VLOOKUP($A8,'FL Ratio'!$A$2:$B$9,2,FALSE)*'FL Characterization'!C$2)</f>
        <v>3.1645137811025168</v>
      </c>
      <c r="D8" s="4">
        <f>('[1]Pc, Winter, S1'!D8*Main!$B$5)+(VLOOKUP($A8,'FL Ratio'!$A$2:$B$9,2,FALSE)*'FL Characterization'!D$2)</f>
        <v>3.0221888574481879</v>
      </c>
      <c r="E8" s="4">
        <f>('[1]Pc, Winter, S1'!E8*Main!$B$5)+(VLOOKUP($A8,'FL Ratio'!$A$2:$B$9,2,FALSE)*'FL Characterization'!E$2)</f>
        <v>3.0385600288105463</v>
      </c>
      <c r="F8" s="4">
        <f>('[1]Pc, Winter, S1'!F8*Main!$B$5)+(VLOOKUP($A8,'FL Ratio'!$A$2:$B$9,2,FALSE)*'FL Characterization'!F$2)</f>
        <v>3.0189148138063686</v>
      </c>
      <c r="G8" s="4">
        <f>('[1]Pc, Winter, S1'!G8*Main!$B$5)+(VLOOKUP($A8,'FL Ratio'!$A$2:$B$9,2,FALSE)*'FL Characterization'!G$2)</f>
        <v>3.3300424580231356</v>
      </c>
      <c r="H8" s="4">
        <f>('[1]Pc, Winter, S1'!H8*Main!$B$5)+(VLOOKUP($A8,'FL Ratio'!$A$2:$B$9,2,FALSE)*'FL Characterization'!H$2)</f>
        <v>4.2690127013335513</v>
      </c>
      <c r="I8" s="4">
        <f>('[1]Pc, Winter, S1'!I8*Main!$B$5)+(VLOOKUP($A8,'FL Ratio'!$A$2:$B$9,2,FALSE)*'FL Characterization'!I$2)</f>
        <v>4.9655579832309105</v>
      </c>
      <c r="J8" s="4">
        <f>('[1]Pc, Winter, S1'!J8*Main!$B$5)+(VLOOKUP($A8,'FL Ratio'!$A$2:$B$9,2,FALSE)*'FL Characterization'!J$2)</f>
        <v>5.2228040281086905</v>
      </c>
      <c r="K8" s="4">
        <f>('[1]Pc, Winter, S1'!K8*Main!$B$5)+(VLOOKUP($A8,'FL Ratio'!$A$2:$B$9,2,FALSE)*'FL Characterization'!K$2)</f>
        <v>5.2406911396343396</v>
      </c>
      <c r="L8" s="4">
        <f>('[1]Pc, Winter, S1'!L8*Main!$B$5)+(VLOOKUP($A8,'FL Ratio'!$A$2:$B$9,2,FALSE)*'FL Characterization'!L$2)</f>
        <v>5.1892124336973415</v>
      </c>
      <c r="M8" s="4">
        <f>('[1]Pc, Winter, S1'!M8*Main!$B$5)+(VLOOKUP($A8,'FL Ratio'!$A$2:$B$9,2,FALSE)*'FL Characterization'!M$2)</f>
        <v>5.2382862099833316</v>
      </c>
      <c r="N8" s="4">
        <f>('[1]Pc, Winter, S1'!N8*Main!$B$5)+(VLOOKUP($A8,'FL Ratio'!$A$2:$B$9,2,FALSE)*'FL Characterization'!N$2)</f>
        <v>5.1032394688456719</v>
      </c>
      <c r="O8" s="4">
        <f>('[1]Pc, Winter, S1'!O8*Main!$B$5)+(VLOOKUP($A8,'FL Ratio'!$A$2:$B$9,2,FALSE)*'FL Characterization'!O$2)</f>
        <v>4.9471924528163385</v>
      </c>
      <c r="P8" s="4">
        <f>('[1]Pc, Winter, S1'!P8*Main!$B$5)+(VLOOKUP($A8,'FL Ratio'!$A$2:$B$9,2,FALSE)*'FL Characterization'!P$2)</f>
        <v>4.5675137577025611</v>
      </c>
      <c r="Q8" s="4">
        <f>('[1]Pc, Winter, S1'!Q8*Main!$B$5)+(VLOOKUP($A8,'FL Ratio'!$A$2:$B$9,2,FALSE)*'FL Characterization'!Q$2)</f>
        <v>4.6541556568795182</v>
      </c>
      <c r="R8" s="4">
        <f>('[1]Pc, Winter, S1'!R8*Main!$B$5)+(VLOOKUP($A8,'FL Ratio'!$A$2:$B$9,2,FALSE)*'FL Characterization'!R$2)</f>
        <v>4.974112022905409</v>
      </c>
      <c r="S8" s="4">
        <f>('[1]Pc, Winter, S1'!S8*Main!$B$5)+(VLOOKUP($A8,'FL Ratio'!$A$2:$B$9,2,FALSE)*'FL Characterization'!S$2)</f>
        <v>5.7202298782408079</v>
      </c>
      <c r="T8" s="4">
        <f>('[1]Pc, Winter, S1'!T8*Main!$B$5)+(VLOOKUP($A8,'FL Ratio'!$A$2:$B$9,2,FALSE)*'FL Characterization'!T$2)</f>
        <v>5.3782626200589689</v>
      </c>
      <c r="U8" s="4">
        <f>('[1]Pc, Winter, S1'!U8*Main!$B$5)+(VLOOKUP($A8,'FL Ratio'!$A$2:$B$9,2,FALSE)*'FL Characterization'!U$2)</f>
        <v>5.1117606774904569</v>
      </c>
      <c r="V8" s="4">
        <f>('[1]Pc, Winter, S1'!V8*Main!$B$5)+(VLOOKUP($A8,'FL Ratio'!$A$2:$B$9,2,FALSE)*'FL Characterization'!V$2)</f>
        <v>5.0216251476733342</v>
      </c>
      <c r="W8" s="4">
        <f>('[1]Pc, Winter, S1'!W8*Main!$B$5)+(VLOOKUP($A8,'FL Ratio'!$A$2:$B$9,2,FALSE)*'FL Characterization'!W$2)</f>
        <v>4.6911579114856696</v>
      </c>
      <c r="X8" s="4">
        <f>('[1]Pc, Winter, S1'!X8*Main!$B$5)+(VLOOKUP($A8,'FL Ratio'!$A$2:$B$9,2,FALSE)*'FL Characterization'!X$2)</f>
        <v>4.1990362121042093</v>
      </c>
      <c r="Y8" s="4">
        <f>('[1]Pc, Winter, S1'!Y8*Main!$B$5)+(VLOOKUP($A8,'FL Ratio'!$A$2:$B$9,2,FALSE)*'FL Characterization'!Y$2)</f>
        <v>3.8278351107546</v>
      </c>
    </row>
    <row r="9" spans="1:25" x14ac:dyDescent="0.3">
      <c r="A9">
        <v>8</v>
      </c>
      <c r="B9" s="4">
        <f>('[1]Pc, Winter, S1'!B9*Main!$B$5)+(VLOOKUP($A9,'FL Ratio'!$A$2:$B$9,2,FALSE)*'FL Characterization'!B$2)</f>
        <v>2.5411027794600116</v>
      </c>
      <c r="C9" s="4">
        <f>('[1]Pc, Winter, S1'!C9*Main!$B$5)+(VLOOKUP($A9,'FL Ratio'!$A$2:$B$9,2,FALSE)*'FL Characterization'!C$2)</f>
        <v>2.4242215731103491</v>
      </c>
      <c r="D9" s="4">
        <f>('[1]Pc, Winter, S1'!D9*Main!$B$5)+(VLOOKUP($A9,'FL Ratio'!$A$2:$B$9,2,FALSE)*'FL Characterization'!D$2)</f>
        <v>2.3537325065436163</v>
      </c>
      <c r="E9" s="4">
        <f>('[1]Pc, Winter, S1'!E9*Main!$B$5)+(VLOOKUP($A9,'FL Ratio'!$A$2:$B$9,2,FALSE)*'FL Characterization'!E$2)</f>
        <v>2.3208642897853458</v>
      </c>
      <c r="F9" s="4">
        <f>('[1]Pc, Winter, S1'!F9*Main!$B$5)+(VLOOKUP($A9,'FL Ratio'!$A$2:$B$9,2,FALSE)*'FL Characterization'!F$2)</f>
        <v>2.4174601451821016</v>
      </c>
      <c r="G9" s="4">
        <f>('[1]Pc, Winter, S1'!G9*Main!$B$5)+(VLOOKUP($A9,'FL Ratio'!$A$2:$B$9,2,FALSE)*'FL Characterization'!G$2)</f>
        <v>2.896427152847723</v>
      </c>
      <c r="H9" s="4">
        <f>('[1]Pc, Winter, S1'!H9*Main!$B$5)+(VLOOKUP($A9,'FL Ratio'!$A$2:$B$9,2,FALSE)*'FL Characterization'!H$2)</f>
        <v>4.7066255140801099</v>
      </c>
      <c r="I9" s="4">
        <f>('[1]Pc, Winter, S1'!I9*Main!$B$5)+(VLOOKUP($A9,'FL Ratio'!$A$2:$B$9,2,FALSE)*'FL Characterization'!I$2)</f>
        <v>5.5104938418386311</v>
      </c>
      <c r="J9" s="4">
        <f>('[1]Pc, Winter, S1'!J9*Main!$B$5)+(VLOOKUP($A9,'FL Ratio'!$A$2:$B$9,2,FALSE)*'FL Characterization'!J$2)</f>
        <v>5.7203253662885851</v>
      </c>
      <c r="K9" s="4">
        <f>('[1]Pc, Winter, S1'!K9*Main!$B$5)+(VLOOKUP($A9,'FL Ratio'!$A$2:$B$9,2,FALSE)*'FL Characterization'!K$2)</f>
        <v>5.6994215838382827</v>
      </c>
      <c r="L9" s="4">
        <f>('[1]Pc, Winter, S1'!L9*Main!$B$5)+(VLOOKUP($A9,'FL Ratio'!$A$2:$B$9,2,FALSE)*'FL Characterization'!L$2)</f>
        <v>5.8947317058350679</v>
      </c>
      <c r="M9" s="4">
        <f>('[1]Pc, Winter, S1'!M9*Main!$B$5)+(VLOOKUP($A9,'FL Ratio'!$A$2:$B$9,2,FALSE)*'FL Characterization'!M$2)</f>
        <v>5.8595329003657293</v>
      </c>
      <c r="N9" s="4">
        <f>('[1]Pc, Winter, S1'!N9*Main!$B$5)+(VLOOKUP($A9,'FL Ratio'!$A$2:$B$9,2,FALSE)*'FL Characterization'!N$2)</f>
        <v>5.5242870660087036</v>
      </c>
      <c r="O9" s="4">
        <f>('[1]Pc, Winter, S1'!O9*Main!$B$5)+(VLOOKUP($A9,'FL Ratio'!$A$2:$B$9,2,FALSE)*'FL Characterization'!O$2)</f>
        <v>5.4232913566978063</v>
      </c>
      <c r="P9" s="4">
        <f>('[1]Pc, Winter, S1'!P9*Main!$B$5)+(VLOOKUP($A9,'FL Ratio'!$A$2:$B$9,2,FALSE)*'FL Characterization'!P$2)</f>
        <v>4.8082868673344707</v>
      </c>
      <c r="Q9" s="4">
        <f>('[1]Pc, Winter, S1'!Q9*Main!$B$5)+(VLOOKUP($A9,'FL Ratio'!$A$2:$B$9,2,FALSE)*'FL Characterization'!Q$2)</f>
        <v>4.3425269086918368</v>
      </c>
      <c r="R9" s="4">
        <f>('[1]Pc, Winter, S1'!R9*Main!$B$5)+(VLOOKUP($A9,'FL Ratio'!$A$2:$B$9,2,FALSE)*'FL Characterization'!R$2)</f>
        <v>4.4241989829182788</v>
      </c>
      <c r="S9" s="4">
        <f>('[1]Pc, Winter, S1'!S9*Main!$B$5)+(VLOOKUP($A9,'FL Ratio'!$A$2:$B$9,2,FALSE)*'FL Characterization'!S$2)</f>
        <v>4.8574804703999943</v>
      </c>
      <c r="T9" s="4">
        <f>('[1]Pc, Winter, S1'!T9*Main!$B$5)+(VLOOKUP($A9,'FL Ratio'!$A$2:$B$9,2,FALSE)*'FL Characterization'!T$2)</f>
        <v>4.7399165018649256</v>
      </c>
      <c r="U9" s="4">
        <f>('[1]Pc, Winter, S1'!U9*Main!$B$5)+(VLOOKUP($A9,'FL Ratio'!$A$2:$B$9,2,FALSE)*'FL Characterization'!U$2)</f>
        <v>4.5742994884729482</v>
      </c>
      <c r="V9" s="4">
        <f>('[1]Pc, Winter, S1'!V9*Main!$B$5)+(VLOOKUP($A9,'FL Ratio'!$A$2:$B$9,2,FALSE)*'FL Characterization'!V$2)</f>
        <v>4.4983065811278804</v>
      </c>
      <c r="W9" s="4">
        <f>('[1]Pc, Winter, S1'!W9*Main!$B$5)+(VLOOKUP($A9,'FL Ratio'!$A$2:$B$9,2,FALSE)*'FL Characterization'!W$2)</f>
        <v>4.133347102007745</v>
      </c>
      <c r="X9" s="4">
        <f>('[1]Pc, Winter, S1'!X9*Main!$B$5)+(VLOOKUP($A9,'FL Ratio'!$A$2:$B$9,2,FALSE)*'FL Characterization'!X$2)</f>
        <v>3.3871924466437484</v>
      </c>
      <c r="Y9" s="4">
        <f>('[1]Pc, Winter, S1'!Y9*Main!$B$5)+(VLOOKUP($A9,'FL Ratio'!$A$2:$B$9,2,FALSE)*'FL Characterization'!Y$2)</f>
        <v>2.985943084138158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S2'!B2*Main!$B$5)+(VLOOKUP($A2,'FL Ratio'!$A$2:$B$9,2,FALSE)*'FL Characterization'!B$2)</f>
        <v>9.5945865737988481</v>
      </c>
      <c r="C2" s="4">
        <f>('[1]Pc, Winter, S2'!C2*Main!$B$5)+(VLOOKUP($A2,'FL Ratio'!$A$2:$B$9,2,FALSE)*'FL Characterization'!C$2)</f>
        <v>9.3524191062985249</v>
      </c>
      <c r="D2" s="4">
        <f>('[1]Pc, Winter, S2'!D2*Main!$B$5)+(VLOOKUP($A2,'FL Ratio'!$A$2:$B$9,2,FALSE)*'FL Characterization'!D$2)</f>
        <v>8.8204364027336499</v>
      </c>
      <c r="E2" s="4">
        <f>('[1]Pc, Winter, S2'!E2*Main!$B$5)+(VLOOKUP($A2,'FL Ratio'!$A$2:$B$9,2,FALSE)*'FL Characterization'!E$2)</f>
        <v>8.9686980792638114</v>
      </c>
      <c r="F2" s="4">
        <f>('[1]Pc, Winter, S2'!F2*Main!$B$5)+(VLOOKUP($A2,'FL Ratio'!$A$2:$B$9,2,FALSE)*'FL Characterization'!F$2)</f>
        <v>8.834047923356847</v>
      </c>
      <c r="G2" s="4">
        <f>('[1]Pc, Winter, S2'!G2*Main!$B$5)+(VLOOKUP($A2,'FL Ratio'!$A$2:$B$9,2,FALSE)*'FL Characterization'!G$2)</f>
        <v>8.9739416288258393</v>
      </c>
      <c r="H2" s="4">
        <f>('[1]Pc, Winter, S2'!H2*Main!$B$5)+(VLOOKUP($A2,'FL Ratio'!$A$2:$B$9,2,FALSE)*'FL Characterization'!H$2)</f>
        <v>8.7623551144279705</v>
      </c>
      <c r="I2" s="4">
        <f>('[1]Pc, Winter, S2'!I2*Main!$B$5)+(VLOOKUP($A2,'FL Ratio'!$A$2:$B$9,2,FALSE)*'FL Characterization'!I$2)</f>
        <v>11.49237463990168</v>
      </c>
      <c r="J2" s="4">
        <f>('[1]Pc, Winter, S2'!J2*Main!$B$5)+(VLOOKUP($A2,'FL Ratio'!$A$2:$B$9,2,FALSE)*'FL Characterization'!J$2)</f>
        <v>11.600563549977734</v>
      </c>
      <c r="K2" s="4">
        <f>('[1]Pc, Winter, S2'!K2*Main!$B$5)+(VLOOKUP($A2,'FL Ratio'!$A$2:$B$9,2,FALSE)*'FL Characterization'!K$2)</f>
        <v>11.624149641060683</v>
      </c>
      <c r="L2" s="4">
        <f>('[1]Pc, Winter, S2'!L2*Main!$B$5)+(VLOOKUP($A2,'FL Ratio'!$A$2:$B$9,2,FALSE)*'FL Characterization'!L$2)</f>
        <v>11.22327483001485</v>
      </c>
      <c r="M2" s="4">
        <f>('[1]Pc, Winter, S2'!M2*Main!$B$5)+(VLOOKUP($A2,'FL Ratio'!$A$2:$B$9,2,FALSE)*'FL Characterization'!M$2)</f>
        <v>11.467923884337942</v>
      </c>
      <c r="N2" s="4">
        <f>('[1]Pc, Winter, S2'!N2*Main!$B$5)+(VLOOKUP($A2,'FL Ratio'!$A$2:$B$9,2,FALSE)*'FL Characterization'!N$2)</f>
        <v>11.373505253270768</v>
      </c>
      <c r="O2" s="4">
        <f>('[1]Pc, Winter, S2'!O2*Main!$B$5)+(VLOOKUP($A2,'FL Ratio'!$A$2:$B$9,2,FALSE)*'FL Characterization'!O$2)</f>
        <v>11.125948136614337</v>
      </c>
      <c r="P2" s="4">
        <f>('[1]Pc, Winter, S2'!P2*Main!$B$5)+(VLOOKUP($A2,'FL Ratio'!$A$2:$B$9,2,FALSE)*'FL Characterization'!P$2)</f>
        <v>9.9988586159653856</v>
      </c>
      <c r="Q2" s="4">
        <f>('[1]Pc, Winter, S2'!Q2*Main!$B$5)+(VLOOKUP($A2,'FL Ratio'!$A$2:$B$9,2,FALSE)*'FL Characterization'!Q$2)</f>
        <v>10.848195795619546</v>
      </c>
      <c r="R2" s="4">
        <f>('[1]Pc, Winter, S2'!R2*Main!$B$5)+(VLOOKUP($A2,'FL Ratio'!$A$2:$B$9,2,FALSE)*'FL Characterization'!R$2)</f>
        <v>11.716255743794513</v>
      </c>
      <c r="S2" s="4">
        <f>('[1]Pc, Winter, S2'!S2*Main!$B$5)+(VLOOKUP($A2,'FL Ratio'!$A$2:$B$9,2,FALSE)*'FL Characterization'!S$2)</f>
        <v>11.625170722426722</v>
      </c>
      <c r="T2" s="4">
        <f>('[1]Pc, Winter, S2'!T2*Main!$B$5)+(VLOOKUP($A2,'FL Ratio'!$A$2:$B$9,2,FALSE)*'FL Characterization'!T$2)</f>
        <v>10.858444785864355</v>
      </c>
      <c r="U2" s="4">
        <f>('[1]Pc, Winter, S2'!U2*Main!$B$5)+(VLOOKUP($A2,'FL Ratio'!$A$2:$B$9,2,FALSE)*'FL Characterization'!U$2)</f>
        <v>10.330086930821945</v>
      </c>
      <c r="V2" s="4">
        <f>('[1]Pc, Winter, S2'!V2*Main!$B$5)+(VLOOKUP($A2,'FL Ratio'!$A$2:$B$9,2,FALSE)*'FL Characterization'!V$2)</f>
        <v>9.9911852313098457</v>
      </c>
      <c r="W2" s="4">
        <f>('[1]Pc, Winter, S2'!W2*Main!$B$5)+(VLOOKUP($A2,'FL Ratio'!$A$2:$B$9,2,FALSE)*'FL Characterization'!W$2)</f>
        <v>9.6077715037190963</v>
      </c>
      <c r="X2" s="4">
        <f>('[1]Pc, Winter, S2'!X2*Main!$B$5)+(VLOOKUP($A2,'FL Ratio'!$A$2:$B$9,2,FALSE)*'FL Characterization'!X$2)</f>
        <v>9.178226360987221</v>
      </c>
      <c r="Y2" s="4">
        <f>('[1]Pc, Winter, S2'!Y2*Main!$B$5)+(VLOOKUP($A2,'FL Ratio'!$A$2:$B$9,2,FALSE)*'FL Characterization'!Y$2)</f>
        <v>8.962130727091651</v>
      </c>
    </row>
    <row r="3" spans="1:25" x14ac:dyDescent="0.3">
      <c r="A3">
        <v>2</v>
      </c>
      <c r="B3" s="4">
        <f>('[1]Pc, Winter, S2'!B3*Main!$B$5)+(VLOOKUP($A3,'FL Ratio'!$A$2:$B$9,2,FALSE)*'FL Characterization'!B$2)</f>
        <v>5.8743231087199481</v>
      </c>
      <c r="C3" s="4">
        <f>('[1]Pc, Winter, S2'!C3*Main!$B$5)+(VLOOKUP($A3,'FL Ratio'!$A$2:$B$9,2,FALSE)*'FL Characterization'!C$2)</f>
        <v>5.6196258345924921</v>
      </c>
      <c r="D3" s="4">
        <f>('[1]Pc, Winter, S2'!D3*Main!$B$5)+(VLOOKUP($A3,'FL Ratio'!$A$2:$B$9,2,FALSE)*'FL Characterization'!D$2)</f>
        <v>5.3598992677968544</v>
      </c>
      <c r="E3" s="4">
        <f>('[1]Pc, Winter, S2'!E3*Main!$B$5)+(VLOOKUP($A3,'FL Ratio'!$A$2:$B$9,2,FALSE)*'FL Characterization'!E$2)</f>
        <v>5.4045579116907163</v>
      </c>
      <c r="F3" s="4">
        <f>('[1]Pc, Winter, S2'!F3*Main!$B$5)+(VLOOKUP($A3,'FL Ratio'!$A$2:$B$9,2,FALSE)*'FL Characterization'!F$2)</f>
        <v>5.4040288358191271</v>
      </c>
      <c r="G3" s="4">
        <f>('[1]Pc, Winter, S2'!G3*Main!$B$5)+(VLOOKUP($A3,'FL Ratio'!$A$2:$B$9,2,FALSE)*'FL Characterization'!G$2)</f>
        <v>5.7735589319053684</v>
      </c>
      <c r="H3" s="4">
        <f>('[1]Pc, Winter, S2'!H3*Main!$B$5)+(VLOOKUP($A3,'FL Ratio'!$A$2:$B$9,2,FALSE)*'FL Characterization'!H$2)</f>
        <v>6.764213060014872</v>
      </c>
      <c r="I3" s="4">
        <f>('[1]Pc, Winter, S2'!I3*Main!$B$5)+(VLOOKUP($A3,'FL Ratio'!$A$2:$B$9,2,FALSE)*'FL Characterization'!I$2)</f>
        <v>7.809357811757919</v>
      </c>
      <c r="J3" s="4">
        <f>('[1]Pc, Winter, S2'!J3*Main!$B$5)+(VLOOKUP($A3,'FL Ratio'!$A$2:$B$9,2,FALSE)*'FL Characterization'!J$2)</f>
        <v>8.4810184751834168</v>
      </c>
      <c r="K3" s="4">
        <f>('[1]Pc, Winter, S2'!K3*Main!$B$5)+(VLOOKUP($A3,'FL Ratio'!$A$2:$B$9,2,FALSE)*'FL Characterization'!K$2)</f>
        <v>8.8401281473873681</v>
      </c>
      <c r="L3" s="4">
        <f>('[1]Pc, Winter, S2'!L3*Main!$B$5)+(VLOOKUP($A3,'FL Ratio'!$A$2:$B$9,2,FALSE)*'FL Characterization'!L$2)</f>
        <v>8.5383530478002729</v>
      </c>
      <c r="M3" s="4">
        <f>('[1]Pc, Winter, S2'!M3*Main!$B$5)+(VLOOKUP($A3,'FL Ratio'!$A$2:$B$9,2,FALSE)*'FL Characterization'!M$2)</f>
        <v>8.6827143771879136</v>
      </c>
      <c r="N3" s="4">
        <f>('[1]Pc, Winter, S2'!N3*Main!$B$5)+(VLOOKUP($A3,'FL Ratio'!$A$2:$B$9,2,FALSE)*'FL Characterization'!N$2)</f>
        <v>8.392964826290461</v>
      </c>
      <c r="O3" s="4">
        <f>('[1]Pc, Winter, S2'!O3*Main!$B$5)+(VLOOKUP($A3,'FL Ratio'!$A$2:$B$9,2,FALSE)*'FL Characterization'!O$2)</f>
        <v>8.0386490615077015</v>
      </c>
      <c r="P3" s="4">
        <f>('[1]Pc, Winter, S2'!P3*Main!$B$5)+(VLOOKUP($A3,'FL Ratio'!$A$2:$B$9,2,FALSE)*'FL Characterization'!P$2)</f>
        <v>7.5028033400487137</v>
      </c>
      <c r="Q3" s="4">
        <f>('[1]Pc, Winter, S2'!Q3*Main!$B$5)+(VLOOKUP($A3,'FL Ratio'!$A$2:$B$9,2,FALSE)*'FL Characterization'!Q$2)</f>
        <v>7.6551292952654979</v>
      </c>
      <c r="R3" s="4">
        <f>('[1]Pc, Winter, S2'!R3*Main!$B$5)+(VLOOKUP($A3,'FL Ratio'!$A$2:$B$9,2,FALSE)*'FL Characterization'!R$2)</f>
        <v>8.3641798371795666</v>
      </c>
      <c r="S3" s="4">
        <f>('[1]Pc, Winter, S2'!S3*Main!$B$5)+(VLOOKUP($A3,'FL Ratio'!$A$2:$B$9,2,FALSE)*'FL Characterization'!S$2)</f>
        <v>9.8600228063610302</v>
      </c>
      <c r="T3" s="4">
        <f>('[1]Pc, Winter, S2'!T3*Main!$B$5)+(VLOOKUP($A3,'FL Ratio'!$A$2:$B$9,2,FALSE)*'FL Characterization'!T$2)</f>
        <v>9.6229642613265582</v>
      </c>
      <c r="U3" s="4">
        <f>('[1]Pc, Winter, S2'!U3*Main!$B$5)+(VLOOKUP($A3,'FL Ratio'!$A$2:$B$9,2,FALSE)*'FL Characterization'!U$2)</f>
        <v>8.8705494372162654</v>
      </c>
      <c r="V3" s="4">
        <f>('[1]Pc, Winter, S2'!V3*Main!$B$5)+(VLOOKUP($A3,'FL Ratio'!$A$2:$B$9,2,FALSE)*'FL Characterization'!V$2)</f>
        <v>8.7159297342564681</v>
      </c>
      <c r="W3" s="4">
        <f>('[1]Pc, Winter, S2'!W3*Main!$B$5)+(VLOOKUP($A3,'FL Ratio'!$A$2:$B$9,2,FALSE)*'FL Characterization'!W$2)</f>
        <v>7.9432578864173395</v>
      </c>
      <c r="X3" s="4">
        <f>('[1]Pc, Winter, S2'!X3*Main!$B$5)+(VLOOKUP($A3,'FL Ratio'!$A$2:$B$9,2,FALSE)*'FL Characterization'!X$2)</f>
        <v>7.3244782947931562</v>
      </c>
      <c r="Y3" s="4">
        <f>('[1]Pc, Winter, S2'!Y3*Main!$B$5)+(VLOOKUP($A3,'FL Ratio'!$A$2:$B$9,2,FALSE)*'FL Characterization'!Y$2)</f>
        <v>6.750384678237471</v>
      </c>
    </row>
    <row r="4" spans="1:25" x14ac:dyDescent="0.3">
      <c r="A4">
        <v>3</v>
      </c>
      <c r="B4" s="4">
        <f>('[1]Pc, Winter, S2'!B4*Main!$B$5)+(VLOOKUP($A4,'FL Ratio'!$A$2:$B$9,2,FALSE)*'FL Characterization'!B$2)</f>
        <v>4.0791838163591381</v>
      </c>
      <c r="C4" s="4">
        <f>('[1]Pc, Winter, S2'!C4*Main!$B$5)+(VLOOKUP($A4,'FL Ratio'!$A$2:$B$9,2,FALSE)*'FL Characterization'!C$2)</f>
        <v>3.8598135011949184</v>
      </c>
      <c r="D4" s="4">
        <f>('[1]Pc, Winter, S2'!D4*Main!$B$5)+(VLOOKUP($A4,'FL Ratio'!$A$2:$B$9,2,FALSE)*'FL Characterization'!D$2)</f>
        <v>3.6133336380554808</v>
      </c>
      <c r="E4" s="4">
        <f>('[1]Pc, Winter, S2'!E4*Main!$B$5)+(VLOOKUP($A4,'FL Ratio'!$A$2:$B$9,2,FALSE)*'FL Characterization'!E$2)</f>
        <v>3.7754707322747243</v>
      </c>
      <c r="F4" s="4">
        <f>('[1]Pc, Winter, S2'!F4*Main!$B$5)+(VLOOKUP($A4,'FL Ratio'!$A$2:$B$9,2,FALSE)*'FL Characterization'!F$2)</f>
        <v>3.6269199475945588</v>
      </c>
      <c r="G4" s="4">
        <f>('[1]Pc, Winter, S2'!G4*Main!$B$5)+(VLOOKUP($A4,'FL Ratio'!$A$2:$B$9,2,FALSE)*'FL Characterization'!G$2)</f>
        <v>4.0913607805421988</v>
      </c>
      <c r="H4" s="4">
        <f>('[1]Pc, Winter, S2'!H4*Main!$B$5)+(VLOOKUP($A4,'FL Ratio'!$A$2:$B$9,2,FALSE)*'FL Characterization'!H$2)</f>
        <v>6.73922279838684</v>
      </c>
      <c r="I4" s="4">
        <f>('[1]Pc, Winter, S2'!I4*Main!$B$5)+(VLOOKUP($A4,'FL Ratio'!$A$2:$B$9,2,FALSE)*'FL Characterization'!I$2)</f>
        <v>7.6301531861558907</v>
      </c>
      <c r="J4" s="4">
        <f>('[1]Pc, Winter, S2'!J4*Main!$B$5)+(VLOOKUP($A4,'FL Ratio'!$A$2:$B$9,2,FALSE)*'FL Characterization'!J$2)</f>
        <v>7.8073896590575798</v>
      </c>
      <c r="K4" s="4">
        <f>('[1]Pc, Winter, S2'!K4*Main!$B$5)+(VLOOKUP($A4,'FL Ratio'!$A$2:$B$9,2,FALSE)*'FL Characterization'!K$2)</f>
        <v>7.652115832461778</v>
      </c>
      <c r="L4" s="4">
        <f>('[1]Pc, Winter, S2'!L4*Main!$B$5)+(VLOOKUP($A4,'FL Ratio'!$A$2:$B$9,2,FALSE)*'FL Characterization'!L$2)</f>
        <v>7.4285949394962776</v>
      </c>
      <c r="M4" s="4">
        <f>('[1]Pc, Winter, S2'!M4*Main!$B$5)+(VLOOKUP($A4,'FL Ratio'!$A$2:$B$9,2,FALSE)*'FL Characterization'!M$2)</f>
        <v>7.7497436120362559</v>
      </c>
      <c r="N4" s="4">
        <f>('[1]Pc, Winter, S2'!N4*Main!$B$5)+(VLOOKUP($A4,'FL Ratio'!$A$2:$B$9,2,FALSE)*'FL Characterization'!N$2)</f>
        <v>7.205738776942459</v>
      </c>
      <c r="O4" s="4">
        <f>('[1]Pc, Winter, S2'!O4*Main!$B$5)+(VLOOKUP($A4,'FL Ratio'!$A$2:$B$9,2,FALSE)*'FL Characterization'!O$2)</f>
        <v>7.0455915964928861</v>
      </c>
      <c r="P4" s="4">
        <f>('[1]Pc, Winter, S2'!P4*Main!$B$5)+(VLOOKUP($A4,'FL Ratio'!$A$2:$B$9,2,FALSE)*'FL Characterization'!P$2)</f>
        <v>6.1126463075844288</v>
      </c>
      <c r="Q4" s="4">
        <f>('[1]Pc, Winter, S2'!Q4*Main!$B$5)+(VLOOKUP($A4,'FL Ratio'!$A$2:$B$9,2,FALSE)*'FL Characterization'!Q$2)</f>
        <v>6.1460241065217085</v>
      </c>
      <c r="R4" s="4">
        <f>('[1]Pc, Winter, S2'!R4*Main!$B$5)+(VLOOKUP($A4,'FL Ratio'!$A$2:$B$9,2,FALSE)*'FL Characterization'!R$2)</f>
        <v>6.1695214508186433</v>
      </c>
      <c r="S4" s="4">
        <f>('[1]Pc, Winter, S2'!S4*Main!$B$5)+(VLOOKUP($A4,'FL Ratio'!$A$2:$B$9,2,FALSE)*'FL Characterization'!S$2)</f>
        <v>6.9183413076613141</v>
      </c>
      <c r="T4" s="4">
        <f>('[1]Pc, Winter, S2'!T4*Main!$B$5)+(VLOOKUP($A4,'FL Ratio'!$A$2:$B$9,2,FALSE)*'FL Characterization'!T$2)</f>
        <v>6.1005652430021033</v>
      </c>
      <c r="U4" s="4">
        <f>('[1]Pc, Winter, S2'!U4*Main!$B$5)+(VLOOKUP($A4,'FL Ratio'!$A$2:$B$9,2,FALSE)*'FL Characterization'!U$2)</f>
        <v>6.4453120925165761</v>
      </c>
      <c r="V4" s="4">
        <f>('[1]Pc, Winter, S2'!V4*Main!$B$5)+(VLOOKUP($A4,'FL Ratio'!$A$2:$B$9,2,FALSE)*'FL Characterization'!V$2)</f>
        <v>6.2213958546117629</v>
      </c>
      <c r="W4" s="4">
        <f>('[1]Pc, Winter, S2'!W4*Main!$B$5)+(VLOOKUP($A4,'FL Ratio'!$A$2:$B$9,2,FALSE)*'FL Characterization'!W$2)</f>
        <v>5.7694789392312193</v>
      </c>
      <c r="X4" s="4">
        <f>('[1]Pc, Winter, S2'!X4*Main!$B$5)+(VLOOKUP($A4,'FL Ratio'!$A$2:$B$9,2,FALSE)*'FL Characterization'!X$2)</f>
        <v>4.9558965922491751</v>
      </c>
      <c r="Y4" s="4">
        <f>('[1]Pc, Winter, S2'!Y4*Main!$B$5)+(VLOOKUP($A4,'FL Ratio'!$A$2:$B$9,2,FALSE)*'FL Characterization'!Y$2)</f>
        <v>4.606775716404278</v>
      </c>
    </row>
    <row r="5" spans="1:25" x14ac:dyDescent="0.3">
      <c r="A5">
        <v>4</v>
      </c>
      <c r="B5" s="4">
        <f>('[1]Pc, Winter, S2'!B5*Main!$B$5)+(VLOOKUP($A5,'FL Ratio'!$A$2:$B$9,2,FALSE)*'FL Characterization'!B$2)</f>
        <v>1.3362845505972591</v>
      </c>
      <c r="C5" s="4">
        <f>('[1]Pc, Winter, S2'!C5*Main!$B$5)+(VLOOKUP($A5,'FL Ratio'!$A$2:$B$9,2,FALSE)*'FL Characterization'!C$2)</f>
        <v>0.95111324378134776</v>
      </c>
      <c r="D5" s="4">
        <f>('[1]Pc, Winter, S2'!D5*Main!$B$5)+(VLOOKUP($A5,'FL Ratio'!$A$2:$B$9,2,FALSE)*'FL Characterization'!D$2)</f>
        <v>0.92273602764571927</v>
      </c>
      <c r="E5" s="4">
        <f>('[1]Pc, Winter, S2'!E5*Main!$B$5)+(VLOOKUP($A5,'FL Ratio'!$A$2:$B$9,2,FALSE)*'FL Characterization'!E$2)</f>
        <v>0.83906280096316932</v>
      </c>
      <c r="F5" s="4">
        <f>('[1]Pc, Winter, S2'!F5*Main!$B$5)+(VLOOKUP($A5,'FL Ratio'!$A$2:$B$9,2,FALSE)*'FL Characterization'!F$2)</f>
        <v>0.85739744677327379</v>
      </c>
      <c r="G5" s="4">
        <f>('[1]Pc, Winter, S2'!G5*Main!$B$5)+(VLOOKUP($A5,'FL Ratio'!$A$2:$B$9,2,FALSE)*'FL Characterization'!G$2)</f>
        <v>1.5667744530454961</v>
      </c>
      <c r="H5" s="4">
        <f>('[1]Pc, Winter, S2'!H5*Main!$B$5)+(VLOOKUP($A5,'FL Ratio'!$A$2:$B$9,2,FALSE)*'FL Characterization'!H$2)</f>
        <v>2.9617387372458155</v>
      </c>
      <c r="I5" s="4">
        <f>('[1]Pc, Winter, S2'!I5*Main!$B$5)+(VLOOKUP($A5,'FL Ratio'!$A$2:$B$9,2,FALSE)*'FL Characterization'!I$2)</f>
        <v>3.5296541250739994</v>
      </c>
      <c r="J5" s="4">
        <f>('[1]Pc, Winter, S2'!J5*Main!$B$5)+(VLOOKUP($A5,'FL Ratio'!$A$2:$B$9,2,FALSE)*'FL Characterization'!J$2)</f>
        <v>4.0033260907383941</v>
      </c>
      <c r="K5" s="4">
        <f>('[1]Pc, Winter, S2'!K5*Main!$B$5)+(VLOOKUP($A5,'FL Ratio'!$A$2:$B$9,2,FALSE)*'FL Characterization'!K$2)</f>
        <v>3.7976397165551075</v>
      </c>
      <c r="L5" s="4">
        <f>('[1]Pc, Winter, S2'!L5*Main!$B$5)+(VLOOKUP($A5,'FL Ratio'!$A$2:$B$9,2,FALSE)*'FL Characterization'!L$2)</f>
        <v>3.7516984724832114</v>
      </c>
      <c r="M5" s="4">
        <f>('[1]Pc, Winter, S2'!M5*Main!$B$5)+(VLOOKUP($A5,'FL Ratio'!$A$2:$B$9,2,FALSE)*'FL Characterization'!M$2)</f>
        <v>3.3570718269781827</v>
      </c>
      <c r="N5" s="4">
        <f>('[1]Pc, Winter, S2'!N5*Main!$B$5)+(VLOOKUP($A5,'FL Ratio'!$A$2:$B$9,2,FALSE)*'FL Characterization'!N$2)</f>
        <v>3.417741067287472</v>
      </c>
      <c r="O5" s="4">
        <f>('[1]Pc, Winter, S2'!O5*Main!$B$5)+(VLOOKUP($A5,'FL Ratio'!$A$2:$B$9,2,FALSE)*'FL Characterization'!O$2)</f>
        <v>3.1909898289902334</v>
      </c>
      <c r="P5" s="4">
        <f>('[1]Pc, Winter, S2'!P5*Main!$B$5)+(VLOOKUP($A5,'FL Ratio'!$A$2:$B$9,2,FALSE)*'FL Characterization'!P$2)</f>
        <v>3.1134352494688402</v>
      </c>
      <c r="Q5" s="4">
        <f>('[1]Pc, Winter, S2'!Q5*Main!$B$5)+(VLOOKUP($A5,'FL Ratio'!$A$2:$B$9,2,FALSE)*'FL Characterization'!Q$2)</f>
        <v>3.0899971333945904</v>
      </c>
      <c r="R5" s="4">
        <f>('[1]Pc, Winter, S2'!R5*Main!$B$5)+(VLOOKUP($A5,'FL Ratio'!$A$2:$B$9,2,FALSE)*'FL Characterization'!R$2)</f>
        <v>3.8095832688193916</v>
      </c>
      <c r="S5" s="4">
        <f>('[1]Pc, Winter, S2'!S5*Main!$B$5)+(VLOOKUP($A5,'FL Ratio'!$A$2:$B$9,2,FALSE)*'FL Characterization'!S$2)</f>
        <v>5.7678766126948045</v>
      </c>
      <c r="T5" s="4">
        <f>('[1]Pc, Winter, S2'!T5*Main!$B$5)+(VLOOKUP($A5,'FL Ratio'!$A$2:$B$9,2,FALSE)*'FL Characterization'!T$2)</f>
        <v>5.1588507759904987</v>
      </c>
      <c r="U5" s="4">
        <f>('[1]Pc, Winter, S2'!U5*Main!$B$5)+(VLOOKUP($A5,'FL Ratio'!$A$2:$B$9,2,FALSE)*'FL Characterization'!U$2)</f>
        <v>4.4469419720855221</v>
      </c>
      <c r="V5" s="4">
        <f>('[1]Pc, Winter, S2'!V5*Main!$B$5)+(VLOOKUP($A5,'FL Ratio'!$A$2:$B$9,2,FALSE)*'FL Characterization'!V$2)</f>
        <v>4.4040161736610237</v>
      </c>
      <c r="W5" s="4">
        <f>('[1]Pc, Winter, S2'!W5*Main!$B$5)+(VLOOKUP($A5,'FL Ratio'!$A$2:$B$9,2,FALSE)*'FL Characterization'!W$2)</f>
        <v>3.830095657501063</v>
      </c>
      <c r="X5" s="4">
        <f>('[1]Pc, Winter, S2'!X5*Main!$B$5)+(VLOOKUP($A5,'FL Ratio'!$A$2:$B$9,2,FALSE)*'FL Characterization'!X$2)</f>
        <v>3.0198051185911288</v>
      </c>
      <c r="Y5" s="4">
        <f>('[1]Pc, Winter, S2'!Y5*Main!$B$5)+(VLOOKUP($A5,'FL Ratio'!$A$2:$B$9,2,FALSE)*'FL Characterization'!Y$2)</f>
        <v>2.4336309446395559</v>
      </c>
    </row>
    <row r="6" spans="1:25" x14ac:dyDescent="0.3">
      <c r="A6">
        <v>5</v>
      </c>
      <c r="B6" s="4">
        <f>('[1]Pc, Winter, S2'!B6*Main!$B$5)+(VLOOKUP($A6,'FL Ratio'!$A$2:$B$9,2,FALSE)*'FL Characterization'!B$2)</f>
        <v>3.5818472643969752</v>
      </c>
      <c r="C6" s="4">
        <f>('[1]Pc, Winter, S2'!C6*Main!$B$5)+(VLOOKUP($A6,'FL Ratio'!$A$2:$B$9,2,FALSE)*'FL Characterization'!C$2)</f>
        <v>3.1615180502901619</v>
      </c>
      <c r="D6" s="4">
        <f>('[1]Pc, Winter, S2'!D6*Main!$B$5)+(VLOOKUP($A6,'FL Ratio'!$A$2:$B$9,2,FALSE)*'FL Characterization'!D$2)</f>
        <v>2.8929463280499692</v>
      </c>
      <c r="E6" s="4">
        <f>('[1]Pc, Winter, S2'!E6*Main!$B$5)+(VLOOKUP($A6,'FL Ratio'!$A$2:$B$9,2,FALSE)*'FL Characterization'!E$2)</f>
        <v>3.0310548270697684</v>
      </c>
      <c r="F6" s="4">
        <f>('[1]Pc, Winter, S2'!F6*Main!$B$5)+(VLOOKUP($A6,'FL Ratio'!$A$2:$B$9,2,FALSE)*'FL Characterization'!F$2)</f>
        <v>2.9776778582062442</v>
      </c>
      <c r="G6" s="4">
        <f>('[1]Pc, Winter, S2'!G6*Main!$B$5)+(VLOOKUP($A6,'FL Ratio'!$A$2:$B$9,2,FALSE)*'FL Characterization'!G$2)</f>
        <v>3.2831829195335431</v>
      </c>
      <c r="H6" s="4">
        <f>('[1]Pc, Winter, S2'!H6*Main!$B$5)+(VLOOKUP($A6,'FL Ratio'!$A$2:$B$9,2,FALSE)*'FL Characterization'!H$2)</f>
        <v>4.4025740525577506</v>
      </c>
      <c r="I6" s="4">
        <f>('[1]Pc, Winter, S2'!I6*Main!$B$5)+(VLOOKUP($A6,'FL Ratio'!$A$2:$B$9,2,FALSE)*'FL Characterization'!I$2)</f>
        <v>4.6004524577234607</v>
      </c>
      <c r="J6" s="4">
        <f>('[1]Pc, Winter, S2'!J6*Main!$B$5)+(VLOOKUP($A6,'FL Ratio'!$A$2:$B$9,2,FALSE)*'FL Characterization'!J$2)</f>
        <v>4.8959870621294579</v>
      </c>
      <c r="K6" s="4">
        <f>('[1]Pc, Winter, S2'!K6*Main!$B$5)+(VLOOKUP($A6,'FL Ratio'!$A$2:$B$9,2,FALSE)*'FL Characterization'!K$2)</f>
        <v>4.9016657045721326</v>
      </c>
      <c r="L6" s="4">
        <f>('[1]Pc, Winter, S2'!L6*Main!$B$5)+(VLOOKUP($A6,'FL Ratio'!$A$2:$B$9,2,FALSE)*'FL Characterization'!L$2)</f>
        <v>5.1785079257166196</v>
      </c>
      <c r="M6" s="4">
        <f>('[1]Pc, Winter, S2'!M6*Main!$B$5)+(VLOOKUP($A6,'FL Ratio'!$A$2:$B$9,2,FALSE)*'FL Characterization'!M$2)</f>
        <v>5.1137556643458124</v>
      </c>
      <c r="N6" s="4">
        <f>('[1]Pc, Winter, S2'!N6*Main!$B$5)+(VLOOKUP($A6,'FL Ratio'!$A$2:$B$9,2,FALSE)*'FL Characterization'!N$2)</f>
        <v>5.0801704855680363</v>
      </c>
      <c r="O6" s="4">
        <f>('[1]Pc, Winter, S2'!O6*Main!$B$5)+(VLOOKUP($A6,'FL Ratio'!$A$2:$B$9,2,FALSE)*'FL Characterization'!O$2)</f>
        <v>4.9653398007795548</v>
      </c>
      <c r="P6" s="4">
        <f>('[1]Pc, Winter, S2'!P6*Main!$B$5)+(VLOOKUP($A6,'FL Ratio'!$A$2:$B$9,2,FALSE)*'FL Characterization'!P$2)</f>
        <v>4.9064014863988952</v>
      </c>
      <c r="Q6" s="4">
        <f>('[1]Pc, Winter, S2'!Q6*Main!$B$5)+(VLOOKUP($A6,'FL Ratio'!$A$2:$B$9,2,FALSE)*'FL Characterization'!Q$2)</f>
        <v>4.8660116944154606</v>
      </c>
      <c r="R6" s="4">
        <f>('[1]Pc, Winter, S2'!R6*Main!$B$5)+(VLOOKUP($A6,'FL Ratio'!$A$2:$B$9,2,FALSE)*'FL Characterization'!R$2)</f>
        <v>5.1121503249809299</v>
      </c>
      <c r="S6" s="4">
        <f>('[1]Pc, Winter, S2'!S6*Main!$B$5)+(VLOOKUP($A6,'FL Ratio'!$A$2:$B$9,2,FALSE)*'FL Characterization'!S$2)</f>
        <v>5.8976536309080885</v>
      </c>
      <c r="T6" s="4">
        <f>('[1]Pc, Winter, S2'!T6*Main!$B$5)+(VLOOKUP($A6,'FL Ratio'!$A$2:$B$9,2,FALSE)*'FL Characterization'!T$2)</f>
        <v>5.7869982188060369</v>
      </c>
      <c r="U6" s="4">
        <f>('[1]Pc, Winter, S2'!U6*Main!$B$5)+(VLOOKUP($A6,'FL Ratio'!$A$2:$B$9,2,FALSE)*'FL Characterization'!U$2)</f>
        <v>5.7035663354366397</v>
      </c>
      <c r="V6" s="4">
        <f>('[1]Pc, Winter, S2'!V6*Main!$B$5)+(VLOOKUP($A6,'FL Ratio'!$A$2:$B$9,2,FALSE)*'FL Characterization'!V$2)</f>
        <v>5.6704215302441447</v>
      </c>
      <c r="W6" s="4">
        <f>('[1]Pc, Winter, S2'!W6*Main!$B$5)+(VLOOKUP($A6,'FL Ratio'!$A$2:$B$9,2,FALSE)*'FL Characterization'!W$2)</f>
        <v>5.2251399383222887</v>
      </c>
      <c r="X6" s="4">
        <f>('[1]Pc, Winter, S2'!X6*Main!$B$5)+(VLOOKUP($A6,'FL Ratio'!$A$2:$B$9,2,FALSE)*'FL Characterization'!X$2)</f>
        <v>4.9094236863938638</v>
      </c>
      <c r="Y6" s="4">
        <f>('[1]Pc, Winter, S2'!Y6*Main!$B$5)+(VLOOKUP($A6,'FL Ratio'!$A$2:$B$9,2,FALSE)*'FL Characterization'!Y$2)</f>
        <v>4.4511381246004706</v>
      </c>
    </row>
    <row r="7" spans="1:25" x14ac:dyDescent="0.3">
      <c r="A7">
        <v>6</v>
      </c>
      <c r="B7" s="4">
        <f>('[1]Pc, Winter, S2'!B7*Main!$B$5)+(VLOOKUP($A7,'FL Ratio'!$A$2:$B$9,2,FALSE)*'FL Characterization'!B$2)</f>
        <v>4.0533659923663166</v>
      </c>
      <c r="C7" s="4">
        <f>('[1]Pc, Winter, S2'!C7*Main!$B$5)+(VLOOKUP($A7,'FL Ratio'!$A$2:$B$9,2,FALSE)*'FL Characterization'!C$2)</f>
        <v>3.8666284563636348</v>
      </c>
      <c r="D7" s="4">
        <f>('[1]Pc, Winter, S2'!D7*Main!$B$5)+(VLOOKUP($A7,'FL Ratio'!$A$2:$B$9,2,FALSE)*'FL Characterization'!D$2)</f>
        <v>3.7161940779126477</v>
      </c>
      <c r="E7" s="4">
        <f>('[1]Pc, Winter, S2'!E7*Main!$B$5)+(VLOOKUP($A7,'FL Ratio'!$A$2:$B$9,2,FALSE)*'FL Characterization'!E$2)</f>
        <v>3.7497431653538107</v>
      </c>
      <c r="F7" s="4">
        <f>('[1]Pc, Winter, S2'!F7*Main!$B$5)+(VLOOKUP($A7,'FL Ratio'!$A$2:$B$9,2,FALSE)*'FL Characterization'!F$2)</f>
        <v>3.8684452316835842</v>
      </c>
      <c r="G7" s="4">
        <f>('[1]Pc, Winter, S2'!G7*Main!$B$5)+(VLOOKUP($A7,'FL Ratio'!$A$2:$B$9,2,FALSE)*'FL Characterization'!G$2)</f>
        <v>4.119003512952526</v>
      </c>
      <c r="H7" s="4">
        <f>('[1]Pc, Winter, S2'!H7*Main!$B$5)+(VLOOKUP($A7,'FL Ratio'!$A$2:$B$9,2,FALSE)*'FL Characterization'!H$2)</f>
        <v>4.618805837695211</v>
      </c>
      <c r="I7" s="4">
        <f>('[1]Pc, Winter, S2'!I7*Main!$B$5)+(VLOOKUP($A7,'FL Ratio'!$A$2:$B$9,2,FALSE)*'FL Characterization'!I$2)</f>
        <v>5.5580474384952847</v>
      </c>
      <c r="J7" s="4">
        <f>('[1]Pc, Winter, S2'!J7*Main!$B$5)+(VLOOKUP($A7,'FL Ratio'!$A$2:$B$9,2,FALSE)*'FL Characterization'!J$2)</f>
        <v>5.8810908744637418</v>
      </c>
      <c r="K7" s="4">
        <f>('[1]Pc, Winter, S2'!K7*Main!$B$5)+(VLOOKUP($A7,'FL Ratio'!$A$2:$B$9,2,FALSE)*'FL Characterization'!K$2)</f>
        <v>5.912539246223159</v>
      </c>
      <c r="L7" s="4">
        <f>('[1]Pc, Winter, S2'!L7*Main!$B$5)+(VLOOKUP($A7,'FL Ratio'!$A$2:$B$9,2,FALSE)*'FL Characterization'!L$2)</f>
        <v>5.8625925970407016</v>
      </c>
      <c r="M7" s="4">
        <f>('[1]Pc, Winter, S2'!M7*Main!$B$5)+(VLOOKUP($A7,'FL Ratio'!$A$2:$B$9,2,FALSE)*'FL Characterization'!M$2)</f>
        <v>6.0163019939775229</v>
      </c>
      <c r="N7" s="4">
        <f>('[1]Pc, Winter, S2'!N7*Main!$B$5)+(VLOOKUP($A7,'FL Ratio'!$A$2:$B$9,2,FALSE)*'FL Characterization'!N$2)</f>
        <v>5.8233863893987881</v>
      </c>
      <c r="O7" s="4">
        <f>('[1]Pc, Winter, S2'!O7*Main!$B$5)+(VLOOKUP($A7,'FL Ratio'!$A$2:$B$9,2,FALSE)*'FL Characterization'!O$2)</f>
        <v>5.8860299259635109</v>
      </c>
      <c r="P7" s="4">
        <f>('[1]Pc, Winter, S2'!P7*Main!$B$5)+(VLOOKUP($A7,'FL Ratio'!$A$2:$B$9,2,FALSE)*'FL Characterization'!P$2)</f>
        <v>5.4405733310264957</v>
      </c>
      <c r="Q7" s="4">
        <f>('[1]Pc, Winter, S2'!Q7*Main!$B$5)+(VLOOKUP($A7,'FL Ratio'!$A$2:$B$9,2,FALSE)*'FL Characterization'!Q$2)</f>
        <v>5.4519967763122965</v>
      </c>
      <c r="R7" s="4">
        <f>('[1]Pc, Winter, S2'!R7*Main!$B$5)+(VLOOKUP($A7,'FL Ratio'!$A$2:$B$9,2,FALSE)*'FL Characterization'!R$2)</f>
        <v>5.2061111542279503</v>
      </c>
      <c r="S7" s="4">
        <f>('[1]Pc, Winter, S2'!S7*Main!$B$5)+(VLOOKUP($A7,'FL Ratio'!$A$2:$B$9,2,FALSE)*'FL Characterization'!S$2)</f>
        <v>5.497170614990444</v>
      </c>
      <c r="T7" s="4">
        <f>('[1]Pc, Winter, S2'!T7*Main!$B$5)+(VLOOKUP($A7,'FL Ratio'!$A$2:$B$9,2,FALSE)*'FL Characterization'!T$2)</f>
        <v>5.2936333321036733</v>
      </c>
      <c r="U7" s="4">
        <f>('[1]Pc, Winter, S2'!U7*Main!$B$5)+(VLOOKUP($A7,'FL Ratio'!$A$2:$B$9,2,FALSE)*'FL Characterization'!U$2)</f>
        <v>5.3018429278938086</v>
      </c>
      <c r="V7" s="4">
        <f>('[1]Pc, Winter, S2'!V7*Main!$B$5)+(VLOOKUP($A7,'FL Ratio'!$A$2:$B$9,2,FALSE)*'FL Characterization'!V$2)</f>
        <v>5.2549701451831599</v>
      </c>
      <c r="W7" s="4">
        <f>('[1]Pc, Winter, S2'!W7*Main!$B$5)+(VLOOKUP($A7,'FL Ratio'!$A$2:$B$9,2,FALSE)*'FL Characterization'!W$2)</f>
        <v>5.006480608775723</v>
      </c>
      <c r="X7" s="4">
        <f>('[1]Pc, Winter, S2'!X7*Main!$B$5)+(VLOOKUP($A7,'FL Ratio'!$A$2:$B$9,2,FALSE)*'FL Characterization'!X$2)</f>
        <v>4.6136268954765836</v>
      </c>
      <c r="Y7" s="4">
        <f>('[1]Pc, Winter, S2'!Y7*Main!$B$5)+(VLOOKUP($A7,'FL Ratio'!$A$2:$B$9,2,FALSE)*'FL Characterization'!Y$2)</f>
        <v>4.3274478531776248</v>
      </c>
    </row>
    <row r="8" spans="1:25" x14ac:dyDescent="0.3">
      <c r="A8">
        <v>7</v>
      </c>
      <c r="B8" s="4">
        <f>('[1]Pc, Winter, S2'!B8*Main!$B$5)+(VLOOKUP($A8,'FL Ratio'!$A$2:$B$9,2,FALSE)*'FL Characterization'!B$2)</f>
        <v>3.4186482957951085</v>
      </c>
      <c r="C8" s="4">
        <f>('[1]Pc, Winter, S2'!C8*Main!$B$5)+(VLOOKUP($A8,'FL Ratio'!$A$2:$B$9,2,FALSE)*'FL Characterization'!C$2)</f>
        <v>3.194126758913542</v>
      </c>
      <c r="D8" s="4">
        <f>('[1]Pc, Winter, S2'!D8*Main!$B$5)+(VLOOKUP($A8,'FL Ratio'!$A$2:$B$9,2,FALSE)*'FL Characterization'!D$2)</f>
        <v>2.965384440299224</v>
      </c>
      <c r="E8" s="4">
        <f>('[1]Pc, Winter, S2'!E8*Main!$B$5)+(VLOOKUP($A8,'FL Ratio'!$A$2:$B$9,2,FALSE)*'FL Characterization'!E$2)</f>
        <v>3.0098992285224409</v>
      </c>
      <c r="F8" s="4">
        <f>('[1]Pc, Winter, S2'!F8*Main!$B$5)+(VLOOKUP($A8,'FL Ratio'!$A$2:$B$9,2,FALSE)*'FL Characterization'!F$2)</f>
        <v>3.0476908419444322</v>
      </c>
      <c r="G8" s="4">
        <f>('[1]Pc, Winter, S2'!G8*Main!$B$5)+(VLOOKUP($A8,'FL Ratio'!$A$2:$B$9,2,FALSE)*'FL Characterization'!G$2)</f>
        <v>3.3942445871835987</v>
      </c>
      <c r="H8" s="4">
        <f>('[1]Pc, Winter, S2'!H8*Main!$B$5)+(VLOOKUP($A8,'FL Ratio'!$A$2:$B$9,2,FALSE)*'FL Characterization'!H$2)</f>
        <v>4.2690127013335513</v>
      </c>
      <c r="I8" s="4">
        <f>('[1]Pc, Winter, S2'!I8*Main!$B$5)+(VLOOKUP($A8,'FL Ratio'!$A$2:$B$9,2,FALSE)*'FL Characterization'!I$2)</f>
        <v>4.8667562635662929</v>
      </c>
      <c r="J8" s="4">
        <f>('[1]Pc, Winter, S2'!J8*Main!$B$5)+(VLOOKUP($A8,'FL Ratio'!$A$2:$B$9,2,FALSE)*'FL Characterization'!J$2)</f>
        <v>5.2748080683897776</v>
      </c>
      <c r="K8" s="4">
        <f>('[1]Pc, Winter, S2'!K8*Main!$B$5)+(VLOOKUP($A8,'FL Ratio'!$A$2:$B$9,2,FALSE)*'FL Characterization'!K$2)</f>
        <v>5.1886107882379964</v>
      </c>
      <c r="L8" s="4">
        <f>('[1]Pc, Winter, S2'!L8*Main!$B$5)+(VLOOKUP($A8,'FL Ratio'!$A$2:$B$9,2,FALSE)*'FL Characterization'!L$2)</f>
        <v>5.1375126293603683</v>
      </c>
      <c r="M8" s="4">
        <f>('[1]Pc, Winter, S2'!M8*Main!$B$5)+(VLOOKUP($A8,'FL Ratio'!$A$2:$B$9,2,FALSE)*'FL Characterization'!M$2)</f>
        <v>5.1340011257836649</v>
      </c>
      <c r="N8" s="4">
        <f>('[1]Pc, Winter, S2'!N8*Main!$B$5)+(VLOOKUP($A8,'FL Ratio'!$A$2:$B$9,2,FALSE)*'FL Characterization'!N$2)</f>
        <v>5.0525899541572157</v>
      </c>
      <c r="O8" s="4">
        <f>('[1]Pc, Winter, S2'!O8*Main!$B$5)+(VLOOKUP($A8,'FL Ratio'!$A$2:$B$9,2,FALSE)*'FL Characterization'!O$2)</f>
        <v>5.0447254218726654</v>
      </c>
      <c r="P8" s="4">
        <f>('[1]Pc, Winter, S2'!P8*Main!$B$5)+(VLOOKUP($A8,'FL Ratio'!$A$2:$B$9,2,FALSE)*'FL Characterization'!P$2)</f>
        <v>4.6124362552795866</v>
      </c>
      <c r="Q8" s="4">
        <f>('[1]Pc, Winter, S2'!Q8*Main!$B$5)+(VLOOKUP($A8,'FL Ratio'!$A$2:$B$9,2,FALSE)*'FL Characterization'!Q$2)</f>
        <v>4.7457584500171084</v>
      </c>
      <c r="R8" s="4">
        <f>('[1]Pc, Winter, S2'!R8*Main!$B$5)+(VLOOKUP($A8,'FL Ratio'!$A$2:$B$9,2,FALSE)*'FL Characterization'!R$2)</f>
        <v>4.974112022905409</v>
      </c>
      <c r="S8" s="4">
        <f>('[1]Pc, Winter, S2'!S8*Main!$B$5)+(VLOOKUP($A8,'FL Ratio'!$A$2:$B$9,2,FALSE)*'FL Characterization'!S$2)</f>
        <v>5.776586417023216</v>
      </c>
      <c r="T8" s="4">
        <f>('[1]Pc, Winter, S2'!T8*Main!$B$5)+(VLOOKUP($A8,'FL Ratio'!$A$2:$B$9,2,FALSE)*'FL Characterization'!T$2)</f>
        <v>5.2716900076577904</v>
      </c>
      <c r="U8" s="4">
        <f>('[1]Pc, Winter, S2'!U8*Main!$B$5)+(VLOOKUP($A8,'FL Ratio'!$A$2:$B$9,2,FALSE)*'FL Characterization'!U$2)</f>
        <v>5.2132979710402667</v>
      </c>
      <c r="V8" s="4">
        <f>('[1]Pc, Winter, S2'!V8*Main!$B$5)+(VLOOKUP($A8,'FL Ratio'!$A$2:$B$9,2,FALSE)*'FL Characterization'!V$2)</f>
        <v>4.9719388161966007</v>
      </c>
      <c r="W8" s="4">
        <f>('[1]Pc, Winter, S2'!W8*Main!$B$5)+(VLOOKUP($A8,'FL Ratio'!$A$2:$B$9,2,FALSE)*'FL Characterization'!W$2)</f>
        <v>4.6445738523708133</v>
      </c>
      <c r="X8" s="4">
        <f>('[1]Pc, Winter, S2'!X8*Main!$B$5)+(VLOOKUP($A8,'FL Ratio'!$A$2:$B$9,2,FALSE)*'FL Characterization'!X$2)</f>
        <v>4.1585407299831676</v>
      </c>
      <c r="Y8" s="4">
        <f>('[1]Pc, Winter, S2'!Y8*Main!$B$5)+(VLOOKUP($A8,'FL Ratio'!$A$2:$B$9,2,FALSE)*'FL Characterization'!Y$2)</f>
        <v>3.8278351107546</v>
      </c>
    </row>
    <row r="9" spans="1:25" x14ac:dyDescent="0.3">
      <c r="A9">
        <v>8</v>
      </c>
      <c r="B9" s="4">
        <f>('[1]Pc, Winter, S2'!B9*Main!$B$5)+(VLOOKUP($A9,'FL Ratio'!$A$2:$B$9,2,FALSE)*'FL Characterization'!B$2)</f>
        <v>2.5176583116654117</v>
      </c>
      <c r="C9" s="4">
        <f>('[1]Pc, Winter, S2'!C9*Main!$B$5)+(VLOOKUP($A9,'FL Ratio'!$A$2:$B$9,2,FALSE)*'FL Characterization'!C$2)</f>
        <v>2.4464316288414527</v>
      </c>
      <c r="D9" s="4">
        <f>('[1]Pc, Winter, S2'!D9*Main!$B$5)+(VLOOKUP($A9,'FL Ratio'!$A$2:$B$9,2,FALSE)*'FL Characterization'!D$2)</f>
        <v>2.310297216412744</v>
      </c>
      <c r="E9" s="4">
        <f>('[1]Pc, Winter, S2'!E9*Main!$B$5)+(VLOOKUP($A9,'FL Ratio'!$A$2:$B$9,2,FALSE)*'FL Characterization'!E$2)</f>
        <v>2.3208642897853458</v>
      </c>
      <c r="F9" s="4">
        <f>('[1]Pc, Winter, S2'!F9*Main!$B$5)+(VLOOKUP($A9,'FL Ratio'!$A$2:$B$9,2,FALSE)*'FL Characterization'!F$2)</f>
        <v>2.4629831080857434</v>
      </c>
      <c r="G9" s="4">
        <f>('[1]Pc, Winter, S2'!G9*Main!$B$5)+(VLOOKUP($A9,'FL Ratio'!$A$2:$B$9,2,FALSE)*'FL Characterization'!G$2)</f>
        <v>2.9519569759046771</v>
      </c>
      <c r="H9" s="4">
        <f>('[1]Pc, Winter, S2'!H9*Main!$B$5)+(VLOOKUP($A9,'FL Ratio'!$A$2:$B$9,2,FALSE)*'FL Characterization'!H$2)</f>
        <v>4.6610259789393096</v>
      </c>
      <c r="I9" s="4">
        <f>('[1]Pc, Winter, S2'!I9*Main!$B$5)+(VLOOKUP($A9,'FL Ratio'!$A$2:$B$9,2,FALSE)*'FL Characterization'!I$2)</f>
        <v>5.6201942786754033</v>
      </c>
      <c r="J9" s="4">
        <f>('[1]Pc, Winter, S2'!J9*Main!$B$5)+(VLOOKUP($A9,'FL Ratio'!$A$2:$B$9,2,FALSE)*'FL Characterization'!J$2)</f>
        <v>5.7203253662885851</v>
      </c>
      <c r="K9" s="4">
        <f>('[1]Pc, Winter, S2'!K9*Main!$B$5)+(VLOOKUP($A9,'FL Ratio'!$A$2:$B$9,2,FALSE)*'FL Characterization'!K$2)</f>
        <v>5.5860862721615172</v>
      </c>
      <c r="L9" s="4">
        <f>('[1]Pc, Winter, S2'!L9*Main!$B$5)+(VLOOKUP($A9,'FL Ratio'!$A$2:$B$9,2,FALSE)*'FL Characterization'!L$2)</f>
        <v>5.953486702893418</v>
      </c>
      <c r="M9" s="4">
        <f>('[1]Pc, Winter, S2'!M9*Main!$B$5)+(VLOOKUP($A9,'FL Ratio'!$A$2:$B$9,2,FALSE)*'FL Characterization'!M$2)</f>
        <v>5.9762429183730434</v>
      </c>
      <c r="N9" s="4">
        <f>('[1]Pc, Winter, S2'!N9*Main!$B$5)+(VLOOKUP($A9,'FL Ratio'!$A$2:$B$9,2,FALSE)*'FL Characterization'!N$2)</f>
        <v>5.5242870660087036</v>
      </c>
      <c r="O9" s="4">
        <f>('[1]Pc, Winter, S2'!O9*Main!$B$5)+(VLOOKUP($A9,'FL Ratio'!$A$2:$B$9,2,FALSE)*'FL Characterization'!O$2)</f>
        <v>5.4768188302647847</v>
      </c>
      <c r="P9" s="4">
        <f>('[1]Pc, Winter, S2'!P9*Main!$B$5)+(VLOOKUP($A9,'FL Ratio'!$A$2:$B$9,2,FALSE)*'FL Characterization'!P$2)</f>
        <v>4.8556170960078155</v>
      </c>
      <c r="Q9" s="4">
        <f>('[1]Pc, Winter, S2'!Q9*Main!$B$5)+(VLOOKUP($A9,'FL Ratio'!$A$2:$B$9,2,FALSE)*'FL Characterization'!Q$2)</f>
        <v>4.2998417996049181</v>
      </c>
      <c r="R9" s="4">
        <f>('[1]Pc, Winter, S2'!R9*Main!$B$5)+(VLOOKUP($A9,'FL Ratio'!$A$2:$B$9,2,FALSE)*'FL Characterization'!R$2)</f>
        <v>4.3803721930890953</v>
      </c>
      <c r="S9" s="4">
        <f>('[1]Pc, Winter, S2'!S9*Main!$B$5)+(VLOOKUP($A9,'FL Ratio'!$A$2:$B$9,2,FALSE)*'FL Characterization'!S$2)</f>
        <v>4.7620223809919944</v>
      </c>
      <c r="T9" s="4">
        <f>('[1]Pc, Winter, S2'!T9*Main!$B$5)+(VLOOKUP($A9,'FL Ratio'!$A$2:$B$9,2,FALSE)*'FL Characterization'!T$2)</f>
        <v>4.7399165018649256</v>
      </c>
      <c r="U9" s="4">
        <f>('[1]Pc, Winter, S2'!U9*Main!$B$5)+(VLOOKUP($A9,'FL Ratio'!$A$2:$B$9,2,FALSE)*'FL Characterization'!U$2)</f>
        <v>4.619693523357677</v>
      </c>
      <c r="V9" s="4">
        <f>('[1]Pc, Winter, S2'!V9*Main!$B$5)+(VLOOKUP($A9,'FL Ratio'!$A$2:$B$9,2,FALSE)*'FL Characterization'!V$2)</f>
        <v>4.4094002895053226</v>
      </c>
      <c r="W9" s="4">
        <f>('[1]Pc, Winter, S2'!W9*Main!$B$5)+(VLOOKUP($A9,'FL Ratio'!$A$2:$B$9,2,FALSE)*'FL Characterization'!W$2)</f>
        <v>4.0923411509876679</v>
      </c>
      <c r="X9" s="4">
        <f>('[1]Pc, Winter, S2'!X9*Main!$B$5)+(VLOOKUP($A9,'FL Ratio'!$A$2:$B$9,2,FALSE)*'FL Characterization'!X$2)</f>
        <v>3.4195694911101859</v>
      </c>
      <c r="Y9" s="4">
        <f>('[1]Pc, Winter, S2'!Y9*Main!$B$5)+(VLOOKUP($A9,'FL Ratio'!$A$2:$B$9,2,FALSE)*'FL Characterization'!Y$2)</f>
        <v>3.0140004349795393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('[1]Pc, Winter, S3'!B2*Main!$B$5)+(VLOOKUP($A2,'FL Ratio'!$A$2:$B$9,2,FALSE)*'FL Characterization'!B$2)</f>
        <v>9.4105610823228698</v>
      </c>
      <c r="C2" s="4">
        <f>('[1]Pc, Winter, S3'!C2*Main!$B$5)+(VLOOKUP($A2,'FL Ratio'!$A$2:$B$9,2,FALSE)*'FL Characterization'!C$2)</f>
        <v>9.1752708467678623</v>
      </c>
      <c r="D2" s="4">
        <f>('[1]Pc, Winter, S3'!D2*Main!$B$5)+(VLOOKUP($A2,'FL Ratio'!$A$2:$B$9,2,FALSE)*'FL Characterization'!D$2)</f>
        <v>9.0766939906952739</v>
      </c>
      <c r="E2" s="4">
        <f>('[1]Pc, Winter, S3'!E2*Main!$B$5)+(VLOOKUP($A2,'FL Ratio'!$A$2:$B$9,2,FALSE)*'FL Characterization'!E$2)</f>
        <v>9.3206873886215185</v>
      </c>
      <c r="F2" s="4">
        <f>('[1]Pc, Winter, S3'!F2*Main!$B$5)+(VLOOKUP($A2,'FL Ratio'!$A$2:$B$9,2,FALSE)*'FL Characterization'!F$2)</f>
        <v>8.6630194448897111</v>
      </c>
      <c r="G2" s="4">
        <f>('[1]Pc, Winter, S3'!G2*Main!$B$5)+(VLOOKUP($A2,'FL Ratio'!$A$2:$B$9,2,FALSE)*'FL Characterization'!G$2)</f>
        <v>8.6314290943620815</v>
      </c>
      <c r="H2" s="4">
        <f>('[1]Pc, Winter, S3'!H2*Main!$B$5)+(VLOOKUP($A2,'FL Ratio'!$A$2:$B$9,2,FALSE)*'FL Characterization'!H$2)</f>
        <v>8.9351920759469099</v>
      </c>
      <c r="I2" s="4">
        <f>('[1]Pc, Winter, S3'!I2*Main!$B$5)+(VLOOKUP($A2,'FL Ratio'!$A$2:$B$9,2,FALSE)*'FL Characterization'!I$2)</f>
        <v>11.268032862648704</v>
      </c>
      <c r="J2" s="4">
        <f>('[1]Pc, Winter, S3'!J2*Main!$B$5)+(VLOOKUP($A2,'FL Ratio'!$A$2:$B$9,2,FALSE)*'FL Characterization'!J$2)</f>
        <v>11.714977050472562</v>
      </c>
      <c r="K2" s="4">
        <f>('[1]Pc, Winter, S3'!K2*Main!$B$5)+(VLOOKUP($A2,'FL Ratio'!$A$2:$B$9,2,FALSE)*'FL Characterization'!K$2)</f>
        <v>11.510827703403224</v>
      </c>
      <c r="L2" s="4">
        <f>('[1]Pc, Winter, S3'!L2*Main!$B$5)+(VLOOKUP($A2,'FL Ratio'!$A$2:$B$9,2,FALSE)*'FL Characterization'!L$2)</f>
        <v>11.56220849153045</v>
      </c>
      <c r="M2" s="4">
        <f>('[1]Pc, Winter, S3'!M2*Main!$B$5)+(VLOOKUP($A2,'FL Ratio'!$A$2:$B$9,2,FALSE)*'FL Characterization'!M$2)</f>
        <v>11.698628124425579</v>
      </c>
      <c r="N2" s="4">
        <f>('[1]Pc, Winter, S3'!N2*Main!$B$5)+(VLOOKUP($A2,'FL Ratio'!$A$2:$B$9,2,FALSE)*'FL Characterization'!N$2)</f>
        <v>11.259394856773083</v>
      </c>
      <c r="O2" s="4">
        <f>('[1]Pc, Winter, S3'!O2*Main!$B$5)+(VLOOKUP($A2,'FL Ratio'!$A$2:$B$9,2,FALSE)*'FL Characterization'!O$2)</f>
        <v>11.574309774843492</v>
      </c>
      <c r="P2" s="4">
        <f>('[1]Pc, Winter, S3'!P2*Main!$B$5)+(VLOOKUP($A2,'FL Ratio'!$A$2:$B$9,2,FALSE)*'FL Characterization'!P$2)</f>
        <v>10.096366839885835</v>
      </c>
      <c r="Q2" s="4">
        <f>('[1]Pc, Winter, S3'!Q2*Main!$B$5)+(VLOOKUP($A2,'FL Ratio'!$A$2:$B$9,2,FALSE)*'FL Characterization'!Q$2)</f>
        <v>10.848195795619546</v>
      </c>
      <c r="R2" s="4">
        <f>('[1]Pc, Winter, S3'!R2*Main!$B$5)+(VLOOKUP($A2,'FL Ratio'!$A$2:$B$9,2,FALSE)*'FL Characterization'!R$2)</f>
        <v>11.488153474308344</v>
      </c>
      <c r="S2" s="4">
        <f>('[1]Pc, Winter, S3'!S2*Main!$B$5)+(VLOOKUP($A2,'FL Ratio'!$A$2:$B$9,2,FALSE)*'FL Characterization'!S$2)</f>
        <v>11.400542904339922</v>
      </c>
      <c r="T2" s="4">
        <f>('[1]Pc, Winter, S3'!T2*Main!$B$5)+(VLOOKUP($A2,'FL Ratio'!$A$2:$B$9,2,FALSE)*'FL Characterization'!T$2)</f>
        <v>10.645391700995754</v>
      </c>
      <c r="U2" s="4">
        <f>('[1]Pc, Winter, S3'!U2*Main!$B$5)+(VLOOKUP($A2,'FL Ratio'!$A$2:$B$9,2,FALSE)*'FL Characterization'!U$2)</f>
        <v>10.025325695252977</v>
      </c>
      <c r="V2" s="4">
        <f>('[1]Pc, Winter, S3'!V2*Main!$B$5)+(VLOOKUP($A2,'FL Ratio'!$A$2:$B$9,2,FALSE)*'FL Characterization'!V$2)</f>
        <v>10.092054631629335</v>
      </c>
      <c r="W2" s="4">
        <f>('[1]Pc, Winter, S3'!W2*Main!$B$5)+(VLOOKUP($A2,'FL Ratio'!$A$2:$B$9,2,FALSE)*'FL Characterization'!W$2)</f>
        <v>9.8969311250439169</v>
      </c>
      <c r="X2" s="4">
        <f>('[1]Pc, Winter, S3'!X2*Main!$B$5)+(VLOOKUP($A2,'FL Ratio'!$A$2:$B$9,2,FALSE)*'FL Characterization'!X$2)</f>
        <v>8.8300204644779168</v>
      </c>
      <c r="Y2" s="4">
        <f>('[1]Pc, Winter, S3'!Y2*Main!$B$5)+(VLOOKUP($A2,'FL Ratio'!$A$2:$B$9,2,FALSE)*'FL Characterization'!Y$2)</f>
        <v>8.7917997423967655</v>
      </c>
    </row>
    <row r="3" spans="1:25" x14ac:dyDescent="0.3">
      <c r="A3">
        <v>2</v>
      </c>
      <c r="B3" s="4">
        <f>('[1]Pc, Winter, S3'!B3*Main!$B$5)+(VLOOKUP($A3,'FL Ratio'!$A$2:$B$9,2,FALSE)*'FL Characterization'!B$2)</f>
        <v>5.8188574776327489</v>
      </c>
      <c r="C3" s="4">
        <f>('[1]Pc, Winter, S3'!C3*Main!$B$5)+(VLOOKUP($A3,'FL Ratio'!$A$2:$B$9,2,FALSE)*'FL Characterization'!C$2)</f>
        <v>5.8351740999500095</v>
      </c>
      <c r="D3" s="4">
        <f>('[1]Pc, Winter, S3'!D3*Main!$B$5)+(VLOOKUP($A3,'FL Ratio'!$A$2:$B$9,2,FALSE)*'FL Characterization'!D$2)</f>
        <v>5.3598992677968544</v>
      </c>
      <c r="E3" s="4">
        <f>('[1]Pc, Winter, S3'!E3*Main!$B$5)+(VLOOKUP($A3,'FL Ratio'!$A$2:$B$9,2,FALSE)*'FL Characterization'!E$2)</f>
        <v>5.4045579116907163</v>
      </c>
      <c r="F3" s="4">
        <f>('[1]Pc, Winter, S3'!F3*Main!$B$5)+(VLOOKUP($A3,'FL Ratio'!$A$2:$B$9,2,FALSE)*'FL Characterization'!F$2)</f>
        <v>5.3523437474609361</v>
      </c>
      <c r="G3" s="4">
        <f>('[1]Pc, Winter, S3'!G3*Main!$B$5)+(VLOOKUP($A3,'FL Ratio'!$A$2:$B$9,2,FALSE)*'FL Characterization'!G$2)</f>
        <v>5.7735589319053684</v>
      </c>
      <c r="H3" s="4">
        <f>('[1]Pc, Winter, S3'!H3*Main!$B$5)+(VLOOKUP($A3,'FL Ratio'!$A$2:$B$9,2,FALSE)*'FL Characterization'!H$2)</f>
        <v>7.0303257019202414</v>
      </c>
      <c r="I3" s="4">
        <f>('[1]Pc, Winter, S3'!I3*Main!$B$5)+(VLOOKUP($A3,'FL Ratio'!$A$2:$B$9,2,FALSE)*'FL Characterization'!I$2)</f>
        <v>7.809357811757919</v>
      </c>
      <c r="J3" s="4">
        <f>('[1]Pc, Winter, S3'!J3*Main!$B$5)+(VLOOKUP($A3,'FL Ratio'!$A$2:$B$9,2,FALSE)*'FL Characterization'!J$2)</f>
        <v>8.3121447723464144</v>
      </c>
      <c r="K3" s="4">
        <f>('[1]Pc, Winter, S3'!K3*Main!$B$5)+(VLOOKUP($A3,'FL Ratio'!$A$2:$B$9,2,FALSE)*'FL Characterization'!K$2)</f>
        <v>8.92711529076084</v>
      </c>
      <c r="L3" s="4">
        <f>('[1]Pc, Winter, S3'!L3*Main!$B$5)+(VLOOKUP($A3,'FL Ratio'!$A$2:$B$9,2,FALSE)*'FL Characterization'!L$2)</f>
        <v>8.6251520244785063</v>
      </c>
      <c r="M3" s="4">
        <f>('[1]Pc, Winter, S3'!M3*Main!$B$5)+(VLOOKUP($A3,'FL Ratio'!$A$2:$B$9,2,FALSE)*'FL Characterization'!M$2)</f>
        <v>8.6827143771879136</v>
      </c>
      <c r="N3" s="4">
        <f>('[1]Pc, Winter, S3'!N3*Main!$B$5)+(VLOOKUP($A3,'FL Ratio'!$A$2:$B$9,2,FALSE)*'FL Characterization'!N$2)</f>
        <v>8.0663314344097881</v>
      </c>
      <c r="O3" s="4">
        <f>('[1]Pc, Winter, S3'!O3*Main!$B$5)+(VLOOKUP($A3,'FL Ratio'!$A$2:$B$9,2,FALSE)*'FL Characterization'!O$2)</f>
        <v>7.8833338511513436</v>
      </c>
      <c r="P3" s="4">
        <f>('[1]Pc, Winter, S3'!P3*Main!$B$5)+(VLOOKUP($A3,'FL Ratio'!$A$2:$B$9,2,FALSE)*'FL Characterization'!P$2)</f>
        <v>7.2134949737722946</v>
      </c>
      <c r="Q3" s="4">
        <f>('[1]Pc, Winter, S3'!Q3*Main!$B$5)+(VLOOKUP($A3,'FL Ratio'!$A$2:$B$9,2,FALSE)*'FL Characterization'!Q$2)</f>
        <v>7.4314133756041461</v>
      </c>
      <c r="R3" s="4">
        <f>('[1]Pc, Winter, S3'!R3*Main!$B$5)+(VLOOKUP($A3,'FL Ratio'!$A$2:$B$9,2,FALSE)*'FL Characterization'!R$2)</f>
        <v>8.1982802404359756</v>
      </c>
      <c r="S3" s="4">
        <f>('[1]Pc, Winter, S3'!S3*Main!$B$5)+(VLOOKUP($A3,'FL Ratio'!$A$2:$B$9,2,FALSE)*'FL Characterization'!S$2)</f>
        <v>10.157545137168</v>
      </c>
      <c r="T3" s="4">
        <f>('[1]Pc, Winter, S3'!T3*Main!$B$5)+(VLOOKUP($A3,'FL Ratio'!$A$2:$B$9,2,FALSE)*'FL Characterization'!T$2)</f>
        <v>9.5285063973530271</v>
      </c>
      <c r="U3" s="4">
        <f>('[1]Pc, Winter, S3'!U3*Main!$B$5)+(VLOOKUP($A3,'FL Ratio'!$A$2:$B$9,2,FALSE)*'FL Characterization'!U$2)</f>
        <v>8.9578008177827648</v>
      </c>
      <c r="V3" s="4">
        <f>('[1]Pc, Winter, S3'!V3*Main!$B$5)+(VLOOKUP($A3,'FL Ratio'!$A$2:$B$9,2,FALSE)*'FL Characterization'!V$2)</f>
        <v>8.4621765067783361</v>
      </c>
      <c r="W3" s="4">
        <f>('[1]Pc, Winter, S3'!W3*Main!$B$5)+(VLOOKUP($A3,'FL Ratio'!$A$2:$B$9,2,FALSE)*'FL Characterization'!W$2)</f>
        <v>7.8643711742198334</v>
      </c>
      <c r="X3" s="4">
        <f>('[1]Pc, Winter, S3'!X3*Main!$B$5)+(VLOOKUP($A3,'FL Ratio'!$A$2:$B$9,2,FALSE)*'FL Characterization'!X$2)</f>
        <v>7.5410700793276417</v>
      </c>
      <c r="Y3" s="4">
        <f>('[1]Pc, Winter, S3'!Y3*Main!$B$5)+(VLOOKUP($A3,'FL Ratio'!$A$2:$B$9,2,FALSE)*'FL Characterization'!Y$2)</f>
        <v>6.750384678237471</v>
      </c>
    </row>
    <row r="4" spans="1:25" x14ac:dyDescent="0.3">
      <c r="A4">
        <v>3</v>
      </c>
      <c r="B4" s="4">
        <f>('[1]Pc, Winter, S3'!B4*Main!$B$5)+(VLOOKUP($A4,'FL Ratio'!$A$2:$B$9,2,FALSE)*'FL Characterization'!B$2)</f>
        <v>4.0043411532932724</v>
      </c>
      <c r="C4" s="4">
        <f>('[1]Pc, Winter, S3'!C4*Main!$B$5)+(VLOOKUP($A4,'FL Ratio'!$A$2:$B$9,2,FALSE)*'FL Characterization'!C$2)</f>
        <v>3.719073939056555</v>
      </c>
      <c r="D4" s="4">
        <f>('[1]Pc, Winter, S3'!D4*Main!$B$5)+(VLOOKUP($A4,'FL Ratio'!$A$2:$B$9,2,FALSE)*'FL Characterization'!D$2)</f>
        <v>3.6133336380554808</v>
      </c>
      <c r="E4" s="4">
        <f>('[1]Pc, Winter, S3'!E4*Main!$B$5)+(VLOOKUP($A4,'FL Ratio'!$A$2:$B$9,2,FALSE)*'FL Characterization'!E$2)</f>
        <v>3.7407109538537306</v>
      </c>
      <c r="F4" s="4">
        <f>('[1]Pc, Winter, S3'!F4*Main!$B$5)+(VLOOKUP($A4,'FL Ratio'!$A$2:$B$9,2,FALSE)*'FL Characterization'!F$2)</f>
        <v>3.7321802725209228</v>
      </c>
      <c r="G4" s="4">
        <f>('[1]Pc, Winter, S3'!G4*Main!$B$5)+(VLOOKUP($A4,'FL Ratio'!$A$2:$B$9,2,FALSE)*'FL Characterization'!G$2)</f>
        <v>4.0913607805421988</v>
      </c>
      <c r="H4" s="4">
        <f>('[1]Pc, Winter, S3'!H4*Main!$B$5)+(VLOOKUP($A4,'FL Ratio'!$A$2:$B$9,2,FALSE)*'FL Characterization'!H$2)</f>
        <v>6.5448566558604986</v>
      </c>
      <c r="I4" s="4">
        <f>('[1]Pc, Winter, S3'!I4*Main!$B$5)+(VLOOKUP($A4,'FL Ratio'!$A$2:$B$9,2,FALSE)*'FL Characterization'!I$2)</f>
        <v>7.6301531861558907</v>
      </c>
      <c r="J4" s="4">
        <f>('[1]Pc, Winter, S3'!J4*Main!$B$5)+(VLOOKUP($A4,'FL Ratio'!$A$2:$B$9,2,FALSE)*'FL Characterization'!J$2)</f>
        <v>7.8867521385717723</v>
      </c>
      <c r="K4" s="4">
        <f>('[1]Pc, Winter, S3'!K4*Main!$B$5)+(VLOOKUP($A4,'FL Ratio'!$A$2:$B$9,2,FALSE)*'FL Characterization'!K$2)</f>
        <v>7.5752615445917941</v>
      </c>
      <c r="L4" s="4">
        <f>('[1]Pc, Winter, S3'!L4*Main!$B$5)+(VLOOKUP($A4,'FL Ratio'!$A$2:$B$9,2,FALSE)*'FL Characterization'!L$2)</f>
        <v>7.4285949394962776</v>
      </c>
      <c r="M4" s="4">
        <f>('[1]Pc, Winter, S3'!M4*Main!$B$5)+(VLOOKUP($A4,'FL Ratio'!$A$2:$B$9,2,FALSE)*'FL Characterization'!M$2)</f>
        <v>7.7497436120362559</v>
      </c>
      <c r="N4" s="4">
        <f>('[1]Pc, Winter, S3'!N4*Main!$B$5)+(VLOOKUP($A4,'FL Ratio'!$A$2:$B$9,2,FALSE)*'FL Characterization'!N$2)</f>
        <v>7.205738776942459</v>
      </c>
      <c r="O4" s="4">
        <f>('[1]Pc, Winter, S3'!O4*Main!$B$5)+(VLOOKUP($A4,'FL Ratio'!$A$2:$B$9,2,FALSE)*'FL Characterization'!O$2)</f>
        <v>7.1151069257911477</v>
      </c>
      <c r="P4" s="4">
        <f>('[1]Pc, Winter, S3'!P4*Main!$B$5)+(VLOOKUP($A4,'FL Ratio'!$A$2:$B$9,2,FALSE)*'FL Characterization'!P$2)</f>
        <v>6.1727692506602736</v>
      </c>
      <c r="Q4" s="4">
        <f>('[1]Pc, Winter, S3'!Q4*Main!$B$5)+(VLOOKUP($A4,'FL Ratio'!$A$2:$B$9,2,FALSE)*'FL Characterization'!Q$2)</f>
        <v>6.205898721437765</v>
      </c>
      <c r="R4" s="4">
        <f>('[1]Pc, Winter, S3'!R4*Main!$B$5)+(VLOOKUP($A4,'FL Ratio'!$A$2:$B$9,2,FALSE)*'FL Characterization'!R$2)</f>
        <v>6.1695214508186433</v>
      </c>
      <c r="S4" s="4">
        <f>('[1]Pc, Winter, S3'!S4*Main!$B$5)+(VLOOKUP($A4,'FL Ratio'!$A$2:$B$9,2,FALSE)*'FL Characterization'!S$2)</f>
        <v>6.7161955658495911</v>
      </c>
      <c r="T4" s="4">
        <f>('[1]Pc, Winter, S3'!T4*Main!$B$5)+(VLOOKUP($A4,'FL Ratio'!$A$2:$B$9,2,FALSE)*'FL Characterization'!T$2)</f>
        <v>6.3468668447572911</v>
      </c>
      <c r="U4" s="4">
        <f>('[1]Pc, Winter, S3'!U4*Main!$B$5)+(VLOOKUP($A4,'FL Ratio'!$A$2:$B$9,2,FALSE)*'FL Characterization'!U$2)</f>
        <v>6.5732877743669071</v>
      </c>
      <c r="V4" s="4">
        <f>('[1]Pc, Winter, S3'!V4*Main!$B$5)+(VLOOKUP($A4,'FL Ratio'!$A$2:$B$9,2,FALSE)*'FL Characterization'!V$2)</f>
        <v>6.2835245400118813</v>
      </c>
      <c r="W4" s="4">
        <f>('[1]Pc, Winter, S3'!W4*Main!$B$5)+(VLOOKUP($A4,'FL Ratio'!$A$2:$B$9,2,FALSE)*'FL Characterization'!W$2)</f>
        <v>5.9447588251260521</v>
      </c>
      <c r="X4" s="4">
        <f>('[1]Pc, Winter, S3'!X4*Main!$B$5)+(VLOOKUP($A4,'FL Ratio'!$A$2:$B$9,2,FALSE)*'FL Characterization'!X$2)</f>
        <v>4.9558965922491751</v>
      </c>
      <c r="Y4" s="4">
        <f>('[1]Pc, Winter, S3'!Y4*Main!$B$5)+(VLOOKUP($A4,'FL Ratio'!$A$2:$B$9,2,FALSE)*'FL Characterization'!Y$2)</f>
        <v>4.521158101049946</v>
      </c>
    </row>
    <row r="5" spans="1:25" x14ac:dyDescent="0.3">
      <c r="A5">
        <v>4</v>
      </c>
      <c r="B5" s="4">
        <f>('[1]Pc, Winter, S3'!B5*Main!$B$5)+(VLOOKUP($A5,'FL Ratio'!$A$2:$B$9,2,FALSE)*'FL Characterization'!B$2)</f>
        <v>1.3362845505972591</v>
      </c>
      <c r="C5" s="4">
        <f>('[1]Pc, Winter, S3'!C5*Main!$B$5)+(VLOOKUP($A5,'FL Ratio'!$A$2:$B$9,2,FALSE)*'FL Characterization'!C$2)</f>
        <v>0.96607118865697461</v>
      </c>
      <c r="D5" s="4">
        <f>('[1]Pc, Winter, S3'!D5*Main!$B$5)+(VLOOKUP($A5,'FL Ratio'!$A$2:$B$9,2,FALSE)*'FL Characterization'!D$2)</f>
        <v>0.92273602764571927</v>
      </c>
      <c r="E5" s="4">
        <f>('[1]Pc, Winter, S3'!E5*Main!$B$5)+(VLOOKUP($A5,'FL Ratio'!$A$2:$B$9,2,FALSE)*'FL Characterization'!E$2)</f>
        <v>0.82573114494390598</v>
      </c>
      <c r="F5" s="4">
        <f>('[1]Pc, Winter, S3'!F5*Main!$B$5)+(VLOOKUP($A5,'FL Ratio'!$A$2:$B$9,2,FALSE)*'FL Characterization'!F$2)</f>
        <v>0.85739744677327379</v>
      </c>
      <c r="G5" s="4">
        <f>('[1]Pc, Winter, S3'!G5*Main!$B$5)+(VLOOKUP($A5,'FL Ratio'!$A$2:$B$9,2,FALSE)*'FL Characterization'!G$2)</f>
        <v>1.5237990534500856</v>
      </c>
      <c r="H5" s="4">
        <f>('[1]Pc, Winter, S3'!H5*Main!$B$5)+(VLOOKUP($A5,'FL Ratio'!$A$2:$B$9,2,FALSE)*'FL Characterization'!H$2)</f>
        <v>3.0766394203987062</v>
      </c>
      <c r="I5" s="4">
        <f>('[1]Pc, Winter, S3'!I5*Main!$B$5)+(VLOOKUP($A5,'FL Ratio'!$A$2:$B$9,2,FALSE)*'FL Characterization'!I$2)</f>
        <v>3.6726819669137547</v>
      </c>
      <c r="J5" s="4">
        <f>('[1]Pc, Winter, S3'!J5*Main!$B$5)+(VLOOKUP($A5,'FL Ratio'!$A$2:$B$9,2,FALSE)*'FL Characterization'!J$2)</f>
        <v>4.0033260907383941</v>
      </c>
      <c r="K5" s="4">
        <f>('[1]Pc, Winter, S3'!K5*Main!$B$5)+(VLOOKUP($A5,'FL Ratio'!$A$2:$B$9,2,FALSE)*'FL Characterization'!K$2)</f>
        <v>3.723816506426576</v>
      </c>
      <c r="L5" s="4">
        <f>('[1]Pc, Winter, S3'!L5*Main!$B$5)+(VLOOKUP($A5,'FL Ratio'!$A$2:$B$9,2,FALSE)*'FL Characterization'!L$2)</f>
        <v>3.6785128553756974</v>
      </c>
      <c r="M5" s="4">
        <f>('[1]Pc, Winter, S3'!M5*Main!$B$5)+(VLOOKUP($A5,'FL Ratio'!$A$2:$B$9,2,FALSE)*'FL Characterization'!M$2)</f>
        <v>3.3570718269781827</v>
      </c>
      <c r="N5" s="4">
        <f>('[1]Pc, Winter, S3'!N5*Main!$B$5)+(VLOOKUP($A5,'FL Ratio'!$A$2:$B$9,2,FALSE)*'FL Characterization'!N$2)</f>
        <v>3.417741067287472</v>
      </c>
      <c r="O5" s="4">
        <f>('[1]Pc, Winter, S3'!O5*Main!$B$5)+(VLOOKUP($A5,'FL Ratio'!$A$2:$B$9,2,FALSE)*'FL Characterization'!O$2)</f>
        <v>3.1285809124104285</v>
      </c>
      <c r="P5" s="4">
        <f>('[1]Pc, Winter, S3'!P5*Main!$B$5)+(VLOOKUP($A5,'FL Ratio'!$A$2:$B$9,2,FALSE)*'FL Characterization'!P$2)</f>
        <v>3.1134352494688402</v>
      </c>
      <c r="Q5" s="4">
        <f>('[1]Pc, Winter, S3'!Q5*Main!$B$5)+(VLOOKUP($A5,'FL Ratio'!$A$2:$B$9,2,FALSE)*'FL Characterization'!Q$2)</f>
        <v>3.1204615892874652</v>
      </c>
      <c r="R5" s="4">
        <f>('[1]Pc, Winter, S3'!R5*Main!$B$5)+(VLOOKUP($A5,'FL Ratio'!$A$2:$B$9,2,FALSE)*'FL Characterization'!R$2)</f>
        <v>3.8480328940114257</v>
      </c>
      <c r="S5" s="4">
        <f>('[1]Pc, Winter, S3'!S5*Main!$B$5)+(VLOOKUP($A5,'FL Ratio'!$A$2:$B$9,2,FALSE)*'FL Characterization'!S$2)</f>
        <v>5.9418552028793394</v>
      </c>
      <c r="T5" s="4">
        <f>('[1]Pc, Winter, S3'!T5*Main!$B$5)+(VLOOKUP($A5,'FL Ratio'!$A$2:$B$9,2,FALSE)*'FL Characterization'!T$2)</f>
        <v>5.3152554323983718</v>
      </c>
      <c r="U5" s="4">
        <f>('[1]Pc, Winter, S3'!U5*Main!$B$5)+(VLOOKUP($A5,'FL Ratio'!$A$2:$B$9,2,FALSE)*'FL Characterization'!U$2)</f>
        <v>4.3587010526438119</v>
      </c>
      <c r="V5" s="4">
        <f>('[1]Pc, Winter, S3'!V5*Main!$B$5)+(VLOOKUP($A5,'FL Ratio'!$A$2:$B$9,2,FALSE)*'FL Characterization'!V$2)</f>
        <v>4.3187019741774737</v>
      </c>
      <c r="W5" s="4">
        <f>('[1]Pc, Winter, S3'!W5*Main!$B$5)+(VLOOKUP($A5,'FL Ratio'!$A$2:$B$9,2,FALSE)*'FL Characterization'!W$2)</f>
        <v>3.7921222209260521</v>
      </c>
      <c r="X5" s="4">
        <f>('[1]Pc, Winter, S3'!X5*Main!$B$5)+(VLOOKUP($A5,'FL Ratio'!$A$2:$B$9,2,FALSE)*'FL Characterization'!X$2)</f>
        <v>3.0482240999633183</v>
      </c>
      <c r="Y5" s="4">
        <f>('[1]Pc, Winter, S3'!Y5*Main!$B$5)+(VLOOKUP($A5,'FL Ratio'!$A$2:$B$9,2,FALSE)*'FL Characterization'!Y$2)</f>
        <v>2.4336309446395559</v>
      </c>
    </row>
    <row r="6" spans="1:25" x14ac:dyDescent="0.3">
      <c r="A6">
        <v>5</v>
      </c>
      <c r="B6" s="4">
        <f>('[1]Pc, Winter, S3'!B6*Main!$B$5)+(VLOOKUP($A6,'FL Ratio'!$A$2:$B$9,2,FALSE)*'FL Characterization'!B$2)</f>
        <v>3.4822828154441234</v>
      </c>
      <c r="C6" s="4">
        <f>('[1]Pc, Winter, S3'!C6*Main!$B$5)+(VLOOKUP($A6,'FL Ratio'!$A$2:$B$9,2,FALSE)*'FL Characterization'!C$2)</f>
        <v>3.1917048059053679</v>
      </c>
      <c r="D6" s="4">
        <f>('[1]Pc, Winter, S3'!D6*Main!$B$5)+(VLOOKUP($A6,'FL Ratio'!$A$2:$B$9,2,FALSE)*'FL Characterization'!D$2)</f>
        <v>2.9482724163775198</v>
      </c>
      <c r="E6" s="4">
        <f>('[1]Pc, Winter, S3'!E6*Main!$B$5)+(VLOOKUP($A6,'FL Ratio'!$A$2:$B$9,2,FALSE)*'FL Characterization'!E$2)</f>
        <v>2.9189538534591892</v>
      </c>
      <c r="F6" s="4">
        <f>('[1]Pc, Winter, S3'!F6*Main!$B$5)+(VLOOKUP($A6,'FL Ratio'!$A$2:$B$9,2,FALSE)*'FL Characterization'!F$2)</f>
        <v>2.9776778582062442</v>
      </c>
      <c r="G6" s="4">
        <f>('[1]Pc, Winter, S3'!G6*Main!$B$5)+(VLOOKUP($A6,'FL Ratio'!$A$2:$B$9,2,FALSE)*'FL Characterization'!G$2)</f>
        <v>3.3800170089070192</v>
      </c>
      <c r="H6" s="4">
        <f>('[1]Pc, Winter, S3'!H6*Main!$B$5)+(VLOOKUP($A6,'FL Ratio'!$A$2:$B$9,2,FALSE)*'FL Characterization'!H$2)</f>
        <v>4.3191249927036788</v>
      </c>
      <c r="I6" s="4">
        <f>('[1]Pc, Winter, S3'!I6*Main!$B$5)+(VLOOKUP($A6,'FL Ratio'!$A$2:$B$9,2,FALSE)*'FL Characterization'!I$2)</f>
        <v>4.6004524577234607</v>
      </c>
      <c r="J6" s="4">
        <f>('[1]Pc, Winter, S3'!J6*Main!$B$5)+(VLOOKUP($A6,'FL Ratio'!$A$2:$B$9,2,FALSE)*'FL Characterization'!J$2)</f>
        <v>4.7048660008694787</v>
      </c>
      <c r="K6" s="4">
        <f>('[1]Pc, Winter, S3'!K6*Main!$B$5)+(VLOOKUP($A6,'FL Ratio'!$A$2:$B$9,2,FALSE)*'FL Characterization'!K$2)</f>
        <v>5.0010332495634007</v>
      </c>
      <c r="L6" s="4">
        <f>('[1]Pc, Winter, S3'!L6*Main!$B$5)+(VLOOKUP($A6,'FL Ratio'!$A$2:$B$9,2,FALSE)*'FL Characterization'!L$2)</f>
        <v>5.1274259858580393</v>
      </c>
      <c r="M6" s="4">
        <f>('[1]Pc, Winter, S3'!M6*Main!$B$5)+(VLOOKUP($A6,'FL Ratio'!$A$2:$B$9,2,FALSE)*'FL Characterization'!M$2)</f>
        <v>5.1656916201044432</v>
      </c>
      <c r="N6" s="4">
        <f>('[1]Pc, Winter, S3'!N6*Main!$B$5)+(VLOOKUP($A6,'FL Ratio'!$A$2:$B$9,2,FALSE)*'FL Characterization'!N$2)</f>
        <v>5.0801704855680363</v>
      </c>
      <c r="O6" s="4">
        <f>('[1]Pc, Winter, S3'!O6*Main!$B$5)+(VLOOKUP($A6,'FL Ratio'!$A$2:$B$9,2,FALSE)*'FL Characterization'!O$2)</f>
        <v>4.8684131512591664</v>
      </c>
      <c r="P6" s="4">
        <f>('[1]Pc, Winter, S3'!P6*Main!$B$5)+(VLOOKUP($A6,'FL Ratio'!$A$2:$B$9,2,FALSE)*'FL Characterization'!P$2)</f>
        <v>4.9064014863988952</v>
      </c>
      <c r="Q6" s="4">
        <f>('[1]Pc, Winter, S3'!Q6*Main!$B$5)+(VLOOKUP($A6,'FL Ratio'!$A$2:$B$9,2,FALSE)*'FL Characterization'!Q$2)</f>
        <v>4.913931651359615</v>
      </c>
      <c r="R6" s="4">
        <f>('[1]Pc, Winter, S3'!R6*Main!$B$5)+(VLOOKUP($A6,'FL Ratio'!$A$2:$B$9,2,FALSE)*'FL Characterization'!R$2)</f>
        <v>5.2145873012431707</v>
      </c>
      <c r="S6" s="4">
        <f>('[1]Pc, Winter, S3'!S6*Main!$B$5)+(VLOOKUP($A6,'FL Ratio'!$A$2:$B$9,2,FALSE)*'FL Characterization'!S$2)</f>
        <v>5.8976536309080885</v>
      </c>
      <c r="T6" s="4">
        <f>('[1]Pc, Winter, S3'!T6*Main!$B$5)+(VLOOKUP($A6,'FL Ratio'!$A$2:$B$9,2,FALSE)*'FL Characterization'!T$2)</f>
        <v>5.7290450246766822</v>
      </c>
      <c r="U6" s="4">
        <f>('[1]Pc, Winter, S3'!U6*Main!$B$5)+(VLOOKUP($A6,'FL Ratio'!$A$2:$B$9,2,FALSE)*'FL Characterization'!U$2)</f>
        <v>5.6468796320822729</v>
      </c>
      <c r="V6" s="4">
        <f>('[1]Pc, Winter, S3'!V6*Main!$B$5)+(VLOOKUP($A6,'FL Ratio'!$A$2:$B$9,2,FALSE)*'FL Characterization'!V$2)</f>
        <v>5.7265958255465863</v>
      </c>
      <c r="W6" s="4">
        <f>('[1]Pc, Winter, S3'!W6*Main!$B$5)+(VLOOKUP($A6,'FL Ratio'!$A$2:$B$9,2,FALSE)*'FL Characterization'!W$2)</f>
        <v>5.3300366643490023</v>
      </c>
      <c r="X6" s="4">
        <f>('[1]Pc, Winter, S3'!X6*Main!$B$5)+(VLOOKUP($A6,'FL Ratio'!$A$2:$B$9,2,FALSE)*'FL Characterization'!X$2)</f>
        <v>4.9094236863938638</v>
      </c>
      <c r="Y6" s="4">
        <f>('[1]Pc, Winter, S3'!Y6*Main!$B$5)+(VLOOKUP($A6,'FL Ratio'!$A$2:$B$9,2,FALSE)*'FL Characterization'!Y$2)</f>
        <v>4.3242788139687738</v>
      </c>
    </row>
    <row r="7" spans="1:25" x14ac:dyDescent="0.3">
      <c r="A7">
        <v>6</v>
      </c>
      <c r="B7" s="4">
        <f>('[1]Pc, Winter, S3'!B7*Main!$B$5)+(VLOOKUP($A7,'FL Ratio'!$A$2:$B$9,2,FALSE)*'FL Characterization'!B$2)</f>
        <v>4.2107827267486151</v>
      </c>
      <c r="C7" s="4">
        <f>('[1]Pc, Winter, S3'!C7*Main!$B$5)+(VLOOKUP($A7,'FL Ratio'!$A$2:$B$9,2,FALSE)*'FL Characterization'!C$2)</f>
        <v>3.82962429013774</v>
      </c>
      <c r="D7" s="4">
        <f>('[1]Pc, Winter, S3'!D7*Main!$B$5)+(VLOOKUP($A7,'FL Ratio'!$A$2:$B$9,2,FALSE)*'FL Characterization'!D$2)</f>
        <v>3.7161940779126477</v>
      </c>
      <c r="E7" s="4">
        <f>('[1]Pc, Winter, S3'!E7*Main!$B$5)+(VLOOKUP($A7,'FL Ratio'!$A$2:$B$9,2,FALSE)*'FL Characterization'!E$2)</f>
        <v>3.8592512214360699</v>
      </c>
      <c r="F7" s="4">
        <f>('[1]Pc, Winter, S3'!F7*Main!$B$5)+(VLOOKUP($A7,'FL Ratio'!$A$2:$B$9,2,FALSE)*'FL Characterization'!F$2)</f>
        <v>3.7946406132344039</v>
      </c>
      <c r="G7" s="4">
        <f>('[1]Pc, Winter, S3'!G7*Main!$B$5)+(VLOOKUP($A7,'FL Ratio'!$A$2:$B$9,2,FALSE)*'FL Characterization'!G$2)</f>
        <v>4.119003512952526</v>
      </c>
      <c r="H7" s="4">
        <f>('[1]Pc, Winter, S3'!H7*Main!$B$5)+(VLOOKUP($A7,'FL Ratio'!$A$2:$B$9,2,FALSE)*'FL Characterization'!H$2)</f>
        <v>4.7091519758304692</v>
      </c>
      <c r="I7" s="4">
        <f>('[1]Pc, Winter, S3'!I7*Main!$B$5)+(VLOOKUP($A7,'FL Ratio'!$A$2:$B$9,2,FALSE)*'FL Characterization'!I$2)</f>
        <v>5.6128254131338506</v>
      </c>
      <c r="J7" s="4">
        <f>('[1]Pc, Winter, S3'!J7*Main!$B$5)+(VLOOKUP($A7,'FL Ratio'!$A$2:$B$9,2,FALSE)*'FL Characterization'!J$2)</f>
        <v>5.7662145828075895</v>
      </c>
      <c r="K7" s="4">
        <f>('[1]Pc, Winter, S3'!K7*Main!$B$5)+(VLOOKUP($A7,'FL Ratio'!$A$2:$B$9,2,FALSE)*'FL Characterization'!K$2)</f>
        <v>6.0907175264117406</v>
      </c>
      <c r="L7" s="4">
        <f>('[1]Pc, Winter, S3'!L7*Main!$B$5)+(VLOOKUP($A7,'FL Ratio'!$A$2:$B$9,2,FALSE)*'FL Characterization'!L$2)</f>
        <v>5.9210262030111087</v>
      </c>
      <c r="M7" s="4">
        <f>('[1]Pc, Winter, S3'!M7*Main!$B$5)+(VLOOKUP($A7,'FL Ratio'!$A$2:$B$9,2,FALSE)*'FL Characterization'!M$2)</f>
        <v>5.9569725880965567</v>
      </c>
      <c r="N7" s="4">
        <f>('[1]Pc, Winter, S3'!N7*Main!$B$5)+(VLOOKUP($A7,'FL Ratio'!$A$2:$B$9,2,FALSE)*'FL Characterization'!N$2)</f>
        <v>6.0004812380538537</v>
      </c>
      <c r="O7" s="4">
        <f>('[1]Pc, Winter, S3'!O7*Main!$B$5)+(VLOOKUP($A7,'FL Ratio'!$A$2:$B$9,2,FALSE)*'FL Characterization'!O$2)</f>
        <v>5.8278750667038759</v>
      </c>
      <c r="P7" s="4">
        <f>('[1]Pc, Winter, S3'!P7*Main!$B$5)+(VLOOKUP($A7,'FL Ratio'!$A$2:$B$9,2,FALSE)*'FL Characterization'!P$2)</f>
        <v>5.5489634185219812</v>
      </c>
      <c r="Q7" s="4">
        <f>('[1]Pc, Winter, S3'!Q7*Main!$B$5)+(VLOOKUP($A7,'FL Ratio'!$A$2:$B$9,2,FALSE)*'FL Characterization'!Q$2)</f>
        <v>5.4519967763122965</v>
      </c>
      <c r="R7" s="4">
        <f>('[1]Pc, Winter, S3'!R7*Main!$B$5)+(VLOOKUP($A7,'FL Ratio'!$A$2:$B$9,2,FALSE)*'FL Characterization'!R$2)</f>
        <v>5.4169107931760303</v>
      </c>
      <c r="S7" s="4">
        <f>('[1]Pc, Winter, S3'!S7*Main!$B$5)+(VLOOKUP($A7,'FL Ratio'!$A$2:$B$9,2,FALSE)*'FL Characterization'!S$2)</f>
        <v>5.5524011722862658</v>
      </c>
      <c r="T7" s="4">
        <f>('[1]Pc, Winter, S3'!T7*Main!$B$5)+(VLOOKUP($A7,'FL Ratio'!$A$2:$B$9,2,FALSE)*'FL Characterization'!T$2)</f>
        <v>5.4541639851272548</v>
      </c>
      <c r="U7" s="4">
        <f>('[1]Pc, Winter, S3'!U7*Main!$B$5)+(VLOOKUP($A7,'FL Ratio'!$A$2:$B$9,2,FALSE)*'FL Characterization'!U$2)</f>
        <v>5.3018429278938086</v>
      </c>
      <c r="V7" s="4">
        <f>('[1]Pc, Winter, S3'!V7*Main!$B$5)+(VLOOKUP($A7,'FL Ratio'!$A$2:$B$9,2,FALSE)*'FL Characterization'!V$2)</f>
        <v>5.1519606769617106</v>
      </c>
      <c r="W7" s="4">
        <f>('[1]Pc, Winter, S3'!W7*Main!$B$5)+(VLOOKUP($A7,'FL Ratio'!$A$2:$B$9,2,FALSE)*'FL Characterization'!W$2)</f>
        <v>4.9567433226879656</v>
      </c>
      <c r="X7" s="4">
        <f>('[1]Pc, Winter, S3'!X7*Main!$B$5)+(VLOOKUP($A7,'FL Ratio'!$A$2:$B$9,2,FALSE)*'FL Characterization'!X$2)</f>
        <v>4.7029096733861158</v>
      </c>
      <c r="Y7" s="4">
        <f>('[1]Pc, Winter, S3'!Y7*Main!$B$5)+(VLOOKUP($A7,'FL Ratio'!$A$2:$B$9,2,FALSE)*'FL Characterization'!Y$2)</f>
        <v>4.3274478531776248</v>
      </c>
    </row>
    <row r="8" spans="1:25" x14ac:dyDescent="0.3">
      <c r="A8">
        <v>7</v>
      </c>
      <c r="B8" s="4">
        <f>('[1]Pc, Winter, S3'!B8*Main!$B$5)+(VLOOKUP($A8,'FL Ratio'!$A$2:$B$9,2,FALSE)*'FL Characterization'!B$2)</f>
        <v>3.4505492096148624</v>
      </c>
      <c r="C8" s="4">
        <f>('[1]Pc, Winter, S3'!C8*Main!$B$5)+(VLOOKUP($A8,'FL Ratio'!$A$2:$B$9,2,FALSE)*'FL Characterization'!C$2)</f>
        <v>3.194126758913542</v>
      </c>
      <c r="D8" s="4">
        <f>('[1]Pc, Winter, S3'!D8*Main!$B$5)+(VLOOKUP($A8,'FL Ratio'!$A$2:$B$9,2,FALSE)*'FL Characterization'!D$2)</f>
        <v>3.0505910660226694</v>
      </c>
      <c r="E8" s="4">
        <f>('[1]Pc, Winter, S3'!E8*Main!$B$5)+(VLOOKUP($A8,'FL Ratio'!$A$2:$B$9,2,FALSE)*'FL Characterization'!E$2)</f>
        <v>3.0672208290986518</v>
      </c>
      <c r="F8" s="4">
        <f>('[1]Pc, Winter, S3'!F8*Main!$B$5)+(VLOOKUP($A8,'FL Ratio'!$A$2:$B$9,2,FALSE)*'FL Characterization'!F$2)</f>
        <v>3.0476908419444322</v>
      </c>
      <c r="G8" s="4">
        <f>('[1]Pc, Winter, S3'!G8*Main!$B$5)+(VLOOKUP($A8,'FL Ratio'!$A$2:$B$9,2,FALSE)*'FL Characterization'!G$2)</f>
        <v>3.3621435226033674</v>
      </c>
      <c r="H8" s="4">
        <f>('[1]Pc, Winter, S3'!H8*Main!$B$5)+(VLOOKUP($A8,'FL Ratio'!$A$2:$B$9,2,FALSE)*'FL Characterization'!H$2)</f>
        <v>4.3102361083468876</v>
      </c>
      <c r="I8" s="4">
        <f>('[1]Pc, Winter, S3'!I8*Main!$B$5)+(VLOOKUP($A8,'FL Ratio'!$A$2:$B$9,2,FALSE)*'FL Characterization'!I$2)</f>
        <v>4.9161571233986008</v>
      </c>
      <c r="J8" s="4">
        <f>('[1]Pc, Winter, S3'!J8*Main!$B$5)+(VLOOKUP($A8,'FL Ratio'!$A$2:$B$9,2,FALSE)*'FL Characterization'!J$2)</f>
        <v>5.2748080683897776</v>
      </c>
      <c r="K8" s="4">
        <f>('[1]Pc, Winter, S3'!K8*Main!$B$5)+(VLOOKUP($A8,'FL Ratio'!$A$2:$B$9,2,FALSE)*'FL Characterization'!K$2)</f>
        <v>5.136530436841654</v>
      </c>
      <c r="L8" s="4">
        <f>('[1]Pc, Winter, S3'!L8*Main!$B$5)+(VLOOKUP($A8,'FL Ratio'!$A$2:$B$9,2,FALSE)*'FL Characterization'!L$2)</f>
        <v>5.2409122380343147</v>
      </c>
      <c r="M8" s="4">
        <f>('[1]Pc, Winter, S3'!M8*Main!$B$5)+(VLOOKUP($A8,'FL Ratio'!$A$2:$B$9,2,FALSE)*'FL Characterization'!M$2)</f>
        <v>5.1861436678834973</v>
      </c>
      <c r="N8" s="4">
        <f>('[1]Pc, Winter, S3'!N8*Main!$B$5)+(VLOOKUP($A8,'FL Ratio'!$A$2:$B$9,2,FALSE)*'FL Characterization'!N$2)</f>
        <v>5.1032394688456719</v>
      </c>
      <c r="O8" s="4">
        <f>('[1]Pc, Winter, S3'!O8*Main!$B$5)+(VLOOKUP($A8,'FL Ratio'!$A$2:$B$9,2,FALSE)*'FL Characterization'!O$2)</f>
        <v>4.9959589373445015</v>
      </c>
      <c r="P8" s="4">
        <f>('[1]Pc, Winter, S3'!P8*Main!$B$5)+(VLOOKUP($A8,'FL Ratio'!$A$2:$B$9,2,FALSE)*'FL Characterization'!P$2)</f>
        <v>4.657358752856612</v>
      </c>
      <c r="Q8" s="4">
        <f>('[1]Pc, Winter, S3'!Q8*Main!$B$5)+(VLOOKUP($A8,'FL Ratio'!$A$2:$B$9,2,FALSE)*'FL Characterization'!Q$2)</f>
        <v>4.6541556568795182</v>
      </c>
      <c r="R8" s="4">
        <f>('[1]Pc, Winter, S3'!R8*Main!$B$5)+(VLOOKUP($A8,'FL Ratio'!$A$2:$B$9,2,FALSE)*'FL Characterization'!R$2)</f>
        <v>5.0234379431344633</v>
      </c>
      <c r="S8" s="4">
        <f>('[1]Pc, Winter, S3'!S8*Main!$B$5)+(VLOOKUP($A8,'FL Ratio'!$A$2:$B$9,2,FALSE)*'FL Characterization'!S$2)</f>
        <v>5.7202298782408079</v>
      </c>
      <c r="T8" s="4">
        <f>('[1]Pc, Winter, S3'!T8*Main!$B$5)+(VLOOKUP($A8,'FL Ratio'!$A$2:$B$9,2,FALSE)*'FL Characterization'!T$2)</f>
        <v>5.4315489262595582</v>
      </c>
      <c r="U8" s="4">
        <f>('[1]Pc, Winter, S3'!U8*Main!$B$5)+(VLOOKUP($A8,'FL Ratio'!$A$2:$B$9,2,FALSE)*'FL Characterization'!U$2)</f>
        <v>5.010223383940648</v>
      </c>
      <c r="V8" s="4">
        <f>('[1]Pc, Winter, S3'!V8*Main!$B$5)+(VLOOKUP($A8,'FL Ratio'!$A$2:$B$9,2,FALSE)*'FL Characterization'!V$2)</f>
        <v>4.9222524847198672</v>
      </c>
      <c r="W8" s="4">
        <f>('[1]Pc, Winter, S3'!W8*Main!$B$5)+(VLOOKUP($A8,'FL Ratio'!$A$2:$B$9,2,FALSE)*'FL Characterization'!W$2)</f>
        <v>4.7377419706005268</v>
      </c>
      <c r="X8" s="4">
        <f>('[1]Pc, Winter, S3'!X8*Main!$B$5)+(VLOOKUP($A8,'FL Ratio'!$A$2:$B$9,2,FALSE)*'FL Characterization'!X$2)</f>
        <v>4.1990362121042093</v>
      </c>
      <c r="Y8" s="4">
        <f>('[1]Pc, Winter, S3'!Y8*Main!$B$5)+(VLOOKUP($A8,'FL Ratio'!$A$2:$B$9,2,FALSE)*'FL Characterization'!Y$2)</f>
        <v>3.7548825685395077</v>
      </c>
    </row>
    <row r="9" spans="1:25" x14ac:dyDescent="0.3">
      <c r="A9">
        <v>8</v>
      </c>
      <c r="B9" s="4">
        <f>('[1]Pc, Winter, S3'!B9*Main!$B$5)+(VLOOKUP($A9,'FL Ratio'!$A$2:$B$9,2,FALSE)*'FL Characterization'!B$2)</f>
        <v>2.4942138438708117</v>
      </c>
      <c r="C9" s="4">
        <f>('[1]Pc, Winter, S3'!C9*Main!$B$5)+(VLOOKUP($A9,'FL Ratio'!$A$2:$B$9,2,FALSE)*'FL Characterization'!C$2)</f>
        <v>2.4464316288414527</v>
      </c>
      <c r="D9" s="4">
        <f>('[1]Pc, Winter, S3'!D9*Main!$B$5)+(VLOOKUP($A9,'FL Ratio'!$A$2:$B$9,2,FALSE)*'FL Characterization'!D$2)</f>
        <v>2.3537325065436163</v>
      </c>
      <c r="E9" s="4">
        <f>('[1]Pc, Winter, S3'!E9*Main!$B$5)+(VLOOKUP($A9,'FL Ratio'!$A$2:$B$9,2,FALSE)*'FL Characterization'!E$2)</f>
        <v>2.3423481326831994</v>
      </c>
      <c r="F9" s="4">
        <f>('[1]Pc, Winter, S3'!F9*Main!$B$5)+(VLOOKUP($A9,'FL Ratio'!$A$2:$B$9,2,FALSE)*'FL Characterization'!F$2)</f>
        <v>2.394698663730281</v>
      </c>
      <c r="G9" s="4">
        <f>('[1]Pc, Winter, S3'!G9*Main!$B$5)+(VLOOKUP($A9,'FL Ratio'!$A$2:$B$9,2,FALSE)*'FL Characterization'!G$2)</f>
        <v>2.868662241319246</v>
      </c>
      <c r="H9" s="4">
        <f>('[1]Pc, Winter, S3'!H9*Main!$B$5)+(VLOOKUP($A9,'FL Ratio'!$A$2:$B$9,2,FALSE)*'FL Characterization'!H$2)</f>
        <v>4.7522250492209119</v>
      </c>
      <c r="I9" s="4">
        <f>('[1]Pc, Winter, S3'!I9*Main!$B$5)+(VLOOKUP($A9,'FL Ratio'!$A$2:$B$9,2,FALSE)*'FL Characterization'!I$2)</f>
        <v>5.400793405001858</v>
      </c>
      <c r="J9" s="4">
        <f>('[1]Pc, Winter, S3'!J9*Main!$B$5)+(VLOOKUP($A9,'FL Ratio'!$A$2:$B$9,2,FALSE)*'FL Characterization'!J$2)</f>
        <v>5.6063668589628133</v>
      </c>
      <c r="K9" s="4">
        <f>('[1]Pc, Winter, S3'!K9*Main!$B$5)+(VLOOKUP($A9,'FL Ratio'!$A$2:$B$9,2,FALSE)*'FL Characterization'!K$2)</f>
        <v>5.5860862721615172</v>
      </c>
      <c r="L9" s="4">
        <f>('[1]Pc, Winter, S3'!L9*Main!$B$5)+(VLOOKUP($A9,'FL Ratio'!$A$2:$B$9,2,FALSE)*'FL Characterization'!L$2)</f>
        <v>6.0122416999517689</v>
      </c>
      <c r="M9" s="4">
        <f>('[1]Pc, Winter, S3'!M9*Main!$B$5)+(VLOOKUP($A9,'FL Ratio'!$A$2:$B$9,2,FALSE)*'FL Characterization'!M$2)</f>
        <v>5.7428228823584142</v>
      </c>
      <c r="N9" s="4">
        <f>('[1]Pc, Winter, S3'!N9*Main!$B$5)+(VLOOKUP($A9,'FL Ratio'!$A$2:$B$9,2,FALSE)*'FL Characterization'!N$2)</f>
        <v>5.5791470566687913</v>
      </c>
      <c r="O9" s="4">
        <f>('[1]Pc, Winter, S3'!O9*Main!$B$5)+(VLOOKUP($A9,'FL Ratio'!$A$2:$B$9,2,FALSE)*'FL Characterization'!O$2)</f>
        <v>5.5303463038317622</v>
      </c>
      <c r="P9" s="4">
        <f>('[1]Pc, Winter, S3'!P9*Main!$B$5)+(VLOOKUP($A9,'FL Ratio'!$A$2:$B$9,2,FALSE)*'FL Characterization'!P$2)</f>
        <v>4.7136264099877812</v>
      </c>
      <c r="Q9" s="4">
        <f>('[1]Pc, Winter, S3'!Q9*Main!$B$5)+(VLOOKUP($A9,'FL Ratio'!$A$2:$B$9,2,FALSE)*'FL Characterization'!Q$2)</f>
        <v>4.4278971268656733</v>
      </c>
      <c r="R9" s="4">
        <f>('[1]Pc, Winter, S3'!R9*Main!$B$5)+(VLOOKUP($A9,'FL Ratio'!$A$2:$B$9,2,FALSE)*'FL Characterization'!R$2)</f>
        <v>4.5118525625766441</v>
      </c>
      <c r="S9" s="4">
        <f>('[1]Pc, Winter, S3'!S9*Main!$B$5)+(VLOOKUP($A9,'FL Ratio'!$A$2:$B$9,2,FALSE)*'FL Characterization'!S$2)</f>
        <v>4.9529385598079942</v>
      </c>
      <c r="T9" s="4">
        <f>('[1]Pc, Winter, S3'!T9*Main!$B$5)+(VLOOKUP($A9,'FL Ratio'!$A$2:$B$9,2,FALSE)*'FL Characterization'!T$2)</f>
        <v>4.8337221919022237</v>
      </c>
      <c r="U9" s="4">
        <f>('[1]Pc, Winter, S3'!U9*Main!$B$5)+(VLOOKUP($A9,'FL Ratio'!$A$2:$B$9,2,FALSE)*'FL Characterization'!U$2)</f>
        <v>4.5742994884729482</v>
      </c>
      <c r="V9" s="4">
        <f>('[1]Pc, Winter, S3'!V9*Main!$B$5)+(VLOOKUP($A9,'FL Ratio'!$A$2:$B$9,2,FALSE)*'FL Characterization'!V$2)</f>
        <v>4.4538534353166011</v>
      </c>
      <c r="W9" s="4">
        <f>('[1]Pc, Winter, S3'!W9*Main!$B$5)+(VLOOKUP($A9,'FL Ratio'!$A$2:$B$9,2,FALSE)*'FL Characterization'!W$2)</f>
        <v>4.1743530530278221</v>
      </c>
      <c r="X9" s="4">
        <f>('[1]Pc, Winter, S3'!X9*Main!$B$5)+(VLOOKUP($A9,'FL Ratio'!$A$2:$B$9,2,FALSE)*'FL Characterization'!X$2)</f>
        <v>3.3224383577108734</v>
      </c>
      <c r="Y9" s="4">
        <f>('[1]Pc, Winter, S3'!Y9*Main!$B$5)+(VLOOKUP($A9,'FL Ratio'!$A$2:$B$9,2,FALSE)*'FL Characterization'!Y$2)</f>
        <v>3.0140004349795393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4">
        <f>('[1]Qc, Winter, S1'!B2*Main!$B$5)</f>
        <v>1.7240480630819974</v>
      </c>
      <c r="C2" s="4">
        <f>('[1]Qc, Winter, S1'!C2*Main!$B$5)</f>
        <v>1.2180690857807193</v>
      </c>
      <c r="D2" s="4">
        <f>('[1]Qc, Winter, S1'!D2*Main!$B$5)</f>
        <v>1.0559347379990709</v>
      </c>
      <c r="E2" s="4">
        <f>('[1]Qc, Winter, S1'!E2*Main!$B$5)</f>
        <v>1.3535251345894599</v>
      </c>
      <c r="F2" s="4">
        <f>('[1]Qc, Winter, S1'!F2*Main!$B$5)</f>
        <v>1.1654251137716347</v>
      </c>
      <c r="G2" s="4">
        <f>('[1]Qc, Winter, S1'!G2*Main!$B$5)</f>
        <v>0.95817833435295463</v>
      </c>
      <c r="H2" s="4">
        <f>('[1]Qc, Winter, S1'!H2*Main!$B$5)</f>
        <v>0.79279538037994646</v>
      </c>
      <c r="I2" s="4">
        <f>('[1]Qc, Winter, S1'!I2*Main!$B$5)</f>
        <v>2.7704506985024038</v>
      </c>
      <c r="J2" s="4">
        <f>('[1]Qc, Winter, S1'!J2*Main!$B$5)</f>
        <v>2.8973122672593954</v>
      </c>
      <c r="K2" s="4">
        <f>('[1]Qc, Winter, S1'!K2*Main!$B$5)</f>
        <v>2.4850390371248934</v>
      </c>
      <c r="L2" s="4">
        <f>('[1]Qc, Winter, S1'!L2*Main!$B$5)</f>
        <v>2.8952508923918998</v>
      </c>
      <c r="M2" s="4">
        <f>('[1]Qc, Winter, S1'!M2*Main!$B$5)</f>
        <v>2.6902637186560412</v>
      </c>
      <c r="N2" s="4">
        <f>('[1]Qc, Winter, S1'!N2*Main!$B$5)</f>
        <v>2.7021164446801338</v>
      </c>
      <c r="O2" s="4">
        <f>('[1]Qc, Winter, S1'!O2*Main!$B$5)</f>
        <v>2.412887019829804</v>
      </c>
      <c r="P2" s="4">
        <f>('[1]Qc, Winter, S1'!P2*Main!$B$5)</f>
        <v>1.431817897472611</v>
      </c>
      <c r="Q2" s="4">
        <f>('[1]Qc, Winter, S1'!Q2*Main!$B$5)</f>
        <v>2.241787060428551</v>
      </c>
      <c r="R2" s="4">
        <f>('[1]Qc, Winter, S1'!R2*Main!$B$5)</f>
        <v>2.6886778721334319</v>
      </c>
      <c r="S2" s="4">
        <f>('[1]Qc, Winter, S1'!S2*Main!$B$5)</f>
        <v>2.5087049045405303</v>
      </c>
      <c r="T2" s="4">
        <f>('[1]Qc, Winter, S1'!T2*Main!$B$5)</f>
        <v>1.7533372044384468</v>
      </c>
      <c r="U2" s="4">
        <f>('[1]Qc, Winter, S1'!U2*Main!$B$5)</f>
        <v>1.8189831899767241</v>
      </c>
      <c r="V2" s="4">
        <f>('[1]Qc, Winter, S1'!V2*Main!$B$5)</f>
        <v>1.6942239138809769</v>
      </c>
      <c r="W2" s="4">
        <f>('[1]Qc, Winter, S1'!W2*Main!$B$5)</f>
        <v>1.0509407161445707</v>
      </c>
      <c r="X2" s="4">
        <f>('[1]Qc, Winter, S1'!X2*Main!$B$5)</f>
        <v>0.83834190981380974</v>
      </c>
      <c r="Y2" s="4">
        <f>('[1]Qc, Winter, S1'!Y2*Main!$B$5)</f>
        <v>0.86890524562469607</v>
      </c>
    </row>
    <row r="3" spans="1:25" x14ac:dyDescent="0.3">
      <c r="A3">
        <v>2</v>
      </c>
      <c r="B3" s="4">
        <f>('[1]Qc, Winter, S1'!B3*Main!$B$5)</f>
        <v>-2.7211898824213607</v>
      </c>
      <c r="C3" s="4">
        <f>('[1]Qc, Winter, S1'!C3*Main!$B$5)</f>
        <v>-2.7205899362543686</v>
      </c>
      <c r="D3" s="4">
        <f>('[1]Qc, Winter, S1'!D3*Main!$B$5)</f>
        <v>-2.7956591462603892</v>
      </c>
      <c r="E3" s="4">
        <f>('[1]Qc, Winter, S1'!E3*Main!$B$5)</f>
        <v>-2.9237284654458029</v>
      </c>
      <c r="F3" s="4">
        <f>('[1]Qc, Winter, S1'!F3*Main!$B$5)</f>
        <v>-2.8956515253225925</v>
      </c>
      <c r="G3" s="4">
        <f>('[1]Qc, Winter, S1'!G3*Main!$B$5)</f>
        <v>-2.6575312701671092</v>
      </c>
      <c r="H3" s="4">
        <f>('[1]Qc, Winter, S1'!H3*Main!$B$5)</f>
        <v>-1.685083933009254</v>
      </c>
      <c r="I3" s="4">
        <f>('[1]Qc, Winter, S1'!I3*Main!$B$5)</f>
        <v>-0.32392147515412129</v>
      </c>
      <c r="J3" s="4">
        <f>('[1]Qc, Winter, S1'!J3*Main!$B$5)</f>
        <v>-0.34809471150156251</v>
      </c>
      <c r="K3" s="4">
        <f>('[1]Qc, Winter, S1'!K3*Main!$B$5)</f>
        <v>-0.23068470612907166</v>
      </c>
      <c r="L3" s="4">
        <f>('[1]Qc, Winter, S1'!L3*Main!$B$5)</f>
        <v>-0.20320960389500187</v>
      </c>
      <c r="M3" s="4">
        <f>('[1]Qc, Winter, S1'!M3*Main!$B$5)</f>
        <v>-0.90691132579455025</v>
      </c>
      <c r="N3" s="4">
        <f>('[1]Qc, Winter, S1'!N3*Main!$B$5)</f>
        <v>-1.32490003599677</v>
      </c>
      <c r="O3" s="4">
        <f>('[1]Qc, Winter, S1'!O3*Main!$B$5)</f>
        <v>-1.7175137257954149</v>
      </c>
      <c r="P3" s="4">
        <f>('[1]Qc, Winter, S1'!P3*Main!$B$5)</f>
        <v>-1.7046013709040162</v>
      </c>
      <c r="Q3" s="4">
        <f>('[1]Qc, Winter, S1'!Q3*Main!$B$5)</f>
        <v>-1.7334282437359674</v>
      </c>
      <c r="R3" s="4">
        <f>('[1]Qc, Winter, S1'!R3*Main!$B$5)</f>
        <v>-1.3628855464860992</v>
      </c>
      <c r="S3" s="4">
        <f>('[1]Qc, Winter, S1'!S3*Main!$B$5)</f>
        <v>0.44794169820437724</v>
      </c>
      <c r="T3" s="4">
        <f>('[1]Qc, Winter, S1'!T3*Main!$B$5)</f>
        <v>-6.3130551528889842E-2</v>
      </c>
      <c r="U3" s="4">
        <f>('[1]Qc, Winter, S1'!U3*Main!$B$5)</f>
        <v>-0.74521205124296963</v>
      </c>
      <c r="V3" s="4">
        <f>('[1]Qc, Winter, S1'!V3*Main!$B$5)</f>
        <v>-1.3813530785886239</v>
      </c>
      <c r="W3" s="4">
        <f>('[1]Qc, Winter, S1'!W3*Main!$B$5)</f>
        <v>-1.8170550642482888</v>
      </c>
      <c r="X3" s="4">
        <f>('[1]Qc, Winter, S1'!X3*Main!$B$5)</f>
        <v>-1.992866315779233</v>
      </c>
      <c r="Y3" s="4">
        <f>('[1]Qc, Winter, S1'!Y3*Main!$B$5)</f>
        <v>-2.2817366117418652</v>
      </c>
    </row>
    <row r="4" spans="1:25" x14ac:dyDescent="0.3">
      <c r="A4">
        <v>3</v>
      </c>
      <c r="B4" s="4">
        <f>('[1]Qc, Winter, S1'!B4*Main!$B$5)</f>
        <v>-2.0819445905116538</v>
      </c>
      <c r="C4" s="4">
        <f>('[1]Qc, Winter, S1'!C4*Main!$B$5)</f>
        <v>-2.2464242554520948</v>
      </c>
      <c r="D4" s="4">
        <f>('[1]Qc, Winter, S1'!D4*Main!$B$5)</f>
        <v>-2.2876286145855844</v>
      </c>
      <c r="E4" s="4">
        <f>('[1]Qc, Winter, S1'!E4*Main!$B$5)</f>
        <v>-2.2570353223257085</v>
      </c>
      <c r="F4" s="4">
        <f>('[1]Qc, Winter, S1'!F4*Main!$B$5)</f>
        <v>-2.2589125588394028</v>
      </c>
      <c r="G4" s="4">
        <f>('[1]Qc, Winter, S1'!G4*Main!$B$5)</f>
        <v>-1.8862886999453357</v>
      </c>
      <c r="H4" s="4">
        <f>('[1]Qc, Winter, S1'!H4*Main!$B$5)</f>
        <v>-7.0239772373997297E-2</v>
      </c>
      <c r="I4" s="4">
        <f>('[1]Qc, Winter, S1'!I4*Main!$B$5)</f>
        <v>0.97250713353727514</v>
      </c>
      <c r="J4" s="4">
        <f>('[1]Qc, Winter, S1'!J4*Main!$B$5)</f>
        <v>1.239478518874644</v>
      </c>
      <c r="K4" s="4">
        <f>('[1]Qc, Winter, S1'!K4*Main!$B$5)</f>
        <v>0.86344997779136357</v>
      </c>
      <c r="L4" s="4">
        <f>('[1]Qc, Winter, S1'!L4*Main!$B$5)</f>
        <v>0.50980073093957734</v>
      </c>
      <c r="M4" s="4">
        <f>('[1]Qc, Winter, S1'!M4*Main!$B$5)</f>
        <v>1.0112114127350833</v>
      </c>
      <c r="N4" s="4">
        <f>('[1]Qc, Winter, S1'!N4*Main!$B$5)</f>
        <v>0.63761931122793913</v>
      </c>
      <c r="O4" s="4">
        <f>('[1]Qc, Winter, S1'!O4*Main!$B$5)</f>
        <v>0.19344935756752055</v>
      </c>
      <c r="P4" s="4">
        <f>('[1]Qc, Winter, S1'!P4*Main!$B$5)</f>
        <v>-0.76533095105740456</v>
      </c>
      <c r="Q4" s="4">
        <f>('[1]Qc, Winter, S1'!Q4*Main!$B$5)</f>
        <v>-0.76565662635982146</v>
      </c>
      <c r="R4" s="4">
        <f>('[1]Qc, Winter, S1'!R4*Main!$B$5)</f>
        <v>-0.63071625837831879</v>
      </c>
      <c r="S4" s="4">
        <f>('[1]Qc, Winter, S1'!S4*Main!$B$5)</f>
        <v>-0.31818361476471746</v>
      </c>
      <c r="T4" s="4">
        <f>('[1]Qc, Winter, S1'!T4*Main!$B$5)</f>
        <v>-0.77549630427488314</v>
      </c>
      <c r="U4" s="4">
        <f>('[1]Qc, Winter, S1'!U4*Main!$B$5)</f>
        <v>-0.44185617201696409</v>
      </c>
      <c r="V4" s="4">
        <f>('[1]Qc, Winter, S1'!V4*Main!$B$5)</f>
        <v>-0.60664494727519491</v>
      </c>
      <c r="W4" s="4">
        <f>('[1]Qc, Winter, S1'!W4*Main!$B$5)</f>
        <v>-1.0061908355570861</v>
      </c>
      <c r="X4" s="4">
        <f>('[1]Qc, Winter, S1'!X4*Main!$B$5)</f>
        <v>-1.5896427241001649</v>
      </c>
      <c r="Y4" s="4">
        <f>('[1]Qc, Winter, S1'!Y4*Main!$B$5)</f>
        <v>-1.7944492662674891</v>
      </c>
    </row>
    <row r="5" spans="1:25" x14ac:dyDescent="0.3">
      <c r="A5">
        <v>4</v>
      </c>
      <c r="B5" s="4">
        <f>('[1]Qc, Winter, S1'!B5*Main!$B$5)</f>
        <v>-1.7070002087000051</v>
      </c>
      <c r="C5" s="4">
        <f>('[1]Qc, Winter, S1'!C5*Main!$B$5)</f>
        <v>-1.7239302144673061</v>
      </c>
      <c r="D5" s="4">
        <f>('[1]Qc, Winter, S1'!D5*Main!$B$5)</f>
        <v>-1.7415202983525637</v>
      </c>
      <c r="E5" s="4">
        <f>('[1]Qc, Winter, S1'!E5*Main!$B$5)</f>
        <v>-1.7567671405604435</v>
      </c>
      <c r="F5" s="4">
        <f>('[1]Qc, Winter, S1'!F5*Main!$B$5)</f>
        <v>-1.764588697964099</v>
      </c>
      <c r="G5" s="4">
        <f>('[1]Qc, Winter, S1'!G5*Main!$B$5)</f>
        <v>-1.6132749373734978</v>
      </c>
      <c r="H5" s="4">
        <f>('[1]Qc, Winter, S1'!H5*Main!$B$5)</f>
        <v>-1.3996877486232864</v>
      </c>
      <c r="I5" s="4">
        <f>('[1]Qc, Winter, S1'!I5*Main!$B$5)</f>
        <v>-1.2779111769611033</v>
      </c>
      <c r="J5" s="4">
        <f>('[1]Qc, Winter, S1'!J5*Main!$B$5)</f>
        <v>-1.3153354440062905</v>
      </c>
      <c r="K5" s="4">
        <f>('[1]Qc, Winter, S1'!K5*Main!$B$5)</f>
        <v>-1.4571434143928024</v>
      </c>
      <c r="L5" s="4">
        <f>('[1]Qc, Winter, S1'!L5*Main!$B$5)</f>
        <v>-1.5542018069645078</v>
      </c>
      <c r="M5" s="4">
        <f>('[1]Qc, Winter, S1'!M5*Main!$B$5)</f>
        <v>-1.6456496543381418</v>
      </c>
      <c r="N5" s="4">
        <f>('[1]Qc, Winter, S1'!N5*Main!$B$5)</f>
        <v>-1.6475965046115306</v>
      </c>
      <c r="O5" s="4">
        <f>('[1]Qc, Winter, S1'!O5*Main!$B$5)</f>
        <v>-1.6778925576469408</v>
      </c>
      <c r="P5" s="4">
        <f>('[1]Qc, Winter, S1'!P5*Main!$B$5)</f>
        <v>-1.6926442224617968</v>
      </c>
      <c r="Q5" s="4">
        <f>('[1]Qc, Winter, S1'!Q5*Main!$B$5)</f>
        <v>-1.6421512759543404</v>
      </c>
      <c r="R5" s="4">
        <f>('[1]Qc, Winter, S1'!R5*Main!$B$5)</f>
        <v>-1.3901830870624876</v>
      </c>
      <c r="S5" s="4">
        <f>('[1]Qc, Winter, S1'!S5*Main!$B$5)</f>
        <v>-0.82855925581881629</v>
      </c>
      <c r="T5" s="4">
        <f>('[1]Qc, Winter, S1'!T5*Main!$B$5)</f>
        <v>-1.0687131631620865</v>
      </c>
      <c r="U5" s="4">
        <f>('[1]Qc, Winter, S1'!U5*Main!$B$5)</f>
        <v>-1.296359445562894</v>
      </c>
      <c r="V5" s="4">
        <f>('[1]Qc, Winter, S1'!V5*Main!$B$5)</f>
        <v>-1.3955628544088436</v>
      </c>
      <c r="W5" s="4">
        <f>('[1]Qc, Winter, S1'!W5*Main!$B$5)</f>
        <v>-1.4764496301020122</v>
      </c>
      <c r="X5" s="4">
        <f>('[1]Qc, Winter, S1'!X5*Main!$B$5)</f>
        <v>-1.560735760580833</v>
      </c>
      <c r="Y5" s="4">
        <f>('[1]Qc, Winter, S1'!Y5*Main!$B$5)</f>
        <v>-1.5682931560522935</v>
      </c>
    </row>
    <row r="6" spans="1:25" x14ac:dyDescent="0.3">
      <c r="A6">
        <v>5</v>
      </c>
      <c r="B6" s="4">
        <f>('[1]Qc, Winter, S1'!B6*Main!$B$5)</f>
        <v>-1.6062328840657687</v>
      </c>
      <c r="C6" s="4">
        <f>('[1]Qc, Winter, S1'!C6*Main!$B$5)</f>
        <v>-1.686944355320378</v>
      </c>
      <c r="D6" s="4">
        <f>('[1]Qc, Winter, S1'!D6*Main!$B$5)</f>
        <v>-1.7586260174540573</v>
      </c>
      <c r="E6" s="4">
        <f>('[1]Qc, Winter, S1'!E6*Main!$B$5)</f>
        <v>-1.7648978165152107</v>
      </c>
      <c r="F6" s="4">
        <f>('[1]Qc, Winter, S1'!F6*Main!$B$5)</f>
        <v>-1.7609904782589381</v>
      </c>
      <c r="G6" s="4">
        <f>('[1]Qc, Winter, S1'!G6*Main!$B$5)</f>
        <v>-1.4843758854133247</v>
      </c>
      <c r="H6" s="4">
        <f>('[1]Qc, Winter, S1'!H6*Main!$B$5)</f>
        <v>-1.1312513635982209</v>
      </c>
      <c r="I6" s="4">
        <f>('[1]Qc, Winter, S1'!I6*Main!$B$5)</f>
        <v>-0.91548186229262207</v>
      </c>
      <c r="J6" s="4">
        <f>('[1]Qc, Winter, S1'!J6*Main!$B$5)</f>
        <v>-0.89926126912122584</v>
      </c>
      <c r="K6" s="4">
        <f>('[1]Qc, Winter, S1'!K6*Main!$B$5)</f>
        <v>-0.75326971108994079</v>
      </c>
      <c r="L6" s="4">
        <f>('[1]Qc, Winter, S1'!L6*Main!$B$5)</f>
        <v>-0.74545486798394778</v>
      </c>
      <c r="M6" s="4">
        <f>('[1]Qc, Winter, S1'!M6*Main!$B$5)</f>
        <v>-0.72975882204858122</v>
      </c>
      <c r="N6" s="4">
        <f>('[1]Qc, Winter, S1'!N6*Main!$B$5)</f>
        <v>-0.87827865777510139</v>
      </c>
      <c r="O6" s="4">
        <f>('[1]Qc, Winter, S1'!O6*Main!$B$5)</f>
        <v>-0.94513383006974705</v>
      </c>
      <c r="P6" s="4">
        <f>('[1]Qc, Winter, S1'!P6*Main!$B$5)</f>
        <v>-0.91971838920178295</v>
      </c>
      <c r="Q6" s="4">
        <f>('[1]Qc, Winter, S1'!Q6*Main!$B$5)</f>
        <v>-1.1400843703261283</v>
      </c>
      <c r="R6" s="4">
        <f>('[1]Qc, Winter, S1'!R6*Main!$B$5)</f>
        <v>-1.0100515205662697</v>
      </c>
      <c r="S6" s="4">
        <f>('[1]Qc, Winter, S1'!S6*Main!$B$5)</f>
        <v>-0.50637194640380279</v>
      </c>
      <c r="T6" s="4">
        <f>('[1]Qc, Winter, S1'!T6*Main!$B$5)</f>
        <v>-0.59962801534140564</v>
      </c>
      <c r="U6" s="4">
        <f>('[1]Qc, Winter, S1'!U6*Main!$B$5)</f>
        <v>-0.7455534913050561</v>
      </c>
      <c r="V6" s="4">
        <f>('[1]Qc, Winter, S1'!V6*Main!$B$5)</f>
        <v>-0.80505261884899959</v>
      </c>
      <c r="W6" s="4">
        <f>('[1]Qc, Winter, S1'!W6*Main!$B$5)</f>
        <v>-1.0450549696676523</v>
      </c>
      <c r="X6" s="4">
        <f>('[1]Qc, Winter, S1'!X6*Main!$B$5)</f>
        <v>-1.1557473752276777</v>
      </c>
      <c r="Y6" s="4">
        <f>('[1]Qc, Winter, S1'!Y6*Main!$B$5)</f>
        <v>-1.2090731604381284</v>
      </c>
    </row>
    <row r="7" spans="1:25" x14ac:dyDescent="0.3">
      <c r="A7">
        <v>6</v>
      </c>
      <c r="B7" s="4">
        <f>('[1]Qc, Winter, S1'!B7*Main!$B$5)</f>
        <v>0.51977159431757647</v>
      </c>
      <c r="C7" s="4">
        <f>('[1]Qc, Winter, S1'!C7*Main!$B$5)</f>
        <v>0.40658535200062018</v>
      </c>
      <c r="D7" s="4">
        <f>('[1]Qc, Winter, S1'!D7*Main!$B$5)</f>
        <v>0.30828181429650309</v>
      </c>
      <c r="E7" s="4">
        <f>('[1]Qc, Winter, S1'!E7*Main!$B$5)</f>
        <v>0.45926976610893577</v>
      </c>
      <c r="F7" s="4">
        <f>('[1]Qc, Winter, S1'!F7*Main!$B$5)</f>
        <v>0.3771353954193607</v>
      </c>
      <c r="G7" s="4">
        <f>('[1]Qc, Winter, S1'!G7*Main!$B$5)</f>
        <v>0.54333932118184491</v>
      </c>
      <c r="H7" s="4">
        <f>('[1]Qc, Winter, S1'!H7*Main!$B$5)</f>
        <v>0.72465533337839705</v>
      </c>
      <c r="I7" s="4">
        <f>('[1]Qc, Winter, S1'!I7*Main!$B$5)</f>
        <v>1.4114791547933709</v>
      </c>
      <c r="J7" s="4">
        <f>('[1]Qc, Winter, S1'!J7*Main!$B$5)</f>
        <v>1.6255547524246361</v>
      </c>
      <c r="K7" s="4">
        <f>('[1]Qc, Winter, S1'!K7*Main!$B$5)</f>
        <v>1.6749329390481222</v>
      </c>
      <c r="L7" s="4">
        <f>('[1]Qc, Winter, S1'!L7*Main!$B$5)</f>
        <v>1.5897838219678309</v>
      </c>
      <c r="M7" s="4">
        <f>('[1]Qc, Winter, S1'!M7*Main!$B$5)</f>
        <v>1.6958424801354672</v>
      </c>
      <c r="N7" s="4">
        <f>('[1]Qc, Winter, S1'!N7*Main!$B$5)</f>
        <v>1.6832416403537509</v>
      </c>
      <c r="O7" s="4">
        <f>('[1]Qc, Winter, S1'!O7*Main!$B$5)</f>
        <v>1.6637245871872279</v>
      </c>
      <c r="P7" s="4">
        <f>('[1]Qc, Winter, S1'!P7*Main!$B$5)</f>
        <v>1.3992867060044849</v>
      </c>
      <c r="Q7" s="4">
        <f>('[1]Qc, Winter, S1'!Q7*Main!$B$5)</f>
        <v>1.3310311178797747</v>
      </c>
      <c r="R7" s="4">
        <f>('[1]Qc, Winter, S1'!R7*Main!$B$5)</f>
        <v>1.1568407461933288</v>
      </c>
      <c r="S7" s="4">
        <f>('[1]Qc, Winter, S1'!S7*Main!$B$5)</f>
        <v>1.2655448916950238</v>
      </c>
      <c r="T7" s="4">
        <f>('[1]Qc, Winter, S1'!T7*Main!$B$5)</f>
        <v>1.0727593025272275</v>
      </c>
      <c r="U7" s="4">
        <f>('[1]Qc, Winter, S1'!U7*Main!$B$5)</f>
        <v>1.1194555909753809</v>
      </c>
      <c r="V7" s="4">
        <f>('[1]Qc, Winter, S1'!V7*Main!$B$5)</f>
        <v>0.94647704594482374</v>
      </c>
      <c r="W7" s="4">
        <f>('[1]Qc, Winter, S1'!W7*Main!$B$5)</f>
        <v>0.9963152271822695</v>
      </c>
      <c r="X7" s="4">
        <f>('[1]Qc, Winter, S1'!X7*Main!$B$5)</f>
        <v>0.61851747191279371</v>
      </c>
      <c r="Y7" s="4">
        <f>('[1]Qc, Winter, S1'!Y7*Main!$B$5)</f>
        <v>0.63518670490308915</v>
      </c>
    </row>
    <row r="8" spans="1:25" x14ac:dyDescent="0.3">
      <c r="A8">
        <v>7</v>
      </c>
      <c r="B8" s="4">
        <f>('[1]Qc, Winter, S1'!B8*Main!$B$5)</f>
        <v>-1.5475807025299855</v>
      </c>
      <c r="C8" s="4">
        <f>('[1]Qc, Winter, S1'!C8*Main!$B$5)</f>
        <v>-1.5306590669022639</v>
      </c>
      <c r="D8" s="4">
        <f>('[1]Qc, Winter, S1'!D8*Main!$B$5)</f>
        <v>-1.5787508380307012</v>
      </c>
      <c r="E8" s="4">
        <f>('[1]Qc, Winter, S1'!E8*Main!$B$5)</f>
        <v>-1.6073181855091137</v>
      </c>
      <c r="F8" s="4">
        <f>('[1]Qc, Winter, S1'!F8*Main!$B$5)</f>
        <v>-1.7025150637319746</v>
      </c>
      <c r="G8" s="4">
        <f>('[1]Qc, Winter, S1'!G8*Main!$B$5)</f>
        <v>-1.524361656573284</v>
      </c>
      <c r="H8" s="4">
        <f>('[1]Qc, Winter, S1'!H8*Main!$B$5)</f>
        <v>-1.2950222711430115</v>
      </c>
      <c r="I8" s="4">
        <f>('[1]Qc, Winter, S1'!I8*Main!$B$5)</f>
        <v>-0.6726844587119799</v>
      </c>
      <c r="J8" s="4">
        <f>('[1]Qc, Winter, S1'!J8*Main!$B$5)</f>
        <v>-0.3332985773257694</v>
      </c>
      <c r="K8" s="4">
        <f>('[1]Qc, Winter, S1'!K8*Main!$B$5)</f>
        <v>-0.30937480480651386</v>
      </c>
      <c r="L8" s="4">
        <f>('[1]Qc, Winter, S1'!L8*Main!$B$5)</f>
        <v>-0.23514451778707154</v>
      </c>
      <c r="M8" s="4">
        <f>('[1]Qc, Winter, S1'!M8*Main!$B$5)</f>
        <v>-7.9023614421207075E-2</v>
      </c>
      <c r="N8" s="4">
        <f>('[1]Qc, Winter, S1'!N8*Main!$B$5)</f>
        <v>-0.32084554521618075</v>
      </c>
      <c r="O8" s="4">
        <f>('[1]Qc, Winter, S1'!O8*Main!$B$5)</f>
        <v>-0.33480937490890972</v>
      </c>
      <c r="P8" s="4">
        <f>('[1]Qc, Winter, S1'!P8*Main!$B$5)</f>
        <v>-0.61023526974525277</v>
      </c>
      <c r="Q8" s="4">
        <f>('[1]Qc, Winter, S1'!Q8*Main!$B$5)</f>
        <v>-0.87204938586056568</v>
      </c>
      <c r="R8" s="4">
        <f>('[1]Qc, Winter, S1'!R8*Main!$B$5)</f>
        <v>-0.7870548807740837</v>
      </c>
      <c r="S8" s="4">
        <f>('[1]Qc, Winter, S1'!S8*Main!$B$5)</f>
        <v>-0.87788902842572358</v>
      </c>
      <c r="T8" s="4">
        <f>('[1]Qc, Winter, S1'!T8*Main!$B$5)</f>
        <v>-0.98722845549727323</v>
      </c>
      <c r="U8" s="4">
        <f>('[1]Qc, Winter, S1'!U8*Main!$B$5)</f>
        <v>-0.94782576144545205</v>
      </c>
      <c r="V8" s="4">
        <f>('[1]Qc, Winter, S1'!V8*Main!$B$5)</f>
        <v>-1.0792261124814178</v>
      </c>
      <c r="W8" s="4">
        <f>('[1]Qc, Winter, S1'!W8*Main!$B$5)</f>
        <v>-1.2722606025631595</v>
      </c>
      <c r="X8" s="4">
        <f>('[1]Qc, Winter, S1'!X8*Main!$B$5)</f>
        <v>-1.4354268976970985</v>
      </c>
      <c r="Y8" s="4">
        <f>('[1]Qc, Winter, S1'!Y8*Main!$B$5)</f>
        <v>-1.4277931927616359</v>
      </c>
    </row>
    <row r="9" spans="1:25" x14ac:dyDescent="0.3">
      <c r="A9">
        <v>8</v>
      </c>
      <c r="B9" s="4">
        <f>('[1]Qc, Winter, S1'!B9*Main!$B$5)</f>
        <v>-1.761677385590261</v>
      </c>
      <c r="C9" s="4">
        <f>('[1]Qc, Winter, S1'!C9*Main!$B$5)</f>
        <v>-1.7989221806503799</v>
      </c>
      <c r="D9" s="4">
        <f>('[1]Qc, Winter, S1'!D9*Main!$B$5)</f>
        <v>-1.7917965808213339</v>
      </c>
      <c r="E9" s="4">
        <f>('[1]Qc, Winter, S1'!E9*Main!$B$5)</f>
        <v>-1.7892217529914305</v>
      </c>
      <c r="F9" s="4">
        <f>('[1]Qc, Winter, S1'!F9*Main!$B$5)</f>
        <v>-1.7523362132103959</v>
      </c>
      <c r="G9" s="4">
        <f>('[1]Qc, Winter, S1'!G9*Main!$B$5)</f>
        <v>-1.6815291301707362</v>
      </c>
      <c r="H9" s="4">
        <f>('[1]Qc, Winter, S1'!H9*Main!$B$5)</f>
        <v>-1.2854310944432639</v>
      </c>
      <c r="I9" s="4">
        <f>('[1]Qc, Winter, S1'!I9*Main!$B$5)</f>
        <v>-1.0226162321323693</v>
      </c>
      <c r="J9" s="4">
        <f>('[1]Qc, Winter, S1'!J9*Main!$B$5)</f>
        <v>-0.9442942735464227</v>
      </c>
      <c r="K9" s="4">
        <f>('[1]Qc, Winter, S1'!K9*Main!$B$5)</f>
        <v>-1.0784535246872171</v>
      </c>
      <c r="L9" s="4">
        <f>('[1]Qc, Winter, S1'!L9*Main!$B$5)</f>
        <v>-1.0183648083169159</v>
      </c>
      <c r="M9" s="4">
        <f>('[1]Qc, Winter, S1'!M9*Main!$B$5)</f>
        <v>-0.9283065440512025</v>
      </c>
      <c r="N9" s="4">
        <f>('[1]Qc, Winter, S1'!N9*Main!$B$5)</f>
        <v>-0.9840241026838118</v>
      </c>
      <c r="O9" s="4">
        <f>('[1]Qc, Winter, S1'!O9*Main!$B$5)</f>
        <v>-1.0653698846190116</v>
      </c>
      <c r="P9" s="4">
        <f>('[1]Qc, Winter, S1'!P9*Main!$B$5)</f>
        <v>-1.2944376539892697</v>
      </c>
      <c r="Q9" s="4">
        <f>('[1]Qc, Winter, S1'!Q9*Main!$B$5)</f>
        <v>-1.4355452719980126</v>
      </c>
      <c r="R9" s="4">
        <f>('[1]Qc, Winter, S1'!R9*Main!$B$5)</f>
        <v>-1.4317423353344183</v>
      </c>
      <c r="S9" s="4">
        <f>('[1]Qc, Winter, S1'!S9*Main!$B$5)</f>
        <v>-1.4118869459671357</v>
      </c>
      <c r="T9" s="4">
        <f>('[1]Qc, Winter, S1'!T9*Main!$B$5)</f>
        <v>-1.4882092811612326</v>
      </c>
      <c r="U9" s="4">
        <f>('[1]Qc, Winter, S1'!U9*Main!$B$5)</f>
        <v>-1.5387772108902187</v>
      </c>
      <c r="V9" s="4">
        <f>('[1]Qc, Winter, S1'!V9*Main!$B$5)</f>
        <v>-1.5651240517757126</v>
      </c>
      <c r="W9" s="4">
        <f>('[1]Qc, Winter, S1'!W9*Main!$B$5)</f>
        <v>-1.6110214488271337</v>
      </c>
      <c r="X9" s="4">
        <f>('[1]Qc, Winter, S1'!X9*Main!$B$5)</f>
        <v>-1.6813494891531022</v>
      </c>
      <c r="Y9" s="4">
        <f>('[1]Qc, Winter, S1'!Y9*Main!$B$5)</f>
        <v>-1.7135645230127559</v>
      </c>
    </row>
    <row r="10" spans="1:25" x14ac:dyDescent="0.3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2024-08-16T13:44:15Z</dcterms:modified>
</cp:coreProperties>
</file>