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47369001-DD76-4D2A-8F0B-30823C955BB3}" xr6:coauthVersionLast="47" xr6:coauthVersionMax="47" xr10:uidLastSave="{00000000-0000-0000-0000-000000000000}"/>
  <bookViews>
    <workbookView xWindow="67080" yWindow="-10980" windowWidth="29040" windowHeight="176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3" i="135" s="1"/>
  <c r="V4" i="59"/>
  <c r="V2" i="134" s="1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4" i="134" s="1"/>
  <c r="I2" i="59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V4" i="134"/>
  <c r="E1" i="1"/>
  <c r="D1" i="1"/>
  <c r="K3" i="134" l="1"/>
  <c r="I2" i="135"/>
  <c r="T4" i="135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M2" i="29" l="1"/>
  <c r="C2" i="121"/>
  <c r="Y2" i="8"/>
  <c r="O4" i="122"/>
  <c r="C3" i="123"/>
  <c r="O3" i="129"/>
  <c r="Q4" i="29"/>
  <c r="E4" i="29"/>
  <c r="P3" i="29"/>
  <c r="D3" i="29"/>
  <c r="O2" i="29"/>
  <c r="C2" i="29"/>
  <c r="M2" i="120"/>
  <c r="Y2" i="120"/>
  <c r="M3" i="120"/>
  <c r="Y3" i="120"/>
  <c r="M4" i="120"/>
  <c r="Y4" i="120"/>
  <c r="M2" i="121"/>
  <c r="Y2" i="121"/>
  <c r="M3" i="121"/>
  <c r="Y3" i="121"/>
  <c r="M4" i="121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B3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N3" i="29"/>
  <c r="O4" i="120"/>
  <c r="M2" i="8"/>
  <c r="C2" i="123"/>
  <c r="C2" i="128"/>
  <c r="O2" i="129"/>
  <c r="C2" i="130"/>
  <c r="O2" i="131"/>
  <c r="O3" i="132"/>
  <c r="O3" i="133"/>
  <c r="X2" i="29"/>
  <c r="D2" i="121"/>
  <c r="N4" i="8"/>
  <c r="P2" i="122"/>
  <c r="P3" i="123"/>
  <c r="P2" i="128"/>
  <c r="D3" i="130"/>
  <c r="P3" i="131"/>
  <c r="D4" i="133"/>
  <c r="M4" i="29"/>
  <c r="X3" i="29"/>
  <c r="L3" i="29"/>
  <c r="W2" i="29"/>
  <c r="K2" i="29"/>
  <c r="E2" i="120"/>
  <c r="Q2" i="120"/>
  <c r="E3" i="120"/>
  <c r="Q3" i="120"/>
  <c r="E4" i="120"/>
  <c r="Q4" i="120"/>
  <c r="E2" i="121"/>
  <c r="Q2" i="121"/>
  <c r="E3" i="121"/>
  <c r="Q3" i="121"/>
  <c r="E4" i="121"/>
  <c r="Q4" i="121"/>
  <c r="Y4" i="8"/>
  <c r="M4" i="8"/>
  <c r="X3" i="8"/>
  <c r="L3" i="8"/>
  <c r="W2" i="8"/>
  <c r="K2" i="8"/>
  <c r="E2" i="122"/>
  <c r="Q2" i="122"/>
  <c r="E3" i="122"/>
  <c r="Q3" i="122"/>
  <c r="E4" i="122"/>
  <c r="Q4" i="122"/>
  <c r="E2" i="123"/>
  <c r="Q2" i="123"/>
  <c r="E3" i="123"/>
  <c r="Q3" i="123"/>
  <c r="E4" i="123"/>
  <c r="Q4" i="123"/>
  <c r="E2" i="128"/>
  <c r="Q2" i="128"/>
  <c r="E3" i="128"/>
  <c r="Q3" i="128"/>
  <c r="E4" i="128"/>
  <c r="Q4" i="128"/>
  <c r="E2" i="129"/>
  <c r="Q2" i="129"/>
  <c r="E3" i="129"/>
  <c r="Q3" i="129"/>
  <c r="E4" i="129"/>
  <c r="Q4" i="129"/>
  <c r="E2" i="130"/>
  <c r="Q2" i="130"/>
  <c r="E3" i="130"/>
  <c r="Q3" i="130"/>
  <c r="E4" i="130"/>
  <c r="Q4" i="130"/>
  <c r="E2" i="131"/>
  <c r="Q2" i="131"/>
  <c r="E3" i="131"/>
  <c r="Q3" i="131"/>
  <c r="E4" i="131"/>
  <c r="Q4" i="131"/>
  <c r="E2" i="132"/>
  <c r="Q2" i="132"/>
  <c r="E3" i="132"/>
  <c r="Q3" i="132"/>
  <c r="E4" i="132"/>
  <c r="Q4" i="132"/>
  <c r="E2" i="133"/>
  <c r="Q2" i="133"/>
  <c r="E3" i="133"/>
  <c r="Q3" i="133"/>
  <c r="E4" i="133"/>
  <c r="Q4" i="133"/>
  <c r="B4" i="29"/>
  <c r="C2" i="120"/>
  <c r="O3" i="121"/>
  <c r="B4" i="8"/>
  <c r="C4" i="8"/>
  <c r="C4" i="122"/>
  <c r="O2" i="128"/>
  <c r="C3" i="129"/>
  <c r="C4" i="130"/>
  <c r="C3" i="131"/>
  <c r="O4" i="131"/>
  <c r="C3" i="133"/>
  <c r="B3" i="29"/>
  <c r="D4" i="121"/>
  <c r="X2" i="8"/>
  <c r="D3" i="122"/>
  <c r="P2" i="123"/>
  <c r="P2" i="129"/>
  <c r="D4" i="130"/>
  <c r="P4" i="132"/>
  <c r="V2" i="29"/>
  <c r="L4" i="8"/>
  <c r="F2" i="123"/>
  <c r="R4" i="128"/>
  <c r="R2" i="129"/>
  <c r="F2" i="130"/>
  <c r="F4" i="130"/>
  <c r="F3" i="131"/>
  <c r="F2" i="132"/>
  <c r="R2" i="132"/>
  <c r="F3" i="132"/>
  <c r="F2" i="133"/>
  <c r="F3" i="133"/>
  <c r="R3" i="133"/>
  <c r="F4" i="133"/>
  <c r="R4" i="133"/>
  <c r="W4" i="29"/>
  <c r="K4" i="29"/>
  <c r="V3" i="29"/>
  <c r="J3" i="29"/>
  <c r="U2" i="29"/>
  <c r="I2" i="29"/>
  <c r="G2" i="120"/>
  <c r="S2" i="120"/>
  <c r="G3" i="120"/>
  <c r="S3" i="120"/>
  <c r="G4" i="120"/>
  <c r="S4" i="120"/>
  <c r="G2" i="121"/>
  <c r="S2" i="121"/>
  <c r="G3" i="121"/>
  <c r="S3" i="121"/>
  <c r="G4" i="121"/>
  <c r="S4" i="121"/>
  <c r="W4" i="8"/>
  <c r="K4" i="8"/>
  <c r="V3" i="8"/>
  <c r="J3" i="8"/>
  <c r="U2" i="8"/>
  <c r="I2" i="8"/>
  <c r="G2" i="122"/>
  <c r="S2" i="122"/>
  <c r="G3" i="122"/>
  <c r="S3" i="122"/>
  <c r="G4" i="122"/>
  <c r="S4" i="122"/>
  <c r="G2" i="123"/>
  <c r="S2" i="123"/>
  <c r="G3" i="123"/>
  <c r="S3" i="123"/>
  <c r="G4" i="123"/>
  <c r="S4" i="123"/>
  <c r="G2" i="128"/>
  <c r="S2" i="128"/>
  <c r="G3" i="128"/>
  <c r="S3" i="128"/>
  <c r="G4" i="128"/>
  <c r="S4" i="128"/>
  <c r="G2" i="129"/>
  <c r="S2" i="129"/>
  <c r="G3" i="129"/>
  <c r="S3" i="129"/>
  <c r="G4" i="129"/>
  <c r="S4" i="129"/>
  <c r="G2" i="130"/>
  <c r="S2" i="130"/>
  <c r="G3" i="130"/>
  <c r="S3" i="130"/>
  <c r="G4" i="130"/>
  <c r="S4" i="130"/>
  <c r="G2" i="131"/>
  <c r="S2" i="131"/>
  <c r="G3" i="131"/>
  <c r="S3" i="131"/>
  <c r="G4" i="131"/>
  <c r="S4" i="131"/>
  <c r="G2" i="132"/>
  <c r="S2" i="132"/>
  <c r="G3" i="132"/>
  <c r="S3" i="132"/>
  <c r="G4" i="132"/>
  <c r="S4" i="132"/>
  <c r="G2" i="133"/>
  <c r="S2" i="133"/>
  <c r="G3" i="133"/>
  <c r="S3" i="133"/>
  <c r="G4" i="133"/>
  <c r="S4" i="133"/>
  <c r="O4" i="29"/>
  <c r="C4" i="120"/>
  <c r="O4" i="121"/>
  <c r="O2" i="122"/>
  <c r="C4" i="123"/>
  <c r="O3" i="128"/>
  <c r="O3" i="130"/>
  <c r="O2" i="132"/>
  <c r="C4" i="133"/>
  <c r="M3" i="29"/>
  <c r="P4" i="120"/>
  <c r="Y3" i="8"/>
  <c r="P4" i="122"/>
  <c r="P4" i="123"/>
  <c r="D2" i="128"/>
  <c r="P3" i="128"/>
  <c r="D2" i="129"/>
  <c r="D2" i="130"/>
  <c r="D4" i="132"/>
  <c r="D2" i="133"/>
  <c r="W3" i="29"/>
  <c r="F3" i="120"/>
  <c r="R3" i="121"/>
  <c r="W3" i="8"/>
  <c r="J2" i="8"/>
  <c r="F4" i="122"/>
  <c r="R2" i="123"/>
  <c r="R3" i="123"/>
  <c r="F3" i="128"/>
  <c r="R3" i="129"/>
  <c r="R3" i="130"/>
  <c r="R3" i="131"/>
  <c r="R2" i="133"/>
  <c r="U3" i="29"/>
  <c r="I3" i="29"/>
  <c r="T2" i="29"/>
  <c r="H2" i="29"/>
  <c r="H2" i="120"/>
  <c r="T2" i="120"/>
  <c r="H3" i="120"/>
  <c r="T3" i="120"/>
  <c r="H4" i="120"/>
  <c r="T4" i="120"/>
  <c r="H2" i="121"/>
  <c r="T2" i="121"/>
  <c r="H3" i="121"/>
  <c r="T3" i="121"/>
  <c r="H4" i="121"/>
  <c r="T4" i="121"/>
  <c r="V4" i="8"/>
  <c r="J4" i="8"/>
  <c r="U3" i="8"/>
  <c r="I3" i="8"/>
  <c r="T2" i="8"/>
  <c r="H2" i="8"/>
  <c r="H2" i="122"/>
  <c r="T2" i="122"/>
  <c r="H3" i="122"/>
  <c r="T3" i="122"/>
  <c r="H4" i="122"/>
  <c r="T4" i="122"/>
  <c r="H2" i="123"/>
  <c r="T2" i="123"/>
  <c r="H3" i="123"/>
  <c r="T3" i="123"/>
  <c r="H4" i="123"/>
  <c r="T4" i="123"/>
  <c r="H2" i="128"/>
  <c r="T2" i="128"/>
  <c r="H3" i="128"/>
  <c r="T3" i="128"/>
  <c r="H4" i="128"/>
  <c r="T4" i="128"/>
  <c r="H2" i="129"/>
  <c r="T2" i="129"/>
  <c r="H3" i="129"/>
  <c r="T3" i="129"/>
  <c r="H4" i="129"/>
  <c r="T4" i="129"/>
  <c r="H2" i="130"/>
  <c r="T2" i="130"/>
  <c r="H3" i="130"/>
  <c r="T3" i="130"/>
  <c r="H4" i="130"/>
  <c r="T4" i="130"/>
  <c r="H2" i="131"/>
  <c r="T2" i="131"/>
  <c r="H3" i="131"/>
  <c r="T3" i="131"/>
  <c r="H4" i="131"/>
  <c r="T4" i="131"/>
  <c r="H2" i="132"/>
  <c r="T2" i="132"/>
  <c r="H3" i="132"/>
  <c r="T3" i="132"/>
  <c r="H4" i="132"/>
  <c r="T4" i="132"/>
  <c r="H2" i="133"/>
  <c r="T2" i="133"/>
  <c r="H3" i="133"/>
  <c r="T3" i="133"/>
  <c r="H4" i="133"/>
  <c r="T4" i="133"/>
  <c r="C4" i="29"/>
  <c r="O3" i="120"/>
  <c r="C4" i="121"/>
  <c r="N3" i="8"/>
  <c r="O3" i="122"/>
  <c r="O3" i="123"/>
  <c r="O4" i="128"/>
  <c r="O4" i="130"/>
  <c r="C3" i="132"/>
  <c r="O2" i="133"/>
  <c r="Y3" i="29"/>
  <c r="D3" i="120"/>
  <c r="D3" i="121"/>
  <c r="B3" i="8"/>
  <c r="D2" i="122"/>
  <c r="D3" i="123"/>
  <c r="D4" i="128"/>
  <c r="D3" i="129"/>
  <c r="P2" i="130"/>
  <c r="D3" i="131"/>
  <c r="P2" i="132"/>
  <c r="P4" i="133"/>
  <c r="R4" i="121"/>
  <c r="F3" i="122"/>
  <c r="F2" i="128"/>
  <c r="F4" i="129"/>
  <c r="F3" i="130"/>
  <c r="R2" i="131"/>
  <c r="R3" i="132"/>
  <c r="V4" i="29"/>
  <c r="I4" i="29"/>
  <c r="G2" i="29"/>
  <c r="I2" i="120"/>
  <c r="I3" i="120"/>
  <c r="I4" i="120"/>
  <c r="U4" i="120"/>
  <c r="U2" i="121"/>
  <c r="I3" i="121"/>
  <c r="U3" i="121"/>
  <c r="I4" i="121"/>
  <c r="U4" i="121"/>
  <c r="U4" i="8"/>
  <c r="I4" i="8"/>
  <c r="T3" i="8"/>
  <c r="H3" i="8"/>
  <c r="S2" i="8"/>
  <c r="G2" i="8"/>
  <c r="I2" i="122"/>
  <c r="U2" i="122"/>
  <c r="I3" i="122"/>
  <c r="U3" i="122"/>
  <c r="I4" i="122"/>
  <c r="U4" i="122"/>
  <c r="I2" i="123"/>
  <c r="U2" i="123"/>
  <c r="I3" i="123"/>
  <c r="U3" i="123"/>
  <c r="I4" i="123"/>
  <c r="U4" i="123"/>
  <c r="I2" i="128"/>
  <c r="U2" i="128"/>
  <c r="I3" i="128"/>
  <c r="U3" i="128"/>
  <c r="I4" i="128"/>
  <c r="U4" i="128"/>
  <c r="I2" i="129"/>
  <c r="U2" i="129"/>
  <c r="I3" i="129"/>
  <c r="U3" i="129"/>
  <c r="I4" i="129"/>
  <c r="U4" i="129"/>
  <c r="I2" i="130"/>
  <c r="U2" i="130"/>
  <c r="I3" i="130"/>
  <c r="U3" i="130"/>
  <c r="I4" i="130"/>
  <c r="U4" i="130"/>
  <c r="I2" i="131"/>
  <c r="U2" i="131"/>
  <c r="I3" i="131"/>
  <c r="U3" i="131"/>
  <c r="I4" i="131"/>
  <c r="U4" i="131"/>
  <c r="I2" i="132"/>
  <c r="U2" i="132"/>
  <c r="I3" i="132"/>
  <c r="U3" i="132"/>
  <c r="I4" i="132"/>
  <c r="U4" i="132"/>
  <c r="I2" i="133"/>
  <c r="U2" i="133"/>
  <c r="I3" i="133"/>
  <c r="U3" i="133"/>
  <c r="I4" i="133"/>
  <c r="U4" i="133"/>
  <c r="O2" i="120"/>
  <c r="C3" i="121"/>
  <c r="O4" i="8"/>
  <c r="C3" i="122"/>
  <c r="O2" i="123"/>
  <c r="C2" i="129"/>
  <c r="O2" i="130"/>
  <c r="C4" i="132"/>
  <c r="O4" i="133"/>
  <c r="N4" i="29"/>
  <c r="P3" i="120"/>
  <c r="P3" i="121"/>
  <c r="L2" i="8"/>
  <c r="D4" i="122"/>
  <c r="D4" i="123"/>
  <c r="P4" i="128"/>
  <c r="P3" i="129"/>
  <c r="D2" i="131"/>
  <c r="D3" i="132"/>
  <c r="P2" i="133"/>
  <c r="X4" i="29"/>
  <c r="J2" i="29"/>
  <c r="R3" i="120"/>
  <c r="F3" i="121"/>
  <c r="R3" i="122"/>
  <c r="F3" i="123"/>
  <c r="R2" i="128"/>
  <c r="F2" i="131"/>
  <c r="R4" i="132"/>
  <c r="H3" i="29"/>
  <c r="U2" i="120"/>
  <c r="U3" i="120"/>
  <c r="I2" i="121"/>
  <c r="T4" i="29"/>
  <c r="H4" i="29"/>
  <c r="S3" i="29"/>
  <c r="G3" i="29"/>
  <c r="R2" i="29"/>
  <c r="F2" i="29"/>
  <c r="J2" i="120"/>
  <c r="V2" i="120"/>
  <c r="J3" i="120"/>
  <c r="V3" i="120"/>
  <c r="J4" i="120"/>
  <c r="V4" i="120"/>
  <c r="J2" i="121"/>
  <c r="V2" i="121"/>
  <c r="J3" i="121"/>
  <c r="V3" i="121"/>
  <c r="J4" i="121"/>
  <c r="V4" i="121"/>
  <c r="T4" i="8"/>
  <c r="H4" i="8"/>
  <c r="S3" i="8"/>
  <c r="G3" i="8"/>
  <c r="R2" i="8"/>
  <c r="F2" i="8"/>
  <c r="J2" i="122"/>
  <c r="V2" i="122"/>
  <c r="J3" i="122"/>
  <c r="V3" i="122"/>
  <c r="J4" i="122"/>
  <c r="V4" i="122"/>
  <c r="J2" i="123"/>
  <c r="V2" i="123"/>
  <c r="J3" i="123"/>
  <c r="V3" i="123"/>
  <c r="J4" i="123"/>
  <c r="V4" i="123"/>
  <c r="J2" i="128"/>
  <c r="V2" i="128"/>
  <c r="J3" i="128"/>
  <c r="V3" i="128"/>
  <c r="J4" i="128"/>
  <c r="V4" i="128"/>
  <c r="J2" i="129"/>
  <c r="V2" i="129"/>
  <c r="J3" i="129"/>
  <c r="V3" i="129"/>
  <c r="J4" i="129"/>
  <c r="V4" i="129"/>
  <c r="J2" i="130"/>
  <c r="V2" i="130"/>
  <c r="J3" i="130"/>
  <c r="V3" i="130"/>
  <c r="J4" i="130"/>
  <c r="V4" i="130"/>
  <c r="J2" i="131"/>
  <c r="V2" i="131"/>
  <c r="J3" i="131"/>
  <c r="V3" i="131"/>
  <c r="J4" i="131"/>
  <c r="V4" i="131"/>
  <c r="J2" i="132"/>
  <c r="V2" i="132"/>
  <c r="J3" i="132"/>
  <c r="V3" i="132"/>
  <c r="J4" i="132"/>
  <c r="V4" i="132"/>
  <c r="J2" i="133"/>
  <c r="V2" i="133"/>
  <c r="J3" i="133"/>
  <c r="V3" i="133"/>
  <c r="J4" i="133"/>
  <c r="V4" i="133"/>
  <c r="Y2" i="29"/>
  <c r="O2" i="121"/>
  <c r="C2" i="122"/>
  <c r="O4" i="123"/>
  <c r="C4" i="128"/>
  <c r="O4" i="129"/>
  <c r="C3" i="130"/>
  <c r="C2" i="131"/>
  <c r="O3" i="131"/>
  <c r="C4" i="131"/>
  <c r="O4" i="132"/>
  <c r="P2" i="120"/>
  <c r="P2" i="121"/>
  <c r="M3" i="8"/>
  <c r="P3" i="122"/>
  <c r="D4" i="129"/>
  <c r="P4" i="130"/>
  <c r="D4" i="131"/>
  <c r="D3" i="133"/>
  <c r="L4" i="29"/>
  <c r="F2" i="120"/>
  <c r="F4" i="120"/>
  <c r="F2" i="121"/>
  <c r="F4" i="121"/>
  <c r="K3" i="8"/>
  <c r="R2" i="122"/>
  <c r="F4" i="123"/>
  <c r="F4" i="128"/>
  <c r="R4" i="129"/>
  <c r="F4" i="131"/>
  <c r="E2" i="29"/>
  <c r="K2" i="120"/>
  <c r="K3" i="120"/>
  <c r="K4" i="120"/>
  <c r="K2" i="121"/>
  <c r="W2" i="121"/>
  <c r="W3" i="121"/>
  <c r="W4" i="121"/>
  <c r="S4" i="8"/>
  <c r="G4" i="8"/>
  <c r="R3" i="8"/>
  <c r="F3" i="8"/>
  <c r="Q2" i="8"/>
  <c r="E2" i="8"/>
  <c r="K2" i="122"/>
  <c r="W2" i="122"/>
  <c r="K3" i="122"/>
  <c r="W3" i="122"/>
  <c r="K4" i="122"/>
  <c r="W4" i="122"/>
  <c r="K2" i="123"/>
  <c r="W2" i="123"/>
  <c r="K3" i="123"/>
  <c r="W3" i="123"/>
  <c r="K4" i="123"/>
  <c r="W4" i="123"/>
  <c r="K2" i="128"/>
  <c r="W2" i="128"/>
  <c r="K3" i="128"/>
  <c r="W3" i="128"/>
  <c r="K4" i="128"/>
  <c r="W4" i="128"/>
  <c r="K2" i="129"/>
  <c r="W2" i="129"/>
  <c r="K3" i="129"/>
  <c r="W3" i="129"/>
  <c r="K4" i="129"/>
  <c r="W4" i="129"/>
  <c r="K2" i="130"/>
  <c r="W2" i="130"/>
  <c r="K3" i="130"/>
  <c r="W3" i="130"/>
  <c r="K4" i="130"/>
  <c r="W4" i="130"/>
  <c r="K2" i="131"/>
  <c r="W2" i="131"/>
  <c r="K3" i="131"/>
  <c r="W3" i="131"/>
  <c r="K4" i="131"/>
  <c r="W4" i="131"/>
  <c r="K2" i="132"/>
  <c r="W2" i="132"/>
  <c r="K3" i="132"/>
  <c r="W3" i="132"/>
  <c r="K4" i="132"/>
  <c r="W4" i="132"/>
  <c r="K2" i="133"/>
  <c r="W2" i="133"/>
  <c r="K3" i="133"/>
  <c r="W3" i="133"/>
  <c r="K4" i="133"/>
  <c r="W4" i="133"/>
  <c r="C3" i="120"/>
  <c r="C3" i="128"/>
  <c r="C4" i="129"/>
  <c r="C2" i="132"/>
  <c r="C2" i="133"/>
  <c r="L2" i="29"/>
  <c r="D2" i="120"/>
  <c r="D4" i="120"/>
  <c r="P4" i="121"/>
  <c r="D2" i="123"/>
  <c r="D3" i="128"/>
  <c r="P4" i="129"/>
  <c r="P3" i="130"/>
  <c r="P2" i="131"/>
  <c r="P4" i="131"/>
  <c r="D2" i="132"/>
  <c r="P3" i="132"/>
  <c r="P3" i="133"/>
  <c r="Y4" i="29"/>
  <c r="K3" i="29"/>
  <c r="R2" i="120"/>
  <c r="R4" i="120"/>
  <c r="R2" i="121"/>
  <c r="X4" i="8"/>
  <c r="V2" i="8"/>
  <c r="F2" i="122"/>
  <c r="R4" i="122"/>
  <c r="R4" i="123"/>
  <c r="R3" i="128"/>
  <c r="F2" i="129"/>
  <c r="F3" i="129"/>
  <c r="R2" i="130"/>
  <c r="R4" i="130"/>
  <c r="R4" i="131"/>
  <c r="F4" i="132"/>
  <c r="J4" i="29"/>
  <c r="U4" i="29"/>
  <c r="T3" i="29"/>
  <c r="S2" i="29"/>
  <c r="S4" i="29"/>
  <c r="G4" i="29"/>
  <c r="R3" i="29"/>
  <c r="F3" i="29"/>
  <c r="Q2" i="29"/>
  <c r="W2" i="120"/>
  <c r="W3" i="120"/>
  <c r="W4" i="120"/>
  <c r="K3" i="121"/>
  <c r="K4" i="121"/>
  <c r="R4" i="29"/>
  <c r="F4" i="29"/>
  <c r="Q3" i="29"/>
  <c r="E3" i="29"/>
  <c r="P2" i="29"/>
  <c r="D2" i="29"/>
  <c r="L2" i="120"/>
  <c r="X2" i="120"/>
  <c r="L3" i="120"/>
  <c r="X3" i="120"/>
  <c r="L4" i="120"/>
  <c r="X4" i="120"/>
  <c r="L2" i="121"/>
  <c r="X2" i="121"/>
  <c r="L3" i="121"/>
  <c r="X3" i="121"/>
  <c r="L4" i="121"/>
  <c r="X4" i="121"/>
  <c r="R4" i="8"/>
  <c r="F4" i="8"/>
  <c r="Q3" i="8"/>
  <c r="E3" i="8"/>
  <c r="P2" i="8"/>
  <c r="D2" i="8"/>
  <c r="L2" i="122"/>
  <c r="X2" i="122"/>
  <c r="L3" i="122"/>
  <c r="X3" i="122"/>
  <c r="L4" i="122"/>
  <c r="X4" i="122"/>
  <c r="L2" i="123"/>
  <c r="X2" i="123"/>
  <c r="L3" i="123"/>
  <c r="X3" i="123"/>
  <c r="L4" i="123"/>
  <c r="X4" i="123"/>
  <c r="L2" i="128"/>
  <c r="X2" i="128"/>
  <c r="L3" i="128"/>
  <c r="X3" i="128"/>
  <c r="L4" i="128"/>
  <c r="X4" i="128"/>
  <c r="L2" i="129"/>
  <c r="X2" i="129"/>
  <c r="L3" i="129"/>
  <c r="X3" i="129"/>
  <c r="L4" i="129"/>
  <c r="X4" i="129"/>
  <c r="L2" i="130"/>
  <c r="X2" i="130"/>
  <c r="L3" i="130"/>
  <c r="X3" i="130"/>
  <c r="L4" i="130"/>
  <c r="X4" i="130"/>
  <c r="L2" i="131"/>
  <c r="X2" i="131"/>
  <c r="L3" i="131"/>
  <c r="X3" i="131"/>
  <c r="L4" i="131"/>
  <c r="X4" i="131"/>
  <c r="L2" i="132"/>
  <c r="X2" i="132"/>
  <c r="L3" i="132"/>
  <c r="X3" i="132"/>
  <c r="L4" i="132"/>
  <c r="X4" i="132"/>
  <c r="L2" i="133"/>
  <c r="X2" i="133"/>
  <c r="L3" i="133"/>
  <c r="X3" i="133"/>
  <c r="L4" i="133"/>
  <c r="X4" i="133"/>
  <c r="Y4" i="121"/>
  <c r="Q4" i="8"/>
  <c r="E4" i="8"/>
  <c r="P3" i="8"/>
  <c r="D3" i="8"/>
  <c r="O2" i="8"/>
  <c r="C2" i="8"/>
  <c r="M2" i="122"/>
  <c r="Y2" i="122"/>
  <c r="M3" i="122"/>
  <c r="Y3" i="122"/>
  <c r="M4" i="122"/>
  <c r="Y4" i="122"/>
  <c r="M2" i="123"/>
  <c r="Y2" i="123"/>
  <c r="M3" i="123"/>
  <c r="Y3" i="123"/>
  <c r="M4" i="123"/>
  <c r="Y4" i="123"/>
  <c r="M2" i="128"/>
  <c r="Y2" i="128"/>
  <c r="M3" i="128"/>
  <c r="Y3" i="128"/>
  <c r="M4" i="128"/>
  <c r="Y4" i="128"/>
  <c r="M2" i="129"/>
  <c r="Y2" i="129"/>
  <c r="M3" i="129"/>
  <c r="Y3" i="129"/>
  <c r="M4" i="129"/>
  <c r="Y4" i="129"/>
  <c r="M2" i="130"/>
  <c r="Y2" i="130"/>
  <c r="M3" i="130"/>
  <c r="Y3" i="130"/>
  <c r="M4" i="130"/>
  <c r="Y4" i="130"/>
  <c r="M2" i="131"/>
  <c r="Y2" i="131"/>
  <c r="M3" i="131"/>
  <c r="Y3" i="131"/>
  <c r="M4" i="131"/>
  <c r="Y4" i="131"/>
  <c r="M2" i="132"/>
  <c r="Y2" i="132"/>
  <c r="M3" i="132"/>
  <c r="Y3" i="132"/>
  <c r="M4" i="132"/>
  <c r="Y4" i="132"/>
  <c r="M2" i="133"/>
  <c r="Y2" i="133"/>
  <c r="M3" i="133"/>
  <c r="Y3" i="133"/>
  <c r="M4" i="133"/>
  <c r="Y4" i="133"/>
</calcChain>
</file>

<file path=xl/sharedStrings.xml><?xml version="1.0" encoding="utf-8"?>
<sst xmlns="http://schemas.openxmlformats.org/spreadsheetml/2006/main" count="55" uniqueCount="19">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</sst>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59.865901621860253</v>
          </cell>
          <cell r="C2">
            <v>50.066276987034946</v>
          </cell>
          <cell r="D2">
            <v>49.590038489825531</v>
          </cell>
          <cell r="E2">
            <v>43.664376289063469</v>
          </cell>
          <cell r="F2">
            <v>47.227111253538276</v>
          </cell>
          <cell r="G2">
            <v>54.281049735333688</v>
          </cell>
          <cell r="H2">
            <v>64.837971259740087</v>
          </cell>
          <cell r="I2">
            <v>71.745036734627789</v>
          </cell>
          <cell r="J2">
            <v>79.066961265608953</v>
          </cell>
          <cell r="K2">
            <v>73.662025891070726</v>
          </cell>
          <cell r="L2">
            <v>89.039824862203787</v>
          </cell>
          <cell r="M2">
            <v>82.452596358079347</v>
          </cell>
          <cell r="N2">
            <v>72.33947928263143</v>
          </cell>
          <cell r="O2">
            <v>80.294053762597741</v>
          </cell>
          <cell r="P2">
            <v>78.500291084463683</v>
          </cell>
          <cell r="Q2">
            <v>69.595523848166593</v>
          </cell>
          <cell r="R2">
            <v>72.855093240928014</v>
          </cell>
          <cell r="S2">
            <v>81.604814545433882</v>
          </cell>
          <cell r="T2">
            <v>96.626127604711286</v>
          </cell>
          <cell r="U2">
            <v>98.100000000000009</v>
          </cell>
          <cell r="V2">
            <v>82.957491783337801</v>
          </cell>
          <cell r="W2">
            <v>84.998604976434819</v>
          </cell>
          <cell r="X2">
            <v>68.387902423988734</v>
          </cell>
          <cell r="Y2">
            <v>73.881544994721679</v>
          </cell>
        </row>
        <row r="3">
          <cell r="B3">
            <v>68.101243499450092</v>
          </cell>
          <cell r="C3">
            <v>62.334004323309379</v>
          </cell>
          <cell r="D3">
            <v>58.500876280522206</v>
          </cell>
          <cell r="E3">
            <v>58.645478389556885</v>
          </cell>
          <cell r="F3">
            <v>56.526548580397851</v>
          </cell>
          <cell r="G3">
            <v>68.348369994310545</v>
          </cell>
          <cell r="H3">
            <v>78.590579779532206</v>
          </cell>
          <cell r="I3">
            <v>81.212432781787854</v>
          </cell>
          <cell r="J3">
            <v>89.389900767901935</v>
          </cell>
          <cell r="K3">
            <v>103.29326792333252</v>
          </cell>
          <cell r="L3">
            <v>99.548531315603682</v>
          </cell>
          <cell r="M3">
            <v>99.099486811719004</v>
          </cell>
          <cell r="N3">
            <v>87.481966178020883</v>
          </cell>
          <cell r="O3">
            <v>91.727285220766731</v>
          </cell>
          <cell r="P3">
            <v>89.175039403688075</v>
          </cell>
          <cell r="Q3">
            <v>80.556731668731445</v>
          </cell>
          <cell r="R3">
            <v>99.23151715891818</v>
          </cell>
          <cell r="S3">
            <v>91</v>
          </cell>
          <cell r="T3">
            <v>96.648376534123486</v>
          </cell>
          <cell r="U3">
            <v>107.33211172400827</v>
          </cell>
          <cell r="V3">
            <v>93.978683286524131</v>
          </cell>
          <cell r="W3">
            <v>88.083303793890877</v>
          </cell>
          <cell r="X3">
            <v>80.201665625742223</v>
          </cell>
          <cell r="Y3">
            <v>77.75682662730145</v>
          </cell>
        </row>
        <row r="4">
          <cell r="B4">
            <v>76.460519245315552</v>
          </cell>
          <cell r="C4">
            <v>71.708931483819839</v>
          </cell>
          <cell r="D4">
            <v>60.72573423767556</v>
          </cell>
          <cell r="E4">
            <v>59.551011784868741</v>
          </cell>
          <cell r="F4">
            <v>59.343321570353993</v>
          </cell>
          <cell r="G4">
            <v>68.517412832053864</v>
          </cell>
          <cell r="H4">
            <v>90.089132800418199</v>
          </cell>
          <cell r="I4">
            <v>119.08167598322397</v>
          </cell>
          <cell r="J4">
            <v>116.04912397762378</v>
          </cell>
          <cell r="K4">
            <v>111.27244131061903</v>
          </cell>
          <cell r="L4">
            <v>113.10619633983673</v>
          </cell>
          <cell r="M4">
            <v>136.25</v>
          </cell>
          <cell r="N4">
            <v>127.31648691341648</v>
          </cell>
          <cell r="O4">
            <v>101.52800190879772</v>
          </cell>
          <cell r="P4">
            <v>103.79650781881045</v>
          </cell>
          <cell r="Q4">
            <v>89.989239713573582</v>
          </cell>
          <cell r="R4">
            <v>105.05444522904847</v>
          </cell>
          <cell r="S4">
            <v>102.74435260524353</v>
          </cell>
          <cell r="T4">
            <v>113.33655390475317</v>
          </cell>
          <cell r="U4">
            <v>101.06611407087003</v>
          </cell>
          <cell r="V4">
            <v>107.75238566704532</v>
          </cell>
          <cell r="W4">
            <v>97.368589762266978</v>
          </cell>
          <cell r="X4">
            <v>72.757185008978084</v>
          </cell>
          <cell r="Y4">
            <v>69.631916787656309</v>
          </cell>
        </row>
      </sheetData>
      <sheetData sheetId="5">
        <row r="2">
          <cell r="B2">
            <v>55.124048028049543</v>
          </cell>
          <cell r="C2">
            <v>55.281514173184419</v>
          </cell>
          <cell r="D2">
            <v>48.117067049533681</v>
          </cell>
          <cell r="E2">
            <v>47.060494444879517</v>
          </cell>
          <cell r="F2">
            <v>55.860024063324843</v>
          </cell>
          <cell r="G2">
            <v>49.346408850303355</v>
          </cell>
          <cell r="H2">
            <v>62.853135404850079</v>
          </cell>
          <cell r="I2">
            <v>77.662153166349668</v>
          </cell>
          <cell r="J2">
            <v>71.238549259113015</v>
          </cell>
          <cell r="K2">
            <v>87.423063694897124</v>
          </cell>
          <cell r="L2">
            <v>85.772308353499056</v>
          </cell>
          <cell r="M2">
            <v>88.919466660673805</v>
          </cell>
          <cell r="N2">
            <v>78.769655218865324</v>
          </cell>
          <cell r="O2">
            <v>77.145267340535071</v>
          </cell>
          <cell r="P2">
            <v>76.976013587677983</v>
          </cell>
          <cell r="Q2">
            <v>77.827252475369093</v>
          </cell>
          <cell r="R2">
            <v>82.930797625311683</v>
          </cell>
          <cell r="S2">
            <v>79.849872297144984</v>
          </cell>
          <cell r="T2">
            <v>81.41645937063636</v>
          </cell>
          <cell r="U2">
            <v>91.8</v>
          </cell>
          <cell r="V2">
            <v>83.830728538951888</v>
          </cell>
          <cell r="W2">
            <v>77.498728066749393</v>
          </cell>
          <cell r="X2">
            <v>73.706961501410078</v>
          </cell>
          <cell r="Y2">
            <v>73.209894585678754</v>
          </cell>
        </row>
        <row r="3">
          <cell r="B3">
            <v>66.828323060208035</v>
          </cell>
          <cell r="C3">
            <v>54.616460930899649</v>
          </cell>
          <cell r="D3">
            <v>50.625758319682674</v>
          </cell>
          <cell r="E3">
            <v>51.943138002178955</v>
          </cell>
          <cell r="F3">
            <v>55.39601760878989</v>
          </cell>
          <cell r="G3">
            <v>67.105672358050342</v>
          </cell>
          <cell r="H3">
            <v>73.400635831827245</v>
          </cell>
          <cell r="I3">
            <v>96.383986158605353</v>
          </cell>
          <cell r="J3">
            <v>87.446642055556239</v>
          </cell>
          <cell r="K3">
            <v>96.407050061777014</v>
          </cell>
          <cell r="L3">
            <v>89.976557150641781</v>
          </cell>
          <cell r="M3">
            <v>102.94801057139742</v>
          </cell>
          <cell r="N3">
            <v>95.172688479385343</v>
          </cell>
          <cell r="O3">
            <v>104.02063272458084</v>
          </cell>
          <cell r="P3">
            <v>93.633791373872484</v>
          </cell>
          <cell r="Q3">
            <v>86.620141579281125</v>
          </cell>
          <cell r="R3">
            <v>86.60205133869222</v>
          </cell>
          <cell r="S3">
            <v>92</v>
          </cell>
          <cell r="T3">
            <v>98.641126565754902</v>
          </cell>
          <cell r="U3">
            <v>91.720168200516156</v>
          </cell>
          <cell r="V3">
            <v>93.978683286524131</v>
          </cell>
          <cell r="W3">
            <v>95.273777572984031</v>
          </cell>
          <cell r="X3">
            <v>70.766175552125503</v>
          </cell>
          <cell r="Y3">
            <v>76.330095863497746</v>
          </cell>
        </row>
        <row r="4">
          <cell r="B4">
            <v>73.628648162155713</v>
          </cell>
          <cell r="C4">
            <v>61.840729903477659</v>
          </cell>
          <cell r="D4">
            <v>65.488536922983457</v>
          </cell>
          <cell r="E4">
            <v>57.630011404711681</v>
          </cell>
          <cell r="F4">
            <v>57.429020874536121</v>
          </cell>
          <cell r="G4">
            <v>67.186977631431461</v>
          </cell>
          <cell r="H4">
            <v>107.908961266435</v>
          </cell>
          <cell r="I4">
            <v>116.87645976131242</v>
          </cell>
          <cell r="J4">
            <v>120.88450414335811</v>
          </cell>
          <cell r="K4">
            <v>131.83365329192907</v>
          </cell>
          <cell r="L4">
            <v>125.67355148870749</v>
          </cell>
          <cell r="M4">
            <v>112.5</v>
          </cell>
          <cell r="N4">
            <v>107.27592878815648</v>
          </cell>
          <cell r="O4">
            <v>99.320871432519496</v>
          </cell>
          <cell r="P4">
            <v>105.9366420006416</v>
          </cell>
          <cell r="Q4">
            <v>100.9879245674548</v>
          </cell>
          <cell r="R4">
            <v>95.049259969139086</v>
          </cell>
          <cell r="S4">
            <v>109.09967338494931</v>
          </cell>
          <cell r="T4">
            <v>116.51421429460608</v>
          </cell>
          <cell r="U4">
            <v>116.11851403887196</v>
          </cell>
          <cell r="V4">
            <v>109.84466500038602</v>
          </cell>
          <cell r="W4">
            <v>86.970002506102546</v>
          </cell>
          <cell r="X4">
            <v>79.952950559316577</v>
          </cell>
          <cell r="Y4">
            <v>83.558300145187573</v>
          </cell>
        </row>
      </sheetData>
      <sheetData sheetId="6">
        <row r="2">
          <cell r="B2">
            <v>59.273169922633912</v>
          </cell>
          <cell r="C2">
            <v>56.846085329029265</v>
          </cell>
          <cell r="D2">
            <v>50.5720194500201</v>
          </cell>
          <cell r="E2">
            <v>52.397251546876163</v>
          </cell>
          <cell r="F2">
            <v>47.227111253538276</v>
          </cell>
          <cell r="G2">
            <v>54.281049735333688</v>
          </cell>
          <cell r="H2">
            <v>62.853135404850079</v>
          </cell>
          <cell r="I2">
            <v>77.662153166349668</v>
          </cell>
          <cell r="J2">
            <v>79.849802466258538</v>
          </cell>
          <cell r="K2">
            <v>81.756754010968606</v>
          </cell>
          <cell r="L2">
            <v>76.786637954561058</v>
          </cell>
          <cell r="M2">
            <v>88.111107872849502</v>
          </cell>
          <cell r="N2">
            <v>72.33947928263143</v>
          </cell>
          <cell r="O2">
            <v>70.847694496409773</v>
          </cell>
          <cell r="P2">
            <v>81.548846078035083</v>
          </cell>
          <cell r="Q2">
            <v>78.575591441478409</v>
          </cell>
          <cell r="R2">
            <v>82.930797625311683</v>
          </cell>
          <cell r="S2">
            <v>81.604814545433882</v>
          </cell>
          <cell r="T2">
            <v>88.573950304318672</v>
          </cell>
          <cell r="U2">
            <v>81</v>
          </cell>
          <cell r="V2">
            <v>96.056043117549052</v>
          </cell>
          <cell r="W2">
            <v>91.66516222948853</v>
          </cell>
          <cell r="X2">
            <v>70.66749917145502</v>
          </cell>
          <cell r="Y2">
            <v>65.150089677163649</v>
          </cell>
        </row>
        <row r="3">
          <cell r="B3">
            <v>63.009561742481864</v>
          </cell>
          <cell r="C3">
            <v>62.9276615073409</v>
          </cell>
          <cell r="D3">
            <v>57.938367854747952</v>
          </cell>
          <cell r="E3">
            <v>55.29430819586792</v>
          </cell>
          <cell r="F3">
            <v>59.352876009417749</v>
          </cell>
          <cell r="G3">
            <v>58.406788904229003</v>
          </cell>
          <cell r="H3">
            <v>78.590579779532206</v>
          </cell>
          <cell r="I3">
            <v>96.383986158605353</v>
          </cell>
          <cell r="J3">
            <v>90.361530124074775</v>
          </cell>
          <cell r="K3">
            <v>105.26075874091981</v>
          </cell>
          <cell r="L3">
            <v>89.01935973414561</v>
          </cell>
          <cell r="M3">
            <v>103.91014151131702</v>
          </cell>
          <cell r="N3">
            <v>92.288667616373672</v>
          </cell>
          <cell r="O3">
            <v>85.107790411020687</v>
          </cell>
          <cell r="P3">
            <v>98.092543344056892</v>
          </cell>
          <cell r="Q3">
            <v>78.824328837145828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97.574647021825697</v>
          </cell>
          <cell r="V3">
            <v>87.265920194629544</v>
          </cell>
          <cell r="W3">
            <v>88.982113016277523</v>
          </cell>
          <cell r="X3">
            <v>77.056502267869988</v>
          </cell>
          <cell r="Y3">
            <v>64.916249753068186</v>
          </cell>
        </row>
        <row r="4">
          <cell r="B4">
            <v>63.717099371096289</v>
          </cell>
          <cell r="C4">
            <v>59.867089587409225</v>
          </cell>
          <cell r="D4">
            <v>63.107135580329505</v>
          </cell>
          <cell r="E4">
            <v>67.875346765549324</v>
          </cell>
          <cell r="F4">
            <v>70.191025513321932</v>
          </cell>
          <cell r="G4">
            <v>65.191324830497848</v>
          </cell>
          <cell r="H4">
            <v>97.019066092758052</v>
          </cell>
          <cell r="I4">
            <v>119.08167598322397</v>
          </cell>
          <cell r="J4">
            <v>125.71988430909245</v>
          </cell>
          <cell r="K4">
            <v>130.62417023420494</v>
          </cell>
          <cell r="L4">
            <v>113.10619633983673</v>
          </cell>
          <cell r="M4">
            <v>132.5</v>
          </cell>
          <cell r="N4">
            <v>124.95877419279766</v>
          </cell>
          <cell r="O4">
            <v>116.9779152427452</v>
          </cell>
          <cell r="P4">
            <v>108.07677618247274</v>
          </cell>
          <cell r="Q4">
            <v>95.988522361145144</v>
          </cell>
          <cell r="R4">
            <v>92.047704391166278</v>
          </cell>
          <cell r="S4">
            <v>96.389031825537742</v>
          </cell>
          <cell r="T4">
            <v>106.98123312504738</v>
          </cell>
          <cell r="U4">
            <v>116.11851403887196</v>
          </cell>
          <cell r="V4">
            <v>94.152570000330869</v>
          </cell>
          <cell r="W4">
            <v>102.09522033325081</v>
          </cell>
          <cell r="X4">
            <v>77.554362042537079</v>
          </cell>
          <cell r="Y4">
            <v>82.784612180880288</v>
          </cell>
        </row>
      </sheetData>
      <sheetData sheetId="7">
        <row r="2">
          <cell r="B2">
            <v>12.078643930757188</v>
          </cell>
          <cell r="C2">
            <v>8.074849576441185</v>
          </cell>
          <cell r="D2">
            <v>8.0519049917307015</v>
          </cell>
          <cell r="E2">
            <v>7.5819911539549372</v>
          </cell>
          <cell r="F2">
            <v>8.2794566982229814</v>
          </cell>
          <cell r="G2">
            <v>10.175187506780697</v>
          </cell>
          <cell r="H2">
            <v>14.973129761741566</v>
          </cell>
          <cell r="I2">
            <v>21.259651400970611</v>
          </cell>
          <cell r="J2">
            <v>20.889616348880764</v>
          </cell>
          <cell r="K2">
            <v>26.289498917164558</v>
          </cell>
          <cell r="L2">
            <v>24.726943524224406</v>
          </cell>
          <cell r="M2">
            <v>23.28218510496156</v>
          </cell>
          <cell r="N2">
            <v>27.152527034661034</v>
          </cell>
          <cell r="O2">
            <v>24.138136644772068</v>
          </cell>
          <cell r="P2">
            <v>21.775385493095161</v>
          </cell>
          <cell r="Q2">
            <v>22.821413977088124</v>
          </cell>
          <cell r="R2">
            <v>21.790888759304668</v>
          </cell>
          <cell r="S2">
            <v>31.200000000000003</v>
          </cell>
          <cell r="T2">
            <v>29.656884608381642</v>
          </cell>
          <cell r="U2">
            <v>31.656127895941694</v>
          </cell>
          <cell r="V2">
            <v>25.806460750492125</v>
          </cell>
          <cell r="W2">
            <v>24.384954303350934</v>
          </cell>
          <cell r="X2">
            <v>18.718998043829721</v>
          </cell>
          <cell r="Y2">
            <v>15.557834105347746</v>
          </cell>
        </row>
        <row r="3">
          <cell r="B3">
            <v>-28.514242873243475</v>
          </cell>
          <cell r="C3">
            <v>-29.409889474908006</v>
          </cell>
          <cell r="D3">
            <v>-30.656624782507482</v>
          </cell>
          <cell r="E3">
            <v>-31.786050297982708</v>
          </cell>
          <cell r="F3">
            <v>-34.299999999999997</v>
          </cell>
          <cell r="G3">
            <v>-30.533456625970175</v>
          </cell>
          <cell r="H3">
            <v>-22.041768907530926</v>
          </cell>
          <cell r="I3">
            <v>-9.4548445818658049</v>
          </cell>
          <cell r="J3">
            <v>-2.7281469015111819</v>
          </cell>
          <cell r="K3">
            <v>-0.4091742908371328</v>
          </cell>
          <cell r="L3">
            <v>-3.5943370986528551</v>
          </cell>
          <cell r="M3">
            <v>-3.1361382232545592</v>
          </cell>
          <cell r="N3">
            <v>-3.7379473978504389</v>
          </cell>
          <cell r="O3">
            <v>-3.8518150331184242</v>
          </cell>
          <cell r="P3">
            <v>-10.864996868383985</v>
          </cell>
          <cell r="Q3">
            <v>-16.237770468033549</v>
          </cell>
          <cell r="R3">
            <v>-13.521588325189494</v>
          </cell>
          <cell r="S3">
            <v>-4.257135949979145</v>
          </cell>
          <cell r="T3">
            <v>-6.2577916082013481</v>
          </cell>
          <cell r="U3">
            <v>-8.1121663451060648</v>
          </cell>
          <cell r="V3">
            <v>-13.643780097922784</v>
          </cell>
          <cell r="W3">
            <v>-18.378833858236863</v>
          </cell>
          <cell r="X3">
            <v>-22.864417675158844</v>
          </cell>
          <cell r="Y3">
            <v>-23.212724838934463</v>
          </cell>
        </row>
        <row r="4">
          <cell r="B4">
            <v>42.382637668401173</v>
          </cell>
          <cell r="C4">
            <v>53</v>
          </cell>
          <cell r="D4">
            <v>47.5</v>
          </cell>
          <cell r="E4">
            <v>46</v>
          </cell>
          <cell r="F4">
            <v>53.5</v>
          </cell>
          <cell r="G4">
            <v>39.297282093772338</v>
          </cell>
          <cell r="H4">
            <v>18.008029126115467</v>
          </cell>
          <cell r="I4">
            <v>2.460286718312656</v>
          </cell>
          <cell r="J4">
            <v>-14.67236980551807</v>
          </cell>
          <cell r="K4">
            <v>-12.734509642525119</v>
          </cell>
          <cell r="L4">
            <v>-1.2039949859848282</v>
          </cell>
          <cell r="M4">
            <v>-13.713096867854631</v>
          </cell>
          <cell r="N4">
            <v>-15.445277524846796</v>
          </cell>
          <cell r="O4">
            <v>-12.290918979738283</v>
          </cell>
          <cell r="P4">
            <v>-1.3758370665017614</v>
          </cell>
          <cell r="Q4">
            <v>8.561943328998769</v>
          </cell>
          <cell r="R4">
            <v>12.820860345194964</v>
          </cell>
          <cell r="S4">
            <v>12.704307069329555</v>
          </cell>
          <cell r="T4">
            <v>12.23809396586792</v>
          </cell>
          <cell r="U4">
            <v>10.606348103752197</v>
          </cell>
          <cell r="V4">
            <v>10.489794827886788</v>
          </cell>
          <cell r="W4">
            <v>24.06206042340866</v>
          </cell>
          <cell r="X4">
            <v>40.496285788644172</v>
          </cell>
          <cell r="Y4">
            <v>34.180351307846458</v>
          </cell>
        </row>
      </sheetData>
      <sheetData sheetId="8">
        <row r="2">
          <cell r="B2">
            <v>10.468158073322897</v>
          </cell>
          <cell r="C2">
            <v>8.6959918515520442</v>
          </cell>
          <cell r="D2">
            <v>8.2038277274237341</v>
          </cell>
          <cell r="E2">
            <v>8.176657126814149</v>
          </cell>
          <cell r="F2">
            <v>7.6035826820415133</v>
          </cell>
          <cell r="G2">
            <v>10.175187506780697</v>
          </cell>
          <cell r="H2">
            <v>17.414400918547258</v>
          </cell>
          <cell r="I2">
            <v>20.067521415869454</v>
          </cell>
          <cell r="J2">
            <v>24.562515926705952</v>
          </cell>
          <cell r="K2">
            <v>27.047849847467383</v>
          </cell>
          <cell r="L2">
            <v>22.942524919383469</v>
          </cell>
          <cell r="M2">
            <v>24.784261563346174</v>
          </cell>
          <cell r="N2">
            <v>25.141228735797252</v>
          </cell>
          <cell r="O2">
            <v>23.889289875238333</v>
          </cell>
          <cell r="P2">
            <v>24.020270595476109</v>
          </cell>
          <cell r="Q2">
            <v>19.195581849887208</v>
          </cell>
          <cell r="R2">
            <v>20.250118847030599</v>
          </cell>
          <cell r="S2">
            <v>28.2</v>
          </cell>
          <cell r="T2">
            <v>28.758191135400377</v>
          </cell>
          <cell r="U2">
            <v>29.332742362294596</v>
          </cell>
          <cell r="V2">
            <v>26.612912648945002</v>
          </cell>
          <cell r="W2">
            <v>23.189613406127847</v>
          </cell>
          <cell r="X2">
            <v>18.718998043829721</v>
          </cell>
          <cell r="Y2">
            <v>16.006617781463547</v>
          </cell>
        </row>
        <row r="3">
          <cell r="B3">
            <v>-29.678089521130964</v>
          </cell>
          <cell r="C3">
            <v>-29.726124845605938</v>
          </cell>
          <cell r="D3">
            <v>-34.062916425008311</v>
          </cell>
          <cell r="E3">
            <v>-34.829395539278927</v>
          </cell>
          <cell r="F3">
            <v>-35.700000000000003</v>
          </cell>
          <cell r="G3">
            <v>-34.27224723323183</v>
          </cell>
          <cell r="H3">
            <v>-25.058010968561479</v>
          </cell>
          <cell r="I3">
            <v>-8.5953132562416421</v>
          </cell>
          <cell r="J3">
            <v>-2.5593955467785316</v>
          </cell>
          <cell r="K3">
            <v>-0.43557263218146391</v>
          </cell>
          <cell r="L3">
            <v>-3.6733335184034677</v>
          </cell>
          <cell r="M3">
            <v>-2.8747933713166791</v>
          </cell>
          <cell r="N3">
            <v>-4.3408421394392196</v>
          </cell>
          <cell r="O3">
            <v>-3.8518150331184242</v>
          </cell>
          <cell r="P3">
            <v>-10.249997045645268</v>
          </cell>
          <cell r="Q3">
            <v>-14.318761230902309</v>
          </cell>
          <cell r="R3">
            <v>-14.046698551410445</v>
          </cell>
          <cell r="S3">
            <v>-4.8396913957657652</v>
          </cell>
          <cell r="T3">
            <v>-6.9096449007223226</v>
          </cell>
          <cell r="U3">
            <v>-8.6038127902640085</v>
          </cell>
          <cell r="V3">
            <v>-13.901209911091138</v>
          </cell>
          <cell r="W3">
            <v>-16.206789856808868</v>
          </cell>
          <cell r="X3">
            <v>-24.657705335955615</v>
          </cell>
          <cell r="Y3">
            <v>-25.483534877525877</v>
          </cell>
        </row>
        <row r="4">
          <cell r="B4">
            <v>41.978993500130684</v>
          </cell>
          <cell r="C4">
            <v>54.500000000000007</v>
          </cell>
          <cell r="D4">
            <v>48.5</v>
          </cell>
          <cell r="E4">
            <v>46.5</v>
          </cell>
          <cell r="F4">
            <v>49</v>
          </cell>
          <cell r="G4">
            <v>40.107535332819189</v>
          </cell>
          <cell r="H4">
            <v>18.74305072309977</v>
          </cell>
          <cell r="I4">
            <v>2.1764074815842727</v>
          </cell>
          <cell r="J4">
            <v>-14.949206971659921</v>
          </cell>
          <cell r="K4">
            <v>-12.734509642525119</v>
          </cell>
          <cell r="L4">
            <v>-1.1920742435493348</v>
          </cell>
          <cell r="M4">
            <v>-13.424400091689272</v>
          </cell>
          <cell r="N4">
            <v>-12.991354927441231</v>
          </cell>
          <cell r="O4">
            <v>-12.290918979738283</v>
          </cell>
          <cell r="P4">
            <v>-1.5148105075625455</v>
          </cell>
          <cell r="Q4">
            <v>9.0655870542339922</v>
          </cell>
          <cell r="R4">
            <v>12.587753793464147</v>
          </cell>
          <cell r="S4">
            <v>11.189114483079241</v>
          </cell>
          <cell r="T4">
            <v>12.471200517598739</v>
          </cell>
          <cell r="U4">
            <v>11.305667758944649</v>
          </cell>
          <cell r="V4">
            <v>11.189114483079241</v>
          </cell>
          <cell r="W4">
            <v>24.305111538796627</v>
          </cell>
          <cell r="X4">
            <v>33.437300192458487</v>
          </cell>
          <cell r="Y4">
            <v>36.409504654010355</v>
          </cell>
        </row>
      </sheetData>
      <sheetData sheetId="9">
        <row r="2">
          <cell r="B2">
            <v>11.158366297937592</v>
          </cell>
          <cell r="C2">
            <v>8.7847264622821672</v>
          </cell>
          <cell r="D2">
            <v>6.8365231061864442</v>
          </cell>
          <cell r="E2">
            <v>7.1359916743105289</v>
          </cell>
          <cell r="F2">
            <v>8.6173937063137149</v>
          </cell>
          <cell r="G2">
            <v>11.538872430369864</v>
          </cell>
          <cell r="H2">
            <v>17.57715232900097</v>
          </cell>
          <cell r="I2">
            <v>19.471456423318877</v>
          </cell>
          <cell r="J2">
            <v>24.33295970309188</v>
          </cell>
          <cell r="K2">
            <v>23.003311552518987</v>
          </cell>
          <cell r="L2">
            <v>23.197441862932177</v>
          </cell>
          <cell r="M2">
            <v>24.283569410551301</v>
          </cell>
          <cell r="N2">
            <v>25.895465597871169</v>
          </cell>
          <cell r="O2">
            <v>24.138136644772068</v>
          </cell>
          <cell r="P2">
            <v>23.57129357499992</v>
          </cell>
          <cell r="Q2">
            <v>23.034698219864651</v>
          </cell>
          <cell r="R2">
            <v>22.891438696643288</v>
          </cell>
          <cell r="S2">
            <v>30.3</v>
          </cell>
          <cell r="T2">
            <v>28.159062153412869</v>
          </cell>
          <cell r="U2">
            <v>27.590203212059272</v>
          </cell>
          <cell r="V2">
            <v>27.419364547397883</v>
          </cell>
          <cell r="W2">
            <v>21.755204329460149</v>
          </cell>
          <cell r="X2">
            <v>19.108977169742843</v>
          </cell>
          <cell r="Y2">
            <v>14.061888518295078</v>
          </cell>
        </row>
        <row r="3">
          <cell r="B3">
            <v>-30.550974507046583</v>
          </cell>
          <cell r="C3">
            <v>-34.153420035377039</v>
          </cell>
          <cell r="D3">
            <v>-33.722287260758229</v>
          </cell>
          <cell r="E3">
            <v>-32.462349240492976</v>
          </cell>
          <cell r="F3">
            <v>-34.65</v>
          </cell>
          <cell r="G3">
            <v>-30.2218907420317</v>
          </cell>
          <cell r="H3">
            <v>-25.522048208720022</v>
          </cell>
          <cell r="I3">
            <v>-8.5953132562416421</v>
          </cell>
          <cell r="J3">
            <v>-2.8406478046662822</v>
          </cell>
          <cell r="K3">
            <v>-0.46197097352579508</v>
          </cell>
          <cell r="L3">
            <v>-4.2263084566577529</v>
          </cell>
          <cell r="M3">
            <v>-2.7876784206707192</v>
          </cell>
          <cell r="N3">
            <v>-3.9389123117133655</v>
          </cell>
          <cell r="O3">
            <v>-3.9734512973221641</v>
          </cell>
          <cell r="P3">
            <v>-9.942497134275909</v>
          </cell>
          <cell r="Q3">
            <v>-16.090154372869605</v>
          </cell>
          <cell r="R3">
            <v>-13.915420994855207</v>
          </cell>
          <cell r="S3">
            <v>-4.257135949979145</v>
          </cell>
          <cell r="T3">
            <v>-6.8444595714702245</v>
          </cell>
          <cell r="U3">
            <v>-8.6857538644569985</v>
          </cell>
          <cell r="V3">
            <v>-14.158639724259492</v>
          </cell>
          <cell r="W3">
            <v>-16.708030780215328</v>
          </cell>
          <cell r="X3">
            <v>-23.088578632758438</v>
          </cell>
          <cell r="Y3">
            <v>-23.717349291954775</v>
          </cell>
        </row>
        <row r="4">
          <cell r="B4">
            <v>37.135263480884838</v>
          </cell>
          <cell r="C4">
            <v>51</v>
          </cell>
          <cell r="D4">
            <v>46</v>
          </cell>
          <cell r="E4">
            <v>49</v>
          </cell>
          <cell r="F4">
            <v>47.5</v>
          </cell>
          <cell r="G4">
            <v>42.133168430436328</v>
          </cell>
          <cell r="H4">
            <v>17.824273726869389</v>
          </cell>
          <cell r="I4">
            <v>2.4839433213733546</v>
          </cell>
          <cell r="J4">
            <v>-13.011346808666968</v>
          </cell>
          <cell r="K4">
            <v>-13.149765391737892</v>
          </cell>
          <cell r="L4">
            <v>-1.1443912738073614</v>
          </cell>
          <cell r="M4">
            <v>-15.589625912929476</v>
          </cell>
          <cell r="N4">
            <v>-14.579187196350713</v>
          </cell>
          <cell r="O4">
            <v>-12.290918979738283</v>
          </cell>
          <cell r="P4">
            <v>-1.4175290988199967</v>
          </cell>
          <cell r="Q4">
            <v>8.2261808455086225</v>
          </cell>
          <cell r="R4">
            <v>10.722901379617607</v>
          </cell>
          <cell r="S4">
            <v>10.956007931348424</v>
          </cell>
          <cell r="T4">
            <v>10.839454655483015</v>
          </cell>
          <cell r="U4">
            <v>12.587753793464147</v>
          </cell>
          <cell r="V4">
            <v>10.722901379617607</v>
          </cell>
          <cell r="W4">
            <v>24.305111538796627</v>
          </cell>
          <cell r="X4">
            <v>40.496285788644172</v>
          </cell>
          <cell r="Y4">
            <v>38.638658000174253</v>
          </cell>
        </row>
      </sheetData>
      <sheetData sheetId="10">
        <row r="2">
          <cell r="B2">
            <v>70.421461684202782</v>
          </cell>
          <cell r="C2">
            <v>55.736082072195984</v>
          </cell>
          <cell r="D2">
            <v>53.242242251262013</v>
          </cell>
          <cell r="E2">
            <v>53.115833526111082</v>
          </cell>
          <cell r="F2">
            <v>59.619976368805176</v>
          </cell>
          <cell r="G2">
            <v>51.068655471974139</v>
          </cell>
          <cell r="H2">
            <v>53.371082571845697</v>
          </cell>
          <cell r="I2">
            <v>75.712880249171178</v>
          </cell>
          <cell r="J2">
            <v>70.56278196787072</v>
          </cell>
          <cell r="K2">
            <v>85.719370446681197</v>
          </cell>
          <cell r="L2">
            <v>92.756875493524944</v>
          </cell>
          <cell r="M2">
            <v>84.627909658470699</v>
          </cell>
          <cell r="N2">
            <v>92.516676505571368</v>
          </cell>
          <cell r="O2">
            <v>89.686944234089282</v>
          </cell>
          <cell r="P2">
            <v>99.000000000000014</v>
          </cell>
          <cell r="Q2">
            <v>93.535637395657631</v>
          </cell>
          <cell r="R2">
            <v>88.383428673284783</v>
          </cell>
          <cell r="S2">
            <v>82.439431491030234</v>
          </cell>
          <cell r="T2">
            <v>88.732912600898402</v>
          </cell>
          <cell r="U2">
            <v>83.554552026055703</v>
          </cell>
          <cell r="V2">
            <v>81.193620947602511</v>
          </cell>
          <cell r="W2">
            <v>79.768981770656168</v>
          </cell>
          <cell r="X2">
            <v>77.935415949646739</v>
          </cell>
          <cell r="Y2">
            <v>73.438917897807613</v>
          </cell>
        </row>
        <row r="3">
          <cell r="B3">
            <v>67.822576953372035</v>
          </cell>
          <cell r="C3">
            <v>68.245636193385948</v>
          </cell>
          <cell r="D3">
            <v>69.006578676864038</v>
          </cell>
          <cell r="E3">
            <v>71.427666648165385</v>
          </cell>
          <cell r="F3">
            <v>58.445425647235226</v>
          </cell>
          <cell r="G3">
            <v>68.226960514451122</v>
          </cell>
          <cell r="H3">
            <v>72.962216035102657</v>
          </cell>
          <cell r="I3">
            <v>89.09894641485387</v>
          </cell>
          <cell r="J3">
            <v>97.786446730811107</v>
          </cell>
          <cell r="K3">
            <v>103.69867291000966</v>
          </cell>
          <cell r="L3">
            <v>91.137202340832005</v>
          </cell>
          <cell r="M3">
            <v>107.52498393760088</v>
          </cell>
          <cell r="N3">
            <v>94</v>
          </cell>
          <cell r="O3">
            <v>106.00220233070868</v>
          </cell>
          <cell r="P3">
            <v>88.656051389671219</v>
          </cell>
          <cell r="Q3">
            <v>86.898176958338553</v>
          </cell>
          <cell r="R3">
            <v>96.703102728237667</v>
          </cell>
          <cell r="S3">
            <v>101.37882923517749</v>
          </cell>
          <cell r="T3">
            <v>90.600798498927389</v>
          </cell>
          <cell r="U3">
            <v>100.12373530818266</v>
          </cell>
          <cell r="V3">
            <v>90.289974098180465</v>
          </cell>
          <cell r="W3">
            <v>102.66497309388114</v>
          </cell>
          <cell r="X3">
            <v>91.224397037143063</v>
          </cell>
          <cell r="Y3">
            <v>84.444748028353587</v>
          </cell>
        </row>
        <row r="4">
          <cell r="B4">
            <v>76.532047479079665</v>
          </cell>
          <cell r="C4">
            <v>78.77404103131957</v>
          </cell>
          <cell r="D4">
            <v>68.435003184249837</v>
          </cell>
          <cell r="E4">
            <v>65.99870736363043</v>
          </cell>
          <cell r="F4">
            <v>70.167046776070251</v>
          </cell>
          <cell r="G4">
            <v>81.938874223115775</v>
          </cell>
          <cell r="H4">
            <v>99.866973488171539</v>
          </cell>
          <cell r="I4">
            <v>118.29894653346028</v>
          </cell>
          <cell r="J4">
            <v>127.06316913353952</v>
          </cell>
          <cell r="K4">
            <v>119.70936976750369</v>
          </cell>
          <cell r="L4">
            <v>126.69089729110591</v>
          </cell>
          <cell r="M4">
            <v>115</v>
          </cell>
          <cell r="N4">
            <v>137.5</v>
          </cell>
          <cell r="O4">
            <v>130</v>
          </cell>
          <cell r="P4">
            <v>108.04251217324239</v>
          </cell>
          <cell r="Q4">
            <v>109.02830836351225</v>
          </cell>
          <cell r="R4">
            <v>104.70671624868721</v>
          </cell>
          <cell r="S4">
            <v>99.471380436252844</v>
          </cell>
          <cell r="T4">
            <v>108.8949848986347</v>
          </cell>
          <cell r="U4">
            <v>109.94205206112159</v>
          </cell>
          <cell r="V4">
            <v>103.65964908620035</v>
          </cell>
          <cell r="W4">
            <v>100.51844759873973</v>
          </cell>
          <cell r="X4">
            <v>105.99074073067031</v>
          </cell>
          <cell r="Y4">
            <v>102.00450593617379</v>
          </cell>
        </row>
      </sheetData>
      <sheetData sheetId="11">
        <row r="2">
          <cell r="B2">
            <v>68.483256316747656</v>
          </cell>
          <cell r="C2">
            <v>60.285966322987498</v>
          </cell>
          <cell r="D2">
            <v>52.704441824481584</v>
          </cell>
          <cell r="E2">
            <v>55.198807389880145</v>
          </cell>
          <cell r="F2">
            <v>60.72405000526453</v>
          </cell>
          <cell r="G2">
            <v>53.59680673296296</v>
          </cell>
          <cell r="H2">
            <v>61.673250971910583</v>
          </cell>
          <cell r="I2">
            <v>64.700097667473543</v>
          </cell>
          <cell r="J2">
            <v>82.194009764772488</v>
          </cell>
          <cell r="K2">
            <v>86.55159734422179</v>
          </cell>
          <cell r="L2">
            <v>85.027135869064523</v>
          </cell>
          <cell r="M2">
            <v>92.479983750493759</v>
          </cell>
          <cell r="N2">
            <v>96.964593645262298</v>
          </cell>
          <cell r="O2">
            <v>95.965030330475543</v>
          </cell>
          <cell r="P2">
            <v>87.3</v>
          </cell>
          <cell r="Q2">
            <v>94.401708112284098</v>
          </cell>
          <cell r="R2">
            <v>84.050907659888466</v>
          </cell>
          <cell r="S2">
            <v>80.773988430605371</v>
          </cell>
          <cell r="T2">
            <v>78.68767721211745</v>
          </cell>
          <cell r="U2">
            <v>81.022595904054015</v>
          </cell>
          <cell r="V2">
            <v>80.356573308967441</v>
          </cell>
          <cell r="W2">
            <v>82.370144219699284</v>
          </cell>
          <cell r="X2">
            <v>81.323912295283534</v>
          </cell>
          <cell r="Y2">
            <v>74.196020144176771</v>
          </cell>
        </row>
        <row r="3">
          <cell r="B3">
            <v>72.198227079396034</v>
          </cell>
          <cell r="C3">
            <v>69.570794177723542</v>
          </cell>
          <cell r="D3">
            <v>67.704567758432646</v>
          </cell>
          <cell r="E3">
            <v>71.427666648165385</v>
          </cell>
          <cell r="F3">
            <v>64.939361830261362</v>
          </cell>
          <cell r="G3">
            <v>66.296008801777973</v>
          </cell>
          <cell r="H3">
            <v>63.928798811708987</v>
          </cell>
          <cell r="I3">
            <v>81.674034213616039</v>
          </cell>
          <cell r="J3">
            <v>102.48771820825395</v>
          </cell>
          <cell r="K3">
            <v>106.60611233739311</v>
          </cell>
          <cell r="L3">
            <v>96.893236172884571</v>
          </cell>
          <cell r="M3">
            <v>89.768564571758532</v>
          </cell>
          <cell r="N3">
            <v>110.00000000000001</v>
          </cell>
          <cell r="O3">
            <v>91.279674229221371</v>
          </cell>
          <cell r="P3">
            <v>98.087546218359648</v>
          </cell>
          <cell r="Q3">
            <v>93.234502361550753</v>
          </cell>
          <cell r="R3">
            <v>89.335247282276683</v>
          </cell>
          <cell r="S3">
            <v>84.637371196340837</v>
          </cell>
          <cell r="T3">
            <v>89.666769648422985</v>
          </cell>
          <cell r="U3">
            <v>97.368036171260201</v>
          </cell>
          <cell r="V3">
            <v>83.84069023402472</v>
          </cell>
          <cell r="W3">
            <v>89.232172875990145</v>
          </cell>
          <cell r="X3">
            <v>98.379251706722926</v>
          </cell>
          <cell r="Y3">
            <v>73.786673034483712</v>
          </cell>
        </row>
        <row r="4">
          <cell r="B4">
            <v>84.018878210728758</v>
          </cell>
          <cell r="C4">
            <v>81.046369137992244</v>
          </cell>
          <cell r="D4">
            <v>66.273897820536689</v>
          </cell>
          <cell r="E4">
            <v>68.08287706985034</v>
          </cell>
          <cell r="F4">
            <v>72.251216482290161</v>
          </cell>
          <cell r="G4">
            <v>78.959278796820655</v>
          </cell>
          <cell r="H4">
            <v>92.40028388157927</v>
          </cell>
          <cell r="I4">
            <v>121.74454691793001</v>
          </cell>
          <cell r="J4">
            <v>109.08253199200091</v>
          </cell>
          <cell r="K4">
            <v>124.40385485642541</v>
          </cell>
          <cell r="L4">
            <v>125.51783342729938</v>
          </cell>
          <cell r="M4">
            <v>130</v>
          </cell>
          <cell r="N4">
            <v>116.25</v>
          </cell>
          <cell r="O4">
            <v>127.5</v>
          </cell>
          <cell r="P4">
            <v>117.54075500165929</v>
          </cell>
          <cell r="Q4">
            <v>109.02830836351225</v>
          </cell>
          <cell r="R4">
            <v>99.471380436252844</v>
          </cell>
          <cell r="S4">
            <v>106.80085057366097</v>
          </cell>
          <cell r="T4">
            <v>113.08325354858221</v>
          </cell>
          <cell r="U4">
            <v>94.236044623818501</v>
          </cell>
          <cell r="V4">
            <v>95.283111786305369</v>
          </cell>
          <cell r="W4">
            <v>101.56551476122659</v>
          </cell>
          <cell r="X4">
            <v>111.03791886070223</v>
          </cell>
          <cell r="Y4">
            <v>98.226561271871049</v>
          </cell>
        </row>
      </sheetData>
      <sheetData sheetId="12">
        <row r="2">
          <cell r="B2">
            <v>69.129324772566022</v>
          </cell>
          <cell r="C2">
            <v>57.442288666242803</v>
          </cell>
          <cell r="D2">
            <v>52.704441824481584</v>
          </cell>
          <cell r="E2">
            <v>46.866911934803895</v>
          </cell>
          <cell r="F2">
            <v>52.443497731819363</v>
          </cell>
          <cell r="G2">
            <v>55.61932774175402</v>
          </cell>
          <cell r="H2">
            <v>63.45228705763877</v>
          </cell>
          <cell r="I2">
            <v>64.011798756117443</v>
          </cell>
          <cell r="J2">
            <v>77.541518646011781</v>
          </cell>
          <cell r="K2">
            <v>82.390462856518823</v>
          </cell>
          <cell r="L2">
            <v>81.591696035971012</v>
          </cell>
          <cell r="M2">
            <v>86.372815012253596</v>
          </cell>
          <cell r="N2">
            <v>90.737509649694985</v>
          </cell>
          <cell r="O2">
            <v>85.202597022384808</v>
          </cell>
          <cell r="P2">
            <v>87.3</v>
          </cell>
          <cell r="Q2">
            <v>86.60707166264595</v>
          </cell>
          <cell r="R2">
            <v>94.448958092039618</v>
          </cell>
          <cell r="S2">
            <v>88.26848220251722</v>
          </cell>
          <cell r="T2">
            <v>82.873191957442842</v>
          </cell>
          <cell r="U2">
            <v>91.994405766061348</v>
          </cell>
          <cell r="V2">
            <v>75.334287477156977</v>
          </cell>
          <cell r="W2">
            <v>78.901927620975115</v>
          </cell>
          <cell r="X2">
            <v>77.088291863237529</v>
          </cell>
          <cell r="Y2">
            <v>78.738633622391674</v>
          </cell>
        </row>
        <row r="3">
          <cell r="B3">
            <v>79.490977289436046</v>
          </cell>
          <cell r="C3">
            <v>71.558531154229939</v>
          </cell>
          <cell r="D3">
            <v>66.402556840001239</v>
          </cell>
          <cell r="E3">
            <v>66.882269679645759</v>
          </cell>
          <cell r="F3">
            <v>66.238149066866583</v>
          </cell>
          <cell r="G3">
            <v>70.801562798015311</v>
          </cell>
          <cell r="H3">
            <v>75.046850778962721</v>
          </cell>
          <cell r="I3">
            <v>88.273956170271887</v>
          </cell>
          <cell r="J3">
            <v>100.60720961727682</v>
          </cell>
          <cell r="K3">
            <v>106.60611233739311</v>
          </cell>
          <cell r="L3">
            <v>91.137202340832005</v>
          </cell>
          <cell r="M3">
            <v>96.673838769586098</v>
          </cell>
          <cell r="N3">
            <v>110.00000000000001</v>
          </cell>
          <cell r="O3">
            <v>102.07619483697873</v>
          </cell>
          <cell r="P3">
            <v>89.599200872540052</v>
          </cell>
          <cell r="Q3">
            <v>83.277419585074455</v>
          </cell>
          <cell r="R3">
            <v>91.177211143766925</v>
          </cell>
          <cell r="S3">
            <v>91.147938211443972</v>
          </cell>
          <cell r="T3">
            <v>92.468856199936212</v>
          </cell>
          <cell r="U3">
            <v>82.670974107673757</v>
          </cell>
          <cell r="V3">
            <v>94.896605429720296</v>
          </cell>
          <cell r="W3">
            <v>94.989087255086275</v>
          </cell>
          <cell r="X3">
            <v>93.907467538235508</v>
          </cell>
          <cell r="Y3">
            <v>74.606524957089093</v>
          </cell>
        </row>
        <row r="4">
          <cell r="B4">
            <v>85.682618373317453</v>
          </cell>
          <cell r="C4">
            <v>68.169843200180395</v>
          </cell>
          <cell r="D4">
            <v>77.7997930936735</v>
          </cell>
          <cell r="E4">
            <v>72.945939717696788</v>
          </cell>
          <cell r="F4">
            <v>65.303984128223789</v>
          </cell>
          <cell r="G4">
            <v>74.489885657377968</v>
          </cell>
          <cell r="H4">
            <v>92.40028388157927</v>
          </cell>
          <cell r="I4">
            <v>124.04161384090982</v>
          </cell>
          <cell r="J4">
            <v>131.85800570461649</v>
          </cell>
          <cell r="K4">
            <v>111.49402086189069</v>
          </cell>
          <cell r="L4">
            <v>112.61413092542747</v>
          </cell>
          <cell r="M4">
            <v>123.75</v>
          </cell>
          <cell r="N4">
            <v>113.75</v>
          </cell>
          <cell r="O4">
            <v>118.75</v>
          </cell>
          <cell r="P4">
            <v>130.60083889073255</v>
          </cell>
          <cell r="Q4">
            <v>103.40829246848585</v>
          </cell>
          <cell r="R4">
            <v>102.61258192371346</v>
          </cell>
          <cell r="S4">
            <v>107.84791773614783</v>
          </cell>
          <cell r="T4">
            <v>112.03618638609532</v>
          </cell>
          <cell r="U4">
            <v>102.61258192371346</v>
          </cell>
          <cell r="V4">
            <v>105.75378341117408</v>
          </cell>
          <cell r="W4">
            <v>107.84791773614783</v>
          </cell>
          <cell r="X4">
            <v>91.858641966580933</v>
          </cell>
          <cell r="Y4">
            <v>103.89347826832515</v>
          </cell>
        </row>
      </sheetData>
      <sheetData sheetId="13">
        <row r="2">
          <cell r="B2">
            <v>12.310994368377335</v>
          </cell>
          <cell r="C2">
            <v>10.808195830431925</v>
          </cell>
          <cell r="D2">
            <v>8.4732453506816459</v>
          </cell>
          <cell r="E2">
            <v>7.6442777861298561</v>
          </cell>
          <cell r="F2">
            <v>8.8000766533178751</v>
          </cell>
          <cell r="G2">
            <v>3.9973529904946137</v>
          </cell>
          <cell r="H2">
            <v>8.2632039978382394</v>
          </cell>
          <cell r="I2">
            <v>14.713311951528139</v>
          </cell>
          <cell r="J2">
            <v>23.098694426383936</v>
          </cell>
          <cell r="K2">
            <v>25.181351874040825</v>
          </cell>
          <cell r="L2">
            <v>24.741256629985511</v>
          </cell>
          <cell r="M2">
            <v>27.06922891897748</v>
          </cell>
          <cell r="N2">
            <v>28.285990102621096</v>
          </cell>
          <cell r="O2">
            <v>27.6</v>
          </cell>
          <cell r="P2">
            <v>30.978543030464397</v>
          </cell>
          <cell r="Q2">
            <v>27.355717388528792</v>
          </cell>
          <cell r="R2">
            <v>30.143854799065242</v>
          </cell>
          <cell r="S2">
            <v>25.290225547231731</v>
          </cell>
          <cell r="T2">
            <v>23.720918530618206</v>
          </cell>
          <cell r="U2">
            <v>20.723651580784114</v>
          </cell>
          <cell r="V2">
            <v>20.548285905438092</v>
          </cell>
          <cell r="W2">
            <v>27.370424348263562</v>
          </cell>
          <cell r="X2">
            <v>22.741267637789988</v>
          </cell>
          <cell r="Y2">
            <v>19.198377044260045</v>
          </cell>
        </row>
        <row r="3">
          <cell r="B3">
            <v>-26.116521203175775</v>
          </cell>
          <cell r="C3">
            <v>-34.906684919195783</v>
          </cell>
          <cell r="D3">
            <v>-35.326038446595611</v>
          </cell>
          <cell r="E3">
            <v>-30.640976638013964</v>
          </cell>
          <cell r="F3">
            <v>-34.553577650102099</v>
          </cell>
          <cell r="G3">
            <v>-31.85</v>
          </cell>
          <cell r="H3">
            <v>-30.334159980453187</v>
          </cell>
          <cell r="I3">
            <v>-5.0024726096984127</v>
          </cell>
          <cell r="J3">
            <v>15.90608247696939</v>
          </cell>
          <cell r="K3">
            <v>20.289210631522813</v>
          </cell>
          <cell r="L3">
            <v>19.069616088490072</v>
          </cell>
          <cell r="M3">
            <v>23.322967948648412</v>
          </cell>
          <cell r="N3">
            <v>21.312035556645313</v>
          </cell>
          <cell r="O3">
            <v>21.953715064365976</v>
          </cell>
          <cell r="P3">
            <v>11.76297711566419</v>
          </cell>
          <cell r="Q3">
            <v>2.5332566347148395</v>
          </cell>
          <cell r="R3">
            <v>6.4930606589954509</v>
          </cell>
          <cell r="S3">
            <v>6.9939757541716467</v>
          </cell>
          <cell r="T3">
            <v>4.7963398863017987</v>
          </cell>
          <cell r="U3">
            <v>-0.82784379391338636</v>
          </cell>
          <cell r="V3">
            <v>-3.5255663910564046</v>
          </cell>
          <cell r="W3">
            <v>-2.1802914492861678</v>
          </cell>
          <cell r="X3">
            <v>-10.565034541480752</v>
          </cell>
          <cell r="Y3">
            <v>-16.217214342983283</v>
          </cell>
        </row>
        <row r="4">
          <cell r="B4">
            <v>-36.311862970927486</v>
          </cell>
          <cell r="C4">
            <v>-37.446608688768968</v>
          </cell>
          <cell r="D4">
            <v>-40.838558626542998</v>
          </cell>
          <cell r="E4">
            <v>-53</v>
          </cell>
          <cell r="F4">
            <v>-49.5</v>
          </cell>
          <cell r="G4">
            <v>-55.000000000000007</v>
          </cell>
          <cell r="H4">
            <v>-20.335512094106249</v>
          </cell>
          <cell r="I4">
            <v>4.2151947741005138</v>
          </cell>
          <cell r="J4">
            <v>13.385902192807253</v>
          </cell>
          <cell r="K4">
            <v>11.942324505347646</v>
          </cell>
          <cell r="L4">
            <v>10.799598117722487</v>
          </cell>
          <cell r="M4">
            <v>15.520019466593681</v>
          </cell>
          <cell r="N4">
            <v>20.577149412797144</v>
          </cell>
          <cell r="O4">
            <v>24.979893241014086</v>
          </cell>
          <cell r="P4">
            <v>13.613594277369785</v>
          </cell>
          <cell r="Q4">
            <v>9.6949377022977714</v>
          </cell>
          <cell r="R4">
            <v>-1.7745062860625838</v>
          </cell>
          <cell r="S4">
            <v>-1.6405812833408793</v>
          </cell>
          <cell r="T4">
            <v>-1.6238406580006661</v>
          </cell>
          <cell r="U4">
            <v>-1.8079875367430098</v>
          </cell>
          <cell r="V4">
            <v>-11.198210315913499</v>
          </cell>
          <cell r="W4">
            <v>-12.978832324693663</v>
          </cell>
          <cell r="X4">
            <v>-35.525488930310111</v>
          </cell>
          <cell r="Y4">
            <v>-37.435461453445058</v>
          </cell>
        </row>
      </sheetData>
      <sheetData sheetId="14">
        <row r="2">
          <cell r="B2">
            <v>11.541557220353752</v>
          </cell>
          <cell r="C2">
            <v>10.120401550313529</v>
          </cell>
          <cell r="D2">
            <v>10.242384489834956</v>
          </cell>
          <cell r="E2">
            <v>8.9454314518540876</v>
          </cell>
          <cell r="F2">
            <v>8.4256053063681797</v>
          </cell>
          <cell r="G2">
            <v>4.0842519685488439</v>
          </cell>
          <cell r="H2">
            <v>7.5809210989341649</v>
          </cell>
          <cell r="I2">
            <v>15.441693731306762</v>
          </cell>
          <cell r="J2">
            <v>21.615292032029004</v>
          </cell>
          <cell r="K2">
            <v>23.922284280338783</v>
          </cell>
          <cell r="L2">
            <v>29.689507955982613</v>
          </cell>
          <cell r="M2">
            <v>28.208985926092325</v>
          </cell>
          <cell r="N2">
            <v>30.96571548076415</v>
          </cell>
          <cell r="O2">
            <v>29.4</v>
          </cell>
          <cell r="P2">
            <v>27.404095757718505</v>
          </cell>
          <cell r="Q2">
            <v>29.083446907804298</v>
          </cell>
          <cell r="R2">
            <v>26.85543427553085</v>
          </cell>
          <cell r="S2">
            <v>26.262926529817566</v>
          </cell>
          <cell r="T2">
            <v>25.173219665145851</v>
          </cell>
          <cell r="U2">
            <v>24.868381896940935</v>
          </cell>
          <cell r="V2">
            <v>18.887818357523901</v>
          </cell>
          <cell r="W2">
            <v>22.393983557670186</v>
          </cell>
          <cell r="X2">
            <v>22.072406824913813</v>
          </cell>
          <cell r="Y2">
            <v>16.148167607321533</v>
          </cell>
        </row>
        <row r="3">
          <cell r="B3">
            <v>-25.140202653524344</v>
          </cell>
          <cell r="C3">
            <v>-34.27201792066495</v>
          </cell>
          <cell r="D3">
            <v>-34.626512932801639</v>
          </cell>
          <cell r="E3">
            <v>-30.640976638013964</v>
          </cell>
          <cell r="F3">
            <v>-31.132431348111798</v>
          </cell>
          <cell r="G3">
            <v>-36.050000000000004</v>
          </cell>
          <cell r="H3">
            <v>-32.154209579280376</v>
          </cell>
          <cell r="I3">
            <v>-4.8137000583890384</v>
          </cell>
          <cell r="J3">
            <v>15.300136477846747</v>
          </cell>
          <cell r="K3">
            <v>24.258838798559889</v>
          </cell>
          <cell r="L3">
            <v>15.775773309569058</v>
          </cell>
          <cell r="M3">
            <v>24.939411271822067</v>
          </cell>
          <cell r="N3">
            <v>22.131729231900902</v>
          </cell>
          <cell r="O3">
            <v>20.053874337641997</v>
          </cell>
          <cell r="P3">
            <v>10.673812567917505</v>
          </cell>
          <cell r="Q3">
            <v>2.9462876077661719</v>
          </cell>
          <cell r="R3">
            <v>5.9417630558731949</v>
          </cell>
          <cell r="S3">
            <v>7.1427837489412571</v>
          </cell>
          <cell r="T3">
            <v>4.3480838221614437</v>
          </cell>
          <cell r="U3">
            <v>-0.85292996948651933</v>
          </cell>
          <cell r="V3">
            <v>-3.1664809253006592</v>
          </cell>
          <cell r="W3">
            <v>-2.2938482956031558</v>
          </cell>
          <cell r="X3">
            <v>-11.327459714577303</v>
          </cell>
          <cell r="Y3">
            <v>-14.7429221299848</v>
          </cell>
        </row>
        <row r="4">
          <cell r="B4">
            <v>-38.581354406610451</v>
          </cell>
          <cell r="C4">
            <v>-41.229094414907252</v>
          </cell>
          <cell r="D4">
            <v>-41.277682912849912</v>
          </cell>
          <cell r="E4">
            <v>-47.5</v>
          </cell>
          <cell r="F4">
            <v>-49</v>
          </cell>
          <cell r="G4">
            <v>-52.5</v>
          </cell>
          <cell r="H4">
            <v>-20.534879859734744</v>
          </cell>
          <cell r="I4">
            <v>3.9672421403298954</v>
          </cell>
          <cell r="J4">
            <v>12.99219918713645</v>
          </cell>
          <cell r="K4">
            <v>12.467261846242048</v>
          </cell>
          <cell r="L4">
            <v>11.639566860212014</v>
          </cell>
          <cell r="M4">
            <v>18.05045742310352</v>
          </cell>
          <cell r="N4">
            <v>21.491689386699235</v>
          </cell>
          <cell r="O4">
            <v>22.151980798635133</v>
          </cell>
          <cell r="P4">
            <v>12.820569368008439</v>
          </cell>
          <cell r="Q4">
            <v>9.3855247969052904</v>
          </cell>
          <cell r="R4">
            <v>-1.7410250353821577</v>
          </cell>
          <cell r="S4">
            <v>-1.6405812833408793</v>
          </cell>
          <cell r="T4">
            <v>-1.7745062860625838</v>
          </cell>
          <cell r="U4">
            <v>-1.5903594073202401</v>
          </cell>
          <cell r="V4">
            <v>-11.518159182082456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5">
        <row r="2">
          <cell r="B2">
            <v>12.952191991730322</v>
          </cell>
          <cell r="C2">
            <v>8.9413256415391373</v>
          </cell>
          <cell r="D2">
            <v>9.2181460408514599</v>
          </cell>
          <cell r="E2">
            <v>8.6201430354230304</v>
          </cell>
          <cell r="F2">
            <v>8.519223143105604</v>
          </cell>
          <cell r="G2">
            <v>4.7359943039555752</v>
          </cell>
          <cell r="H2">
            <v>7.732539520912848</v>
          </cell>
          <cell r="I2">
            <v>15.73304644321821</v>
          </cell>
          <cell r="J2">
            <v>20.131889637674071</v>
          </cell>
          <cell r="K2">
            <v>25.181351874040825</v>
          </cell>
          <cell r="L2">
            <v>25.565965184318362</v>
          </cell>
          <cell r="M2">
            <v>26.214411163641351</v>
          </cell>
          <cell r="N2">
            <v>28.285990102621096</v>
          </cell>
          <cell r="O2">
            <v>33</v>
          </cell>
          <cell r="P2">
            <v>32.170025454713027</v>
          </cell>
          <cell r="Q2">
            <v>29.6593567475628</v>
          </cell>
          <cell r="R2">
            <v>26.307364188275116</v>
          </cell>
          <cell r="S2">
            <v>23.587998827706517</v>
          </cell>
          <cell r="T2">
            <v>24.205018908794088</v>
          </cell>
          <cell r="U2">
            <v>21.184177171468203</v>
          </cell>
          <cell r="V2">
            <v>19.095376801013177</v>
          </cell>
          <cell r="W2">
            <v>26.375136190144886</v>
          </cell>
          <cell r="X2">
            <v>22.964221242082047</v>
          </cell>
          <cell r="Y2">
            <v>16.865863945424714</v>
          </cell>
        </row>
        <row r="3">
          <cell r="B3">
            <v>-25.140202653524344</v>
          </cell>
          <cell r="C3">
            <v>-31.416016427276205</v>
          </cell>
          <cell r="D3">
            <v>-36.725089474183555</v>
          </cell>
          <cell r="E3">
            <v>-34.1519218777864</v>
          </cell>
          <cell r="F3">
            <v>-33.527233759505009</v>
          </cell>
          <cell r="G3">
            <v>-36.4</v>
          </cell>
          <cell r="H3">
            <v>-28.210768781821464</v>
          </cell>
          <cell r="I3">
            <v>-4.6721206449070083</v>
          </cell>
          <cell r="J3">
            <v>14.542703978943441</v>
          </cell>
          <cell r="K3">
            <v>21.612420020535172</v>
          </cell>
          <cell r="L3">
            <v>16.469213894605058</v>
          </cell>
          <cell r="M3">
            <v>25.170331746561157</v>
          </cell>
          <cell r="N3">
            <v>22.541576069528698</v>
          </cell>
          <cell r="O3">
            <v>21.953715064365976</v>
          </cell>
          <cell r="P3">
            <v>11.218394841790847</v>
          </cell>
          <cell r="Q3">
            <v>2.5057212365114174</v>
          </cell>
          <cell r="R3">
            <v>6.1255289235806138</v>
          </cell>
          <cell r="S3">
            <v>8.1844397123285244</v>
          </cell>
          <cell r="T3">
            <v>4.6170374606456566</v>
          </cell>
          <cell r="U3">
            <v>-0.76930938424274298</v>
          </cell>
          <cell r="V3">
            <v>-3.2317691918017037</v>
          </cell>
          <cell r="W3">
            <v>-2.15758008002277</v>
          </cell>
          <cell r="X3">
            <v>-10.347198777738882</v>
          </cell>
          <cell r="Y3">
            <v>-15.185209793884344</v>
          </cell>
        </row>
        <row r="4">
          <cell r="B4">
            <v>-38.581354406610451</v>
          </cell>
          <cell r="C4">
            <v>-35.555365825699823</v>
          </cell>
          <cell r="D4">
            <v>-44.790677203305222</v>
          </cell>
          <cell r="E4">
            <v>-49</v>
          </cell>
          <cell r="F4">
            <v>-45</v>
          </cell>
          <cell r="G4">
            <v>-53</v>
          </cell>
          <cell r="H4">
            <v>-19.338673265963784</v>
          </cell>
          <cell r="I4">
            <v>4.421821968909363</v>
          </cell>
          <cell r="J4">
            <v>12.073558840571247</v>
          </cell>
          <cell r="K4">
            <v>13.123433522360051</v>
          </cell>
          <cell r="L4">
            <v>11.879557929494736</v>
          </cell>
          <cell r="M4">
            <v>18.55654501440549</v>
          </cell>
          <cell r="N4">
            <v>21.263054393223715</v>
          </cell>
          <cell r="O4">
            <v>25.686871351608826</v>
          </cell>
          <cell r="P4">
            <v>12.291886095100875</v>
          </cell>
          <cell r="Q4">
            <v>10.313763513082737</v>
          </cell>
          <cell r="R4">
            <v>-1.7745062860625838</v>
          </cell>
          <cell r="S4">
            <v>-1.6740625340213053</v>
          </cell>
          <cell r="T4">
            <v>-1.6405812833408793</v>
          </cell>
          <cell r="U4">
            <v>-1.556878156639814</v>
          </cell>
          <cell r="V4">
            <v>-10.984911071800861</v>
          </cell>
          <cell r="W4">
            <v>-14.071786625720499</v>
          </cell>
          <cell r="X4">
            <v>-35.143494425683116</v>
          </cell>
          <cell r="Y4">
            <v>-38.199450462699041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2032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1.1268250301319698</v>
      </c>
    </row>
    <row r="6" spans="1:5" x14ac:dyDescent="0.3">
      <c r="A6" t="s">
        <v>10</v>
      </c>
      <c r="B6" s="7">
        <f>((1+[1]Main!$B$3)^($B$3-2020))*$B$4</f>
        <v>1.7958563260221292</v>
      </c>
    </row>
    <row r="7" spans="1:5" x14ac:dyDescent="0.3">
      <c r="A7" t="s">
        <v>12</v>
      </c>
      <c r="B7" s="2">
        <f>SUM('RES installed'!$C$2:$C$7)</f>
        <v>110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11.795782536398296</v>
      </c>
      <c r="C2" s="2">
        <f ca="1">('[1]Qc, Winter, S2'!C2*Main!$B$5)</f>
        <v>9.7988612801524955</v>
      </c>
      <c r="D2" s="2">
        <f ca="1">('[1]Qc, Winter, S2'!D2*Main!$B$5)</f>
        <v>9.2442784261517374</v>
      </c>
      <c r="E2" s="2">
        <f ca="1">('[1]Qc, Winter, S2'!E2*Main!$B$5)</f>
        <v>9.2136619133011397</v>
      </c>
      <c r="F2" s="2">
        <f ca="1">('[1]Qc, Winter, S2'!F2*Main!$B$5)</f>
        <v>8.5679072848023523</v>
      </c>
      <c r="G2" s="2">
        <f ca="1">('[1]Qc, Winter, S2'!G2*Main!$B$5)</f>
        <v>11.465655968926601</v>
      </c>
      <c r="H2" s="2">
        <f ca="1">('[1]Qc, Winter, S2'!H2*Main!$B$5)</f>
        <v>19.622982839772217</v>
      </c>
      <c r="I2" s="2">
        <f ca="1">('[1]Qc, Winter, S2'!I2*Main!$B$5)</f>
        <v>22.612585424111046</v>
      </c>
      <c r="J2" s="2">
        <f ca="1">('[1]Qc, Winter, S2'!J2*Main!$B$5)</f>
        <v>27.677657749227421</v>
      </c>
      <c r="K2" s="2">
        <f ca="1">('[1]Qc, Winter, S2'!K2*Main!$B$5)</f>
        <v>30.478194219377428</v>
      </c>
      <c r="L2" s="2">
        <f ca="1">('[1]Qc, Winter, S2'!L2*Main!$B$5)</f>
        <v>25.852211333587746</v>
      </c>
      <c r="M2" s="2">
        <f ca="1">('[1]Qc, Winter, S2'!M2*Main!$B$5)</f>
        <v>27.927526282916173</v>
      </c>
      <c r="N2" s="2">
        <f ca="1">('[1]Qc, Winter, S2'!N2*Main!$B$5)</f>
        <v>28.329765827769481</v>
      </c>
      <c r="O2" s="2">
        <f ca="1">('[1]Qc, Winter, S2'!O2*Main!$B$5)</f>
        <v>26.919049783496796</v>
      </c>
      <c r="P2" s="2">
        <f ca="1">('[1]Qc, Winter, S2'!P2*Main!$B$5)</f>
        <v>27.066642137525434</v>
      </c>
      <c r="Q2" s="2">
        <f ca="1">('[1]Qc, Winter, S2'!Q2*Main!$B$5)</f>
        <v>21.630062096399847</v>
      </c>
      <c r="R2" s="2">
        <f ca="1">('[1]Qc, Winter, S2'!R2*Main!$B$5)</f>
        <v>22.818340779981224</v>
      </c>
      <c r="S2" s="2">
        <f ca="1">('[1]Qc, Winter, S2'!S2*Main!$B$5)</f>
        <v>31.776465849721546</v>
      </c>
      <c r="T2" s="2">
        <f ca="1">('[1]Qc, Winter, S2'!T2*Main!$B$5)</f>
        <v>32.405449592688477</v>
      </c>
      <c r="U2" s="2">
        <f ca="1">('[1]Qc, Winter, S2'!U2*Main!$B$5)</f>
        <v>33.052868296245911</v>
      </c>
      <c r="V2" s="2">
        <f ca="1">('[1]Qc, Winter, S2'!V2*Main!$B$5)</f>
        <v>29.988096097546933</v>
      </c>
      <c r="W2" s="2">
        <f ca="1">('[1]Qc, Winter, S2'!W2*Main!$B$5)</f>
        <v>26.130636825108741</v>
      </c>
      <c r="X2" s="2">
        <f ca="1">('[1]Qc, Winter, S2'!X2*Main!$B$5)</f>
        <v>21.093035534778711</v>
      </c>
      <c r="Y2" s="2">
        <f ca="1">('[1]Qc, Winter, S2'!Y2*Main!$B$5)</f>
        <v>18.036657563908584</v>
      </c>
    </row>
    <row r="3" spans="1:25" x14ac:dyDescent="0.3">
      <c r="A3">
        <v>2</v>
      </c>
      <c r="B3" s="2">
        <f ca="1">('[1]Qc, Winter, S2'!B3*Main!$B$5)</f>
        <v>-33.442014118907693</v>
      </c>
      <c r="C3" s="2">
        <f ca="1">('[1]Qc, Winter, S2'!C3*Main!$B$5)</f>
        <v>-33.496141524856604</v>
      </c>
      <c r="D3" s="2">
        <f ca="1">('[1]Qc, Winter, S2'!D3*Main!$B$5)</f>
        <v>-38.382946826992757</v>
      </c>
      <c r="E3" s="2">
        <f ca="1">('[1]Qc, Winter, S2'!E3*Main!$B$5)</f>
        <v>-39.246634678026268</v>
      </c>
      <c r="F3" s="2">
        <f ca="1">('[1]Qc, Winter, S2'!F3*Main!$B$5)</f>
        <v>-40.227653575711322</v>
      </c>
      <c r="G3" s="2">
        <f ca="1">('[1]Qc, Winter, S2'!G3*Main!$B$5)</f>
        <v>-38.618826021276774</v>
      </c>
      <c r="H3" s="2">
        <f ca="1">('[1]Qc, Winter, S2'!H3*Main!$B$5)</f>
        <v>-28.235993964696519</v>
      </c>
      <c r="I3" s="2">
        <f ca="1">('[1]Qc, Winter, S2'!I3*Main!$B$5)</f>
        <v>-9.6854141189582084</v>
      </c>
      <c r="J3" s="2">
        <f ca="1">('[1]Qc, Winter, S2'!J3*Main!$B$5)</f>
        <v>-2.8839909641183481</v>
      </c>
      <c r="K3" s="2">
        <f ca="1">('[1]Qc, Winter, S2'!K3*Main!$B$5)</f>
        <v>-0.49081414438253945</v>
      </c>
      <c r="L3" s="2">
        <f ca="1">('[1]Qc, Winter, S2'!L3*Main!$B$5)</f>
        <v>-4.1392041525597616</v>
      </c>
      <c r="M3" s="2">
        <f ca="1">('[1]Qc, Winter, S2'!M3*Main!$B$5)</f>
        <v>-3.239389127257104</v>
      </c>
      <c r="N3" s="2">
        <f ca="1">('[1]Qc, Winter, S2'!N3*Main!$B$5)</f>
        <v>-4.8913695745717227</v>
      </c>
      <c r="O3" s="2">
        <f ca="1">('[1]Qc, Winter, S2'!O3*Main!$B$5)</f>
        <v>-4.3403215907564423</v>
      </c>
      <c r="P3" s="2">
        <f ca="1">('[1]Qc, Winter, S2'!P3*Main!$B$5)</f>
        <v>-11.54995322981183</v>
      </c>
      <c r="Q3" s="2">
        <f ca="1">('[1]Qc, Winter, S2'!Q3*Main!$B$5)</f>
        <v>-16.134738555463976</v>
      </c>
      <c r="R3" s="2">
        <f ca="1">('[1]Qc, Winter, S2'!R3*Main!$B$5)</f>
        <v>-15.828171518447771</v>
      </c>
      <c r="S3" s="2">
        <f ca="1">('[1]Qc, Winter, S2'!S3*Main!$B$5)</f>
        <v>-5.4534854028631932</v>
      </c>
      <c r="T3" s="2">
        <f ca="1">('[1]Qc, Winter, S2'!T3*Main!$B$5)</f>
        <v>-7.7859608234576427</v>
      </c>
      <c r="U3" s="2">
        <f ca="1">('[1]Qc, Winter, S2'!U3*Main!$B$5)</f>
        <v>-9.6949916066390678</v>
      </c>
      <c r="V3" s="2">
        <f ca="1">('[1]Qc, Winter, S2'!V3*Main!$B$5)</f>
        <v>-15.664231276936109</v>
      </c>
      <c r="W3" s="2">
        <f ca="1">('[1]Qc, Winter, S2'!W3*Main!$B$5)</f>
        <v>-18.262216468741155</v>
      </c>
      <c r="X3" s="2">
        <f ca="1">('[1]Qc, Winter, S2'!X3*Main!$B$5)</f>
        <v>-27.784919558173417</v>
      </c>
      <c r="Y3" s="2">
        <f ca="1">('[1]Qc, Winter, S2'!Y3*Main!$B$5)</f>
        <v>-28.715484956237198</v>
      </c>
    </row>
    <row r="4" spans="1:25" x14ac:dyDescent="0.3">
      <c r="A4">
        <v>3</v>
      </c>
      <c r="B4" s="2">
        <f ca="1">('[1]Qc, Winter, S2'!B4*Main!$B$5)</f>
        <v>47.302980615694523</v>
      </c>
      <c r="C4" s="2">
        <f ca="1">('[1]Qc, Winter, S2'!C4*Main!$B$5)</f>
        <v>61.41196414219236</v>
      </c>
      <c r="D4" s="2">
        <f ca="1">('[1]Qc, Winter, S2'!D4*Main!$B$5)</f>
        <v>54.651013961400537</v>
      </c>
      <c r="E4" s="2">
        <f ca="1">('[1]Qc, Winter, S2'!E4*Main!$B$5)</f>
        <v>52.397363901136593</v>
      </c>
      <c r="F4" s="2">
        <f ca="1">('[1]Qc, Winter, S2'!F4*Main!$B$5)</f>
        <v>55.214426476466521</v>
      </c>
      <c r="G4" s="2">
        <f ca="1">('[1]Qc, Winter, S2'!G4*Main!$B$5)</f>
        <v>45.194174709923026</v>
      </c>
      <c r="H4" s="2">
        <f ca="1">('[1]Qc, Winter, S2'!H4*Main!$B$5)</f>
        <v>21.120138695821936</v>
      </c>
      <c r="I4" s="2">
        <f ca="1">('[1]Qc, Winter, S2'!I4*Main!$B$5)</f>
        <v>2.4524304260156424</v>
      </c>
      <c r="J4" s="2">
        <f ca="1">('[1]Qc, Winter, S2'!J4*Main!$B$5)</f>
        <v>-16.845140596289742</v>
      </c>
      <c r="K4" s="2">
        <f ca="1">('[1]Qc, Winter, S2'!K4*Main!$B$5)</f>
        <v>-14.349564211654226</v>
      </c>
      <c r="L4" s="2">
        <f ca="1">('[1]Qc, Winter, S2'!L4*Main!$B$5)</f>
        <v>-1.3432590954070243</v>
      </c>
      <c r="M4" s="2">
        <f ca="1">('[1]Qc, Winter, S2'!M4*Main!$B$5)</f>
        <v>-15.126950037821381</v>
      </c>
      <c r="N4" s="2">
        <f ca="1">('[1]Qc, Winter, S2'!N4*Main!$B$5)</f>
        <v>-14.638983907569079</v>
      </c>
      <c r="O4" s="2">
        <f ca="1">('[1]Qc, Winter, S2'!O4*Main!$B$5)</f>
        <v>-13.849715149693189</v>
      </c>
      <c r="P4" s="2">
        <f ca="1">('[1]Qc, Winter, S2'!P4*Main!$B$5)</f>
        <v>-1.7069263958283898</v>
      </c>
      <c r="Q4" s="2">
        <f ca="1">('[1]Qc, Winter, S2'!Q4*Main!$B$5)</f>
        <v>10.215330405551214</v>
      </c>
      <c r="R4" s="2">
        <f ca="1">('[1]Qc, Winter, S2'!R4*Main!$B$5)</f>
        <v>14.184196047614055</v>
      </c>
      <c r="S4" s="2">
        <f ca="1">('[1]Qc, Winter, S2'!S4*Main!$B$5)</f>
        <v>12.608174264545825</v>
      </c>
      <c r="T4" s="2">
        <f ca="1">('[1]Qc, Winter, S2'!T4*Main!$B$5)</f>
        <v>14.052860899025037</v>
      </c>
      <c r="U4" s="2">
        <f ca="1">('[1]Qc, Winter, S2'!U4*Main!$B$5)</f>
        <v>12.739509413134844</v>
      </c>
      <c r="V4" s="2">
        <f ca="1">('[1]Qc, Winter, S2'!V4*Main!$B$5)</f>
        <v>12.608174264545825</v>
      </c>
      <c r="W4" s="2">
        <f ca="1">('[1]Qc, Winter, S2'!W4*Main!$B$5)</f>
        <v>27.387608042065395</v>
      </c>
      <c r="X4" s="2">
        <f ca="1">('[1]Qc, Winter, S2'!X4*Main!$B$5)</f>
        <v>37.67798679689875</v>
      </c>
      <c r="Y4" s="2">
        <f ca="1">('[1]Qc, Winter, S2'!Y4*Main!$B$5)</f>
        <v>41.027141178845312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12.573526439897083</v>
      </c>
      <c r="C2" s="2">
        <f ca="1">('[1]Qc, Winter, S3'!C2*Main!$B$5)</f>
        <v>9.8988496605622149</v>
      </c>
      <c r="D2" s="2">
        <f ca="1">('[1]Qc, Winter, S3'!D2*Main!$B$5)</f>
        <v>7.7035653551264476</v>
      </c>
      <c r="E2" s="2">
        <f ca="1">('[1]Qc, Winter, S3'!E2*Main!$B$5)</f>
        <v>8.0410140334264479</v>
      </c>
      <c r="F2" s="2">
        <f ca="1">('[1]Qc, Winter, S3'!F2*Main!$B$5)</f>
        <v>9.7102949227759989</v>
      </c>
      <c r="G2" s="2">
        <f ca="1">('[1]Qc, Winter, S3'!G2*Main!$B$5)</f>
        <v>13.002290274040478</v>
      </c>
      <c r="H2" s="2">
        <f ca="1">('[1]Qc, Winter, S3'!H2*Main!$B$5)</f>
        <v>19.806375202760741</v>
      </c>
      <c r="I2" s="2">
        <f ca="1">('[1]Qc, Winter, S3'!I2*Main!$B$5)</f>
        <v>21.940924470919629</v>
      </c>
      <c r="J2" s="2">
        <f ca="1">('[1]Qc, Winter, S3'!J2*Main!$B$5)</f>
        <v>27.418988050636514</v>
      </c>
      <c r="K2" s="2">
        <f ca="1">('[1]Qc, Winter, S3'!K2*Main!$B$5)</f>
        <v>25.920707233302295</v>
      </c>
      <c r="L2" s="2">
        <f ca="1">('[1]Qc, Winter, S3'!L2*Main!$B$5)</f>
        <v>26.139458126183168</v>
      </c>
      <c r="M2" s="2">
        <f ca="1">('[1]Qc, Winter, S3'!M2*Main!$B$5)</f>
        <v>27.363333832756251</v>
      </c>
      <c r="N2" s="2">
        <f ca="1">('[1]Qc, Winter, S3'!N2*Main!$B$5)</f>
        <v>29.179658802602567</v>
      </c>
      <c r="O2" s="2">
        <f ca="1">('[1]Qc, Winter, S3'!O2*Main!$B$5)</f>
        <v>27.199456552074889</v>
      </c>
      <c r="P2" s="2">
        <f ca="1">('[1]Qc, Winter, S3'!P2*Main!$B$5)</f>
        <v>26.560723592898793</v>
      </c>
      <c r="Q2" s="2">
        <f ca="1">('[1]Qc, Winter, S3'!Q2*Main!$B$5)</f>
        <v>25.956074515679816</v>
      </c>
      <c r="R2" s="2">
        <f ca="1">('[1]Qc, Winter, S3'!R2*Main!$B$5)</f>
        <v>25.794646099109212</v>
      </c>
      <c r="S2" s="2">
        <f ca="1">('[1]Qc, Winter, S3'!S2*Main!$B$5)</f>
        <v>34.142798412998687</v>
      </c>
      <c r="T2" s="2">
        <f ca="1">('[1]Qc, Winter, S3'!T2*Main!$B$5)</f>
        <v>31.730336059507465</v>
      </c>
      <c r="U2" s="2">
        <f ca="1">('[1]Qc, Winter, S3'!U2*Main!$B$5)</f>
        <v>31.089331565775858</v>
      </c>
      <c r="V2" s="2">
        <f ca="1">('[1]Qc, Winter, S3'!V2*Main!$B$5)</f>
        <v>30.896826282321083</v>
      </c>
      <c r="W2" s="2">
        <f ca="1">('[1]Qc, Winter, S3'!W2*Main!$B$5)</f>
        <v>24.514308774071093</v>
      </c>
      <c r="X2" s="2">
        <f ca="1">('[1]Qc, Winter, S3'!X2*Main!$B$5)</f>
        <v>21.532473775086601</v>
      </c>
      <c r="Y2" s="2">
        <f ca="1">('[1]Qc, Winter, S3'!Y2*Main!$B$5)</f>
        <v>15.84528795334025</v>
      </c>
    </row>
    <row r="3" spans="1:25" x14ac:dyDescent="0.3">
      <c r="A3">
        <v>2</v>
      </c>
      <c r="B3" s="2">
        <f ca="1">('[1]Qc, Winter, S3'!B3*Main!$B$5)</f>
        <v>-34.425602769463808</v>
      </c>
      <c r="C3" s="2">
        <f ca="1">('[1]Qc, Winter, S3'!C3*Main!$B$5)</f>
        <v>-38.484928560473548</v>
      </c>
      <c r="D3" s="2">
        <f ca="1">('[1]Qc, Winter, S3'!D3*Main!$B$5)</f>
        <v>-37.999117358722835</v>
      </c>
      <c r="E3" s="2">
        <f ca="1">('[1]Qc, Winter, S3'!E3*Main!$B$5)</f>
        <v>-36.579387661073021</v>
      </c>
      <c r="F3" s="2">
        <f ca="1">('[1]Qc, Winter, S3'!F3*Main!$B$5)</f>
        <v>-39.044487294072752</v>
      </c>
      <c r="G3" s="2">
        <f ca="1">('[1]Qc, Winter, S3'!G3*Main!$B$5)</f>
        <v>-34.054782946034969</v>
      </c>
      <c r="H3" s="2">
        <f ca="1">('[1]Qc, Winter, S3'!H3*Main!$B$5)</f>
        <v>-28.758882741820525</v>
      </c>
      <c r="I3" s="2">
        <f ca="1">('[1]Qc, Winter, S3'!I3*Main!$B$5)</f>
        <v>-9.6854141189582084</v>
      </c>
      <c r="J3" s="2">
        <f ca="1">('[1]Qc, Winter, S3'!J3*Main!$B$5)</f>
        <v>-3.2009130480873971</v>
      </c>
      <c r="K3" s="2">
        <f ca="1">('[1]Qc, Winter, S3'!K3*Main!$B$5)</f>
        <v>-0.52056045616329949</v>
      </c>
      <c r="L3" s="2">
        <f ca="1">('[1]Qc, Winter, S3'!L3*Main!$B$5)</f>
        <v>-4.7623101540203709</v>
      </c>
      <c r="M3" s="2">
        <f ca="1">('[1]Qc, Winter, S3'!M3*Main!$B$5)</f>
        <v>-3.1412258203705252</v>
      </c>
      <c r="N3" s="2">
        <f ca="1">('[1]Qc, Winter, S3'!N3*Main!$B$5)</f>
        <v>-4.4384649843336001</v>
      </c>
      <c r="O3" s="2">
        <f ca="1">('[1]Qc, Winter, S3'!O3*Main!$B$5)</f>
        <v>-4.4773843778329621</v>
      </c>
      <c r="P3" s="2">
        <f ca="1">('[1]Qc, Winter, S3'!P3*Main!$B$5)</f>
        <v>-11.203454632917474</v>
      </c>
      <c r="Q3" s="2">
        <f ca="1">('[1]Qc, Winter, S3'!Q3*Main!$B$5)</f>
        <v>-18.130788686036837</v>
      </c>
      <c r="R3" s="2">
        <f ca="1">('[1]Qc, Winter, S3'!R3*Main!$B$5)</f>
        <v>-15.680244681826764</v>
      </c>
      <c r="S3" s="2">
        <f ca="1">('[1]Qc, Winter, S3'!S3*Main!$B$5)</f>
        <v>-4.7970473451111415</v>
      </c>
      <c r="T3" s="2">
        <f ca="1">('[1]Qc, Winter, S3'!T3*Main!$B$5)</f>
        <v>-7.7125083628589843</v>
      </c>
      <c r="U3" s="2">
        <f ca="1">('[1]Qc, Winter, S3'!U3*Main!$B$5)</f>
        <v>-9.7873248600356302</v>
      </c>
      <c r="V3" s="2">
        <f ca="1">('[1]Qc, Winter, S3'!V3*Main!$B$5)</f>
        <v>-15.954309633916406</v>
      </c>
      <c r="W3" s="2">
        <f ca="1">('[1]Qc, Winter, S3'!W3*Main!$B$5)</f>
        <v>-18.827027287362014</v>
      </c>
      <c r="X3" s="2">
        <f ca="1">('[1]Qc, Winter, S3'!X3*Main!$B$5)</f>
        <v>-26.01678831356238</v>
      </c>
      <c r="Y3" s="2">
        <f ca="1">('[1]Qc, Winter, S3'!Y3*Main!$B$5)</f>
        <v>-26.725302830557393</v>
      </c>
    </row>
    <row r="4" spans="1:25" x14ac:dyDescent="0.3">
      <c r="A4">
        <v>3</v>
      </c>
      <c r="B4" s="2">
        <f ca="1">('[1]Qc, Winter, S3'!B4*Main!$B$5)</f>
        <v>41.844944390806695</v>
      </c>
      <c r="C4" s="2">
        <f ca="1">('[1]Qc, Winter, S3'!C4*Main!$B$5)</f>
        <v>57.468076536730457</v>
      </c>
      <c r="D4" s="2">
        <f ca="1">('[1]Qc, Winter, S3'!D4*Main!$B$5)</f>
        <v>51.833951386070609</v>
      </c>
      <c r="E4" s="2">
        <f ca="1">('[1]Qc, Winter, S3'!E4*Main!$B$5)</f>
        <v>55.214426476466521</v>
      </c>
      <c r="F4" s="2">
        <f ca="1">('[1]Qc, Winter, S3'!F4*Main!$B$5)</f>
        <v>53.524188931268561</v>
      </c>
      <c r="G4" s="2">
        <f ca="1">('[1]Qc, Winter, S3'!G4*Main!$B$5)</f>
        <v>47.476708786181774</v>
      </c>
      <c r="H4" s="2">
        <f ca="1">('[1]Qc, Winter, S3'!H4*Main!$B$5)</f>
        <v>20.084837779360075</v>
      </c>
      <c r="I4" s="2">
        <f ca="1">('[1]Qc, Winter, S3'!I4*Main!$B$5)</f>
        <v>2.7989695079526355</v>
      </c>
      <c r="J4" s="2">
        <f ca="1">('[1]Qc, Winter, S3'!J4*Main!$B$5)</f>
        <v>-14.661511259733665</v>
      </c>
      <c r="K4" s="2">
        <f ca="1">('[1]Qc, Winter, S3'!K4*Main!$B$5)</f>
        <v>-14.817484783773384</v>
      </c>
      <c r="L4" s="2">
        <f ca="1">('[1]Qc, Winter, S3'!L4*Main!$B$5)</f>
        <v>-1.2895287315907433</v>
      </c>
      <c r="M4" s="2">
        <f ca="1">('[1]Qc, Winter, S3'!M4*Main!$B$5)</f>
        <v>-17.566780689082893</v>
      </c>
      <c r="N4" s="2">
        <f ca="1">('[1]Qc, Winter, S3'!N4*Main!$B$5)</f>
        <v>-16.42819305182752</v>
      </c>
      <c r="O4" s="2">
        <f ca="1">('[1]Qc, Winter, S3'!O4*Main!$B$5)</f>
        <v>-13.849715149693189</v>
      </c>
      <c r="P4" s="2">
        <f ca="1">('[1]Qc, Winter, S3'!P4*Main!$B$5)</f>
        <v>-1.5973072694907866</v>
      </c>
      <c r="Q4" s="2">
        <f ca="1">('[1]Qc, Winter, S3'!Q4*Main!$B$5)</f>
        <v>9.2694664791112853</v>
      </c>
      <c r="R4" s="2">
        <f ca="1">('[1]Qc, Winter, S3'!R4*Main!$B$5)</f>
        <v>12.08283367018975</v>
      </c>
      <c r="S4" s="2">
        <f ca="1">('[1]Qc, Winter, S3'!S4*Main!$B$5)</f>
        <v>12.345503967367787</v>
      </c>
      <c r="T4" s="2">
        <f ca="1">('[1]Qc, Winter, S3'!T4*Main!$B$5)</f>
        <v>12.214168818778768</v>
      </c>
      <c r="U4" s="2">
        <f ca="1">('[1]Qc, Winter, S3'!U4*Main!$B$5)</f>
        <v>14.184196047614055</v>
      </c>
      <c r="V4" s="2">
        <f ca="1">('[1]Qc, Winter, S3'!V4*Main!$B$5)</f>
        <v>12.08283367018975</v>
      </c>
      <c r="W4" s="2">
        <f ca="1">('[1]Qc, Winter, S3'!W4*Main!$B$5)</f>
        <v>27.387608042065395</v>
      </c>
      <c r="X4" s="2">
        <f ca="1">('[1]Qc, Winter, S3'!X4*Main!$B$5)</f>
        <v>45.632228454021828</v>
      </c>
      <c r="Y4" s="2">
        <f ca="1">('[1]Qc, Winter, S3'!Y4*Main!$B$5)</f>
        <v>43.539006965305227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5.9285424756811436</v>
      </c>
      <c r="C2" s="2">
        <f>('FL Characterization'!C$4-'FL Characterization'!C$2)*VLOOKUP($A2,'FL Ratio'!$A$2:$B$6,2,FALSE)</f>
        <v>6.526572894282662</v>
      </c>
      <c r="D2" s="2">
        <f>('FL Characterization'!D$4-'FL Characterization'!D$2)*VLOOKUP($A2,'FL Ratio'!$A$2:$B$6,2,FALSE)</f>
        <v>8.4949545720367006</v>
      </c>
      <c r="E2" s="2">
        <f>('FL Characterization'!E$4-'FL Characterization'!E$2)*VLOOKUP($A2,'FL Ratio'!$A$2:$B$6,2,FALSE)</f>
        <v>9.7391238347048308</v>
      </c>
      <c r="F2" s="2">
        <f>('FL Characterization'!F$4-'FL Characterization'!F$2)*VLOOKUP($A2,'FL Ratio'!$A$2:$B$6,2,FALSE)</f>
        <v>11.450995656886017</v>
      </c>
      <c r="G2" s="2">
        <f>('FL Characterization'!G$4-'FL Characterization'!G$2)*VLOOKUP($A2,'FL Ratio'!$A$2:$B$6,2,FALSE)</f>
        <v>13.38538947091557</v>
      </c>
      <c r="H2" s="2">
        <f>('FL Characterization'!H$4-'FL Characterization'!H$2)*VLOOKUP($A2,'FL Ratio'!$A$2:$B$6,2,FALSE)</f>
        <v>11.931874670814002</v>
      </c>
      <c r="I2" s="2">
        <f>('FL Characterization'!I$4-'FL Characterization'!I$2)*VLOOKUP($A2,'FL Ratio'!$A$2:$B$6,2,FALSE)</f>
        <v>17.057925919666971</v>
      </c>
      <c r="J2" s="2">
        <f>('FL Characterization'!J$4-'FL Characterization'!J$2)*VLOOKUP($A2,'FL Ratio'!$A$2:$B$6,2,FALSE)</f>
        <v>15.648743115727777</v>
      </c>
      <c r="K2" s="2">
        <f>('FL Characterization'!K$4-'FL Characterization'!K$2)*VLOOKUP($A2,'FL Ratio'!$A$2:$B$6,2,FALSE)</f>
        <v>17.674345907046956</v>
      </c>
      <c r="L2" s="2">
        <f>('FL Characterization'!L$4-'FL Characterization'!L$2)*VLOOKUP($A2,'FL Ratio'!$A$2:$B$6,2,FALSE)</f>
        <v>18.164501801653362</v>
      </c>
      <c r="M2" s="2">
        <f>('FL Characterization'!M$4-'FL Characterization'!M$2)*VLOOKUP($A2,'FL Ratio'!$A$2:$B$6,2,FALSE)</f>
        <v>16.849072959968669</v>
      </c>
      <c r="N2" s="2">
        <f>('FL Characterization'!N$4-'FL Characterization'!N$2)*VLOOKUP($A2,'FL Ratio'!$A$2:$B$6,2,FALSE)</f>
        <v>15.894662549995175</v>
      </c>
      <c r="O2" s="2">
        <f>('FL Characterization'!O$4-'FL Characterization'!O$2)*VLOOKUP($A2,'FL Ratio'!$A$2:$B$6,2,FALSE)</f>
        <v>14.633335162886418</v>
      </c>
      <c r="P2" s="2">
        <f>('FL Characterization'!P$4-'FL Characterization'!P$2)*VLOOKUP($A2,'FL Ratio'!$A$2:$B$6,2,FALSE)</f>
        <v>13.478897144302502</v>
      </c>
      <c r="Q2" s="2">
        <f>('FL Characterization'!Q$4-'FL Characterization'!Q$2)*VLOOKUP($A2,'FL Ratio'!$A$2:$B$6,2,FALSE)</f>
        <v>12.130835027664954</v>
      </c>
      <c r="R2" s="2">
        <f>('FL Characterization'!R$4-'FL Characterization'!R$2)*VLOOKUP($A2,'FL Ratio'!$A$2:$B$6,2,FALSE)</f>
        <v>12.004570934891376</v>
      </c>
      <c r="S2" s="2">
        <f>('FL Characterization'!S$4-'FL Characterization'!S$2)*VLOOKUP($A2,'FL Ratio'!$A$2:$B$6,2,FALSE)</f>
        <v>9.5113476803483348</v>
      </c>
      <c r="T2" s="2">
        <f>('FL Characterization'!T$4-'FL Characterization'!T$2)*VLOOKUP($A2,'FL Ratio'!$A$2:$B$6,2,FALSE)</f>
        <v>7.8695039928458614</v>
      </c>
      <c r="U2" s="2">
        <f>('FL Characterization'!U$4-'FL Characterization'!U$2)*VLOOKUP($A2,'FL Ratio'!$A$2:$B$6,2,FALSE)</f>
        <v>9.3382066064475033</v>
      </c>
      <c r="V2" s="2">
        <f>('FL Characterization'!V$4-'FL Characterization'!V$2)*VLOOKUP($A2,'FL Ratio'!$A$2:$B$6,2,FALSE)</f>
        <v>9.5147136282051044</v>
      </c>
      <c r="W2" s="2">
        <f>('FL Characterization'!W$4-'FL Characterization'!W$2)*VLOOKUP($A2,'FL Ratio'!$A$2:$B$6,2,FALSE)</f>
        <v>10.873407214292705</v>
      </c>
      <c r="X2" s="2">
        <f>('FL Characterization'!X$4-'FL Characterization'!X$2)*VLOOKUP($A2,'FL Ratio'!$A$2:$B$6,2,FALSE)</f>
        <v>5.279612357782085</v>
      </c>
      <c r="Y2" s="2">
        <f>('FL Characterization'!Y$4-'FL Characterization'!Y$2)*VLOOKUP($A2,'FL Ratio'!$A$2:$B$6,2,FALSE)</f>
        <v>5.0690353760108051</v>
      </c>
    </row>
    <row r="3" spans="1:25" x14ac:dyDescent="0.3">
      <c r="A3">
        <v>2</v>
      </c>
      <c r="B3" s="2">
        <f>('FL Characterization'!B$4-'FL Characterization'!B$2)*VLOOKUP($A3,'FL Ratio'!$A$2:$B$6,2,FALSE)</f>
        <v>6.5872694174234931</v>
      </c>
      <c r="C3" s="2">
        <f>('FL Characterization'!C$4-'FL Characterization'!C$2)*VLOOKUP($A3,'FL Ratio'!$A$2:$B$6,2,FALSE)</f>
        <v>7.2517476603140691</v>
      </c>
      <c r="D3" s="2">
        <f>('FL Characterization'!D$4-'FL Characterization'!D$2)*VLOOKUP($A3,'FL Ratio'!$A$2:$B$6,2,FALSE)</f>
        <v>9.4388384133741123</v>
      </c>
      <c r="E3" s="2">
        <f>('FL Characterization'!E$4-'FL Characterization'!E$2)*VLOOKUP($A3,'FL Ratio'!$A$2:$B$6,2,FALSE)</f>
        <v>10.821248705227589</v>
      </c>
      <c r="F3" s="2">
        <f>('FL Characterization'!F$4-'FL Characterization'!F$2)*VLOOKUP($A3,'FL Ratio'!$A$2:$B$6,2,FALSE)</f>
        <v>12.72332850765113</v>
      </c>
      <c r="G3" s="2">
        <f>('FL Characterization'!G$4-'FL Characterization'!G$2)*VLOOKUP($A3,'FL Ratio'!$A$2:$B$6,2,FALSE)</f>
        <v>14.872654967683966</v>
      </c>
      <c r="H3" s="2">
        <f>('FL Characterization'!H$4-'FL Characterization'!H$2)*VLOOKUP($A3,'FL Ratio'!$A$2:$B$6,2,FALSE)</f>
        <v>13.257638523126669</v>
      </c>
      <c r="I3" s="2">
        <f>('FL Characterization'!I$4-'FL Characterization'!I$2)*VLOOKUP($A3,'FL Ratio'!$A$2:$B$6,2,FALSE)</f>
        <v>18.953251021852189</v>
      </c>
      <c r="J3" s="2">
        <f>('FL Characterization'!J$4-'FL Characterization'!J$2)*VLOOKUP($A3,'FL Ratio'!$A$2:$B$6,2,FALSE)</f>
        <v>17.387492350808643</v>
      </c>
      <c r="K3" s="2">
        <f>('FL Characterization'!K$4-'FL Characterization'!K$2)*VLOOKUP($A3,'FL Ratio'!$A$2:$B$6,2,FALSE)</f>
        <v>19.638162118941061</v>
      </c>
      <c r="L3" s="2">
        <f>('FL Characterization'!L$4-'FL Characterization'!L$2)*VLOOKUP($A3,'FL Ratio'!$A$2:$B$6,2,FALSE)</f>
        <v>20.182779779614847</v>
      </c>
      <c r="M3" s="2">
        <f>('FL Characterization'!M$4-'FL Characterization'!M$2)*VLOOKUP($A3,'FL Ratio'!$A$2:$B$6,2,FALSE)</f>
        <v>18.721192177742967</v>
      </c>
      <c r="N3" s="2">
        <f>('FL Characterization'!N$4-'FL Characterization'!N$2)*VLOOKUP($A3,'FL Ratio'!$A$2:$B$6,2,FALSE)</f>
        <v>17.660736166661305</v>
      </c>
      <c r="O3" s="2">
        <f>('FL Characterization'!O$4-'FL Characterization'!O$2)*VLOOKUP($A3,'FL Ratio'!$A$2:$B$6,2,FALSE)</f>
        <v>16.259261292096021</v>
      </c>
      <c r="P3" s="2">
        <f>('FL Characterization'!P$4-'FL Characterization'!P$2)*VLOOKUP($A3,'FL Ratio'!$A$2:$B$6,2,FALSE)</f>
        <v>14.976552382558337</v>
      </c>
      <c r="Q3" s="2">
        <f>('FL Characterization'!Q$4-'FL Characterization'!Q$2)*VLOOKUP($A3,'FL Ratio'!$A$2:$B$6,2,FALSE)</f>
        <v>13.478705586294394</v>
      </c>
      <c r="R3" s="2">
        <f>('FL Characterization'!R$4-'FL Characterization'!R$2)*VLOOKUP($A3,'FL Ratio'!$A$2:$B$6,2,FALSE)</f>
        <v>13.338412149879305</v>
      </c>
      <c r="S3" s="2">
        <f>('FL Characterization'!S$4-'FL Characterization'!S$2)*VLOOKUP($A3,'FL Ratio'!$A$2:$B$6,2,FALSE)</f>
        <v>10.568164089275927</v>
      </c>
      <c r="T3" s="2">
        <f>('FL Characterization'!T$4-'FL Characterization'!T$2)*VLOOKUP($A3,'FL Ratio'!$A$2:$B$6,2,FALSE)</f>
        <v>8.7438933253842901</v>
      </c>
      <c r="U3" s="2">
        <f>('FL Characterization'!U$4-'FL Characterization'!U$2)*VLOOKUP($A3,'FL Ratio'!$A$2:$B$6,2,FALSE)</f>
        <v>10.375785118275004</v>
      </c>
      <c r="V3" s="2">
        <f>('FL Characterization'!V$4-'FL Characterization'!V$2)*VLOOKUP($A3,'FL Ratio'!$A$2:$B$6,2,FALSE)</f>
        <v>10.571904031339004</v>
      </c>
      <c r="W3" s="2">
        <f>('FL Characterization'!W$4-'FL Characterization'!W$2)*VLOOKUP($A3,'FL Ratio'!$A$2:$B$6,2,FALSE)</f>
        <v>12.081563571436339</v>
      </c>
      <c r="X3" s="2">
        <f>('FL Characterization'!X$4-'FL Characterization'!X$2)*VLOOKUP($A3,'FL Ratio'!$A$2:$B$6,2,FALSE)</f>
        <v>5.8662359530912056</v>
      </c>
      <c r="Y3" s="2">
        <f>('FL Characterization'!Y$4-'FL Characterization'!Y$2)*VLOOKUP($A3,'FL Ratio'!$A$2:$B$6,2,FALSE)</f>
        <v>5.6322615289008944</v>
      </c>
    </row>
    <row r="4" spans="1:25" x14ac:dyDescent="0.3">
      <c r="A4">
        <v>3</v>
      </c>
      <c r="B4" s="2">
        <f>('FL Characterization'!B$4-'FL Characterization'!B$2)*VLOOKUP($A4,'FL Ratio'!$A$2:$B$6,2,FALSE)</f>
        <v>8.2340867717793653</v>
      </c>
      <c r="C4" s="2">
        <f>('FL Characterization'!C$4-'FL Characterization'!C$2)*VLOOKUP($A4,'FL Ratio'!$A$2:$B$6,2,FALSE)</f>
        <v>9.0646845753925867</v>
      </c>
      <c r="D4" s="2">
        <f>('FL Characterization'!D$4-'FL Characterization'!D$2)*VLOOKUP($A4,'FL Ratio'!$A$2:$B$6,2,FALSE)</f>
        <v>11.798548016717639</v>
      </c>
      <c r="E4" s="2">
        <f>('FL Characterization'!E$4-'FL Characterization'!E$2)*VLOOKUP($A4,'FL Ratio'!$A$2:$B$6,2,FALSE)</f>
        <v>13.526560881534488</v>
      </c>
      <c r="F4" s="2">
        <f>('FL Characterization'!F$4-'FL Characterization'!F$2)*VLOOKUP($A4,'FL Ratio'!$A$2:$B$6,2,FALSE)</f>
        <v>15.904160634563913</v>
      </c>
      <c r="G4" s="2">
        <f>('FL Characterization'!G$4-'FL Characterization'!G$2)*VLOOKUP($A4,'FL Ratio'!$A$2:$B$6,2,FALSE)</f>
        <v>18.590818709604957</v>
      </c>
      <c r="H4" s="2">
        <f>('FL Characterization'!H$4-'FL Characterization'!H$2)*VLOOKUP($A4,'FL Ratio'!$A$2:$B$6,2,FALSE)</f>
        <v>16.572048153908337</v>
      </c>
      <c r="I4" s="2">
        <f>('FL Characterization'!I$4-'FL Characterization'!I$2)*VLOOKUP($A4,'FL Ratio'!$A$2:$B$6,2,FALSE)</f>
        <v>23.691563777315235</v>
      </c>
      <c r="J4" s="2">
        <f>('FL Characterization'!J$4-'FL Characterization'!J$2)*VLOOKUP($A4,'FL Ratio'!$A$2:$B$6,2,FALSE)</f>
        <v>21.734365438510803</v>
      </c>
      <c r="K4" s="2">
        <f>('FL Characterization'!K$4-'FL Characterization'!K$2)*VLOOKUP($A4,'FL Ratio'!$A$2:$B$6,2,FALSE)</f>
        <v>24.547702648676324</v>
      </c>
      <c r="L4" s="2">
        <f>('FL Characterization'!L$4-'FL Characterization'!L$2)*VLOOKUP($A4,'FL Ratio'!$A$2:$B$6,2,FALSE)</f>
        <v>25.228474724518559</v>
      </c>
      <c r="M4" s="2">
        <f>('FL Characterization'!M$4-'FL Characterization'!M$2)*VLOOKUP($A4,'FL Ratio'!$A$2:$B$6,2,FALSE)</f>
        <v>23.401490222178708</v>
      </c>
      <c r="N4" s="2">
        <f>('FL Characterization'!N$4-'FL Characterization'!N$2)*VLOOKUP($A4,'FL Ratio'!$A$2:$B$6,2,FALSE)</f>
        <v>22.075920208326632</v>
      </c>
      <c r="O4" s="2">
        <f>('FL Characterization'!O$4-'FL Characterization'!O$2)*VLOOKUP($A4,'FL Ratio'!$A$2:$B$6,2,FALSE)</f>
        <v>20.324076615120024</v>
      </c>
      <c r="P4" s="2">
        <f>('FL Characterization'!P$4-'FL Characterization'!P$2)*VLOOKUP($A4,'FL Ratio'!$A$2:$B$6,2,FALSE)</f>
        <v>18.72069047819792</v>
      </c>
      <c r="Q4" s="2">
        <f>('FL Characterization'!Q$4-'FL Characterization'!Q$2)*VLOOKUP($A4,'FL Ratio'!$A$2:$B$6,2,FALSE)</f>
        <v>16.848381982867991</v>
      </c>
      <c r="R4" s="2">
        <f>('FL Characterization'!R$4-'FL Characterization'!R$2)*VLOOKUP($A4,'FL Ratio'!$A$2:$B$6,2,FALSE)</f>
        <v>16.673015187349133</v>
      </c>
      <c r="S4" s="2">
        <f>('FL Characterization'!S$4-'FL Characterization'!S$2)*VLOOKUP($A4,'FL Ratio'!$A$2:$B$6,2,FALSE)</f>
        <v>13.210205111594908</v>
      </c>
      <c r="T4" s="2">
        <f>('FL Characterization'!T$4-'FL Characterization'!T$2)*VLOOKUP($A4,'FL Ratio'!$A$2:$B$6,2,FALSE)</f>
        <v>10.929866656730363</v>
      </c>
      <c r="U4" s="2">
        <f>('FL Characterization'!U$4-'FL Characterization'!U$2)*VLOOKUP($A4,'FL Ratio'!$A$2:$B$6,2,FALSE)</f>
        <v>12.969731397843754</v>
      </c>
      <c r="V4" s="2">
        <f>('FL Characterization'!V$4-'FL Characterization'!V$2)*VLOOKUP($A4,'FL Ratio'!$A$2:$B$6,2,FALSE)</f>
        <v>13.214880039173757</v>
      </c>
      <c r="W4" s="2">
        <f>('FL Characterization'!W$4-'FL Characterization'!W$2)*VLOOKUP($A4,'FL Ratio'!$A$2:$B$6,2,FALSE)</f>
        <v>15.101954464295424</v>
      </c>
      <c r="X4" s="2">
        <f>('FL Characterization'!X$4-'FL Characterization'!X$2)*VLOOKUP($A4,'FL Ratio'!$A$2:$B$6,2,FALSE)</f>
        <v>7.332794941364007</v>
      </c>
      <c r="Y4" s="2">
        <f>('FL Characterization'!Y$4-'FL Characterization'!Y$2)*VLOOKUP($A4,'FL Ratio'!$A$2:$B$6,2,FALSE)</f>
        <v>7.040326911126118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16.436087577200471</v>
      </c>
      <c r="C2" s="2">
        <f>('FL Characterization'!C$2-'FL Characterization'!C$3)*VLOOKUP($A2,'FL Ratio'!$A$2:$B$6,2,FALSE)</f>
        <v>17.394151272042908</v>
      </c>
      <c r="D2" s="2">
        <f>('FL Characterization'!D$2-'FL Characterization'!D$3)*VLOOKUP($A2,'FL Ratio'!$A$2:$B$6,2,FALSE)</f>
        <v>18.367813261831362</v>
      </c>
      <c r="E2" s="2">
        <f>('FL Characterization'!E$2-'FL Characterization'!E$3)*VLOOKUP($A2,'FL Ratio'!$A$2:$B$6,2,FALSE)</f>
        <v>19.202732522889423</v>
      </c>
      <c r="F2" s="2">
        <f>('FL Characterization'!F$2-'FL Characterization'!F$3)*VLOOKUP($A2,'FL Ratio'!$A$2:$B$6,2,FALSE)</f>
        <v>19.420698170687764</v>
      </c>
      <c r="G2" s="2">
        <f>('FL Characterization'!G$2-'FL Characterization'!G$3)*VLOOKUP($A2,'FL Ratio'!$A$2:$B$6,2,FALSE)</f>
        <v>20.315137241408269</v>
      </c>
      <c r="H2" s="2">
        <f>('FL Characterization'!H$2-'FL Characterization'!H$3)*VLOOKUP($A2,'FL Ratio'!$A$2:$B$6,2,FALSE)</f>
        <v>20.211285435583452</v>
      </c>
      <c r="I2" s="2">
        <f>('FL Characterization'!I$2-'FL Characterization'!I$3)*VLOOKUP($A2,'FL Ratio'!$A$2:$B$6,2,FALSE)</f>
        <v>19.104381168440302</v>
      </c>
      <c r="J2" s="2">
        <f>('FL Characterization'!J$2-'FL Characterization'!J$3)*VLOOKUP($A2,'FL Ratio'!$A$2:$B$6,2,FALSE)</f>
        <v>17.309345805310066</v>
      </c>
      <c r="K2" s="2">
        <f>('FL Characterization'!K$2-'FL Characterization'!K$3)*VLOOKUP($A2,'FL Ratio'!$A$2:$B$6,2,FALSE)</f>
        <v>25.418283625577349</v>
      </c>
      <c r="L2" s="2">
        <f>('FL Characterization'!L$2-'FL Characterization'!L$3)*VLOOKUP($A2,'FL Ratio'!$A$2:$B$6,2,FALSE)</f>
        <v>24.821977229048812</v>
      </c>
      <c r="M2" s="2">
        <f>('FL Characterization'!M$2-'FL Characterization'!M$3)*VLOOKUP($A2,'FL Ratio'!$A$2:$B$6,2,FALSE)</f>
        <v>22.856592065850194</v>
      </c>
      <c r="N2" s="2">
        <f>('FL Characterization'!N$2-'FL Characterization'!N$3)*VLOOKUP($A2,'FL Ratio'!$A$2:$B$6,2,FALSE)</f>
        <v>22.301210669482664</v>
      </c>
      <c r="O2" s="2">
        <f>('FL Characterization'!O$2-'FL Characterization'!O$3)*VLOOKUP($A2,'FL Ratio'!$A$2:$B$6,2,FALSE)</f>
        <v>22.392871176362835</v>
      </c>
      <c r="P2" s="2">
        <f>('FL Characterization'!P$2-'FL Characterization'!P$3)*VLOOKUP($A2,'FL Ratio'!$A$2:$B$6,2,FALSE)</f>
        <v>21.331981879310447</v>
      </c>
      <c r="Q2" s="2">
        <f>('FL Characterization'!Q$2-'FL Characterization'!Q$3)*VLOOKUP($A2,'FL Ratio'!$A$2:$B$6,2,FALSE)</f>
        <v>19.553940448042457</v>
      </c>
      <c r="R2" s="2">
        <f>('FL Characterization'!R$2-'FL Characterization'!R$3)*VLOOKUP($A2,'FL Ratio'!$A$2:$B$6,2,FALSE)</f>
        <v>17.573695856500525</v>
      </c>
      <c r="S2" s="2">
        <f>('FL Characterization'!S$2-'FL Characterization'!S$3)*VLOOKUP($A2,'FL Ratio'!$A$2:$B$6,2,FALSE)</f>
        <v>16.943278451813718</v>
      </c>
      <c r="T2" s="2">
        <f>('FL Characterization'!T$2-'FL Characterization'!T$3)*VLOOKUP($A2,'FL Ratio'!$A$2:$B$6,2,FALSE)</f>
        <v>10.650474740998392</v>
      </c>
      <c r="U2" s="2">
        <f>('FL Characterization'!U$2-'FL Characterization'!U$3)*VLOOKUP($A2,'FL Ratio'!$A$2:$B$6,2,FALSE)</f>
        <v>11.389710777005993</v>
      </c>
      <c r="V2" s="2">
        <f>('FL Characterization'!V$2-'FL Characterization'!V$3)*VLOOKUP($A2,'FL Ratio'!$A$2:$B$6,2,FALSE)</f>
        <v>12.452611433143524</v>
      </c>
      <c r="W2" s="2">
        <f>('FL Characterization'!W$2-'FL Characterization'!W$3)*VLOOKUP($A2,'FL Ratio'!$A$2:$B$6,2,FALSE)</f>
        <v>12.749758951865219</v>
      </c>
      <c r="X2" s="2">
        <f>('FL Characterization'!X$2-'FL Characterization'!X$3)*VLOOKUP($A2,'FL Ratio'!$A$2:$B$6,2,FALSE)</f>
        <v>13.297135960036764</v>
      </c>
      <c r="Y2" s="2">
        <f>('FL Characterization'!Y$2-'FL Characterization'!Y$3)*VLOOKUP($A2,'FL Ratio'!$A$2:$B$6,2,FALSE)</f>
        <v>14.677585062759606</v>
      </c>
    </row>
    <row r="3" spans="1:25" x14ac:dyDescent="0.3">
      <c r="A3">
        <v>2</v>
      </c>
      <c r="B3" s="2">
        <f>('FL Characterization'!B$2-'FL Characterization'!B$3)*VLOOKUP($A3,'FL Ratio'!$A$2:$B$6,2,FALSE)</f>
        <v>18.262319530222747</v>
      </c>
      <c r="C3" s="2">
        <f>('FL Characterization'!C$2-'FL Characterization'!C$3)*VLOOKUP($A3,'FL Ratio'!$A$2:$B$6,2,FALSE)</f>
        <v>19.326834746714344</v>
      </c>
      <c r="D3" s="2">
        <f>('FL Characterization'!D$2-'FL Characterization'!D$3)*VLOOKUP($A3,'FL Ratio'!$A$2:$B$6,2,FALSE)</f>
        <v>20.408681402034848</v>
      </c>
      <c r="E3" s="2">
        <f>('FL Characterization'!E$2-'FL Characterization'!E$3)*VLOOKUP($A3,'FL Ratio'!$A$2:$B$6,2,FALSE)</f>
        <v>21.336369469877138</v>
      </c>
      <c r="F3" s="2">
        <f>('FL Characterization'!F$2-'FL Characterization'!F$3)*VLOOKUP($A3,'FL Ratio'!$A$2:$B$6,2,FALSE)</f>
        <v>21.578553522986404</v>
      </c>
      <c r="G3" s="2">
        <f>('FL Characterization'!G$2-'FL Characterization'!G$3)*VLOOKUP($A3,'FL Ratio'!$A$2:$B$6,2,FALSE)</f>
        <v>22.572374712675856</v>
      </c>
      <c r="H3" s="2">
        <f>('FL Characterization'!H$2-'FL Characterization'!H$3)*VLOOKUP($A3,'FL Ratio'!$A$2:$B$6,2,FALSE)</f>
        <v>22.456983817314946</v>
      </c>
      <c r="I3" s="2">
        <f>('FL Characterization'!I$2-'FL Characterization'!I$3)*VLOOKUP($A3,'FL Ratio'!$A$2:$B$6,2,FALSE)</f>
        <v>21.227090187155891</v>
      </c>
      <c r="J3" s="2">
        <f>('FL Characterization'!J$2-'FL Characterization'!J$3)*VLOOKUP($A3,'FL Ratio'!$A$2:$B$6,2,FALSE)</f>
        <v>19.23260645034452</v>
      </c>
      <c r="K3" s="2">
        <f>('FL Characterization'!K$2-'FL Characterization'!K$3)*VLOOKUP($A3,'FL Ratio'!$A$2:$B$6,2,FALSE)</f>
        <v>28.242537361752607</v>
      </c>
      <c r="L3" s="2">
        <f>('FL Characterization'!L$2-'FL Characterization'!L$3)*VLOOKUP($A3,'FL Ratio'!$A$2:$B$6,2,FALSE)</f>
        <v>27.579974698943126</v>
      </c>
      <c r="M3" s="2">
        <f>('FL Characterization'!M$2-'FL Characterization'!M$3)*VLOOKUP($A3,'FL Ratio'!$A$2:$B$6,2,FALSE)</f>
        <v>25.396213406500216</v>
      </c>
      <c r="N3" s="2">
        <f>('FL Characterization'!N$2-'FL Characterization'!N$3)*VLOOKUP($A3,'FL Ratio'!$A$2:$B$6,2,FALSE)</f>
        <v>24.779122966091848</v>
      </c>
      <c r="O3" s="2">
        <f>('FL Characterization'!O$2-'FL Characterization'!O$3)*VLOOKUP($A3,'FL Ratio'!$A$2:$B$6,2,FALSE)</f>
        <v>24.880967973736482</v>
      </c>
      <c r="P3" s="2">
        <f>('FL Characterization'!P$2-'FL Characterization'!P$3)*VLOOKUP($A3,'FL Ratio'!$A$2:$B$6,2,FALSE)</f>
        <v>23.702202088122721</v>
      </c>
      <c r="Q3" s="2">
        <f>('FL Characterization'!Q$2-'FL Characterization'!Q$3)*VLOOKUP($A3,'FL Ratio'!$A$2:$B$6,2,FALSE)</f>
        <v>21.726600497824951</v>
      </c>
      <c r="R3" s="2">
        <f>('FL Characterization'!R$2-'FL Characterization'!R$3)*VLOOKUP($A3,'FL Ratio'!$A$2:$B$6,2,FALSE)</f>
        <v>19.52632872944503</v>
      </c>
      <c r="S3" s="2">
        <f>('FL Characterization'!S$2-'FL Characterization'!S$3)*VLOOKUP($A3,'FL Ratio'!$A$2:$B$6,2,FALSE)</f>
        <v>18.825864946459689</v>
      </c>
      <c r="T3" s="2">
        <f>('FL Characterization'!T$2-'FL Characterization'!T$3)*VLOOKUP($A3,'FL Ratio'!$A$2:$B$6,2,FALSE)</f>
        <v>11.833860823331547</v>
      </c>
      <c r="U3" s="2">
        <f>('FL Characterization'!U$2-'FL Characterization'!U$3)*VLOOKUP($A3,'FL Ratio'!$A$2:$B$6,2,FALSE)</f>
        <v>12.655234196673325</v>
      </c>
      <c r="V3" s="2">
        <f>('FL Characterization'!V$2-'FL Characterization'!V$3)*VLOOKUP($A3,'FL Ratio'!$A$2:$B$6,2,FALSE)</f>
        <v>13.836234925715027</v>
      </c>
      <c r="W3" s="2">
        <f>('FL Characterization'!W$2-'FL Characterization'!W$3)*VLOOKUP($A3,'FL Ratio'!$A$2:$B$6,2,FALSE)</f>
        <v>14.166398835405799</v>
      </c>
      <c r="X3" s="2">
        <f>('FL Characterization'!X$2-'FL Characterization'!X$3)*VLOOKUP($A3,'FL Ratio'!$A$2:$B$6,2,FALSE)</f>
        <v>14.77459551115196</v>
      </c>
      <c r="Y3" s="2">
        <f>('FL Characterization'!Y$2-'FL Characterization'!Y$3)*VLOOKUP($A3,'FL Ratio'!$A$2:$B$6,2,FALSE)</f>
        <v>16.308427847510671</v>
      </c>
    </row>
    <row r="4" spans="1:25" x14ac:dyDescent="0.3">
      <c r="A4">
        <v>3</v>
      </c>
      <c r="B4" s="2">
        <f>('FL Characterization'!B$2-'FL Characterization'!B$3)*VLOOKUP($A4,'FL Ratio'!$A$2:$B$6,2,FALSE)</f>
        <v>22.827899412778436</v>
      </c>
      <c r="C4" s="2">
        <f>('FL Characterization'!C$2-'FL Characterization'!C$3)*VLOOKUP($A4,'FL Ratio'!$A$2:$B$6,2,FALSE)</f>
        <v>24.158543433392929</v>
      </c>
      <c r="D4" s="2">
        <f>('FL Characterization'!D$2-'FL Characterization'!D$3)*VLOOKUP($A4,'FL Ratio'!$A$2:$B$6,2,FALSE)</f>
        <v>25.510851752543559</v>
      </c>
      <c r="E4" s="2">
        <f>('FL Characterization'!E$2-'FL Characterization'!E$3)*VLOOKUP($A4,'FL Ratio'!$A$2:$B$6,2,FALSE)</f>
        <v>26.670461837346419</v>
      </c>
      <c r="F4" s="2">
        <f>('FL Characterization'!F$2-'FL Characterization'!F$3)*VLOOKUP($A4,'FL Ratio'!$A$2:$B$6,2,FALSE)</f>
        <v>26.973191903733007</v>
      </c>
      <c r="G4" s="2">
        <f>('FL Characterization'!G$2-'FL Characterization'!G$3)*VLOOKUP($A4,'FL Ratio'!$A$2:$B$6,2,FALSE)</f>
        <v>28.215468390844819</v>
      </c>
      <c r="H4" s="2">
        <f>('FL Characterization'!H$2-'FL Characterization'!H$3)*VLOOKUP($A4,'FL Ratio'!$A$2:$B$6,2,FALSE)</f>
        <v>28.071229771643683</v>
      </c>
      <c r="I4" s="2">
        <f>('FL Characterization'!I$2-'FL Characterization'!I$3)*VLOOKUP($A4,'FL Ratio'!$A$2:$B$6,2,FALSE)</f>
        <v>26.533862733944865</v>
      </c>
      <c r="J4" s="2">
        <f>('FL Characterization'!J$2-'FL Characterization'!J$3)*VLOOKUP($A4,'FL Ratio'!$A$2:$B$6,2,FALSE)</f>
        <v>24.040758062930646</v>
      </c>
      <c r="K4" s="2">
        <f>('FL Characterization'!K$2-'FL Characterization'!K$3)*VLOOKUP($A4,'FL Ratio'!$A$2:$B$6,2,FALSE)</f>
        <v>35.30317170219076</v>
      </c>
      <c r="L4" s="2">
        <f>('FL Characterization'!L$2-'FL Characterization'!L$3)*VLOOKUP($A4,'FL Ratio'!$A$2:$B$6,2,FALSE)</f>
        <v>34.474968373678905</v>
      </c>
      <c r="M4" s="2">
        <f>('FL Characterization'!M$2-'FL Characterization'!M$3)*VLOOKUP($A4,'FL Ratio'!$A$2:$B$6,2,FALSE)</f>
        <v>31.745266758125272</v>
      </c>
      <c r="N4" s="2">
        <f>('FL Characterization'!N$2-'FL Characterization'!N$3)*VLOOKUP($A4,'FL Ratio'!$A$2:$B$6,2,FALSE)</f>
        <v>30.973903707614809</v>
      </c>
      <c r="O4" s="2">
        <f>('FL Characterization'!O$2-'FL Characterization'!O$3)*VLOOKUP($A4,'FL Ratio'!$A$2:$B$6,2,FALSE)</f>
        <v>31.101209967170604</v>
      </c>
      <c r="P4" s="2">
        <f>('FL Characterization'!P$2-'FL Characterization'!P$3)*VLOOKUP($A4,'FL Ratio'!$A$2:$B$6,2,FALSE)</f>
        <v>29.627752610153401</v>
      </c>
      <c r="Q4" s="2">
        <f>('FL Characterization'!Q$2-'FL Characterization'!Q$3)*VLOOKUP($A4,'FL Ratio'!$A$2:$B$6,2,FALSE)</f>
        <v>27.158250622281191</v>
      </c>
      <c r="R4" s="2">
        <f>('FL Characterization'!R$2-'FL Characterization'!R$3)*VLOOKUP($A4,'FL Ratio'!$A$2:$B$6,2,FALSE)</f>
        <v>24.407910911806287</v>
      </c>
      <c r="S4" s="2">
        <f>('FL Characterization'!S$2-'FL Characterization'!S$3)*VLOOKUP($A4,'FL Ratio'!$A$2:$B$6,2,FALSE)</f>
        <v>23.532331183074607</v>
      </c>
      <c r="T4" s="2">
        <f>('FL Characterization'!T$2-'FL Characterization'!T$3)*VLOOKUP($A4,'FL Ratio'!$A$2:$B$6,2,FALSE)</f>
        <v>14.792326029164434</v>
      </c>
      <c r="U4" s="2">
        <f>('FL Characterization'!U$2-'FL Characterization'!U$3)*VLOOKUP($A4,'FL Ratio'!$A$2:$B$6,2,FALSE)</f>
        <v>15.819042745841656</v>
      </c>
      <c r="V4" s="2">
        <f>('FL Characterization'!V$2-'FL Characterization'!V$3)*VLOOKUP($A4,'FL Ratio'!$A$2:$B$6,2,FALSE)</f>
        <v>17.295293657143784</v>
      </c>
      <c r="W4" s="2">
        <f>('FL Characterization'!W$2-'FL Characterization'!W$3)*VLOOKUP($A4,'FL Ratio'!$A$2:$B$6,2,FALSE)</f>
        <v>17.707998544257247</v>
      </c>
      <c r="X4" s="2">
        <f>('FL Characterization'!X$2-'FL Characterization'!X$3)*VLOOKUP($A4,'FL Ratio'!$A$2:$B$6,2,FALSE)</f>
        <v>18.468244388939951</v>
      </c>
      <c r="Y4" s="2">
        <f>('FL Characterization'!Y$2-'FL Characterization'!Y$3)*VLOOKUP($A4,'FL Ratio'!$A$2:$B$6,2,FALSE)</f>
        <v>20.385534809388339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1.5680716832769495E-4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9.5351558928408131E-2</v>
      </c>
      <c r="J5" s="6">
        <f>VLOOKUP($A5,'RES installed'!$A$2:$C$6,3,FALSE)*'[1]Profiles, RES, Winter'!J$2</f>
        <v>1.8890239553808172</v>
      </c>
      <c r="K5" s="6">
        <f>VLOOKUP($A5,'RES installed'!$A$2:$C$6,3,FALSE)*'[1]Profiles, RES, Winter'!K$2</f>
        <v>4.9290093261406227</v>
      </c>
      <c r="L5" s="6">
        <f>VLOOKUP($A5,'RES installed'!$A$2:$C$6,3,FALSE)*'[1]Profiles, RES, Winter'!L$2</f>
        <v>6.151161195940384</v>
      </c>
      <c r="M5" s="6">
        <f>VLOOKUP($A5,'RES installed'!$A$2:$C$6,3,FALSE)*'[1]Profiles, RES, Winter'!M$2</f>
        <v>6.8321139252080076</v>
      </c>
      <c r="N5" s="6">
        <f>VLOOKUP($A5,'RES installed'!$A$2:$C$6,3,FALSE)*'[1]Profiles, RES, Winter'!N$2</f>
        <v>6.9588141172167877</v>
      </c>
      <c r="O5" s="6">
        <f>VLOOKUP($A5,'RES installed'!$A$2:$C$6,3,FALSE)*'[1]Profiles, RES, Winter'!O$2</f>
        <v>6.8310322757611761</v>
      </c>
      <c r="P5" s="6">
        <f>VLOOKUP($A5,'RES installed'!$A$2:$C$6,3,FALSE)*'[1]Profiles, RES, Winter'!P$2</f>
        <v>5.8327338392612225</v>
      </c>
      <c r="Q5" s="6">
        <f>VLOOKUP($A5,'RES installed'!$A$2:$C$6,3,FALSE)*'[1]Profiles, RES, Winter'!Q$2</f>
        <v>3.8544322026149764</v>
      </c>
      <c r="R5" s="6">
        <f>VLOOKUP($A5,'RES installed'!$A$2:$C$6,3,FALSE)*'[1]Profiles, RES, Winter'!R$2</f>
        <v>0.94168304836792527</v>
      </c>
      <c r="S5" s="6">
        <f>VLOOKUP($A5,'RES installed'!$A$2:$C$6,3,FALSE)*'[1]Profiles, RES, Winter'!S$2</f>
        <v>7.3603364725244582E-3</v>
      </c>
      <c r="T5" s="6">
        <f>VLOOKUP($A5,'RES installed'!$A$2:$C$6,3,FALSE)*'[1]Profiles, RES, Winter'!T$2</f>
        <v>6.336289658955838E-4</v>
      </c>
      <c r="U5" s="6">
        <f>VLOOKUP($A5,'RES installed'!$A$2:$C$6,3,FALSE)*'[1]Profiles, RES, Winter'!U$2</f>
        <v>4.8482216329889365E-4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3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1.5680716832769495E-4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9.5351558928408131E-2</v>
      </c>
      <c r="J6" s="6">
        <f>VLOOKUP($A6,'RES installed'!$A$2:$C$6,3,FALSE)*'[1]Profiles, RES, Winter'!J$2</f>
        <v>1.8890239553808172</v>
      </c>
      <c r="K6" s="6">
        <f>VLOOKUP($A6,'RES installed'!$A$2:$C$6,3,FALSE)*'[1]Profiles, RES, Winter'!K$2</f>
        <v>4.9290093261406227</v>
      </c>
      <c r="L6" s="6">
        <f>VLOOKUP($A6,'RES installed'!$A$2:$C$6,3,FALSE)*'[1]Profiles, RES, Winter'!L$2</f>
        <v>6.151161195940384</v>
      </c>
      <c r="M6" s="6">
        <f>VLOOKUP($A6,'RES installed'!$A$2:$C$6,3,FALSE)*'[1]Profiles, RES, Winter'!M$2</f>
        <v>6.8321139252080076</v>
      </c>
      <c r="N6" s="6">
        <f>VLOOKUP($A6,'RES installed'!$A$2:$C$6,3,FALSE)*'[1]Profiles, RES, Winter'!N$2</f>
        <v>6.9588141172167877</v>
      </c>
      <c r="O6" s="6">
        <f>VLOOKUP($A6,'RES installed'!$A$2:$C$6,3,FALSE)*'[1]Profiles, RES, Winter'!O$2</f>
        <v>6.8310322757611761</v>
      </c>
      <c r="P6" s="6">
        <f>VLOOKUP($A6,'RES installed'!$A$2:$C$6,3,FALSE)*'[1]Profiles, RES, Winter'!P$2</f>
        <v>5.8327338392612225</v>
      </c>
      <c r="Q6" s="6">
        <f>VLOOKUP($A6,'RES installed'!$A$2:$C$6,3,FALSE)*'[1]Profiles, RES, Winter'!Q$2</f>
        <v>3.8544322026149764</v>
      </c>
      <c r="R6" s="6">
        <f>VLOOKUP($A6,'RES installed'!$A$2:$C$6,3,FALSE)*'[1]Profiles, RES, Winter'!R$2</f>
        <v>0.94168304836792527</v>
      </c>
      <c r="S6" s="6">
        <f>VLOOKUP($A6,'RES installed'!$A$2:$C$6,3,FALSE)*'[1]Profiles, RES, Winter'!S$2</f>
        <v>7.3603364725244582E-3</v>
      </c>
      <c r="T6" s="6">
        <f>VLOOKUP($A6,'RES installed'!$A$2:$C$6,3,FALSE)*'[1]Profiles, RES, Winter'!T$2</f>
        <v>6.336289658955838E-4</v>
      </c>
      <c r="U6" s="6">
        <f>VLOOKUP($A6,'RES installed'!$A$2:$C$6,3,FALSE)*'[1]Profiles, RES, Winter'!U$2</f>
        <v>4.8482216329889365E-4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3">
      <c r="A7" s="8">
        <v>6</v>
      </c>
      <c r="B7" s="9">
        <f>VLOOKUP($A7,'RES installed'!$A$2:$C$6,3,FALSE)*'[1]Profiles, RES, Winter'!B$5</f>
        <v>15.309174549423485</v>
      </c>
      <c r="C7" s="9">
        <f>VLOOKUP($A7,'RES installed'!$A$2:$C$6,3,FALSE)*'[1]Profiles, RES, Winter'!C$5</f>
        <v>14.147906638307401</v>
      </c>
      <c r="D7" s="9">
        <f>VLOOKUP($A7,'RES installed'!$A$2:$C$6,3,FALSE)*'[1]Profiles, RES, Winter'!D$5</f>
        <v>14.978958776446882</v>
      </c>
      <c r="E7" s="9">
        <f>VLOOKUP($A7,'RES installed'!$A$2:$C$6,3,FALSE)*'[1]Profiles, RES, Winter'!E$5</f>
        <v>14.91373194895332</v>
      </c>
      <c r="F7" s="9">
        <f>VLOOKUP($A7,'RES installed'!$A$2:$C$6,3,FALSE)*'[1]Profiles, RES, Winter'!F$5</f>
        <v>12.278640994066942</v>
      </c>
      <c r="G7" s="9">
        <f>VLOOKUP($A7,'RES installed'!$A$2:$C$6,3,FALSE)*'[1]Profiles, RES, Winter'!G$5</f>
        <v>12.454154259487296</v>
      </c>
      <c r="H7" s="9">
        <f>VLOOKUP($A7,'RES installed'!$A$2:$C$6,3,FALSE)*'[1]Profiles, RES, Winter'!H$5</f>
        <v>12.480930258591737</v>
      </c>
      <c r="I7" s="9">
        <f>VLOOKUP($A7,'RES installed'!$A$2:$C$6,3,FALSE)*'[1]Profiles, RES, Winter'!I$5</f>
        <v>11.208153475875964</v>
      </c>
      <c r="J7" s="9">
        <f>VLOOKUP($A7,'RES installed'!$A$2:$C$6,3,FALSE)*'[1]Profiles, RES, Winter'!J$5</f>
        <v>10.122226855479685</v>
      </c>
      <c r="K7" s="9">
        <f>VLOOKUP($A7,'RES installed'!$A$2:$C$6,3,FALSE)*'[1]Profiles, RES, Winter'!K$5</f>
        <v>7.316923765812156</v>
      </c>
      <c r="L7" s="9">
        <f>VLOOKUP($A7,'RES installed'!$A$2:$C$6,3,FALSE)*'[1]Profiles, RES, Winter'!L$5</f>
        <v>6.7487506996529714</v>
      </c>
      <c r="M7" s="9">
        <f>VLOOKUP($A7,'RES installed'!$A$2:$C$6,3,FALSE)*'[1]Profiles, RES, Winter'!M$5</f>
        <v>4.5277062576961828</v>
      </c>
      <c r="N7" s="9">
        <f>VLOOKUP($A7,'RES installed'!$A$2:$C$6,3,FALSE)*'[1]Profiles, RES, Winter'!N$5</f>
        <v>3.7630945650957126</v>
      </c>
      <c r="O7" s="9">
        <f>VLOOKUP($A7,'RES installed'!$A$2:$C$6,3,FALSE)*'[1]Profiles, RES, Winter'!O$5</f>
        <v>3.603064480017911</v>
      </c>
      <c r="P7" s="9">
        <f>VLOOKUP($A7,'RES installed'!$A$2:$C$6,3,FALSE)*'[1]Profiles, RES, Winter'!P$5</f>
        <v>4.9986194447554011</v>
      </c>
      <c r="Q7" s="9">
        <f>VLOOKUP($A7,'RES installed'!$A$2:$C$6,3,FALSE)*'[1]Profiles, RES, Winter'!Q$5</f>
        <v>6.7619712022836653</v>
      </c>
      <c r="R7" s="9">
        <f>VLOOKUP($A7,'RES installed'!$A$2:$C$6,3,FALSE)*'[1]Profiles, RES, Winter'!R$5</f>
        <v>7.5602527146535321</v>
      </c>
      <c r="S7" s="9">
        <f>VLOOKUP($A7,'RES installed'!$A$2:$C$6,3,FALSE)*'[1]Profiles, RES, Winter'!S$5</f>
        <v>10.383295785290498</v>
      </c>
      <c r="T7" s="9">
        <f>VLOOKUP($A7,'RES installed'!$A$2:$C$6,3,FALSE)*'[1]Profiles, RES, Winter'!T$5</f>
        <v>9.4444285234523662</v>
      </c>
      <c r="U7" s="9">
        <f>VLOOKUP($A7,'RES installed'!$A$2:$C$6,3,FALSE)*'[1]Profiles, RES, Winter'!U$5</f>
        <v>8.978422702339639</v>
      </c>
      <c r="V7" s="9">
        <f>VLOOKUP($A7,'RES installed'!$A$2:$C$6,3,FALSE)*'[1]Profiles, RES, Winter'!V$5</f>
        <v>11.846801606403226</v>
      </c>
      <c r="W7" s="9">
        <f>VLOOKUP($A7,'RES installed'!$A$2:$C$6,3,FALSE)*'[1]Profiles, RES, Winter'!W$5</f>
        <v>14.169199317138698</v>
      </c>
      <c r="X7" s="9">
        <f>VLOOKUP($A7,'RES installed'!$A$2:$C$6,3,FALSE)*'[1]Profiles, RES, Winter'!X$5</f>
        <v>13.396121683644912</v>
      </c>
      <c r="Y7" s="9">
        <f>VLOOKUP($A7,'RES installed'!$A$2:$C$6,3,FALSE)*'[1]Profiles, RES, Winter'!Y$5</f>
        <v>19.041567222657562</v>
      </c>
    </row>
    <row r="8" spans="1:25" x14ac:dyDescent="0.3">
      <c r="A8" s="8">
        <v>7</v>
      </c>
      <c r="B8" s="9">
        <f>VLOOKUP($A8,'RES installed'!$A$2:$C$6,3,FALSE)*'[1]Profiles, RES, Winter'!B$5</f>
        <v>15.309174549423485</v>
      </c>
      <c r="C8" s="9">
        <f>VLOOKUP($A8,'RES installed'!$A$2:$C$6,3,FALSE)*'[1]Profiles, RES, Winter'!C$5</f>
        <v>14.147906638307401</v>
      </c>
      <c r="D8" s="9">
        <f>VLOOKUP($A8,'RES installed'!$A$2:$C$6,3,FALSE)*'[1]Profiles, RES, Winter'!D$5</f>
        <v>14.978958776446882</v>
      </c>
      <c r="E8" s="9">
        <f>VLOOKUP($A8,'RES installed'!$A$2:$C$6,3,FALSE)*'[1]Profiles, RES, Winter'!E$5</f>
        <v>14.91373194895332</v>
      </c>
      <c r="F8" s="9">
        <f>VLOOKUP($A8,'RES installed'!$A$2:$C$6,3,FALSE)*'[1]Profiles, RES, Winter'!F$5</f>
        <v>12.278640994066942</v>
      </c>
      <c r="G8" s="9">
        <f>VLOOKUP($A8,'RES installed'!$A$2:$C$6,3,FALSE)*'[1]Profiles, RES, Winter'!G$5</f>
        <v>12.454154259487296</v>
      </c>
      <c r="H8" s="9">
        <f>VLOOKUP($A8,'RES installed'!$A$2:$C$6,3,FALSE)*'[1]Profiles, RES, Winter'!H$5</f>
        <v>12.480930258591737</v>
      </c>
      <c r="I8" s="9">
        <f>VLOOKUP($A8,'RES installed'!$A$2:$C$6,3,FALSE)*'[1]Profiles, RES, Winter'!I$5</f>
        <v>11.208153475875964</v>
      </c>
      <c r="J8" s="9">
        <f>VLOOKUP($A8,'RES installed'!$A$2:$C$6,3,FALSE)*'[1]Profiles, RES, Winter'!J$5</f>
        <v>10.122226855479685</v>
      </c>
      <c r="K8" s="9">
        <f>VLOOKUP($A8,'RES installed'!$A$2:$C$6,3,FALSE)*'[1]Profiles, RES, Winter'!K$5</f>
        <v>7.316923765812156</v>
      </c>
      <c r="L8" s="9">
        <f>VLOOKUP($A8,'RES installed'!$A$2:$C$6,3,FALSE)*'[1]Profiles, RES, Winter'!L$5</f>
        <v>6.7487506996529714</v>
      </c>
      <c r="M8" s="9">
        <f>VLOOKUP($A8,'RES installed'!$A$2:$C$6,3,FALSE)*'[1]Profiles, RES, Winter'!M$5</f>
        <v>4.5277062576961828</v>
      </c>
      <c r="N8" s="9">
        <f>VLOOKUP($A8,'RES installed'!$A$2:$C$6,3,FALSE)*'[1]Profiles, RES, Winter'!N$5</f>
        <v>3.7630945650957126</v>
      </c>
      <c r="O8" s="9">
        <f>VLOOKUP($A8,'RES installed'!$A$2:$C$6,3,FALSE)*'[1]Profiles, RES, Winter'!O$5</f>
        <v>3.603064480017911</v>
      </c>
      <c r="P8" s="9">
        <f>VLOOKUP($A8,'RES installed'!$A$2:$C$6,3,FALSE)*'[1]Profiles, RES, Winter'!P$5</f>
        <v>4.9986194447554011</v>
      </c>
      <c r="Q8" s="9">
        <f>VLOOKUP($A8,'RES installed'!$A$2:$C$6,3,FALSE)*'[1]Profiles, RES, Winter'!Q$5</f>
        <v>6.7619712022836653</v>
      </c>
      <c r="R8" s="9">
        <f>VLOOKUP($A8,'RES installed'!$A$2:$C$6,3,FALSE)*'[1]Profiles, RES, Winter'!R$5</f>
        <v>7.5602527146535321</v>
      </c>
      <c r="S8" s="9">
        <f>VLOOKUP($A8,'RES installed'!$A$2:$C$6,3,FALSE)*'[1]Profiles, RES, Winter'!S$5</f>
        <v>10.383295785290498</v>
      </c>
      <c r="T8" s="9">
        <f>VLOOKUP($A8,'RES installed'!$A$2:$C$6,3,FALSE)*'[1]Profiles, RES, Winter'!T$5</f>
        <v>9.4444285234523662</v>
      </c>
      <c r="U8" s="9">
        <f>VLOOKUP($A8,'RES installed'!$A$2:$C$6,3,FALSE)*'[1]Profiles, RES, Winter'!U$5</f>
        <v>8.978422702339639</v>
      </c>
      <c r="V8" s="9">
        <f>VLOOKUP($A8,'RES installed'!$A$2:$C$6,3,FALSE)*'[1]Profiles, RES, Winter'!V$5</f>
        <v>11.846801606403226</v>
      </c>
      <c r="W8" s="9">
        <f>VLOOKUP($A8,'RES installed'!$A$2:$C$6,3,FALSE)*'[1]Profiles, RES, Winter'!W$5</f>
        <v>14.169199317138698</v>
      </c>
      <c r="X8" s="9">
        <f>VLOOKUP($A8,'RES installed'!$A$2:$C$6,3,FALSE)*'[1]Profiles, RES, Winter'!X$5</f>
        <v>13.396121683644912</v>
      </c>
      <c r="Y8" s="9">
        <f>VLOOKUP($A8,'RES installed'!$A$2:$C$6,3,FALSE)*'[1]Profiles, RES, Winter'!Y$5</f>
        <v>19.041567222657562</v>
      </c>
    </row>
    <row r="9" spans="1:25" x14ac:dyDescent="0.3">
      <c r="A9" s="8">
        <v>8</v>
      </c>
      <c r="B9" s="9">
        <f>VLOOKUP($A9,'RES installed'!$A$2:$C$6,3,FALSE)*'[1]Profiles, RES, Winter'!B$5</f>
        <v>15.309174549423485</v>
      </c>
      <c r="C9" s="9">
        <f>VLOOKUP($A9,'RES installed'!$A$2:$C$6,3,FALSE)*'[1]Profiles, RES, Winter'!C$5</f>
        <v>14.147906638307401</v>
      </c>
      <c r="D9" s="9">
        <f>VLOOKUP($A9,'RES installed'!$A$2:$C$6,3,FALSE)*'[1]Profiles, RES, Winter'!D$5</f>
        <v>14.978958776446882</v>
      </c>
      <c r="E9" s="9">
        <f>VLOOKUP($A9,'RES installed'!$A$2:$C$6,3,FALSE)*'[1]Profiles, RES, Winter'!E$5</f>
        <v>14.91373194895332</v>
      </c>
      <c r="F9" s="9">
        <f>VLOOKUP($A9,'RES installed'!$A$2:$C$6,3,FALSE)*'[1]Profiles, RES, Winter'!F$5</f>
        <v>12.278640994066942</v>
      </c>
      <c r="G9" s="9">
        <f>VLOOKUP($A9,'RES installed'!$A$2:$C$6,3,FALSE)*'[1]Profiles, RES, Winter'!G$5</f>
        <v>12.454154259487296</v>
      </c>
      <c r="H9" s="9">
        <f>VLOOKUP($A9,'RES installed'!$A$2:$C$6,3,FALSE)*'[1]Profiles, RES, Winter'!H$5</f>
        <v>12.480930258591737</v>
      </c>
      <c r="I9" s="9">
        <f>VLOOKUP($A9,'RES installed'!$A$2:$C$6,3,FALSE)*'[1]Profiles, RES, Winter'!I$5</f>
        <v>11.208153475875964</v>
      </c>
      <c r="J9" s="9">
        <f>VLOOKUP($A9,'RES installed'!$A$2:$C$6,3,FALSE)*'[1]Profiles, RES, Winter'!J$5</f>
        <v>10.122226855479685</v>
      </c>
      <c r="K9" s="9">
        <f>VLOOKUP($A9,'RES installed'!$A$2:$C$6,3,FALSE)*'[1]Profiles, RES, Winter'!K$5</f>
        <v>7.316923765812156</v>
      </c>
      <c r="L9" s="9">
        <f>VLOOKUP($A9,'RES installed'!$A$2:$C$6,3,FALSE)*'[1]Profiles, RES, Winter'!L$5</f>
        <v>6.7487506996529714</v>
      </c>
      <c r="M9" s="9">
        <f>VLOOKUP($A9,'RES installed'!$A$2:$C$6,3,FALSE)*'[1]Profiles, RES, Winter'!M$5</f>
        <v>4.5277062576961828</v>
      </c>
      <c r="N9" s="9">
        <f>VLOOKUP($A9,'RES installed'!$A$2:$C$6,3,FALSE)*'[1]Profiles, RES, Winter'!N$5</f>
        <v>3.7630945650957126</v>
      </c>
      <c r="O9" s="9">
        <f>VLOOKUP($A9,'RES installed'!$A$2:$C$6,3,FALSE)*'[1]Profiles, RES, Winter'!O$5</f>
        <v>3.603064480017911</v>
      </c>
      <c r="P9" s="9">
        <f>VLOOKUP($A9,'RES installed'!$A$2:$C$6,3,FALSE)*'[1]Profiles, RES, Winter'!P$5</f>
        <v>4.9986194447554011</v>
      </c>
      <c r="Q9" s="9">
        <f>VLOOKUP($A9,'RES installed'!$A$2:$C$6,3,FALSE)*'[1]Profiles, RES, Winter'!Q$5</f>
        <v>6.7619712022836653</v>
      </c>
      <c r="R9" s="9">
        <f>VLOOKUP($A9,'RES installed'!$A$2:$C$6,3,FALSE)*'[1]Profiles, RES, Winter'!R$5</f>
        <v>7.5602527146535321</v>
      </c>
      <c r="S9" s="9">
        <f>VLOOKUP($A9,'RES installed'!$A$2:$C$6,3,FALSE)*'[1]Profiles, RES, Winter'!S$5</f>
        <v>10.383295785290498</v>
      </c>
      <c r="T9" s="9">
        <f>VLOOKUP($A9,'RES installed'!$A$2:$C$6,3,FALSE)*'[1]Profiles, RES, Winter'!T$5</f>
        <v>9.4444285234523662</v>
      </c>
      <c r="U9" s="9">
        <f>VLOOKUP($A9,'RES installed'!$A$2:$C$6,3,FALSE)*'[1]Profiles, RES, Winter'!U$5</f>
        <v>8.978422702339639</v>
      </c>
      <c r="V9" s="9">
        <f>VLOOKUP($A9,'RES installed'!$A$2:$C$6,3,FALSE)*'[1]Profiles, RES, Winter'!V$5</f>
        <v>11.846801606403226</v>
      </c>
      <c r="W9" s="9">
        <f>VLOOKUP($A9,'RES installed'!$A$2:$C$6,3,FALSE)*'[1]Profiles, RES, Winter'!W$5</f>
        <v>14.169199317138698</v>
      </c>
      <c r="X9" s="9">
        <f>VLOOKUP($A9,'RES installed'!$A$2:$C$6,3,FALSE)*'[1]Profiles, RES, Winter'!X$5</f>
        <v>13.396121683644912</v>
      </c>
      <c r="Y9" s="9">
        <f>VLOOKUP($A9,'RES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2.7254098360655736E-4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7.6400409836065566E-2</v>
      </c>
      <c r="J5" s="6">
        <f>VLOOKUP($A5,'RES installed'!$A$2:$C$6,3,FALSE)*'[1]Profiles, RES, Winter'!J$3</f>
        <v>1.5037377049180325</v>
      </c>
      <c r="K5" s="6">
        <f>VLOOKUP($A5,'RES installed'!$A$2:$C$6,3,FALSE)*'[1]Profiles, RES, Winter'!K$3</f>
        <v>3.5771721311475413</v>
      </c>
      <c r="L5" s="6">
        <f>VLOOKUP($A5,'RES installed'!$A$2:$C$6,3,FALSE)*'[1]Profiles, RES, Winter'!L$3</f>
        <v>4.8138081967213111</v>
      </c>
      <c r="M5" s="6">
        <f>VLOOKUP($A5,'RES installed'!$A$2:$C$6,3,FALSE)*'[1]Profiles, RES, Winter'!M$3</f>
        <v>5.9039606557377047</v>
      </c>
      <c r="N5" s="6">
        <f>VLOOKUP($A5,'RES installed'!$A$2:$C$6,3,FALSE)*'[1]Profiles, RES, Winter'!N$3</f>
        <v>7.0114180327868851</v>
      </c>
      <c r="O5" s="6">
        <f>VLOOKUP($A5,'RES installed'!$A$2:$C$6,3,FALSE)*'[1]Profiles, RES, Winter'!O$3</f>
        <v>5.85118237704918</v>
      </c>
      <c r="P5" s="6">
        <f>VLOOKUP($A5,'RES installed'!$A$2:$C$6,3,FALSE)*'[1]Profiles, RES, Winter'!P$3</f>
        <v>4.2994487704918036</v>
      </c>
      <c r="Q5" s="6">
        <f>VLOOKUP($A5,'RES installed'!$A$2:$C$6,3,FALSE)*'[1]Profiles, RES, Winter'!Q$3</f>
        <v>2.0624983606557374</v>
      </c>
      <c r="R5" s="6">
        <f>VLOOKUP($A5,'RES installed'!$A$2:$C$6,3,FALSE)*'[1]Profiles, RES, Winter'!R$3</f>
        <v>0.4308872950819671</v>
      </c>
      <c r="S5" s="6">
        <f>VLOOKUP($A5,'RES installed'!$A$2:$C$6,3,FALSE)*'[1]Profiles, RES, Winter'!S$3</f>
        <v>2.754098360655737E-3</v>
      </c>
      <c r="T5" s="6">
        <f>VLOOKUP($A5,'RES installed'!$A$2:$C$6,3,FALSE)*'[1]Profiles, RES, Winter'!T$3</f>
        <v>1.2049180327868851E-3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3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2.7254098360655736E-4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7.6400409836065566E-2</v>
      </c>
      <c r="J6" s="6">
        <f>VLOOKUP($A6,'RES installed'!$A$2:$C$6,3,FALSE)*'[1]Profiles, RES, Winter'!J$3</f>
        <v>1.5037377049180325</v>
      </c>
      <c r="K6" s="6">
        <f>VLOOKUP($A6,'RES installed'!$A$2:$C$6,3,FALSE)*'[1]Profiles, RES, Winter'!K$3</f>
        <v>3.5771721311475413</v>
      </c>
      <c r="L6" s="6">
        <f>VLOOKUP($A6,'RES installed'!$A$2:$C$6,3,FALSE)*'[1]Profiles, RES, Winter'!L$3</f>
        <v>4.8138081967213111</v>
      </c>
      <c r="M6" s="6">
        <f>VLOOKUP($A6,'RES installed'!$A$2:$C$6,3,FALSE)*'[1]Profiles, RES, Winter'!M$3</f>
        <v>5.9039606557377047</v>
      </c>
      <c r="N6" s="6">
        <f>VLOOKUP($A6,'RES installed'!$A$2:$C$6,3,FALSE)*'[1]Profiles, RES, Winter'!N$3</f>
        <v>7.0114180327868851</v>
      </c>
      <c r="O6" s="6">
        <f>VLOOKUP($A6,'RES installed'!$A$2:$C$6,3,FALSE)*'[1]Profiles, RES, Winter'!O$3</f>
        <v>5.85118237704918</v>
      </c>
      <c r="P6" s="6">
        <f>VLOOKUP($A6,'RES installed'!$A$2:$C$6,3,FALSE)*'[1]Profiles, RES, Winter'!P$3</f>
        <v>4.2994487704918036</v>
      </c>
      <c r="Q6" s="6">
        <f>VLOOKUP($A6,'RES installed'!$A$2:$C$6,3,FALSE)*'[1]Profiles, RES, Winter'!Q$3</f>
        <v>2.0624983606557374</v>
      </c>
      <c r="R6" s="6">
        <f>VLOOKUP($A6,'RES installed'!$A$2:$C$6,3,FALSE)*'[1]Profiles, RES, Winter'!R$3</f>
        <v>0.4308872950819671</v>
      </c>
      <c r="S6" s="6">
        <f>VLOOKUP($A6,'RES installed'!$A$2:$C$6,3,FALSE)*'[1]Profiles, RES, Winter'!S$3</f>
        <v>2.754098360655737E-3</v>
      </c>
      <c r="T6" s="6">
        <f>VLOOKUP($A6,'RES installed'!$A$2:$C$6,3,FALSE)*'[1]Profiles, RES, Winter'!T$3</f>
        <v>1.2049180327868851E-3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3">
      <c r="A7" s="8">
        <v>6</v>
      </c>
      <c r="B7" s="9">
        <f>VLOOKUP($A7,'RES installed'!$A$2:$C$6,3,FALSE)*'[1]Profiles, RES, Winter'!B$6</f>
        <v>20.777825135286914</v>
      </c>
      <c r="C7" s="9">
        <f>VLOOKUP($A7,'RES installed'!$A$2:$C$6,3,FALSE)*'[1]Profiles, RES, Winter'!C$6</f>
        <v>18.270984978047785</v>
      </c>
      <c r="D7" s="9">
        <f>VLOOKUP($A7,'RES installed'!$A$2:$C$6,3,FALSE)*'[1]Profiles, RES, Winter'!D$6</f>
        <v>15.037539245966911</v>
      </c>
      <c r="E7" s="9">
        <f>VLOOKUP($A7,'RES installed'!$A$2:$C$6,3,FALSE)*'[1]Profiles, RES, Winter'!E$6</f>
        <v>13.018268582805797</v>
      </c>
      <c r="F7" s="9">
        <f>VLOOKUP($A7,'RES installed'!$A$2:$C$6,3,FALSE)*'[1]Profiles, RES, Winter'!F$6</f>
        <v>12.136852601082296</v>
      </c>
      <c r="G7" s="9">
        <f>VLOOKUP($A7,'RES installed'!$A$2:$C$6,3,FALSE)*'[1]Profiles, RES, Winter'!G$6</f>
        <v>9.7190075556463142</v>
      </c>
      <c r="H7" s="9">
        <f>VLOOKUP($A7,'RES installed'!$A$2:$C$6,3,FALSE)*'[1]Profiles, RES, Winter'!H$6</f>
        <v>9.4624576271186438</v>
      </c>
      <c r="I7" s="9">
        <f>VLOOKUP($A7,'RES installed'!$A$2:$C$6,3,FALSE)*'[1]Profiles, RES, Winter'!I$6</f>
        <v>8.5789095364508885</v>
      </c>
      <c r="J7" s="9">
        <f>VLOOKUP($A7,'RES installed'!$A$2:$C$6,3,FALSE)*'[1]Profiles, RES, Winter'!J$6</f>
        <v>8.8422243210128642</v>
      </c>
      <c r="K7" s="9">
        <f>VLOOKUP($A7,'RES installed'!$A$2:$C$6,3,FALSE)*'[1]Profiles, RES, Winter'!K$6</f>
        <v>9.3516630079640617</v>
      </c>
      <c r="L7" s="9">
        <f>VLOOKUP($A7,'RES installed'!$A$2:$C$6,3,FALSE)*'[1]Profiles, RES, Winter'!L$6</f>
        <v>9.3603026725546243</v>
      </c>
      <c r="M7" s="9">
        <f>VLOOKUP($A7,'RES installed'!$A$2:$C$6,3,FALSE)*'[1]Profiles, RES, Winter'!M$6</f>
        <v>10.97158604758015</v>
      </c>
      <c r="N7" s="9">
        <f>VLOOKUP($A7,'RES installed'!$A$2:$C$6,3,FALSE)*'[1]Profiles, RES, Winter'!N$6</f>
        <v>10.976362186032263</v>
      </c>
      <c r="O7" s="9">
        <f>VLOOKUP($A7,'RES installed'!$A$2:$C$6,3,FALSE)*'[1]Profiles, RES, Winter'!O$6</f>
        <v>11.128667934449663</v>
      </c>
      <c r="P7" s="9">
        <f>VLOOKUP($A7,'RES installed'!$A$2:$C$6,3,FALSE)*'[1]Profiles, RES, Winter'!P$6</f>
        <v>12.531594279661018</v>
      </c>
      <c r="Q7" s="9">
        <f>VLOOKUP($A7,'RES installed'!$A$2:$C$6,3,FALSE)*'[1]Profiles, RES, Winter'!Q$6</f>
        <v>10.344955074535431</v>
      </c>
      <c r="R7" s="9">
        <f>VLOOKUP($A7,'RES installed'!$A$2:$C$6,3,FALSE)*'[1]Profiles, RES, Winter'!R$6</f>
        <v>10.716424469062689</v>
      </c>
      <c r="S7" s="9">
        <f>VLOOKUP($A7,'RES installed'!$A$2:$C$6,3,FALSE)*'[1]Profiles, RES, Winter'!S$6</f>
        <v>11.347389345517664</v>
      </c>
      <c r="T7" s="9">
        <f>VLOOKUP($A7,'RES installed'!$A$2:$C$6,3,FALSE)*'[1]Profiles, RES, Winter'!T$6</f>
        <v>9.8988913492954858</v>
      </c>
      <c r="U7" s="9">
        <f>VLOOKUP($A7,'RES installed'!$A$2:$C$6,3,FALSE)*'[1]Profiles, RES, Winter'!U$6</f>
        <v>10.253058632836431</v>
      </c>
      <c r="V7" s="9">
        <f>VLOOKUP($A7,'RES installed'!$A$2:$C$6,3,FALSE)*'[1]Profiles, RES, Winter'!V$6</f>
        <v>9.6081030477843576</v>
      </c>
      <c r="W7" s="9">
        <f>VLOOKUP($A7,'RES installed'!$A$2:$C$6,3,FALSE)*'[1]Profiles, RES, Winter'!W$6</f>
        <v>8.7191382479068817</v>
      </c>
      <c r="X7" s="9">
        <f>VLOOKUP($A7,'RES installed'!$A$2:$C$6,3,FALSE)*'[1]Profiles, RES, Winter'!X$6</f>
        <v>8.9365088319379211</v>
      </c>
      <c r="Y7" s="9">
        <f>VLOOKUP($A7,'RES installed'!$A$2:$C$6,3,FALSE)*'[1]Profiles, RES, Winter'!Y$6</f>
        <v>9.7724188278537873</v>
      </c>
    </row>
    <row r="8" spans="1:25" x14ac:dyDescent="0.3">
      <c r="A8" s="8">
        <v>7</v>
      </c>
      <c r="B8" s="9">
        <f>VLOOKUP($A8,'RES installed'!$A$2:$C$6,3,FALSE)*'[1]Profiles, RES, Winter'!B$6</f>
        <v>20.777825135286914</v>
      </c>
      <c r="C8" s="9">
        <f>VLOOKUP($A8,'RES installed'!$A$2:$C$6,3,FALSE)*'[1]Profiles, RES, Winter'!C$6</f>
        <v>18.270984978047785</v>
      </c>
      <c r="D8" s="9">
        <f>VLOOKUP($A8,'RES installed'!$A$2:$C$6,3,FALSE)*'[1]Profiles, RES, Winter'!D$6</f>
        <v>15.037539245966911</v>
      </c>
      <c r="E8" s="9">
        <f>VLOOKUP($A8,'RES installed'!$A$2:$C$6,3,FALSE)*'[1]Profiles, RES, Winter'!E$6</f>
        <v>13.018268582805797</v>
      </c>
      <c r="F8" s="9">
        <f>VLOOKUP($A8,'RES installed'!$A$2:$C$6,3,FALSE)*'[1]Profiles, RES, Winter'!F$6</f>
        <v>12.136852601082296</v>
      </c>
      <c r="G8" s="9">
        <f>VLOOKUP($A8,'RES installed'!$A$2:$C$6,3,FALSE)*'[1]Profiles, RES, Winter'!G$6</f>
        <v>9.7190075556463142</v>
      </c>
      <c r="H8" s="9">
        <f>VLOOKUP($A8,'RES installed'!$A$2:$C$6,3,FALSE)*'[1]Profiles, RES, Winter'!H$6</f>
        <v>9.4624576271186438</v>
      </c>
      <c r="I8" s="9">
        <f>VLOOKUP($A8,'RES installed'!$A$2:$C$6,3,FALSE)*'[1]Profiles, RES, Winter'!I$6</f>
        <v>8.5789095364508885</v>
      </c>
      <c r="J8" s="9">
        <f>VLOOKUP($A8,'RES installed'!$A$2:$C$6,3,FALSE)*'[1]Profiles, RES, Winter'!J$6</f>
        <v>8.8422243210128642</v>
      </c>
      <c r="K8" s="9">
        <f>VLOOKUP($A8,'RES installed'!$A$2:$C$6,3,FALSE)*'[1]Profiles, RES, Winter'!K$6</f>
        <v>9.3516630079640617</v>
      </c>
      <c r="L8" s="9">
        <f>VLOOKUP($A8,'RES installed'!$A$2:$C$6,3,FALSE)*'[1]Profiles, RES, Winter'!L$6</f>
        <v>9.3603026725546243</v>
      </c>
      <c r="M8" s="9">
        <f>VLOOKUP($A8,'RES installed'!$A$2:$C$6,3,FALSE)*'[1]Profiles, RES, Winter'!M$6</f>
        <v>10.97158604758015</v>
      </c>
      <c r="N8" s="9">
        <f>VLOOKUP($A8,'RES installed'!$A$2:$C$6,3,FALSE)*'[1]Profiles, RES, Winter'!N$6</f>
        <v>10.976362186032263</v>
      </c>
      <c r="O8" s="9">
        <f>VLOOKUP($A8,'RES installed'!$A$2:$C$6,3,FALSE)*'[1]Profiles, RES, Winter'!O$6</f>
        <v>11.128667934449663</v>
      </c>
      <c r="P8" s="9">
        <f>VLOOKUP($A8,'RES installed'!$A$2:$C$6,3,FALSE)*'[1]Profiles, RES, Winter'!P$6</f>
        <v>12.531594279661018</v>
      </c>
      <c r="Q8" s="9">
        <f>VLOOKUP($A8,'RES installed'!$A$2:$C$6,3,FALSE)*'[1]Profiles, RES, Winter'!Q$6</f>
        <v>10.344955074535431</v>
      </c>
      <c r="R8" s="9">
        <f>VLOOKUP($A8,'RES installed'!$A$2:$C$6,3,FALSE)*'[1]Profiles, RES, Winter'!R$6</f>
        <v>10.716424469062689</v>
      </c>
      <c r="S8" s="9">
        <f>VLOOKUP($A8,'RES installed'!$A$2:$C$6,3,FALSE)*'[1]Profiles, RES, Winter'!S$6</f>
        <v>11.347389345517664</v>
      </c>
      <c r="T8" s="9">
        <f>VLOOKUP($A8,'RES installed'!$A$2:$C$6,3,FALSE)*'[1]Profiles, RES, Winter'!T$6</f>
        <v>9.8988913492954858</v>
      </c>
      <c r="U8" s="9">
        <f>VLOOKUP($A8,'RES installed'!$A$2:$C$6,3,FALSE)*'[1]Profiles, RES, Winter'!U$6</f>
        <v>10.253058632836431</v>
      </c>
      <c r="V8" s="9">
        <f>VLOOKUP($A8,'RES installed'!$A$2:$C$6,3,FALSE)*'[1]Profiles, RES, Winter'!V$6</f>
        <v>9.6081030477843576</v>
      </c>
      <c r="W8" s="9">
        <f>VLOOKUP($A8,'RES installed'!$A$2:$C$6,3,FALSE)*'[1]Profiles, RES, Winter'!W$6</f>
        <v>8.7191382479068817</v>
      </c>
      <c r="X8" s="9">
        <f>VLOOKUP($A8,'RES installed'!$A$2:$C$6,3,FALSE)*'[1]Profiles, RES, Winter'!X$6</f>
        <v>8.9365088319379211</v>
      </c>
      <c r="Y8" s="9">
        <f>VLOOKUP($A8,'RES installed'!$A$2:$C$6,3,FALSE)*'[1]Profiles, RES, Winter'!Y$6</f>
        <v>9.7724188278537873</v>
      </c>
    </row>
    <row r="9" spans="1:25" x14ac:dyDescent="0.3">
      <c r="A9" s="8">
        <v>8</v>
      </c>
      <c r="B9" s="9">
        <f>VLOOKUP($A9,'RES installed'!$A$2:$C$6,3,FALSE)*'[1]Profiles, RES, Winter'!B$6</f>
        <v>20.777825135286914</v>
      </c>
      <c r="C9" s="9">
        <f>VLOOKUP($A9,'RES installed'!$A$2:$C$6,3,FALSE)*'[1]Profiles, RES, Winter'!C$6</f>
        <v>18.270984978047785</v>
      </c>
      <c r="D9" s="9">
        <f>VLOOKUP($A9,'RES installed'!$A$2:$C$6,3,FALSE)*'[1]Profiles, RES, Winter'!D$6</f>
        <v>15.037539245966911</v>
      </c>
      <c r="E9" s="9">
        <f>VLOOKUP($A9,'RES installed'!$A$2:$C$6,3,FALSE)*'[1]Profiles, RES, Winter'!E$6</f>
        <v>13.018268582805797</v>
      </c>
      <c r="F9" s="9">
        <f>VLOOKUP($A9,'RES installed'!$A$2:$C$6,3,FALSE)*'[1]Profiles, RES, Winter'!F$6</f>
        <v>12.136852601082296</v>
      </c>
      <c r="G9" s="9">
        <f>VLOOKUP($A9,'RES installed'!$A$2:$C$6,3,FALSE)*'[1]Profiles, RES, Winter'!G$6</f>
        <v>9.7190075556463142</v>
      </c>
      <c r="H9" s="9">
        <f>VLOOKUP($A9,'RES installed'!$A$2:$C$6,3,FALSE)*'[1]Profiles, RES, Winter'!H$6</f>
        <v>9.4624576271186438</v>
      </c>
      <c r="I9" s="9">
        <f>VLOOKUP($A9,'RES installed'!$A$2:$C$6,3,FALSE)*'[1]Profiles, RES, Winter'!I$6</f>
        <v>8.5789095364508885</v>
      </c>
      <c r="J9" s="9">
        <f>VLOOKUP($A9,'RES installed'!$A$2:$C$6,3,FALSE)*'[1]Profiles, RES, Winter'!J$6</f>
        <v>8.8422243210128642</v>
      </c>
      <c r="K9" s="9">
        <f>VLOOKUP($A9,'RES installed'!$A$2:$C$6,3,FALSE)*'[1]Profiles, RES, Winter'!K$6</f>
        <v>9.3516630079640617</v>
      </c>
      <c r="L9" s="9">
        <f>VLOOKUP($A9,'RES installed'!$A$2:$C$6,3,FALSE)*'[1]Profiles, RES, Winter'!L$6</f>
        <v>9.3603026725546243</v>
      </c>
      <c r="M9" s="9">
        <f>VLOOKUP($A9,'RES installed'!$A$2:$C$6,3,FALSE)*'[1]Profiles, RES, Winter'!M$6</f>
        <v>10.97158604758015</v>
      </c>
      <c r="N9" s="9">
        <f>VLOOKUP($A9,'RES installed'!$A$2:$C$6,3,FALSE)*'[1]Profiles, RES, Winter'!N$6</f>
        <v>10.976362186032263</v>
      </c>
      <c r="O9" s="9">
        <f>VLOOKUP($A9,'RES installed'!$A$2:$C$6,3,FALSE)*'[1]Profiles, RES, Winter'!O$6</f>
        <v>11.128667934449663</v>
      </c>
      <c r="P9" s="9">
        <f>VLOOKUP($A9,'RES installed'!$A$2:$C$6,3,FALSE)*'[1]Profiles, RES, Winter'!P$6</f>
        <v>12.531594279661018</v>
      </c>
      <c r="Q9" s="9">
        <f>VLOOKUP($A9,'RES installed'!$A$2:$C$6,3,FALSE)*'[1]Profiles, RES, Winter'!Q$6</f>
        <v>10.344955074535431</v>
      </c>
      <c r="R9" s="9">
        <f>VLOOKUP($A9,'RES installed'!$A$2:$C$6,3,FALSE)*'[1]Profiles, RES, Winter'!R$6</f>
        <v>10.716424469062689</v>
      </c>
      <c r="S9" s="9">
        <f>VLOOKUP($A9,'RES installed'!$A$2:$C$6,3,FALSE)*'[1]Profiles, RES, Winter'!S$6</f>
        <v>11.347389345517664</v>
      </c>
      <c r="T9" s="9">
        <f>VLOOKUP($A9,'RES installed'!$A$2:$C$6,3,FALSE)*'[1]Profiles, RES, Winter'!T$6</f>
        <v>9.8988913492954858</v>
      </c>
      <c r="U9" s="9">
        <f>VLOOKUP($A9,'RES installed'!$A$2:$C$6,3,FALSE)*'[1]Profiles, RES, Winter'!U$6</f>
        <v>10.253058632836431</v>
      </c>
      <c r="V9" s="9">
        <f>VLOOKUP($A9,'RES installed'!$A$2:$C$6,3,FALSE)*'[1]Profiles, RES, Winter'!V$6</f>
        <v>9.6081030477843576</v>
      </c>
      <c r="W9" s="9">
        <f>VLOOKUP($A9,'RES installed'!$A$2:$C$6,3,FALSE)*'[1]Profiles, RES, Winter'!W$6</f>
        <v>8.7191382479068817</v>
      </c>
      <c r="X9" s="9">
        <f>VLOOKUP($A9,'RES installed'!$A$2:$C$6,3,FALSE)*'[1]Profiles, RES, Winter'!X$6</f>
        <v>8.9365088319379211</v>
      </c>
      <c r="Y9" s="9">
        <f>VLOOKUP($A9,'RES installed'!$A$2:$C$6,3,FALSE)*'[1]Profiles,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8.260566945077194E-2</v>
      </c>
      <c r="J5" s="6">
        <f>VLOOKUP($A5,'RES installed'!$A$2:$C$6,3,FALSE)*'[1]Profiles, RES, Winter'!J$4</f>
        <v>1.8037822703113136</v>
      </c>
      <c r="K5" s="6">
        <f>VLOOKUP($A5,'RES installed'!$A$2:$C$6,3,FALSE)*'[1]Profiles, RES, Winter'!K$4</f>
        <v>4.1995460010124015</v>
      </c>
      <c r="L5" s="6">
        <f>VLOOKUP($A5,'RES installed'!$A$2:$C$6,3,FALSE)*'[1]Profiles, RES, Winter'!L$4</f>
        <v>6.0561693242217167</v>
      </c>
      <c r="M5" s="6">
        <f>VLOOKUP($A5,'RES installed'!$A$2:$C$6,3,FALSE)*'[1]Profiles, RES, Winter'!M$4</f>
        <v>6.234480194887368</v>
      </c>
      <c r="N5" s="6">
        <f>VLOOKUP($A5,'RES installed'!$A$2:$C$6,3,FALSE)*'[1]Profiles, RES, Winter'!N$4</f>
        <v>5.919737091875473</v>
      </c>
      <c r="O5" s="6">
        <f>VLOOKUP($A5,'RES installed'!$A$2:$C$6,3,FALSE)*'[1]Profiles, RES, Winter'!O$4</f>
        <v>4.6347538597823332</v>
      </c>
      <c r="P5" s="6">
        <f>VLOOKUP($A5,'RES installed'!$A$2:$C$6,3,FALSE)*'[1]Profiles, RES, Winter'!P$4</f>
        <v>3.5702126044039479</v>
      </c>
      <c r="Q5" s="6">
        <f>VLOOKUP($A5,'RES installed'!$A$2:$C$6,3,FALSE)*'[1]Profiles, RES, Winter'!Q$4</f>
        <v>1.5148949633004303</v>
      </c>
      <c r="R5" s="6">
        <f>VLOOKUP($A5,'RES installed'!$A$2:$C$6,3,FALSE)*'[1]Profiles, RES, Winter'!R$4</f>
        <v>0.26744969627942289</v>
      </c>
      <c r="S5" s="6">
        <f>VLOOKUP($A5,'RES installed'!$A$2:$C$6,3,FALSE)*'[1]Profiles, RES, Winter'!S$4</f>
        <v>4.3406732472791698E-4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3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8.260566945077194E-2</v>
      </c>
      <c r="J6" s="6">
        <f>VLOOKUP($A6,'RES installed'!$A$2:$C$6,3,FALSE)*'[1]Profiles, RES, Winter'!J$4</f>
        <v>1.8037822703113136</v>
      </c>
      <c r="K6" s="6">
        <f>VLOOKUP($A6,'RES installed'!$A$2:$C$6,3,FALSE)*'[1]Profiles, RES, Winter'!K$4</f>
        <v>4.1995460010124015</v>
      </c>
      <c r="L6" s="6">
        <f>VLOOKUP($A6,'RES installed'!$A$2:$C$6,3,FALSE)*'[1]Profiles, RES, Winter'!L$4</f>
        <v>6.0561693242217167</v>
      </c>
      <c r="M6" s="6">
        <f>VLOOKUP($A6,'RES installed'!$A$2:$C$6,3,FALSE)*'[1]Profiles, RES, Winter'!M$4</f>
        <v>6.234480194887368</v>
      </c>
      <c r="N6" s="6">
        <f>VLOOKUP($A6,'RES installed'!$A$2:$C$6,3,FALSE)*'[1]Profiles, RES, Winter'!N$4</f>
        <v>5.919737091875473</v>
      </c>
      <c r="O6" s="6">
        <f>VLOOKUP($A6,'RES installed'!$A$2:$C$6,3,FALSE)*'[1]Profiles, RES, Winter'!O$4</f>
        <v>4.6347538597823332</v>
      </c>
      <c r="P6" s="6">
        <f>VLOOKUP($A6,'RES installed'!$A$2:$C$6,3,FALSE)*'[1]Profiles, RES, Winter'!P$4</f>
        <v>3.5702126044039479</v>
      </c>
      <c r="Q6" s="6">
        <f>VLOOKUP($A6,'RES installed'!$A$2:$C$6,3,FALSE)*'[1]Profiles, RES, Winter'!Q$4</f>
        <v>1.5148949633004303</v>
      </c>
      <c r="R6" s="6">
        <f>VLOOKUP($A6,'RES installed'!$A$2:$C$6,3,FALSE)*'[1]Profiles, RES, Winter'!R$4</f>
        <v>0.26744969627942289</v>
      </c>
      <c r="S6" s="6">
        <f>VLOOKUP($A6,'RES installed'!$A$2:$C$6,3,FALSE)*'[1]Profiles, RES, Winter'!S$4</f>
        <v>4.3406732472791698E-4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3">
      <c r="A7" s="8">
        <v>6</v>
      </c>
      <c r="B7" s="9">
        <f>VLOOKUP($A7,'RES installed'!$A$2:$C$6,3,FALSE)*'[1]Profiles, RES, Winter'!B$7</f>
        <v>18.958460344250046</v>
      </c>
      <c r="C7" s="9">
        <f>VLOOKUP($A7,'RES installed'!$A$2:$C$6,3,FALSE)*'[1]Profiles, RES, Winter'!C$7</f>
        <v>17.620294068386201</v>
      </c>
      <c r="D7" s="9">
        <f>VLOOKUP($A7,'RES installed'!$A$2:$C$6,3,FALSE)*'[1]Profiles, RES, Winter'!D$7</f>
        <v>19.097324460820943</v>
      </c>
      <c r="E7" s="9">
        <f>VLOOKUP($A7,'RES installed'!$A$2:$C$6,3,FALSE)*'[1]Profiles, RES, Winter'!E$7</f>
        <v>21.294199670179594</v>
      </c>
      <c r="F7" s="9">
        <f>VLOOKUP($A7,'RES installed'!$A$2:$C$6,3,FALSE)*'[1]Profiles, RES, Winter'!F$7</f>
        <v>18.214325027699758</v>
      </c>
      <c r="G7" s="9">
        <f>VLOOKUP($A7,'RES installed'!$A$2:$C$6,3,FALSE)*'[1]Profiles, RES, Winter'!G$7</f>
        <v>15.452366976732199</v>
      </c>
      <c r="H7" s="9">
        <f>VLOOKUP($A7,'RES installed'!$A$2:$C$6,3,FALSE)*'[1]Profiles, RES, Winter'!H$7</f>
        <v>11.122170115179467</v>
      </c>
      <c r="I7" s="9">
        <f>VLOOKUP($A7,'RES installed'!$A$2:$C$6,3,FALSE)*'[1]Profiles, RES, Winter'!I$7</f>
        <v>9.9007189054085387</v>
      </c>
      <c r="J7" s="9">
        <f>VLOOKUP($A7,'RES installed'!$A$2:$C$6,3,FALSE)*'[1]Profiles, RES, Winter'!J$7</f>
        <v>10.101330619186269</v>
      </c>
      <c r="K7" s="9">
        <f>VLOOKUP($A7,'RES installed'!$A$2:$C$6,3,FALSE)*'[1]Profiles, RES, Winter'!K$7</f>
        <v>9.8743857095003715</v>
      </c>
      <c r="L7" s="9">
        <f>VLOOKUP($A7,'RES installed'!$A$2:$C$6,3,FALSE)*'[1]Profiles, RES, Winter'!L$7</f>
        <v>9.9889390347599782</v>
      </c>
      <c r="M7" s="9">
        <f>VLOOKUP($A7,'RES installed'!$A$2:$C$6,3,FALSE)*'[1]Profiles, RES, Winter'!M$7</f>
        <v>10.506628617073359</v>
      </c>
      <c r="N7" s="9">
        <f>VLOOKUP($A7,'RES installed'!$A$2:$C$6,3,FALSE)*'[1]Profiles, RES, Winter'!N$7</f>
        <v>9.6106993223221409</v>
      </c>
      <c r="O7" s="9">
        <f>VLOOKUP($A7,'RES installed'!$A$2:$C$6,3,FALSE)*'[1]Profiles, RES, Winter'!O$7</f>
        <v>9.26134549975521</v>
      </c>
      <c r="P7" s="9">
        <f>VLOOKUP($A7,'RES installed'!$A$2:$C$6,3,FALSE)*'[1]Profiles, RES, Winter'!P$7</f>
        <v>12.689878636398772</v>
      </c>
      <c r="Q7" s="9">
        <f>VLOOKUP($A7,'RES installed'!$A$2:$C$6,3,FALSE)*'[1]Profiles, RES, Winter'!Q$7</f>
        <v>16.531676286428404</v>
      </c>
      <c r="R7" s="9">
        <f>VLOOKUP($A7,'RES installed'!$A$2:$C$6,3,FALSE)*'[1]Profiles, RES, Winter'!R$7</f>
        <v>16.878352959365095</v>
      </c>
      <c r="S7" s="9">
        <f>VLOOKUP($A7,'RES installed'!$A$2:$C$6,3,FALSE)*'[1]Profiles, RES, Winter'!S$7</f>
        <v>17.183220644695815</v>
      </c>
      <c r="T7" s="9">
        <f>VLOOKUP($A7,'RES installed'!$A$2:$C$6,3,FALSE)*'[1]Profiles, RES, Winter'!T$7</f>
        <v>17.657055837563455</v>
      </c>
      <c r="U7" s="9">
        <f>VLOOKUP($A7,'RES installed'!$A$2:$C$6,3,FALSE)*'[1]Profiles, RES, Winter'!U$7</f>
        <v>18.626975379422298</v>
      </c>
      <c r="V7" s="9">
        <f>VLOOKUP($A7,'RES installed'!$A$2:$C$6,3,FALSE)*'[1]Profiles, RES, Winter'!V$7</f>
        <v>18.371550413563863</v>
      </c>
      <c r="W7" s="9">
        <f>VLOOKUP($A7,'RES installed'!$A$2:$C$6,3,FALSE)*'[1]Profiles, RES, Winter'!W$7</f>
        <v>17.978957715993712</v>
      </c>
      <c r="X7" s="9">
        <f>VLOOKUP($A7,'RES installed'!$A$2:$C$6,3,FALSE)*'[1]Profiles, RES, Winter'!X$7</f>
        <v>17.215136759514547</v>
      </c>
      <c r="Y7" s="9">
        <f>VLOOKUP($A7,'RES installed'!$A$2:$C$6,3,FALSE)*'[1]Profiles, RES, Winter'!Y$7</f>
        <v>15.877829498312249</v>
      </c>
    </row>
    <row r="8" spans="1:25" x14ac:dyDescent="0.3">
      <c r="A8" s="8">
        <v>7</v>
      </c>
      <c r="B8" s="9">
        <f>VLOOKUP($A8,'RES installed'!$A$2:$C$6,3,FALSE)*'[1]Profiles, RES, Winter'!B$7</f>
        <v>18.958460344250046</v>
      </c>
      <c r="C8" s="9">
        <f>VLOOKUP($A8,'RES installed'!$A$2:$C$6,3,FALSE)*'[1]Profiles, RES, Winter'!C$7</f>
        <v>17.620294068386201</v>
      </c>
      <c r="D8" s="9">
        <f>VLOOKUP($A8,'RES installed'!$A$2:$C$6,3,FALSE)*'[1]Profiles, RES, Winter'!D$7</f>
        <v>19.097324460820943</v>
      </c>
      <c r="E8" s="9">
        <f>VLOOKUP($A8,'RES installed'!$A$2:$C$6,3,FALSE)*'[1]Profiles, RES, Winter'!E$7</f>
        <v>21.294199670179594</v>
      </c>
      <c r="F8" s="9">
        <f>VLOOKUP($A8,'RES installed'!$A$2:$C$6,3,FALSE)*'[1]Profiles, RES, Winter'!F$7</f>
        <v>18.214325027699758</v>
      </c>
      <c r="G8" s="9">
        <f>VLOOKUP($A8,'RES installed'!$A$2:$C$6,3,FALSE)*'[1]Profiles, RES, Winter'!G$7</f>
        <v>15.452366976732199</v>
      </c>
      <c r="H8" s="9">
        <f>VLOOKUP($A8,'RES installed'!$A$2:$C$6,3,FALSE)*'[1]Profiles, RES, Winter'!H$7</f>
        <v>11.122170115179467</v>
      </c>
      <c r="I8" s="9">
        <f>VLOOKUP($A8,'RES installed'!$A$2:$C$6,3,FALSE)*'[1]Profiles, RES, Winter'!I$7</f>
        <v>9.9007189054085387</v>
      </c>
      <c r="J8" s="9">
        <f>VLOOKUP($A8,'RES installed'!$A$2:$C$6,3,FALSE)*'[1]Profiles, RES, Winter'!J$7</f>
        <v>10.101330619186269</v>
      </c>
      <c r="K8" s="9">
        <f>VLOOKUP($A8,'RES installed'!$A$2:$C$6,3,FALSE)*'[1]Profiles, RES, Winter'!K$7</f>
        <v>9.8743857095003715</v>
      </c>
      <c r="L8" s="9">
        <f>VLOOKUP($A8,'RES installed'!$A$2:$C$6,3,FALSE)*'[1]Profiles, RES, Winter'!L$7</f>
        <v>9.9889390347599782</v>
      </c>
      <c r="M8" s="9">
        <f>VLOOKUP($A8,'RES installed'!$A$2:$C$6,3,FALSE)*'[1]Profiles, RES, Winter'!M$7</f>
        <v>10.506628617073359</v>
      </c>
      <c r="N8" s="9">
        <f>VLOOKUP($A8,'RES installed'!$A$2:$C$6,3,FALSE)*'[1]Profiles, RES, Winter'!N$7</f>
        <v>9.6106993223221409</v>
      </c>
      <c r="O8" s="9">
        <f>VLOOKUP($A8,'RES installed'!$A$2:$C$6,3,FALSE)*'[1]Profiles, RES, Winter'!O$7</f>
        <v>9.26134549975521</v>
      </c>
      <c r="P8" s="9">
        <f>VLOOKUP($A8,'RES installed'!$A$2:$C$6,3,FALSE)*'[1]Profiles, RES, Winter'!P$7</f>
        <v>12.689878636398772</v>
      </c>
      <c r="Q8" s="9">
        <f>VLOOKUP($A8,'RES installed'!$A$2:$C$6,3,FALSE)*'[1]Profiles, RES, Winter'!Q$7</f>
        <v>16.531676286428404</v>
      </c>
      <c r="R8" s="9">
        <f>VLOOKUP($A8,'RES installed'!$A$2:$C$6,3,FALSE)*'[1]Profiles, RES, Winter'!R$7</f>
        <v>16.878352959365095</v>
      </c>
      <c r="S8" s="9">
        <f>VLOOKUP($A8,'RES installed'!$A$2:$C$6,3,FALSE)*'[1]Profiles, RES, Winter'!S$7</f>
        <v>17.183220644695815</v>
      </c>
      <c r="T8" s="9">
        <f>VLOOKUP($A8,'RES installed'!$A$2:$C$6,3,FALSE)*'[1]Profiles, RES, Winter'!T$7</f>
        <v>17.657055837563455</v>
      </c>
      <c r="U8" s="9">
        <f>VLOOKUP($A8,'RES installed'!$A$2:$C$6,3,FALSE)*'[1]Profiles, RES, Winter'!U$7</f>
        <v>18.626975379422298</v>
      </c>
      <c r="V8" s="9">
        <f>VLOOKUP($A8,'RES installed'!$A$2:$C$6,3,FALSE)*'[1]Profiles, RES, Winter'!V$7</f>
        <v>18.371550413563863</v>
      </c>
      <c r="W8" s="9">
        <f>VLOOKUP($A8,'RES installed'!$A$2:$C$6,3,FALSE)*'[1]Profiles, RES, Winter'!W$7</f>
        <v>17.978957715993712</v>
      </c>
      <c r="X8" s="9">
        <f>VLOOKUP($A8,'RES installed'!$A$2:$C$6,3,FALSE)*'[1]Profiles, RES, Winter'!X$7</f>
        <v>17.215136759514547</v>
      </c>
      <c r="Y8" s="9">
        <f>VLOOKUP($A8,'RES installed'!$A$2:$C$6,3,FALSE)*'[1]Profiles, RES, Winter'!Y$7</f>
        <v>15.877829498312249</v>
      </c>
    </row>
    <row r="9" spans="1:25" x14ac:dyDescent="0.3">
      <c r="A9" s="8">
        <v>8</v>
      </c>
      <c r="B9" s="9">
        <f>VLOOKUP($A9,'RES installed'!$A$2:$C$6,3,FALSE)*'[1]Profiles, RES, Winter'!B$7</f>
        <v>18.958460344250046</v>
      </c>
      <c r="C9" s="9">
        <f>VLOOKUP($A9,'RES installed'!$A$2:$C$6,3,FALSE)*'[1]Profiles, RES, Winter'!C$7</f>
        <v>17.620294068386201</v>
      </c>
      <c r="D9" s="9">
        <f>VLOOKUP($A9,'RES installed'!$A$2:$C$6,3,FALSE)*'[1]Profiles, RES, Winter'!D$7</f>
        <v>19.097324460820943</v>
      </c>
      <c r="E9" s="9">
        <f>VLOOKUP($A9,'RES installed'!$A$2:$C$6,3,FALSE)*'[1]Profiles, RES, Winter'!E$7</f>
        <v>21.294199670179594</v>
      </c>
      <c r="F9" s="9">
        <f>VLOOKUP($A9,'RES installed'!$A$2:$C$6,3,FALSE)*'[1]Profiles, RES, Winter'!F$7</f>
        <v>18.214325027699758</v>
      </c>
      <c r="G9" s="9">
        <f>VLOOKUP($A9,'RES installed'!$A$2:$C$6,3,FALSE)*'[1]Profiles, RES, Winter'!G$7</f>
        <v>15.452366976732199</v>
      </c>
      <c r="H9" s="9">
        <f>VLOOKUP($A9,'RES installed'!$A$2:$C$6,3,FALSE)*'[1]Profiles, RES, Winter'!H$7</f>
        <v>11.122170115179467</v>
      </c>
      <c r="I9" s="9">
        <f>VLOOKUP($A9,'RES installed'!$A$2:$C$6,3,FALSE)*'[1]Profiles, RES, Winter'!I$7</f>
        <v>9.9007189054085387</v>
      </c>
      <c r="J9" s="9">
        <f>VLOOKUP($A9,'RES installed'!$A$2:$C$6,3,FALSE)*'[1]Profiles, RES, Winter'!J$7</f>
        <v>10.101330619186269</v>
      </c>
      <c r="K9" s="9">
        <f>VLOOKUP($A9,'RES installed'!$A$2:$C$6,3,FALSE)*'[1]Profiles, RES, Winter'!K$7</f>
        <v>9.8743857095003715</v>
      </c>
      <c r="L9" s="9">
        <f>VLOOKUP($A9,'RES installed'!$A$2:$C$6,3,FALSE)*'[1]Profiles, RES, Winter'!L$7</f>
        <v>9.9889390347599782</v>
      </c>
      <c r="M9" s="9">
        <f>VLOOKUP($A9,'RES installed'!$A$2:$C$6,3,FALSE)*'[1]Profiles, RES, Winter'!M$7</f>
        <v>10.506628617073359</v>
      </c>
      <c r="N9" s="9">
        <f>VLOOKUP($A9,'RES installed'!$A$2:$C$6,3,FALSE)*'[1]Profiles, RES, Winter'!N$7</f>
        <v>9.6106993223221409</v>
      </c>
      <c r="O9" s="9">
        <f>VLOOKUP($A9,'RES installed'!$A$2:$C$6,3,FALSE)*'[1]Profiles, RES, Winter'!O$7</f>
        <v>9.26134549975521</v>
      </c>
      <c r="P9" s="9">
        <f>VLOOKUP($A9,'RES installed'!$A$2:$C$6,3,FALSE)*'[1]Profiles, RES, Winter'!P$7</f>
        <v>12.689878636398772</v>
      </c>
      <c r="Q9" s="9">
        <f>VLOOKUP($A9,'RES installed'!$A$2:$C$6,3,FALSE)*'[1]Profiles, RES, Winter'!Q$7</f>
        <v>16.531676286428404</v>
      </c>
      <c r="R9" s="9">
        <f>VLOOKUP($A9,'RES installed'!$A$2:$C$6,3,FALSE)*'[1]Profiles, RES, Winter'!R$7</f>
        <v>16.878352959365095</v>
      </c>
      <c r="S9" s="9">
        <f>VLOOKUP($A9,'RES installed'!$A$2:$C$6,3,FALSE)*'[1]Profiles, RES, Winter'!S$7</f>
        <v>17.183220644695815</v>
      </c>
      <c r="T9" s="9">
        <f>VLOOKUP($A9,'RES installed'!$A$2:$C$6,3,FALSE)*'[1]Profiles, RES, Winter'!T$7</f>
        <v>17.657055837563455</v>
      </c>
      <c r="U9" s="9">
        <f>VLOOKUP($A9,'RES installed'!$A$2:$C$6,3,FALSE)*'[1]Profiles, RES, Winter'!U$7</f>
        <v>18.626975379422298</v>
      </c>
      <c r="V9" s="9">
        <f>VLOOKUP($A9,'RES installed'!$A$2:$C$6,3,FALSE)*'[1]Profiles, RES, Winter'!V$7</f>
        <v>18.371550413563863</v>
      </c>
      <c r="W9" s="9">
        <f>VLOOKUP($A9,'RES installed'!$A$2:$C$6,3,FALSE)*'[1]Profiles, RES, Winter'!W$7</f>
        <v>17.978957715993712</v>
      </c>
      <c r="X9" s="9">
        <f>VLOOKUP($A9,'RES installed'!$A$2:$C$6,3,FALSE)*'[1]Profiles, RES, Winter'!X$7</f>
        <v>17.215136759514547</v>
      </c>
      <c r="Y9" s="9">
        <f>VLOOKUP($A9,'RES installed'!$A$2:$C$6,3,FALSE)*'[1]Profiles,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D8" sqref="D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6</v>
      </c>
      <c r="C2" s="4">
        <v>10</v>
      </c>
    </row>
    <row r="3" spans="1:3" x14ac:dyDescent="0.3">
      <c r="A3">
        <v>5</v>
      </c>
      <c r="B3">
        <v>8</v>
      </c>
      <c r="C3" s="4">
        <v>10</v>
      </c>
    </row>
    <row r="4" spans="1:3" x14ac:dyDescent="0.3">
      <c r="A4">
        <v>6</v>
      </c>
      <c r="B4">
        <v>4</v>
      </c>
      <c r="C4" s="4">
        <v>30</v>
      </c>
    </row>
    <row r="5" spans="1:3" x14ac:dyDescent="0.3">
      <c r="A5">
        <v>7</v>
      </c>
      <c r="B5">
        <v>6</v>
      </c>
      <c r="C5" s="4">
        <v>30</v>
      </c>
    </row>
    <row r="6" spans="1:3" x14ac:dyDescent="0.3">
      <c r="A6">
        <v>8</v>
      </c>
      <c r="B6">
        <v>8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S1'!B2*Main!$B$5)+(VLOOKUP($A2,'FL Ratio'!$A$2:$B$4,2,FALSE)*'FL Characterization'!B$2)</f>
        <v>84.39789313638498</v>
      </c>
      <c r="C2" s="2">
        <f ca="1">('[1]Pc, Summer, S1'!C2*Main!$B$5)+(VLOOKUP($A2,'FL Ratio'!$A$2:$B$4,2,FALSE)*'FL Characterization'!C$2)</f>
        <v>68.018337205424658</v>
      </c>
      <c r="D2" s="2">
        <f ca="1">('[1]Pc, Summer, S1'!D2*Main!$B$5)+(VLOOKUP($A2,'FL Ratio'!$A$2:$B$4,2,FALSE)*'FL Characterization'!D$2)</f>
        <v>64.663096713837589</v>
      </c>
      <c r="E2" s="2">
        <f ca="1">('[1]Pc, Summer, S1'!E2*Main!$B$5)+(VLOOKUP($A2,'FL Ratio'!$A$2:$B$4,2,FALSE)*'FL Characterization'!E$2)</f>
        <v>64.277240700863345</v>
      </c>
      <c r="F2" s="2">
        <f ca="1">('[1]Pc, Summer, S1'!F2*Main!$B$5)+(VLOOKUP($A2,'FL Ratio'!$A$2:$B$4,2,FALSE)*'FL Characterization'!F$2)</f>
        <v>70.806653798858207</v>
      </c>
      <c r="G2" s="2">
        <f ca="1">('[1]Pc, Summer, S1'!G2*Main!$B$5)+(VLOOKUP($A2,'FL Ratio'!$A$2:$B$4,2,FALSE)*'FL Characterization'!G$2)</f>
        <v>60.622408159832013</v>
      </c>
      <c r="H2" s="2">
        <f ca="1">('[1]Pc, Summer, S1'!H2*Main!$B$5)+(VLOOKUP($A2,'FL Ratio'!$A$2:$B$4,2,FALSE)*'FL Characterization'!H$2)</f>
        <v>63.902755142200412</v>
      </c>
      <c r="I2" s="2">
        <f ca="1">('[1]Pc, Summer, S1'!I2*Main!$B$5)+(VLOOKUP($A2,'FL Ratio'!$A$2:$B$4,2,FALSE)*'FL Characterization'!I$2)</f>
        <v>85.968655030099612</v>
      </c>
      <c r="J2" s="2">
        <f ca="1">('[1]Pc, Summer, S1'!J2*Main!$B$5)+(VLOOKUP($A2,'FL Ratio'!$A$2:$B$4,2,FALSE)*'FL Characterization'!J$2)</f>
        <v>80.08658294146862</v>
      </c>
      <c r="K2" s="2">
        <f ca="1">('[1]Pc, Summer, S1'!K2*Main!$B$5)+(VLOOKUP($A2,'FL Ratio'!$A$2:$B$4,2,FALSE)*'FL Characterization'!K$2)</f>
        <v>97.428524817654719</v>
      </c>
      <c r="L2" s="2">
        <f ca="1">('[1]Pc, Summer, S1'!L2*Main!$B$5)+(VLOOKUP($A2,'FL Ratio'!$A$2:$B$4,2,FALSE)*'FL Characterization'!L$2)</f>
        <v>105.014167720968</v>
      </c>
      <c r="M2" s="2">
        <f ca="1">('[1]Pc, Summer, S1'!M2*Main!$B$5)+(VLOOKUP($A2,'FL Ratio'!$A$2:$B$4,2,FALSE)*'FL Characterization'!M$2)</f>
        <v>95.977389982725626</v>
      </c>
      <c r="N2" s="2">
        <f ca="1">('[1]Pc, Summer, S1'!N2*Main!$B$5)+(VLOOKUP($A2,'FL Ratio'!$A$2:$B$4,2,FALSE)*'FL Characterization'!N$2)</f>
        <v>105.23238889125351</v>
      </c>
      <c r="O2" s="2">
        <f ca="1">('[1]Pc, Summer, S1'!O2*Main!$B$5)+(VLOOKUP($A2,'FL Ratio'!$A$2:$B$4,2,FALSE)*'FL Characterization'!O$2)</f>
        <v>102.87130633420631</v>
      </c>
      <c r="P2" s="2">
        <f ca="1">('[1]Pc, Summer, S1'!P2*Main!$B$5)+(VLOOKUP($A2,'FL Ratio'!$A$2:$B$4,2,FALSE)*'FL Characterization'!P$2)</f>
        <v>113.48658270480402</v>
      </c>
      <c r="Q2" s="2">
        <f ca="1">('[1]Pc, Summer, S1'!Q2*Main!$B$5)+(VLOOKUP($A2,'FL Ratio'!$A$2:$B$4,2,FALSE)*'FL Characterization'!Q$2)</f>
        <v>107.29718459572996</v>
      </c>
      <c r="R2" s="2">
        <f ca="1">('[1]Pc, Summer, S1'!R2*Main!$B$5)+(VLOOKUP($A2,'FL Ratio'!$A$2:$B$4,2,FALSE)*'FL Characterization'!R$2)</f>
        <v>100.65785903017577</v>
      </c>
      <c r="S2" s="2">
        <f ca="1">('[1]Pc, Summer, S1'!S2*Main!$B$5)+(VLOOKUP($A2,'FL Ratio'!$A$2:$B$4,2,FALSE)*'FL Characterization'!S$2)</f>
        <v>95.064619797223287</v>
      </c>
      <c r="T2" s="2">
        <f ca="1">('[1]Pc, Summer, S1'!T2*Main!$B$5)+(VLOOKUP($A2,'FL Ratio'!$A$2:$B$4,2,FALSE)*'FL Characterization'!T$2)</f>
        <v>101.25978036053522</v>
      </c>
      <c r="U2" s="2">
        <f ca="1">('[1]Pc, Summer, S1'!U2*Main!$B$5)+(VLOOKUP($A2,'FL Ratio'!$A$2:$B$4,2,FALSE)*'FL Characterization'!U$2)</f>
        <v>95.046620638035861</v>
      </c>
      <c r="V2" s="2">
        <f ca="1">('[1]Pc, Summer, S1'!V2*Main!$B$5)+(VLOOKUP($A2,'FL Ratio'!$A$2:$B$4,2,FALSE)*'FL Characterization'!V$2)</f>
        <v>92.850518919785415</v>
      </c>
      <c r="W2" s="2">
        <f ca="1">('[1]Pc, Summer, S1'!W2*Main!$B$5)+(VLOOKUP($A2,'FL Ratio'!$A$2:$B$4,2,FALSE)*'FL Characterization'!W$2)</f>
        <v>90.725940807171554</v>
      </c>
      <c r="X2" s="2">
        <f ca="1">('[1]Pc, Summer, S1'!X2*Main!$B$5)+(VLOOKUP($A2,'FL Ratio'!$A$2:$B$4,2,FALSE)*'FL Characterization'!X$2)</f>
        <v>91.654705575299658</v>
      </c>
      <c r="Y2" s="2">
        <f ca="1">('[1]Pc, Summer, S1'!Y2*Main!$B$5)+(VLOOKUP($A2,'FL Ratio'!$A$2:$B$4,2,FALSE)*'FL Characterization'!Y$2)</f>
        <v>87.376063398767684</v>
      </c>
    </row>
    <row r="3" spans="1:25" x14ac:dyDescent="0.3">
      <c r="A3">
        <v>2</v>
      </c>
      <c r="B3" s="2">
        <f ca="1">('[1]Pc, Summer, S1'!B3*Main!$B$5)+(VLOOKUP($A3,'FL Ratio'!$A$2:$B$4,2,FALSE)*'FL Characterization'!B$2)</f>
        <v>82.029985599273303</v>
      </c>
      <c r="C3" s="2">
        <f ca="1">('[1]Pc, Summer, S1'!C3*Main!$B$5)+(VLOOKUP($A3,'FL Ratio'!$A$2:$B$4,2,FALSE)*'FL Characterization'!C$2)</f>
        <v>82.693696443303651</v>
      </c>
      <c r="D3" s="2">
        <f ca="1">('[1]Pc, Summer, S1'!D3*Main!$B$5)+(VLOOKUP($A3,'FL Ratio'!$A$2:$B$4,2,FALSE)*'FL Characterization'!D$2)</f>
        <v>82.945457302156612</v>
      </c>
      <c r="E3" s="2">
        <f ca="1">('[1]Pc, Summer, S1'!E3*Main!$B$5)+(VLOOKUP($A3,'FL Ratio'!$A$2:$B$4,2,FALSE)*'FL Characterization'!E$2)</f>
        <v>85.40313816454028</v>
      </c>
      <c r="F3" s="2">
        <f ca="1">('[1]Pc, Summer, S1'!F3*Main!$B$5)+(VLOOKUP($A3,'FL Ratio'!$A$2:$B$4,2,FALSE)*'FL Characterization'!F$2)</f>
        <v>69.885959772257181</v>
      </c>
      <c r="G3" s="2">
        <f ca="1">('[1]Pc, Summer, S1'!G3*Main!$B$5)+(VLOOKUP($A3,'FL Ratio'!$A$2:$B$4,2,FALSE)*'FL Characterization'!G$2)</f>
        <v>80.298701191759733</v>
      </c>
      <c r="H3" s="2">
        <f ca="1">('[1]Pc, Summer, S1'!H3*Main!$B$5)+(VLOOKUP($A3,'FL Ratio'!$A$2:$B$4,2,FALSE)*'FL Characterization'!H$2)</f>
        <v>86.396632854477105</v>
      </c>
      <c r="I3" s="2">
        <f ca="1">('[1]Pc, Summer, S1'!I3*Main!$B$5)+(VLOOKUP($A3,'FL Ratio'!$A$2:$B$4,2,FALSE)*'FL Characterization'!I$2)</f>
        <v>101.1250190474768</v>
      </c>
      <c r="J3" s="2">
        <f ca="1">('[1]Pc, Summer, S1'!J3*Main!$B$5)+(VLOOKUP($A3,'FL Ratio'!$A$2:$B$4,2,FALSE)*'FL Characterization'!J$2)</f>
        <v>110.82674247764125</v>
      </c>
      <c r="K3" s="2">
        <f ca="1">('[1]Pc, Summer, S1'!K3*Main!$B$5)+(VLOOKUP($A3,'FL Ratio'!$A$2:$B$4,2,FALSE)*'FL Characterization'!K$2)</f>
        <v>117.78114092777768</v>
      </c>
      <c r="L3" s="2">
        <f ca="1">('[1]Pc, Summer, S1'!L3*Main!$B$5)+(VLOOKUP($A3,'FL Ratio'!$A$2:$B$4,2,FALSE)*'FL Characterization'!L$2)</f>
        <v>103.24390154943967</v>
      </c>
      <c r="M3" s="2">
        <f ca="1">('[1]Pc, Summer, S1'!M3*Main!$B$5)+(VLOOKUP($A3,'FL Ratio'!$A$2:$B$4,2,FALSE)*'FL Characterization'!M$2)</f>
        <v>121.84689118966421</v>
      </c>
      <c r="N3" s="2">
        <f ca="1">('[1]Pc, Summer, S1'!N3*Main!$B$5)+(VLOOKUP($A3,'FL Ratio'!$A$2:$B$4,2,FALSE)*'FL Characterization'!N$2)</f>
        <v>107.01297738813111</v>
      </c>
      <c r="O3" s="2">
        <f ca="1">('[1]Pc, Summer, S1'!O3*Main!$B$5)+(VLOOKUP($A3,'FL Ratio'!$A$2:$B$4,2,FALSE)*'FL Characterization'!O$2)</f>
        <v>121.45683783000526</v>
      </c>
      <c r="P3" s="2">
        <f ca="1">('[1]Pc, Summer, S1'!P3*Main!$B$5)+(VLOOKUP($A3,'FL Ratio'!$A$2:$B$4,2,FALSE)*'FL Characterization'!P$2)</f>
        <v>102.04530746936884</v>
      </c>
      <c r="Q3" s="2">
        <f ca="1">('[1]Pc, Summer, S1'!Q3*Main!$B$5)+(VLOOKUP($A3,'FL Ratio'!$A$2:$B$4,2,FALSE)*'FL Characterization'!Q$2)</f>
        <v>100.02891550166537</v>
      </c>
      <c r="R3" s="2">
        <f ca="1">('[1]Pc, Summer, S1'!R3*Main!$B$5)+(VLOOKUP($A3,'FL Ratio'!$A$2:$B$4,2,FALSE)*'FL Characterization'!R$2)</f>
        <v>110.15103148141787</v>
      </c>
      <c r="S3" s="2">
        <f ca="1">('[1]Pc, Summer, S1'!S3*Main!$B$5)+(VLOOKUP($A3,'FL Ratio'!$A$2:$B$4,2,FALSE)*'FL Characterization'!S$2)</f>
        <v>116.64709666687345</v>
      </c>
      <c r="T3" s="2">
        <f ca="1">('[1]Pc, Summer, S1'!T3*Main!$B$5)+(VLOOKUP($A3,'FL Ratio'!$A$2:$B$4,2,FALSE)*'FL Characterization'!T$2)</f>
        <v>103.50604021556819</v>
      </c>
      <c r="U3" s="2">
        <f ca="1">('[1]Pc, Summer, S1'!U3*Main!$B$5)+(VLOOKUP($A3,'FL Ratio'!$A$2:$B$4,2,FALSE)*'FL Characterization'!U$2)</f>
        <v>113.81666442624874</v>
      </c>
      <c r="V3" s="2">
        <f ca="1">('[1]Pc, Summer, S1'!V3*Main!$B$5)+(VLOOKUP($A3,'FL Ratio'!$A$2:$B$4,2,FALSE)*'FL Characterization'!V$2)</f>
        <v>103.2515745048853</v>
      </c>
      <c r="W3" s="2">
        <f ca="1">('[1]Pc, Summer, S1'!W3*Main!$B$5)+(VLOOKUP($A3,'FL Ratio'!$A$2:$B$4,2,FALSE)*'FL Characterization'!W$2)</f>
        <v>116.61907864429423</v>
      </c>
      <c r="X3" s="2">
        <f ca="1">('[1]Pc, Summer, S1'!X3*Main!$B$5)+(VLOOKUP($A3,'FL Ratio'!$A$2:$B$4,2,FALSE)*'FL Characterization'!X$2)</f>
        <v>107.05518743958436</v>
      </c>
      <c r="Y3" s="2">
        <f ca="1">('[1]Pc, Summer, S1'!Y3*Main!$B$5)+(VLOOKUP($A3,'FL Ratio'!$A$2:$B$4,2,FALSE)*'FL Characterization'!Y$2)</f>
        <v>100.29140299232654</v>
      </c>
    </row>
    <row r="4" spans="1:25" x14ac:dyDescent="0.3">
      <c r="A4">
        <v>3</v>
      </c>
      <c r="B4" s="2">
        <f ca="1">('[1]Pc, Summer, S1'!B4*Main!$B$5)+(VLOOKUP($A4,'FL Ratio'!$A$2:$B$4,2,FALSE)*'FL Characterization'!B$2)</f>
        <v>93.245487056877835</v>
      </c>
      <c r="C4" s="2">
        <f ca="1">('[1]Pc, Summer, S1'!C4*Main!$B$5)+(VLOOKUP($A4,'FL Ratio'!$A$2:$B$4,2,FALSE)*'FL Characterization'!C$2)</f>
        <v>96.005567887878797</v>
      </c>
      <c r="D4" s="2">
        <f ca="1">('[1]Pc, Summer, S1'!D4*Main!$B$5)+(VLOOKUP($A4,'FL Ratio'!$A$2:$B$4,2,FALSE)*'FL Characterization'!D$2)</f>
        <v>83.598171031792717</v>
      </c>
      <c r="E4" s="2">
        <f ca="1">('[1]Pc, Summer, S1'!E4*Main!$B$5)+(VLOOKUP($A4,'FL Ratio'!$A$2:$B$4,2,FALSE)*'FL Characterization'!E$2)</f>
        <v>80.51481484052519</v>
      </c>
      <c r="F4" s="2">
        <f ca="1">('[1]Pc, Summer, S1'!F4*Main!$B$5)+(VLOOKUP($A4,'FL Ratio'!$A$2:$B$4,2,FALSE)*'FL Characterization'!F$2)</f>
        <v>84.101223668011116</v>
      </c>
      <c r="G4" s="2">
        <f ca="1">('[1]Pc, Summer, S1'!G4*Main!$B$5)+(VLOOKUP($A4,'FL Ratio'!$A$2:$B$4,2,FALSE)*'FL Characterization'!G$2)</f>
        <v>96.604342358255423</v>
      </c>
      <c r="H4" s="2">
        <f ca="1">('[1]Pc, Summer, S1'!H4*Main!$B$5)+(VLOOKUP($A4,'FL Ratio'!$A$2:$B$4,2,FALSE)*'FL Characterization'!H$2)</f>
        <v>117.7588323752816</v>
      </c>
      <c r="I4" s="2">
        <f ca="1">('[1]Pc, Summer, S1'!I4*Main!$B$5)+(VLOOKUP($A4,'FL Ratio'!$A$2:$B$4,2,FALSE)*'FL Characterization'!I$2)</f>
        <v>134.20983407818707</v>
      </c>
      <c r="J4" s="2">
        <f ca="1">('[1]Pc, Summer, S1'!J4*Main!$B$5)+(VLOOKUP($A4,'FL Ratio'!$A$2:$B$4,2,FALSE)*'FL Characterization'!J$2)</f>
        <v>143.97611775468519</v>
      </c>
      <c r="K4" s="2">
        <f ca="1">('[1]Pc, Summer, S1'!K4*Main!$B$5)+(VLOOKUP($A4,'FL Ratio'!$A$2:$B$4,2,FALSE)*'FL Characterization'!K$2)</f>
        <v>136.05511507198491</v>
      </c>
      <c r="L4" s="2">
        <f ca="1">('[1]Pc, Summer, S1'!L4*Main!$B$5)+(VLOOKUP($A4,'FL Ratio'!$A$2:$B$4,2,FALSE)*'FL Characterization'!L$2)</f>
        <v>143.443750126982</v>
      </c>
      <c r="M4" s="2">
        <f ca="1">('[1]Pc, Summer, S1'!M4*Main!$B$5)+(VLOOKUP($A4,'FL Ratio'!$A$2:$B$4,2,FALSE)*'FL Characterization'!M$2)</f>
        <v>130.44118837047344</v>
      </c>
      <c r="N4" s="2">
        <f ca="1">('[1]Pc, Summer, S1'!N4*Main!$B$5)+(VLOOKUP($A4,'FL Ratio'!$A$2:$B$4,2,FALSE)*'FL Characterization'!N$2)</f>
        <v>156.30272233780329</v>
      </c>
      <c r="O4" s="2">
        <f ca="1">('[1]Pc, Summer, S1'!O4*Main!$B$5)+(VLOOKUP($A4,'FL Ratio'!$A$2:$B$4,2,FALSE)*'FL Characterization'!O$2)</f>
        <v>149.00088266046768</v>
      </c>
      <c r="P4" s="2">
        <f ca="1">('[1]Pc, Summer, S1'!P4*Main!$B$5)+(VLOOKUP($A4,'FL Ratio'!$A$2:$B$4,2,FALSE)*'FL Characterization'!P$2)</f>
        <v>124.42681914867394</v>
      </c>
      <c r="Q4" s="2">
        <f ca="1">('[1]Pc, Summer, S1'!Q4*Main!$B$5)+(VLOOKUP($A4,'FL Ratio'!$A$2:$B$4,2,FALSE)*'FL Characterization'!Q$2)</f>
        <v>125.49317014716775</v>
      </c>
      <c r="R4" s="2">
        <f ca="1">('[1]Pc, Summer, S1'!R4*Main!$B$5)+(VLOOKUP($A4,'FL Ratio'!$A$2:$B$4,2,FALSE)*'FL Characterization'!R$2)</f>
        <v>119.4655922367172</v>
      </c>
      <c r="S4" s="2">
        <f ca="1">('[1]Pc, Summer, S1'!S4*Main!$B$5)+(VLOOKUP($A4,'FL Ratio'!$A$2:$B$4,2,FALSE)*'FL Characterization'!S$2)</f>
        <v>115.10045920635018</v>
      </c>
      <c r="T4" s="2">
        <f ca="1">('[1]Pc, Summer, S1'!T4*Main!$B$5)+(VLOOKUP($A4,'FL Ratio'!$A$2:$B$4,2,FALSE)*'FL Characterization'!T$2)</f>
        <v>124.4740855359167</v>
      </c>
      <c r="U4" s="2">
        <f ca="1">('[1]Pc, Summer, S1'!U4*Main!$B$5)+(VLOOKUP($A4,'FL Ratio'!$A$2:$B$4,2,FALSE)*'FL Characterization'!U$2)</f>
        <v>125.12887283989447</v>
      </c>
      <c r="V4" s="2">
        <f ca="1">('[1]Pc, Summer, S1'!V4*Main!$B$5)+(VLOOKUP($A4,'FL Ratio'!$A$2:$B$4,2,FALSE)*'FL Characterization'!V$2)</f>
        <v>118.69450185638753</v>
      </c>
      <c r="W4" s="2">
        <f ca="1">('[1]Pc, Summer, S1'!W4*Main!$B$5)+(VLOOKUP($A4,'FL Ratio'!$A$2:$B$4,2,FALSE)*'FL Characterization'!W$2)</f>
        <v>114.43372429962341</v>
      </c>
      <c r="X4" s="2">
        <f ca="1">('[1]Pc, Summer, S1'!X4*Main!$B$5)+(VLOOKUP($A4,'FL Ratio'!$A$2:$B$4,2,FALSE)*'FL Characterization'!X$2)</f>
        <v>124.75958649184095</v>
      </c>
      <c r="Y4" s="2">
        <f ca="1">('[1]Pc, Summer, S1'!Y4*Main!$B$5)+(VLOOKUP($A4,'FL Ratio'!$A$2:$B$4,2,FALSE)*'FL Characterization'!Y$2)</f>
        <v>121.36241453861373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S2'!B2*Main!$B$5)+(VLOOKUP($A2,'FL Ratio'!$A$2:$B$4,2,FALSE)*'FL Characterization'!B$2)</f>
        <v>82.213874814800405</v>
      </c>
      <c r="C2" s="2">
        <f ca="1">('[1]Pc, Summer, S2'!C2*Main!$B$5)+(VLOOKUP($A2,'FL Ratio'!$A$2:$B$4,2,FALSE)*'FL Characterization'!C$2)</f>
        <v>73.145260663419776</v>
      </c>
      <c r="D2" s="2">
        <f ca="1">('[1]Pc, Summer, S2'!D2*Main!$B$5)+(VLOOKUP($A2,'FL Ratio'!$A$2:$B$4,2,FALSE)*'FL Characterization'!D$2)</f>
        <v>64.057089731725753</v>
      </c>
      <c r="E2" s="2">
        <f ca="1">('[1]Pc, Summer, S2'!E2*Main!$B$5)+(VLOOKUP($A2,'FL Ratio'!$A$2:$B$4,2,FALSE)*'FL Characterization'!E$2)</f>
        <v>66.624387787669022</v>
      </c>
      <c r="F2" s="2">
        <f ca="1">('[1]Pc, Summer, S2'!F2*Main!$B$5)+(VLOOKUP($A2,'FL Ratio'!$A$2:$B$4,2,FALSE)*'FL Characterization'!F$2)</f>
        <v>72.050751607529435</v>
      </c>
      <c r="G2" s="2">
        <f ca="1">('[1]Pc, Summer, S2'!G2*Main!$B$5)+(VLOOKUP($A2,'FL Ratio'!$A$2:$B$4,2,FALSE)*'FL Characterization'!G$2)</f>
        <v>63.471192280673918</v>
      </c>
      <c r="H2" s="2">
        <f ca="1">('[1]Pc, Summer, S2'!H2*Main!$B$5)+(VLOOKUP($A2,'FL Ratio'!$A$2:$B$4,2,FALSE)*'FL Characterization'!H$2)</f>
        <v>73.257846299764211</v>
      </c>
      <c r="I2" s="2">
        <f ca="1">('[1]Pc, Summer, S2'!I2*Main!$B$5)+(VLOOKUP($A2,'FL Ratio'!$A$2:$B$4,2,FALSE)*'FL Characterization'!I$2)</f>
        <v>73.559175965641344</v>
      </c>
      <c r="J2" s="2">
        <f ca="1">('[1]Pc, Summer, S2'!J2*Main!$B$5)+(VLOOKUP($A2,'FL Ratio'!$A$2:$B$4,2,FALSE)*'FL Characterization'!J$2)</f>
        <v>93.192941554184259</v>
      </c>
      <c r="K2" s="2">
        <f ca="1">('[1]Pc, Summer, S2'!K2*Main!$B$5)+(VLOOKUP($A2,'FL Ratio'!$A$2:$B$4,2,FALSE)*'FL Characterization'!K$2)</f>
        <v>98.366298916552523</v>
      </c>
      <c r="L2" s="2">
        <f ca="1">('[1]Pc, Summer, S2'!L2*Main!$B$5)+(VLOOKUP($A2,'FL Ratio'!$A$2:$B$4,2,FALSE)*'FL Characterization'!L$2)</f>
        <v>96.304103635723109</v>
      </c>
      <c r="M2" s="2">
        <f ca="1">('[1]Pc, Summer, S2'!M2*Main!$B$5)+(VLOOKUP($A2,'FL Ratio'!$A$2:$B$4,2,FALSE)*'FL Characterization'!M$2)</f>
        <v>104.82530360806797</v>
      </c>
      <c r="N2" s="2">
        <f ca="1">('[1]Pc, Summer, S2'!N2*Main!$B$5)+(VLOOKUP($A2,'FL Ratio'!$A$2:$B$4,2,FALSE)*'FL Characterization'!N$2)</f>
        <v>110.24441325621025</v>
      </c>
      <c r="O2" s="2">
        <f ca="1">('[1]Pc, Summer, S2'!O2*Main!$B$5)+(VLOOKUP($A2,'FL Ratio'!$A$2:$B$4,2,FALSE)*'FL Characterization'!O$2)</f>
        <v>109.94561088893786</v>
      </c>
      <c r="P2" s="2">
        <f ca="1">('[1]Pc, Summer, S2'!P2*Main!$B$5)+(VLOOKUP($A2,'FL Ratio'!$A$2:$B$4,2,FALSE)*'FL Characterization'!P$2)</f>
        <v>100.30272985225996</v>
      </c>
      <c r="Q2" s="2">
        <f ca="1">('[1]Pc, Summer, S2'!Q2*Main!$B$5)+(VLOOKUP($A2,'FL Ratio'!$A$2:$B$4,2,FALSE)*'FL Characterization'!Q$2)</f>
        <v>108.273094757089</v>
      </c>
      <c r="R2" s="2">
        <f ca="1">('[1]Pc, Summer, S2'!R2*Main!$B$5)+(VLOOKUP($A2,'FL Ratio'!$A$2:$B$4,2,FALSE)*'FL Characterization'!R$2)</f>
        <v>95.77586590870807</v>
      </c>
      <c r="S2" s="2">
        <f ca="1">('[1]Pc, Summer, S2'!S2*Main!$B$5)+(VLOOKUP($A2,'FL Ratio'!$A$2:$B$4,2,FALSE)*'FL Characterization'!S$2)</f>
        <v>93.187956870476953</v>
      </c>
      <c r="T2" s="2">
        <f ca="1">('[1]Pc, Summer, S2'!T2*Main!$B$5)+(VLOOKUP($A2,'FL Ratio'!$A$2:$B$4,2,FALSE)*'FL Characterization'!T$2)</f>
        <v>89.940557690889392</v>
      </c>
      <c r="U2" s="2">
        <f ca="1">('[1]Pc, Summer, S2'!U2*Main!$B$5)+(VLOOKUP($A2,'FL Ratio'!$A$2:$B$4,2,FALSE)*'FL Characterization'!U$2)</f>
        <v>92.193549104568476</v>
      </c>
      <c r="V2" s="2">
        <f ca="1">('[1]Pc, Summer, S2'!V2*Main!$B$5)+(VLOOKUP($A2,'FL Ratio'!$A$2:$B$4,2,FALSE)*'FL Characterization'!V$2)</f>
        <v>91.907312689158559</v>
      </c>
      <c r="W2" s="2">
        <f ca="1">('[1]Pc, Summer, S2'!W2*Main!$B$5)+(VLOOKUP($A2,'FL Ratio'!$A$2:$B$4,2,FALSE)*'FL Characterization'!W$2)</f>
        <v>93.656995762192722</v>
      </c>
      <c r="X2" s="2">
        <f ca="1">('[1]Pc, Summer, S2'!X2*Main!$B$5)+(VLOOKUP($A2,'FL Ratio'!$A$2:$B$4,2,FALSE)*'FL Characterization'!X$2)</f>
        <v>95.472948072073905</v>
      </c>
      <c r="Y2" s="2">
        <f ca="1">('[1]Pc, Summer, S2'!Y2*Main!$B$5)+(VLOOKUP($A2,'FL Ratio'!$A$2:$B$4,2,FALSE)*'FL Characterization'!Y$2)</f>
        <v>88.229185160345594</v>
      </c>
    </row>
    <row r="3" spans="1:25" x14ac:dyDescent="0.3">
      <c r="A3">
        <v>2</v>
      </c>
      <c r="B3" s="2">
        <f ca="1">('[1]Pc, Summer, S2'!B3*Main!$B$5)+(VLOOKUP($A3,'FL Ratio'!$A$2:$B$4,2,FALSE)*'FL Characterization'!B$2)</f>
        <v>86.960577684377256</v>
      </c>
      <c r="C3" s="2">
        <f ca="1">('[1]Pc, Summer, S2'!C3*Main!$B$5)+(VLOOKUP($A3,'FL Ratio'!$A$2:$B$4,2,FALSE)*'FL Characterization'!C$2)</f>
        <v>84.186917628934481</v>
      </c>
      <c r="D3" s="2">
        <f ca="1">('[1]Pc, Summer, S2'!D3*Main!$B$5)+(VLOOKUP($A3,'FL Ratio'!$A$2:$B$4,2,FALSE)*'FL Characterization'!D$2)</f>
        <v>81.47831880976301</v>
      </c>
      <c r="E3" s="2">
        <f ca="1">('[1]Pc, Summer, S2'!E3*Main!$B$5)+(VLOOKUP($A3,'FL Ratio'!$A$2:$B$4,2,FALSE)*'FL Characterization'!E$2)</f>
        <v>85.40313816454028</v>
      </c>
      <c r="F3" s="2">
        <f ca="1">('[1]Pc, Summer, S2'!F3*Main!$B$5)+(VLOOKUP($A3,'FL Ratio'!$A$2:$B$4,2,FALSE)*'FL Characterization'!F$2)</f>
        <v>77.203489607370685</v>
      </c>
      <c r="G3" s="2">
        <f ca="1">('[1]Pc, Summer, S2'!G3*Main!$B$5)+(VLOOKUP($A3,'FL Ratio'!$A$2:$B$4,2,FALSE)*'FL Characterization'!G$2)</f>
        <v>78.122856469943443</v>
      </c>
      <c r="H3" s="2">
        <f ca="1">('[1]Pc, Summer, S2'!H3*Main!$B$5)+(VLOOKUP($A3,'FL Ratio'!$A$2:$B$4,2,FALSE)*'FL Characterization'!H$2)</f>
        <v>76.217552219531882</v>
      </c>
      <c r="I3" s="2">
        <f ca="1">('[1]Pc, Summer, S2'!I3*Main!$B$5)+(VLOOKUP($A3,'FL Ratio'!$A$2:$B$4,2,FALSE)*'FL Characterization'!I$2)</f>
        <v>92.758442132589749</v>
      </c>
      <c r="J3" s="2">
        <f ca="1">('[1]Pc, Summer, S2'!J3*Main!$B$5)+(VLOOKUP($A3,'FL Ratio'!$A$2:$B$4,2,FALSE)*'FL Characterization'!J$2)</f>
        <v>116.12425285186934</v>
      </c>
      <c r="K3" s="2">
        <f ca="1">('[1]Pc, Summer, S2'!K3*Main!$B$5)+(VLOOKUP($A3,'FL Ratio'!$A$2:$B$4,2,FALSE)*'FL Characterization'!K$2)</f>
        <v>121.05731644814593</v>
      </c>
      <c r="L3" s="2">
        <f ca="1">('[1]Pc, Summer, S2'!L3*Main!$B$5)+(VLOOKUP($A3,'FL Ratio'!$A$2:$B$4,2,FALSE)*'FL Characterization'!L$2)</f>
        <v>109.72994454568294</v>
      </c>
      <c r="M3" s="2">
        <f ca="1">('[1]Pc, Summer, S2'!M3*Main!$B$5)+(VLOOKUP($A3,'FL Ratio'!$A$2:$B$4,2,FALSE)*'FL Characterization'!M$2)</f>
        <v>101.83851340271301</v>
      </c>
      <c r="N3" s="2">
        <f ca="1">('[1]Pc, Summer, S2'!N3*Main!$B$5)+(VLOOKUP($A3,'FL Ratio'!$A$2:$B$4,2,FALSE)*'FL Characterization'!N$2)</f>
        <v>125.04217787024264</v>
      </c>
      <c r="O3" s="2">
        <f ca="1">('[1]Pc, Summer, S2'!O3*Main!$B$5)+(VLOOKUP($A3,'FL Ratio'!$A$2:$B$4,2,FALSE)*'FL Characterization'!O$2)</f>
        <v>104.86712465842804</v>
      </c>
      <c r="P3" s="2">
        <f ca="1">('[1]Pc, Summer, S2'!P3*Main!$B$5)+(VLOOKUP($A3,'FL Ratio'!$A$2:$B$4,2,FALSE)*'FL Characterization'!P$2)</f>
        <v>112.6729519138952</v>
      </c>
      <c r="Q3" s="2">
        <f ca="1">('[1]Pc, Summer, S2'!Q3*Main!$B$5)+(VLOOKUP($A3,'FL Ratio'!$A$2:$B$4,2,FALSE)*'FL Characterization'!Q$2)</f>
        <v>107.16884556506591</v>
      </c>
      <c r="R3" s="2">
        <f ca="1">('[1]Pc, Summer, S2'!R3*Main!$B$5)+(VLOOKUP($A3,'FL Ratio'!$A$2:$B$4,2,FALSE)*'FL Characterization'!R$2)</f>
        <v>101.84874754651489</v>
      </c>
      <c r="S3" s="2">
        <f ca="1">('[1]Pc, Summer, S2'!S3*Main!$B$5)+(VLOOKUP($A3,'FL Ratio'!$A$2:$B$4,2,FALSE)*'FL Characterization'!S$2)</f>
        <v>97.782402707808231</v>
      </c>
      <c r="T3" s="2">
        <f ca="1">('[1]Pc, Summer, S2'!T3*Main!$B$5)+(VLOOKUP($A3,'FL Ratio'!$A$2:$B$4,2,FALSE)*'FL Characterization'!T$2)</f>
        <v>102.45355312795444</v>
      </c>
      <c r="U3" s="2">
        <f ca="1">('[1]Pc, Summer, S2'!U3*Main!$B$5)+(VLOOKUP($A3,'FL Ratio'!$A$2:$B$4,2,FALSE)*'FL Characterization'!U$2)</f>
        <v>110.71147366325145</v>
      </c>
      <c r="V3" s="2">
        <f ca="1">('[1]Pc, Summer, S2'!V3*Main!$B$5)+(VLOOKUP($A3,'FL Ratio'!$A$2:$B$4,2,FALSE)*'FL Characterization'!V$2)</f>
        <v>95.984360020328381</v>
      </c>
      <c r="W3" s="2">
        <f ca="1">('[1]Pc, Summer, S2'!W3*Main!$B$5)+(VLOOKUP($A3,'FL Ratio'!$A$2:$B$4,2,FALSE)*'FL Characterization'!W$2)</f>
        <v>101.48266313401248</v>
      </c>
      <c r="X3" s="2">
        <f ca="1">('[1]Pc, Summer, S2'!X3*Main!$B$5)+(VLOOKUP($A3,'FL Ratio'!$A$2:$B$4,2,FALSE)*'FL Characterization'!X$2)</f>
        <v>115.11745676822356</v>
      </c>
      <c r="Y3" s="2">
        <f ca="1">('[1]Pc, Summer, S2'!Y3*Main!$B$5)+(VLOOKUP($A3,'FL Ratio'!$A$2:$B$4,2,FALSE)*'FL Characterization'!Y$2)</f>
        <v>88.28161731621033</v>
      </c>
    </row>
    <row r="4" spans="1:25" x14ac:dyDescent="0.3">
      <c r="A4">
        <v>3</v>
      </c>
      <c r="B4" s="2">
        <f ca="1">('[1]Pc, Summer, S2'!B4*Main!$B$5)+(VLOOKUP($A4,'FL Ratio'!$A$2:$B$4,2,FALSE)*'FL Characterization'!B$2)</f>
        <v>101.68183532166127</v>
      </c>
      <c r="C4" s="2">
        <f ca="1">('[1]Pc, Summer, S2'!C4*Main!$B$5)+(VLOOKUP($A4,'FL Ratio'!$A$2:$B$4,2,FALSE)*'FL Characterization'!C$2)</f>
        <v>98.566084075149959</v>
      </c>
      <c r="D4" s="2">
        <f ca="1">('[1]Pc, Summer, S2'!D4*Main!$B$5)+(VLOOKUP($A4,'FL Ratio'!$A$2:$B$4,2,FALSE)*'FL Characterization'!D$2)</f>
        <v>81.162983415208288</v>
      </c>
      <c r="E4" s="2">
        <f ca="1">('[1]Pc, Summer, S2'!E4*Main!$B$5)+(VLOOKUP($A4,'FL Ratio'!$A$2:$B$4,2,FALSE)*'FL Characterization'!E$2)</f>
        <v>82.863309432536582</v>
      </c>
      <c r="F4" s="2">
        <f ca="1">('[1]Pc, Summer, S2'!F4*Main!$B$5)+(VLOOKUP($A4,'FL Ratio'!$A$2:$B$4,2,FALSE)*'FL Characterization'!F$2)</f>
        <v>86.449718260022507</v>
      </c>
      <c r="G4" s="2">
        <f ca="1">('[1]Pc, Summer, S2'!G4*Main!$B$5)+(VLOOKUP($A4,'FL Ratio'!$A$2:$B$4,2,FALSE)*'FL Characterization'!G$2)</f>
        <v>93.246859652239337</v>
      </c>
      <c r="H4" s="2">
        <f ca="1">('[1]Pc, Summer, S2'!H4*Main!$B$5)+(VLOOKUP($A4,'FL Ratio'!$A$2:$B$4,2,FALSE)*'FL Characterization'!H$2)</f>
        <v>109.3451796343472</v>
      </c>
      <c r="I4" s="2">
        <f ca="1">('[1]Pc, Summer, S2'!I4*Main!$B$5)+(VLOOKUP($A4,'FL Ratio'!$A$2:$B$4,2,FALSE)*'FL Characterization'!I$2)</f>
        <v>138.09242283523989</v>
      </c>
      <c r="J4" s="2">
        <f ca="1">('[1]Pc, Summer, S2'!J4*Main!$B$5)+(VLOOKUP($A4,'FL Ratio'!$A$2:$B$4,2,FALSE)*'FL Characterization'!J$2)</f>
        <v>123.71508576587892</v>
      </c>
      <c r="K4" s="2">
        <f ca="1">('[1]Pc, Summer, S2'!K4*Main!$B$5)+(VLOOKUP($A4,'FL Ratio'!$A$2:$B$4,2,FALSE)*'FL Characterization'!K$2)</f>
        <v>141.34497837376324</v>
      </c>
      <c r="L4" s="2">
        <f ca="1">('[1]Pc, Summer, S2'!L4*Main!$B$5)+(VLOOKUP($A4,'FL Ratio'!$A$2:$B$4,2,FALSE)*'FL Characterization'!L$2)</f>
        <v>142.12191240330145</v>
      </c>
      <c r="M4" s="2">
        <f ca="1">('[1]Pc, Summer, S2'!M4*Main!$B$5)+(VLOOKUP($A4,'FL Ratio'!$A$2:$B$4,2,FALSE)*'FL Characterization'!M$2)</f>
        <v>147.34356382245298</v>
      </c>
      <c r="N4" s="2">
        <f ca="1">('[1]Pc, Summer, S2'!N4*Main!$B$5)+(VLOOKUP($A4,'FL Ratio'!$A$2:$B$4,2,FALSE)*'FL Characterization'!N$2)</f>
        <v>132.35769044749892</v>
      </c>
      <c r="O4" s="2">
        <f ca="1">('[1]Pc, Summer, S2'!O4*Main!$B$5)+(VLOOKUP($A4,'FL Ratio'!$A$2:$B$4,2,FALSE)*'FL Characterization'!O$2)</f>
        <v>146.18382008513777</v>
      </c>
      <c r="P4" s="2">
        <f ca="1">('[1]Pc, Summer, S2'!P4*Main!$B$5)+(VLOOKUP($A4,'FL Ratio'!$A$2:$B$4,2,FALSE)*'FL Characterization'!P$2)</f>
        <v>135.12967691000557</v>
      </c>
      <c r="Q4" s="2">
        <f ca="1">('[1]Pc, Summer, S2'!Q4*Main!$B$5)+(VLOOKUP($A4,'FL Ratio'!$A$2:$B$4,2,FALSE)*'FL Characterization'!Q$2)</f>
        <v>125.49317014716775</v>
      </c>
      <c r="R4" s="2">
        <f ca="1">('[1]Pc, Summer, S2'!R4*Main!$B$5)+(VLOOKUP($A4,'FL Ratio'!$A$2:$B$4,2,FALSE)*'FL Characterization'!R$2)</f>
        <v>113.56628480211985</v>
      </c>
      <c r="S4" s="2">
        <f ca="1">('[1]Pc, Summer, S2'!S4*Main!$B$5)+(VLOOKUP($A4,'FL Ratio'!$A$2:$B$4,2,FALSE)*'FL Characterization'!S$2)</f>
        <v>123.35948961478647</v>
      </c>
      <c r="T4" s="2">
        <f ca="1">('[1]Pc, Summer, S2'!T4*Main!$B$5)+(VLOOKUP($A4,'FL Ratio'!$A$2:$B$4,2,FALSE)*'FL Characterization'!T$2)</f>
        <v>129.1935314835946</v>
      </c>
      <c r="U4" s="2">
        <f ca="1">('[1]Pc, Summer, S2'!U4*Main!$B$5)+(VLOOKUP($A4,'FL Ratio'!$A$2:$B$4,2,FALSE)*'FL Characterization'!U$2)</f>
        <v>107.43095053610249</v>
      </c>
      <c r="V4" s="2">
        <f ca="1">('[1]Pc, Summer, S2'!V4*Main!$B$5)+(VLOOKUP($A4,'FL Ratio'!$A$2:$B$4,2,FALSE)*'FL Characterization'!V$2)</f>
        <v>109.25560996103181</v>
      </c>
      <c r="W4" s="2">
        <f ca="1">('[1]Pc, Summer, S2'!W4*Main!$B$5)+(VLOOKUP($A4,'FL Ratio'!$A$2:$B$4,2,FALSE)*'FL Characterization'!W$2)</f>
        <v>115.61358578654287</v>
      </c>
      <c r="X4" s="2">
        <f ca="1">('[1]Pc, Summer, S2'!X4*Main!$B$5)+(VLOOKUP($A4,'FL Ratio'!$A$2:$B$4,2,FALSE)*'FL Characterization'!X$2)</f>
        <v>130.44687314029557</v>
      </c>
      <c r="Y4" s="2">
        <f ca="1">('[1]Pc, Summer, S2'!Y4*Main!$B$5)+(VLOOKUP($A4,'FL Ratio'!$A$2:$B$4,2,FALSE)*'FL Characterization'!Y$2)</f>
        <v>117.10533192842388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S3'!B2*Main!$B$5)+(VLOOKUP($A2,'FL Ratio'!$A$2:$B$4,2,FALSE)*'FL Characterization'!B$2)</f>
        <v>82.941880921995249</v>
      </c>
      <c r="C2" s="2">
        <f ca="1">('[1]Pc, Summer, S3'!C2*Main!$B$5)+(VLOOKUP($A2,'FL Ratio'!$A$2:$B$4,2,FALSE)*'FL Characterization'!C$2)</f>
        <v>69.940933502172825</v>
      </c>
      <c r="D2" s="2">
        <f ca="1">('[1]Pc, Summer, S3'!D2*Main!$B$5)+(VLOOKUP($A2,'FL Ratio'!$A$2:$B$4,2,FALSE)*'FL Characterization'!D$2)</f>
        <v>64.057089731725753</v>
      </c>
      <c r="E2" s="2">
        <f ca="1">('[1]Pc, Summer, S3'!E2*Main!$B$5)+(VLOOKUP($A2,'FL Ratio'!$A$2:$B$4,2,FALSE)*'FL Characterization'!E$2)</f>
        <v>57.2357994404463</v>
      </c>
      <c r="F2" s="2">
        <f ca="1">('[1]Pc, Summer, S3'!F2*Main!$B$5)+(VLOOKUP($A2,'FL Ratio'!$A$2:$B$4,2,FALSE)*'FL Characterization'!F$2)</f>
        <v>62.720018042495226</v>
      </c>
      <c r="G2" s="2">
        <f ca="1">('[1]Pc, Summer, S3'!G2*Main!$B$5)+(VLOOKUP($A2,'FL Ratio'!$A$2:$B$4,2,FALSE)*'FL Characterization'!G$2)</f>
        <v>65.750219577347451</v>
      </c>
      <c r="H2" s="2">
        <f ca="1">('[1]Pc, Summer, S3'!H2*Main!$B$5)+(VLOOKUP($A2,'FL Ratio'!$A$2:$B$4,2,FALSE)*'FL Characterization'!H$2)</f>
        <v>75.262508690670742</v>
      </c>
      <c r="I2" s="2">
        <f ca="1">('[1]Pc, Summer, S3'!I2*Main!$B$5)+(VLOOKUP($A2,'FL Ratio'!$A$2:$B$4,2,FALSE)*'FL Characterization'!I$2)</f>
        <v>72.783583524112714</v>
      </c>
      <c r="J2" s="2">
        <f ca="1">('[1]Pc, Summer, S3'!J2*Main!$B$5)+(VLOOKUP($A2,'FL Ratio'!$A$2:$B$4,2,FALSE)*'FL Characterization'!J$2)</f>
        <v>87.950398109098003</v>
      </c>
      <c r="K2" s="2">
        <f ca="1">('[1]Pc, Summer, S3'!K2*Main!$B$5)+(VLOOKUP($A2,'FL Ratio'!$A$2:$B$4,2,FALSE)*'FL Characterization'!K$2)</f>
        <v>93.677428422063457</v>
      </c>
      <c r="L2" s="2">
        <f ca="1">('[1]Pc, Summer, S3'!L2*Main!$B$5)+(VLOOKUP($A2,'FL Ratio'!$A$2:$B$4,2,FALSE)*'FL Characterization'!L$2)</f>
        <v>92.432964042280943</v>
      </c>
      <c r="M2" s="2">
        <f ca="1">('[1]Pc, Summer, S3'!M2*Main!$B$5)+(VLOOKUP($A2,'FL Ratio'!$A$2:$B$4,2,FALSE)*'FL Characterization'!M$2)</f>
        <v>97.943593010579477</v>
      </c>
      <c r="N2" s="2">
        <f ca="1">('[1]Pc, Summer, S3'!N2*Main!$B$5)+(VLOOKUP($A2,'FL Ratio'!$A$2:$B$4,2,FALSE)*'FL Characterization'!N$2)</f>
        <v>103.22757914527081</v>
      </c>
      <c r="O2" s="2">
        <f ca="1">('[1]Pc, Summer, S3'!O2*Main!$B$5)+(VLOOKUP($A2,'FL Ratio'!$A$2:$B$4,2,FALSE)*'FL Characterization'!O$2)</f>
        <v>97.818231652255207</v>
      </c>
      <c r="P2" s="2">
        <f ca="1">('[1]Pc, Summer, S3'!P2*Main!$B$5)+(VLOOKUP($A2,'FL Ratio'!$A$2:$B$4,2,FALSE)*'FL Characterization'!P$2)</f>
        <v>100.30272985225996</v>
      </c>
      <c r="Q2" s="2">
        <f ca="1">('[1]Pc, Summer, S3'!Q2*Main!$B$5)+(VLOOKUP($A2,'FL Ratio'!$A$2:$B$4,2,FALSE)*'FL Characterization'!Q$2)</f>
        <v>99.489903304857748</v>
      </c>
      <c r="R2" s="2">
        <f ca="1">('[1]Pc, Summer, S3'!R2*Main!$B$5)+(VLOOKUP($A2,'FL Ratio'!$A$2:$B$4,2,FALSE)*'FL Characterization'!R$2)</f>
        <v>107.49264940023053</v>
      </c>
      <c r="S2" s="2">
        <f ca="1">('[1]Pc, Summer, S3'!S2*Main!$B$5)+(VLOOKUP($A2,'FL Ratio'!$A$2:$B$4,2,FALSE)*'FL Characterization'!S$2)</f>
        <v>101.63294004083538</v>
      </c>
      <c r="T2" s="2">
        <f ca="1">('[1]Pc, Summer, S3'!T2*Main!$B$5)+(VLOOKUP($A2,'FL Ratio'!$A$2:$B$4,2,FALSE)*'FL Characterization'!T$2)</f>
        <v>94.656900469908479</v>
      </c>
      <c r="U2" s="2">
        <f ca="1">('[1]Pc, Summer, S3'!U2*Main!$B$5)+(VLOOKUP($A2,'FL Ratio'!$A$2:$B$4,2,FALSE)*'FL Characterization'!U$2)</f>
        <v>104.55685908292713</v>
      </c>
      <c r="V2" s="2">
        <f ca="1">('[1]Pc, Summer, S3'!V2*Main!$B$5)+(VLOOKUP($A2,'FL Ratio'!$A$2:$B$4,2,FALSE)*'FL Characterization'!V$2)</f>
        <v>86.248075305397379</v>
      </c>
      <c r="W2" s="2">
        <f ca="1">('[1]Pc, Summer, S3'!W2*Main!$B$5)+(VLOOKUP($A2,'FL Ratio'!$A$2:$B$4,2,FALSE)*'FL Characterization'!W$2)</f>
        <v>89.748922488831155</v>
      </c>
      <c r="X2" s="2">
        <f ca="1">('[1]Pc, Summer, S3'!X2*Main!$B$5)+(VLOOKUP($A2,'FL Ratio'!$A$2:$B$4,2,FALSE)*'FL Characterization'!X$2)</f>
        <v>90.700144951106083</v>
      </c>
      <c r="Y2" s="2">
        <f ca="1">('[1]Pc, Summer, S3'!Y2*Main!$B$5)+(VLOOKUP($A2,'FL Ratio'!$A$2:$B$4,2,FALSE)*'FL Characterization'!Y$2)</f>
        <v>93.347915729812996</v>
      </c>
    </row>
    <row r="3" spans="1:25" x14ac:dyDescent="0.3">
      <c r="A3">
        <v>2</v>
      </c>
      <c r="B3" s="2">
        <f ca="1">('[1]Pc, Summer, S3'!B3*Main!$B$5)+(VLOOKUP($A3,'FL Ratio'!$A$2:$B$4,2,FALSE)*'FL Characterization'!B$2)</f>
        <v>95.178231159550521</v>
      </c>
      <c r="C3" s="2">
        <f ca="1">('[1]Pc, Summer, S3'!C3*Main!$B$5)+(VLOOKUP($A3,'FL Ratio'!$A$2:$B$4,2,FALSE)*'FL Characterization'!C$2)</f>
        <v>86.426749407380726</v>
      </c>
      <c r="D3" s="2">
        <f ca="1">('[1]Pc, Summer, S3'!D3*Main!$B$5)+(VLOOKUP($A3,'FL Ratio'!$A$2:$B$4,2,FALSE)*'FL Characterization'!D$2)</f>
        <v>80.01118031736938</v>
      </c>
      <c r="E3" s="2">
        <f ca="1">('[1]Pc, Summer, S3'!E3*Main!$B$5)+(VLOOKUP($A3,'FL Ratio'!$A$2:$B$4,2,FALSE)*'FL Characterization'!E$2)</f>
        <v>80.281271088526395</v>
      </c>
      <c r="F3" s="2">
        <f ca="1">('[1]Pc, Summer, S3'!F3*Main!$B$5)+(VLOOKUP($A3,'FL Ratio'!$A$2:$B$4,2,FALSE)*'FL Characterization'!F$2)</f>
        <v>78.666995574393383</v>
      </c>
      <c r="G3" s="2">
        <f ca="1">('[1]Pc, Summer, S3'!G3*Main!$B$5)+(VLOOKUP($A3,'FL Ratio'!$A$2:$B$4,2,FALSE)*'FL Characterization'!G$2)</f>
        <v>83.199827487514796</v>
      </c>
      <c r="H3" s="2">
        <f ca="1">('[1]Pc, Summer, S3'!H3*Main!$B$5)+(VLOOKUP($A3,'FL Ratio'!$A$2:$B$4,2,FALSE)*'FL Characterization'!H$2)</f>
        <v>88.745651462541375</v>
      </c>
      <c r="I3" s="2">
        <f ca="1">('[1]Pc, Summer, S3'!I3*Main!$B$5)+(VLOOKUP($A3,'FL Ratio'!$A$2:$B$4,2,FALSE)*'FL Characterization'!I$2)</f>
        <v>100.19539939026711</v>
      </c>
      <c r="J3" s="2">
        <f ca="1">('[1]Pc, Summer, S3'!J3*Main!$B$5)+(VLOOKUP($A3,'FL Ratio'!$A$2:$B$4,2,FALSE)*'FL Characterization'!J$2)</f>
        <v>114.00524870217812</v>
      </c>
      <c r="K3" s="2">
        <f ca="1">('[1]Pc, Summer, S3'!K3*Main!$B$5)+(VLOOKUP($A3,'FL Ratio'!$A$2:$B$4,2,FALSE)*'FL Characterization'!K$2)</f>
        <v>121.05731644814593</v>
      </c>
      <c r="L3" s="2">
        <f ca="1">('[1]Pc, Summer, S3'!L3*Main!$B$5)+(VLOOKUP($A3,'FL Ratio'!$A$2:$B$4,2,FALSE)*'FL Characterization'!L$2)</f>
        <v>103.24390154943967</v>
      </c>
      <c r="M3" s="2">
        <f ca="1">('[1]Pc, Summer, S3'!M3*Main!$B$5)+(VLOOKUP($A3,'FL Ratio'!$A$2:$B$4,2,FALSE)*'FL Characterization'!M$2)</f>
        <v>109.61954920874956</v>
      </c>
      <c r="N3" s="2">
        <f ca="1">('[1]Pc, Summer, S3'!N3*Main!$B$5)+(VLOOKUP($A3,'FL Ratio'!$A$2:$B$4,2,FALSE)*'FL Characterization'!N$2)</f>
        <v>125.04217787024264</v>
      </c>
      <c r="O3" s="2">
        <f ca="1">('[1]Pc, Summer, S3'!O3*Main!$B$5)+(VLOOKUP($A3,'FL Ratio'!$A$2:$B$4,2,FALSE)*'FL Characterization'!O$2)</f>
        <v>117.03291431758466</v>
      </c>
      <c r="P3" s="2">
        <f ca="1">('[1]Pc, Summer, S3'!P3*Main!$B$5)+(VLOOKUP($A3,'FL Ratio'!$A$2:$B$4,2,FALSE)*'FL Characterization'!P$2)</f>
        <v>103.10807191382146</v>
      </c>
      <c r="Q3" s="2">
        <f ca="1">('[1]Pc, Summer, S3'!Q3*Main!$B$5)+(VLOOKUP($A3,'FL Ratio'!$A$2:$B$4,2,FALSE)*'FL Characterization'!Q$2)</f>
        <v>95.948955465436484</v>
      </c>
      <c r="R3" s="2">
        <f ca="1">('[1]Pc, Summer, S3'!R3*Main!$B$5)+(VLOOKUP($A3,'FL Ratio'!$A$2:$B$4,2,FALSE)*'FL Characterization'!R$2)</f>
        <v>103.92431853024063</v>
      </c>
      <c r="S3" s="2">
        <f ca="1">('[1]Pc, Summer, S3'!S3*Main!$B$5)+(VLOOKUP($A3,'FL Ratio'!$A$2:$B$4,2,FALSE)*'FL Characterization'!S$2)</f>
        <v>105.11867258077802</v>
      </c>
      <c r="T3" s="2">
        <f ca="1">('[1]Pc, Summer, S3'!T3*Main!$B$5)+(VLOOKUP($A3,'FL Ratio'!$A$2:$B$4,2,FALSE)*'FL Characterization'!T$2)</f>
        <v>105.61101439079572</v>
      </c>
      <c r="U3" s="2">
        <f ca="1">('[1]Pc, Summer, S3'!U3*Main!$B$5)+(VLOOKUP($A3,'FL Ratio'!$A$2:$B$4,2,FALSE)*'FL Characterization'!U$2)</f>
        <v>94.150456260599228</v>
      </c>
      <c r="V3" s="2">
        <f ca="1">('[1]Pc, Summer, S3'!V3*Main!$B$5)+(VLOOKUP($A3,'FL Ratio'!$A$2:$B$4,2,FALSE)*'FL Characterization'!V$2)</f>
        <v>108.44244199385454</v>
      </c>
      <c r="W3" s="2">
        <f ca="1">('[1]Pc, Summer, S3'!W3*Main!$B$5)+(VLOOKUP($A3,'FL Ratio'!$A$2:$B$4,2,FALSE)*'FL Characterization'!W$2)</f>
        <v>107.96969835270465</v>
      </c>
      <c r="X3" s="2">
        <f ca="1">('[1]Pc, Summer, S3'!X3*Main!$B$5)+(VLOOKUP($A3,'FL Ratio'!$A$2:$B$4,2,FALSE)*'FL Characterization'!X$2)</f>
        <v>110.07853843782405</v>
      </c>
      <c r="Y3" s="2">
        <f ca="1">('[1]Pc, Summer, S3'!Y3*Main!$B$5)+(VLOOKUP($A3,'FL Ratio'!$A$2:$B$4,2,FALSE)*'FL Characterization'!Y$2)</f>
        <v>89.205446983603892</v>
      </c>
    </row>
    <row r="4" spans="1:25" x14ac:dyDescent="0.3">
      <c r="A4">
        <v>3</v>
      </c>
      <c r="B4" s="2">
        <f ca="1">('[1]Pc, Summer, S3'!B4*Main!$B$5)+(VLOOKUP($A4,'FL Ratio'!$A$2:$B$4,2,FALSE)*'FL Characterization'!B$2)</f>
        <v>103.55657938050204</v>
      </c>
      <c r="C4" s="2">
        <f ca="1">('[1]Pc, Summer, S3'!C4*Main!$B$5)+(VLOOKUP($A4,'FL Ratio'!$A$2:$B$4,2,FALSE)*'FL Characterization'!C$2)</f>
        <v>84.056492347280027</v>
      </c>
      <c r="D4" s="2">
        <f ca="1">('[1]Pc, Summer, S3'!D4*Main!$B$5)+(VLOOKUP($A4,'FL Ratio'!$A$2:$B$4,2,FALSE)*'FL Characterization'!D$2)</f>
        <v>94.150650703658599</v>
      </c>
      <c r="E4" s="2">
        <f ca="1">('[1]Pc, Summer, S3'!E4*Main!$B$5)+(VLOOKUP($A4,'FL Ratio'!$A$2:$B$4,2,FALSE)*'FL Characterization'!E$2)</f>
        <v>88.343130147229814</v>
      </c>
      <c r="F4" s="2">
        <f ca="1">('[1]Pc, Summer, S3'!F4*Main!$B$5)+(VLOOKUP($A4,'FL Ratio'!$A$2:$B$4,2,FALSE)*'FL Characterization'!F$2)</f>
        <v>78.621402953317869</v>
      </c>
      <c r="G4" s="2">
        <f ca="1">('[1]Pc, Summer, S3'!G4*Main!$B$5)+(VLOOKUP($A4,'FL Ratio'!$A$2:$B$4,2,FALSE)*'FL Characterization'!G$2)</f>
        <v>88.210635593215216</v>
      </c>
      <c r="H4" s="2">
        <f ca="1">('[1]Pc, Summer, S3'!H4*Main!$B$5)+(VLOOKUP($A4,'FL Ratio'!$A$2:$B$4,2,FALSE)*'FL Characterization'!H$2)</f>
        <v>109.3451796343472</v>
      </c>
      <c r="I4" s="2">
        <f ca="1">('[1]Pc, Summer, S3'!I4*Main!$B$5)+(VLOOKUP($A4,'FL Ratio'!$A$2:$B$4,2,FALSE)*'FL Characterization'!I$2)</f>
        <v>140.68081533994177</v>
      </c>
      <c r="J4" s="2">
        <f ca="1">('[1]Pc, Summer, S3'!J4*Main!$B$5)+(VLOOKUP($A4,'FL Ratio'!$A$2:$B$4,2,FALSE)*'FL Characterization'!J$2)</f>
        <v>149.37905961836685</v>
      </c>
      <c r="K4" s="2">
        <f ca="1">('[1]Pc, Summer, S3'!K4*Main!$B$5)+(VLOOKUP($A4,'FL Ratio'!$A$2:$B$4,2,FALSE)*'FL Characterization'!K$2)</f>
        <v>126.79785429387292</v>
      </c>
      <c r="L4" s="2">
        <f ca="1">('[1]Pc, Summer, S3'!L4*Main!$B$5)+(VLOOKUP($A4,'FL Ratio'!$A$2:$B$4,2,FALSE)*'FL Characterization'!L$2)</f>
        <v>127.58169744281568</v>
      </c>
      <c r="M4" s="2">
        <f ca="1">('[1]Pc, Summer, S3'!M4*Main!$B$5)+(VLOOKUP($A4,'FL Ratio'!$A$2:$B$4,2,FALSE)*'FL Characterization'!M$2)</f>
        <v>140.30090738412818</v>
      </c>
      <c r="N4" s="2">
        <f ca="1">('[1]Pc, Summer, S3'!N4*Main!$B$5)+(VLOOKUP($A4,'FL Ratio'!$A$2:$B$4,2,FALSE)*'FL Characterization'!N$2)</f>
        <v>129.54062787216901</v>
      </c>
      <c r="O4" s="2">
        <f ca="1">('[1]Pc, Summer, S3'!O4*Main!$B$5)+(VLOOKUP($A4,'FL Ratio'!$A$2:$B$4,2,FALSE)*'FL Characterization'!O$2)</f>
        <v>136.32410107148303</v>
      </c>
      <c r="P4" s="2">
        <f ca="1">('[1]Pc, Summer, S3'!P4*Main!$B$5)+(VLOOKUP($A4,'FL Ratio'!$A$2:$B$4,2,FALSE)*'FL Characterization'!P$2)</f>
        <v>149.84610633183661</v>
      </c>
      <c r="Q4" s="2">
        <f ca="1">('[1]Pc, Summer, S3'!Q4*Main!$B$5)+(VLOOKUP($A4,'FL Ratio'!$A$2:$B$4,2,FALSE)*'FL Characterization'!Q$2)</f>
        <v>119.16039556691247</v>
      </c>
      <c r="R4" s="2">
        <f ca="1">('[1]Pc, Summer, S3'!R4*Main!$B$5)+(VLOOKUP($A4,'FL Ratio'!$A$2:$B$4,2,FALSE)*'FL Characterization'!R$2)</f>
        <v>117.10586926287826</v>
      </c>
      <c r="S4" s="2">
        <f ca="1">('[1]Pc, Summer, S3'!S4*Main!$B$5)+(VLOOKUP($A4,'FL Ratio'!$A$2:$B$4,2,FALSE)*'FL Characterization'!S$2)</f>
        <v>124.53935110170593</v>
      </c>
      <c r="T4" s="2">
        <f ca="1">('[1]Pc, Summer, S3'!T4*Main!$B$5)+(VLOOKUP($A4,'FL Ratio'!$A$2:$B$4,2,FALSE)*'FL Characterization'!T$2)</f>
        <v>128.01366999667511</v>
      </c>
      <c r="U4" s="2">
        <f ca="1">('[1]Pc, Summer, S3'!U4*Main!$B$5)+(VLOOKUP($A4,'FL Ratio'!$A$2:$B$4,2,FALSE)*'FL Characterization'!U$2)</f>
        <v>116.8698424314582</v>
      </c>
      <c r="V4" s="2">
        <f ca="1">('[1]Pc, Summer, S3'!V4*Main!$B$5)+(VLOOKUP($A4,'FL Ratio'!$A$2:$B$4,2,FALSE)*'FL Characterization'!V$2)</f>
        <v>121.05422483022646</v>
      </c>
      <c r="W4" s="2">
        <f ca="1">('[1]Pc, Summer, S3'!W4*Main!$B$5)+(VLOOKUP($A4,'FL Ratio'!$A$2:$B$4,2,FALSE)*'FL Characterization'!W$2)</f>
        <v>122.69275470805968</v>
      </c>
      <c r="X4" s="2">
        <f ca="1">('[1]Pc, Summer, S3'!X4*Main!$B$5)+(VLOOKUP($A4,'FL Ratio'!$A$2:$B$4,2,FALSE)*'FL Characterization'!X$2)</f>
        <v>108.83518387616796</v>
      </c>
      <c r="Y4" s="2">
        <f ca="1">('[1]Pc, Summer, S3'!Y4*Main!$B$5)+(VLOOKUP($A4,'FL Ratio'!$A$2:$B$4,2,FALSE)*'FL Characterization'!Y$2)</f>
        <v>123.49095584370865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S1'!B2*Main!$B$5)</f>
        <v>13.872336600101301</v>
      </c>
      <c r="C2" s="2">
        <f ca="1">('[1]Qc, Summer, S1'!C2*Main!$B$5)</f>
        <v>12.178945592298685</v>
      </c>
      <c r="D2" s="2">
        <f ca="1">('[1]Qc, Summer, S1'!D2*Main!$B$5)</f>
        <v>9.547864947597418</v>
      </c>
      <c r="E2" s="2">
        <f ca="1">('[1]Qc, Summer, S1'!E2*Main!$B$5)</f>
        <v>8.6137635466929225</v>
      </c>
      <c r="F2" s="2">
        <f ca="1">('[1]Qc, Summer, S1'!F2*Main!$B$5)</f>
        <v>9.9161466400385585</v>
      </c>
      <c r="G2" s="2">
        <f ca="1">('[1]Qc, Summer, S1'!G2*Main!$B$5)</f>
        <v>4.5043174039622125</v>
      </c>
      <c r="H2" s="2">
        <f ca="1">('[1]Qc, Summer, S1'!H2*Main!$B$5)</f>
        <v>9.3111850938506873</v>
      </c>
      <c r="I2" s="2">
        <f ca="1">('[1]Qc, Summer, S1'!I2*Main!$B$5)</f>
        <v>16.579328183121767</v>
      </c>
      <c r="J2" s="2">
        <f ca="1">('[1]Qc, Summer, S1'!J2*Main!$B$5)</f>
        <v>26.028187043019241</v>
      </c>
      <c r="K2" s="2">
        <f ca="1">('[1]Qc, Summer, S1'!K2*Main!$B$5)</f>
        <v>28.374977584229786</v>
      </c>
      <c r="L2" s="2">
        <f ca="1">('[1]Qc, Summer, S1'!L2*Main!$B$5)</f>
        <v>27.879067247586221</v>
      </c>
      <c r="M2" s="2">
        <f ca="1">('[1]Qc, Summer, S1'!M2*Main!$B$5)</f>
        <v>30.502284692275985</v>
      </c>
      <c r="N2" s="2">
        <f ca="1">('[1]Qc, Summer, S1'!N2*Main!$B$5)</f>
        <v>31.873361649698616</v>
      </c>
      <c r="O2" s="2">
        <f ca="1">('[1]Qc, Summer, S1'!O2*Main!$B$5)</f>
        <v>31.100370831642369</v>
      </c>
      <c r="P2" s="2">
        <f ca="1">('[1]Qc, Summer, S1'!P2*Main!$B$5)</f>
        <v>34.907397683747568</v>
      </c>
      <c r="Q2" s="2">
        <f ca="1">('[1]Qc, Summer, S1'!Q2*Main!$B$5)</f>
        <v>30.825107070610606</v>
      </c>
      <c r="R2" s="2">
        <f ca="1">('[1]Qc, Summer, S1'!R2*Main!$B$5)</f>
        <v>33.966850092250411</v>
      </c>
      <c r="S2" s="2">
        <f ca="1">('[1]Qc, Summer, S1'!S2*Main!$B$5)</f>
        <v>28.497659164303709</v>
      </c>
      <c r="T2" s="2">
        <f ca="1">('[1]Qc, Summer, S1'!T2*Main!$B$5)</f>
        <v>26.729324738021862</v>
      </c>
      <c r="U2" s="2">
        <f ca="1">('[1]Qc, Summer, S1'!U2*Main!$B$5)</f>
        <v>23.351929316961503</v>
      </c>
      <c r="V2" s="2">
        <f ca="1">('[1]Qc, Summer, S1'!V2*Main!$B$5)</f>
        <v>23.154322884555608</v>
      </c>
      <c r="W2" s="2">
        <f ca="1">('[1]Qc, Summer, S1'!W2*Main!$B$5)</f>
        <v>30.841679240956886</v>
      </c>
      <c r="X2" s="2">
        <f ca="1">('[1]Qc, Summer, S1'!X2*Main!$B$5)</f>
        <v>25.625429591191892</v>
      </c>
      <c r="Y2" s="2">
        <f ca="1">('[1]Qc, Summer, S1'!Y2*Main!$B$5)</f>
        <v>21.633211791383243</v>
      </c>
    </row>
    <row r="3" spans="1:25" x14ac:dyDescent="0.3">
      <c r="A3">
        <v>2</v>
      </c>
      <c r="B3" s="2">
        <f ca="1">('[1]Qc, Summer, S1'!B3*Main!$B$5)</f>
        <v>-29.428749791710771</v>
      </c>
      <c r="C3" s="2">
        <f ca="1">('[1]Qc, Summer, S1'!C3*Main!$B$5)</f>
        <v>-39.333726285879962</v>
      </c>
      <c r="D3" s="2">
        <f ca="1">('[1]Qc, Summer, S1'!D3*Main!$B$5)</f>
        <v>-39.806264337028225</v>
      </c>
      <c r="E3" s="2">
        <f ca="1">('[1]Qc, Summer, S1'!E3*Main!$B$5)</f>
        <v>-34.527019423403068</v>
      </c>
      <c r="F3" s="2">
        <f ca="1">('[1]Qc, Summer, S1'!F3*Main!$B$5)</f>
        <v>-38.935836176743656</v>
      </c>
      <c r="G3" s="2">
        <f ca="1">('[1]Qc, Summer, S1'!G3*Main!$B$5)</f>
        <v>-35.889377209703241</v>
      </c>
      <c r="H3" s="2">
        <f ca="1">('[1]Qc, Summer, S1'!H3*Main!$B$5)</f>
        <v>-34.181290734002154</v>
      </c>
      <c r="I3" s="2">
        <f ca="1">('[1]Qc, Summer, S1'!I3*Main!$B$5)</f>
        <v>-5.6369113491577671</v>
      </c>
      <c r="J3" s="2">
        <f ca="1">('[1]Qc, Summer, S1'!J3*Main!$B$5)</f>
        <v>17.923371866392628</v>
      </c>
      <c r="K3" s="2">
        <f ca="1">('[1]Qc, Summer, S1'!K3*Main!$B$5)</f>
        <v>22.862390381219576</v>
      </c>
      <c r="L3" s="2">
        <f ca="1">('[1]Qc, Summer, S1'!L3*Main!$B$5)</f>
        <v>21.48812072351792</v>
      </c>
      <c r="M3" s="2">
        <f ca="1">('[1]Qc, Summer, S1'!M3*Main!$B$5)</f>
        <v>26.28090406150271</v>
      </c>
      <c r="N3" s="2">
        <f ca="1">('[1]Qc, Summer, S1'!N3*Main!$B$5)</f>
        <v>24.014935108290466</v>
      </c>
      <c r="O3" s="2">
        <f ca="1">('[1]Qc, Summer, S1'!O3*Main!$B$5)</f>
        <v>24.737995638912871</v>
      </c>
      <c r="P3" s="2">
        <f ca="1">('[1]Qc, Summer, S1'!P3*Main!$B$5)</f>
        <v>13.254817042799973</v>
      </c>
      <c r="Q3" s="2">
        <f ca="1">('[1]Qc, Summer, S1'!Q3*Main!$B$5)</f>
        <v>2.8545369837445613</v>
      </c>
      <c r="R3" s="2">
        <f ca="1">('[1]Qc, Summer, S1'!R3*Main!$B$5)</f>
        <v>7.3165432727212565</v>
      </c>
      <c r="S3" s="2">
        <f ca="1">('[1]Qc, Summer, S1'!S3*Main!$B$5)</f>
        <v>7.880986939936732</v>
      </c>
      <c r="T3" s="2">
        <f ca="1">('[1]Qc, Summer, S1'!T3*Main!$B$5)</f>
        <v>5.404635836905193</v>
      </c>
      <c r="U3" s="2">
        <f ca="1">('[1]Qc, Summer, S1'!U3*Main!$B$5)</f>
        <v>-0.93283510802101577</v>
      </c>
      <c r="V3" s="2">
        <f ca="1">('[1]Qc, Summer, S1'!V3*Main!$B$5)</f>
        <v>-3.9726964548343928</v>
      </c>
      <c r="W3" s="2">
        <f ca="1">('[1]Qc, Summer, S1'!W3*Main!$B$5)</f>
        <v>-2.4568069780383621</v>
      </c>
      <c r="X3" s="2">
        <f ca="1">('[1]Qc, Summer, S1'!X3*Main!$B$5)</f>
        <v>-11.90494536554935</v>
      </c>
      <c r="Y3" s="2">
        <f ca="1">('[1]Qc, Summer, S1'!Y3*Main!$B$5)</f>
        <v>-18.273963040688749</v>
      </c>
    </row>
    <row r="4" spans="1:25" x14ac:dyDescent="0.3">
      <c r="A4">
        <v>3</v>
      </c>
      <c r="B4" s="2">
        <f ca="1">('[1]Qc, Summer, S1'!B4*Main!$B$5)</f>
        <v>-40.917116086363322</v>
      </c>
      <c r="C4" s="2">
        <f ca="1">('[1]Qc, Summer, S1'!C4*Main!$B$5)</f>
        <v>-42.195775964062172</v>
      </c>
      <c r="D4" s="2">
        <f ca="1">('[1]Qc, Summer, S1'!D4*Main!$B$5)</f>
        <v>-46.017910054900526</v>
      </c>
      <c r="E4" s="2">
        <f ca="1">('[1]Qc, Summer, S1'!E4*Main!$B$5)</f>
        <v>-59.721726596994401</v>
      </c>
      <c r="F4" s="2">
        <f ca="1">('[1]Qc, Summer, S1'!F4*Main!$B$5)</f>
        <v>-55.777838991532505</v>
      </c>
      <c r="G4" s="2">
        <f ca="1">('[1]Qc, Summer, S1'!G4*Main!$B$5)</f>
        <v>-61.975376657258344</v>
      </c>
      <c r="H4" s="2">
        <f ca="1">('[1]Qc, Summer, S1'!H4*Main!$B$5)</f>
        <v>-22.914564028190309</v>
      </c>
      <c r="I4" s="2">
        <f ca="1">('[1]Qc, Summer, S1'!I4*Main!$B$5)</f>
        <v>4.7497869783379327</v>
      </c>
      <c r="J4" s="2">
        <f ca="1">('[1]Qc, Summer, S1'!J4*Main!$B$5)</f>
        <v>15.083569641753632</v>
      </c>
      <c r="K4" s="2">
        <f ca="1">('[1]Qc, Summer, S1'!K4*Main!$B$5)</f>
        <v>13.456910170584122</v>
      </c>
      <c r="L4" s="2">
        <f ca="1">('[1]Qc, Summer, S1'!L4*Main!$B$5)</f>
        <v>12.169257474415806</v>
      </c>
      <c r="M4" s="2">
        <f ca="1">('[1]Qc, Summer, S1'!M4*Main!$B$5)</f>
        <v>17.488346403093182</v>
      </c>
      <c r="N4" s="2">
        <f ca="1">('[1]Qc, Summer, S1'!N4*Main!$B$5)</f>
        <v>23.186847007105186</v>
      </c>
      <c r="O4" s="2">
        <f ca="1">('[1]Qc, Summer, S1'!O4*Main!$B$5)</f>
        <v>28.147968953999086</v>
      </c>
      <c r="P4" s="2">
        <f ca="1">('[1]Qc, Summer, S1'!P4*Main!$B$5)</f>
        <v>15.340138781801619</v>
      </c>
      <c r="Q4" s="2">
        <f ca="1">('[1]Qc, Summer, S1'!Q4*Main!$B$5)</f>
        <v>10.924498468519255</v>
      </c>
      <c r="R4" s="2">
        <f ca="1">('[1]Qc, Summer, S1'!R4*Main!$B$5)</f>
        <v>-1.9995580992618407</v>
      </c>
      <c r="S4" s="2">
        <f ca="1">('[1]Qc, Summer, S1'!S4*Main!$B$5)</f>
        <v>-1.848648054034532</v>
      </c>
      <c r="T4" s="2">
        <f ca="1">('[1]Qc, Summer, S1'!T4*Main!$B$5)</f>
        <v>-1.8297842983811183</v>
      </c>
      <c r="U4" s="2">
        <f ca="1">('[1]Qc, Summer, S1'!U4*Main!$B$5)</f>
        <v>-2.0372856105686679</v>
      </c>
      <c r="V4" s="2">
        <f ca="1">('[1]Qc, Summer, S1'!V4*Main!$B$5)</f>
        <v>-12.618423676653364</v>
      </c>
      <c r="W4" s="2">
        <f ca="1">('[1]Qc, Summer, S1'!W4*Main!$B$5)</f>
        <v>-14.624873125350719</v>
      </c>
      <c r="X4" s="2">
        <f ca="1">('[1]Qc, Summer, S1'!X4*Main!$B$5)</f>
        <v>-40.03101013434965</v>
      </c>
      <c r="Y4" s="2">
        <f ca="1">('[1]Qc, Summer, S1'!Y4*Main!$B$5)</f>
        <v>-42.183214980282422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13.005315562594971</v>
      </c>
      <c r="C2" s="2">
        <f ca="1">('[1]Qc, Summer, S2'!C2*Main!$B$5)</f>
        <v>11.403921781879676</v>
      </c>
      <c r="D2" s="2">
        <f ca="1">('[1]Qc, Summer, S2'!D2*Main!$B$5)</f>
        <v>11.541375211381494</v>
      </c>
      <c r="E2" s="2">
        <f ca="1">('[1]Qc, Summer, S2'!E2*Main!$B$5)</f>
        <v>10.079936065278952</v>
      </c>
      <c r="F2" s="2">
        <f ca="1">('[1]Qc, Summer, S2'!F2*Main!$B$5)</f>
        <v>9.4941829532284086</v>
      </c>
      <c r="G2" s="2">
        <f ca="1">('[1]Qc, Summer, S2'!G2*Main!$B$5)</f>
        <v>4.6022373475266081</v>
      </c>
      <c r="H2" s="2">
        <f ca="1">('[1]Qc, Summer, S2'!H2*Main!$B$5)</f>
        <v>8.5423716457345762</v>
      </c>
      <c r="I2" s="2">
        <f ca="1">('[1]Qc, Summer, S2'!I2*Main!$B$5)</f>
        <v>17.400087004068389</v>
      </c>
      <c r="J2" s="2">
        <f ca="1">('[1]Qc, Summer, S2'!J2*Main!$B$5)</f>
        <v>24.356652095302408</v>
      </c>
      <c r="K2" s="2">
        <f ca="1">('[1]Qc, Summer, S2'!K2*Main!$B$5)</f>
        <v>26.956228705018297</v>
      </c>
      <c r="L2" s="2">
        <f ca="1">('[1]Qc, Summer, S2'!L2*Main!$B$5)</f>
        <v>33.454880697103462</v>
      </c>
      <c r="M2" s="2">
        <f ca="1">('[1]Qc, Summer, S2'!M2*Main!$B$5)</f>
        <v>31.786591416161293</v>
      </c>
      <c r="N2" s="2">
        <f ca="1">('[1]Qc, Summer, S2'!N2*Main!$B$5)</f>
        <v>34.892943279670064</v>
      </c>
      <c r="O2" s="2">
        <f ca="1">('[1]Qc, Summer, S2'!O2*Main!$B$5)</f>
        <v>33.128655885879908</v>
      </c>
      <c r="P2" s="2">
        <f ca="1">('[1]Qc, Summer, S2'!P2*Main!$B$5)</f>
        <v>30.87962102793054</v>
      </c>
      <c r="Q2" s="2">
        <f ca="1">('[1]Qc, Summer, S2'!Q2*Main!$B$5)</f>
        <v>32.771955938228118</v>
      </c>
      <c r="R2" s="2">
        <f ca="1">('[1]Qc, Summer, S2'!R2*Main!$B$5)</f>
        <v>30.261375536732185</v>
      </c>
      <c r="S2" s="2">
        <f ca="1">('[1]Qc, Summer, S2'!S2*Main!$B$5)</f>
        <v>29.593722978315387</v>
      </c>
      <c r="T2" s="2">
        <f ca="1">('[1]Qc, Summer, S2'!T2*Main!$B$5)</f>
        <v>28.365814007696667</v>
      </c>
      <c r="U2" s="2">
        <f ca="1">('[1]Qc, Summer, S2'!U2*Main!$B$5)</f>
        <v>28.0223151803538</v>
      </c>
      <c r="V2" s="2">
        <f ca="1">('[1]Qc, Summer, S2'!V2*Main!$B$5)</f>
        <v>21.283266489844042</v>
      </c>
      <c r="W2" s="2">
        <f ca="1">('[1]Qc, Summer, S2'!W2*Main!$B$5)</f>
        <v>25.234101197146543</v>
      </c>
      <c r="X2" s="2">
        <f ca="1">('[1]Qc, Summer, S2'!X2*Main!$B$5)</f>
        <v>24.871740485568601</v>
      </c>
      <c r="Y2" s="2">
        <f ca="1">('[1]Qc, Summer, S2'!Y2*Main!$B$5)</f>
        <v>18.196159450696186</v>
      </c>
    </row>
    <row r="3" spans="1:25" x14ac:dyDescent="0.3">
      <c r="A3">
        <v>2</v>
      </c>
      <c r="B3" s="2">
        <f ca="1">('[1]Qc, Summer, S2'!B3*Main!$B$5)</f>
        <v>-28.328609612581396</v>
      </c>
      <c r="C3" s="2">
        <f ca="1">('[1]Qc, Summer, S2'!C3*Main!$B$5)</f>
        <v>-38.618567626136688</v>
      </c>
      <c r="D3" s="2">
        <f ca="1">('[1]Qc, Summer, S2'!D3*Main!$B$5)</f>
        <v>-39.018021478869244</v>
      </c>
      <c r="E3" s="2">
        <f ca="1">('[1]Qc, Summer, S2'!E3*Main!$B$5)</f>
        <v>-34.527019423403068</v>
      </c>
      <c r="F3" s="2">
        <f ca="1">('[1]Qc, Summer, S2'!F3*Main!$B$5)</f>
        <v>-35.080802891917557</v>
      </c>
      <c r="G3" s="2">
        <f ca="1">('[1]Qc, Summer, S2'!G3*Main!$B$5)</f>
        <v>-40.622042336257515</v>
      </c>
      <c r="H3" s="2">
        <f ca="1">('[1]Qc, Summer, S2'!H3*Main!$B$5)</f>
        <v>-36.232168178042279</v>
      </c>
      <c r="I3" s="2">
        <f ca="1">('[1]Qc, Summer, S2'!I3*Main!$B$5)</f>
        <v>-5.4241977133404928</v>
      </c>
      <c r="J3" s="2">
        <f ca="1">('[1]Qc, Summer, S2'!J3*Main!$B$5)</f>
        <v>17.240576747672911</v>
      </c>
      <c r="K3" s="2">
        <f ca="1">('[1]Qc, Summer, S2'!K3*Main!$B$5)</f>
        <v>27.335466760153846</v>
      </c>
      <c r="L3" s="2">
        <f ca="1">('[1]Qc, Summer, S2'!L3*Main!$B$5)</f>
        <v>17.776536234910278</v>
      </c>
      <c r="M3" s="2">
        <f ca="1">('[1]Qc, Summer, S2'!M3*Main!$B$5)</f>
        <v>28.102352857844487</v>
      </c>
      <c r="N3" s="2">
        <f ca="1">('[1]Qc, Summer, S2'!N3*Main!$B$5)</f>
        <v>24.938586458609329</v>
      </c>
      <c r="O3" s="2">
        <f ca="1">('[1]Qc, Summer, S2'!O3*Main!$B$5)</f>
        <v>22.59720755477618</v>
      </c>
      <c r="P3" s="2">
        <f ca="1">('[1]Qc, Summer, S2'!P3*Main!$B$5)</f>
        <v>12.02751916846664</v>
      </c>
      <c r="Q3" s="2">
        <f ca="1">('[1]Qc, Summer, S2'!Q3*Main!$B$5)</f>
        <v>3.319950622398566</v>
      </c>
      <c r="R3" s="2">
        <f ca="1">('[1]Qc, Summer, S2'!R3*Main!$B$5)</f>
        <v>6.6953273344713375</v>
      </c>
      <c r="S3" s="2">
        <f ca="1">('[1]Qc, Summer, S2'!S3*Main!$B$5)</f>
        <v>8.0486675131268761</v>
      </c>
      <c r="T3" s="2">
        <f ca="1">('[1]Qc, Summer, S2'!T3*Main!$B$5)</f>
        <v>4.899529683923399</v>
      </c>
      <c r="U3" s="2">
        <f ca="1">('[1]Qc, Summer, S2'!U3*Main!$B$5)</f>
        <v>-0.96110283856710721</v>
      </c>
      <c r="V3" s="2">
        <f ca="1">('[1]Qc, Summer, S2'!V3*Main!$B$5)</f>
        <v>-3.5680699640642226</v>
      </c>
      <c r="W3" s="2">
        <f ca="1">('[1]Qc, Summer, S2'!W3*Main!$B$5)</f>
        <v>-2.5847656748111936</v>
      </c>
      <c r="X3" s="2">
        <f ca="1">('[1]Qc, Summer, S2'!X3*Main!$B$5)</f>
        <v>-12.764065134197244</v>
      </c>
      <c r="Y3" s="2">
        <f ca="1">('[1]Qc, Summer, S2'!Y3*Main!$B$5)</f>
        <v>-16.612693673353405</v>
      </c>
    </row>
    <row r="4" spans="1:25" x14ac:dyDescent="0.3">
      <c r="A4">
        <v>3</v>
      </c>
      <c r="B4" s="2">
        <f ca="1">('[1]Qc, Summer, S2'!B4*Main!$B$5)</f>
        <v>-43.474435841761029</v>
      </c>
      <c r="C4" s="2">
        <f ca="1">('[1]Qc, Summer, S2'!C4*Main!$B$5)</f>
        <v>-46.457975556391688</v>
      </c>
      <c r="D4" s="2">
        <f ca="1">('[1]Qc, Summer, S2'!D4*Main!$B$5)</f>
        <v>-46.512726292049997</v>
      </c>
      <c r="E4" s="2">
        <f ca="1">('[1]Qc, Summer, S2'!E4*Main!$B$5)</f>
        <v>-53.524188931268561</v>
      </c>
      <c r="F4" s="2">
        <f ca="1">('[1]Qc, Summer, S2'!F4*Main!$B$5)</f>
        <v>-55.214426476466521</v>
      </c>
      <c r="G4" s="2">
        <f ca="1">('[1]Qc, Summer, S2'!G4*Main!$B$5)</f>
        <v>-59.15831408192841</v>
      </c>
      <c r="H4" s="2">
        <f ca="1">('[1]Qc, Summer, S2'!H4*Main!$B$5)</f>
        <v>-23.139216616701983</v>
      </c>
      <c r="I4" s="2">
        <f ca="1">('[1]Qc, Summer, S2'!I4*Main!$B$5)</f>
        <v>4.4703877443180549</v>
      </c>
      <c r="J4" s="2">
        <f ca="1">('[1]Qc, Summer, S2'!J4*Main!$B$5)</f>
        <v>14.639935240525583</v>
      </c>
      <c r="K4" s="2">
        <f ca="1">('[1]Qc, Summer, S2'!K4*Main!$B$5)</f>
        <v>14.048422705554852</v>
      </c>
      <c r="L4" s="2">
        <f ca="1">('[1]Qc, Summer, S2'!L4*Main!$B$5)</f>
        <v>13.11575527798148</v>
      </c>
      <c r="M4" s="2">
        <f ca="1">('[1]Qc, Summer, S2'!M4*Main!$B$5)</f>
        <v>20.339707229684461</v>
      </c>
      <c r="N4" s="2">
        <f ca="1">('[1]Qc, Summer, S2'!N4*Main!$B$5)</f>
        <v>24.217373540754302</v>
      </c>
      <c r="O4" s="2">
        <f ca="1">('[1]Qc, Summer, S2'!O4*Main!$B$5)</f>
        <v>24.961406430904848</v>
      </c>
      <c r="P4" s="2">
        <f ca="1">('[1]Qc, Summer, S2'!P4*Main!$B$5)</f>
        <v>14.446538464415118</v>
      </c>
      <c r="Q4" s="2">
        <f ca="1">('[1]Qc, Summer, S2'!Q4*Main!$B$5)</f>
        <v>10.575844262077153</v>
      </c>
      <c r="R4" s="2">
        <f ca="1">('[1]Qc, Summer, S2'!R4*Main!$B$5)</f>
        <v>-1.9618305879550135</v>
      </c>
      <c r="S4" s="2">
        <f ca="1">('[1]Qc, Summer, S2'!S4*Main!$B$5)</f>
        <v>-1.848648054034532</v>
      </c>
      <c r="T4" s="2">
        <f ca="1">('[1]Qc, Summer, S2'!T4*Main!$B$5)</f>
        <v>-1.9995580992618407</v>
      </c>
      <c r="U4" s="2">
        <f ca="1">('[1]Qc, Summer, S2'!U4*Main!$B$5)</f>
        <v>-1.7920567870742912</v>
      </c>
      <c r="V4" s="2">
        <f ca="1">('[1]Qc, Summer, S2'!V4*Main!$B$5)</f>
        <v>-12.978950067414889</v>
      </c>
      <c r="W4" s="2">
        <f ca="1">('[1]Qc, Summer, S2'!W4*Main!$B$5)</f>
        <v>-15.856441388538151</v>
      </c>
      <c r="X4" s="2">
        <f ca="1">('[1]Qc, Summer, S2'!X4*Main!$B$5)</f>
        <v>-43.474537887842082</v>
      </c>
      <c r="Y4" s="2">
        <f ca="1">('[1]Qc, Summer, S2'!Y4*Main!$B$5)</f>
        <v>-41.32233304190931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14.594854131356577</v>
      </c>
      <c r="C2" s="2">
        <f ca="1">('[1]Qc, Summer, S3'!C2*Main!$B$5)</f>
        <v>10.075309535447092</v>
      </c>
      <c r="D2" s="2">
        <f ca="1">('[1]Qc, Summer, S3'!D2*Main!$B$5)</f>
        <v>10.387237690243344</v>
      </c>
      <c r="E2" s="2">
        <f ca="1">('[1]Qc, Summer, S3'!E2*Main!$B$5)</f>
        <v>9.7133929356324451</v>
      </c>
      <c r="F2" s="2">
        <f ca="1">('[1]Qc, Summer, S3'!F2*Main!$B$5)</f>
        <v>9.5996738749309465</v>
      </c>
      <c r="G2" s="2">
        <f ca="1">('[1]Qc, Summer, S3'!G2*Main!$B$5)</f>
        <v>5.3366369242595786</v>
      </c>
      <c r="H2" s="2">
        <f ca="1">('[1]Qc, Summer, S3'!H2*Main!$B$5)</f>
        <v>8.7132190786492671</v>
      </c>
      <c r="I2" s="2">
        <f ca="1">('[1]Qc, Summer, S3'!I2*Main!$B$5)</f>
        <v>17.72839053244704</v>
      </c>
      <c r="J2" s="2">
        <f ca="1">('[1]Qc, Summer, S3'!J2*Main!$B$5)</f>
        <v>22.685117147585576</v>
      </c>
      <c r="K2" s="2">
        <f ca="1">('[1]Qc, Summer, S3'!K2*Main!$B$5)</f>
        <v>28.374977584229786</v>
      </c>
      <c r="L2" s="2">
        <f ca="1">('[1]Qc, Summer, S3'!L2*Main!$B$5)</f>
        <v>28.808369489172428</v>
      </c>
      <c r="M2" s="2">
        <f ca="1">('[1]Qc, Summer, S3'!M2*Main!$B$5)</f>
        <v>29.539054649362011</v>
      </c>
      <c r="N2" s="2">
        <f ca="1">('[1]Qc, Summer, S3'!N2*Main!$B$5)</f>
        <v>31.873361649698616</v>
      </c>
      <c r="O2" s="2">
        <f ca="1">('[1]Qc, Summer, S3'!O2*Main!$B$5)</f>
        <v>37.185225994355001</v>
      </c>
      <c r="P2" s="2">
        <f ca="1">('[1]Qc, Summer, S3'!P2*Main!$B$5)</f>
        <v>36.249989902353242</v>
      </c>
      <c r="Q2" s="2">
        <f ca="1">('[1]Qc, Summer, S3'!Q2*Main!$B$5)</f>
        <v>33.420905560767295</v>
      </c>
      <c r="R2" s="2">
        <f ca="1">('[1]Qc, Summer, S3'!R2*Main!$B$5)</f>
        <v>29.64379644414581</v>
      </c>
      <c r="S2" s="2">
        <f ca="1">('[1]Qc, Summer, S3'!S2*Main!$B$5)</f>
        <v>26.579547489783263</v>
      </c>
      <c r="T2" s="2">
        <f ca="1">('[1]Qc, Summer, S3'!T2*Main!$B$5)</f>
        <v>27.274821161246795</v>
      </c>
      <c r="U2" s="2">
        <f ca="1">('[1]Qc, Summer, S3'!U2*Main!$B$5)</f>
        <v>23.870861079560644</v>
      </c>
      <c r="V2" s="2">
        <f ca="1">('[1]Qc, Summer, S3'!V2*Main!$B$5)</f>
        <v>21.51714853918299</v>
      </c>
      <c r="W2" s="2">
        <f ca="1">('[1]Qc, Summer, S3'!W2*Main!$B$5)</f>
        <v>29.720163632194819</v>
      </c>
      <c r="X2" s="2">
        <f ca="1">('[1]Qc, Summer, S3'!X2*Main!$B$5)</f>
        <v>25.876659293066322</v>
      </c>
      <c r="Y2" s="2">
        <f ca="1">('[1]Qc, Summer, S3'!Y2*Main!$B$5)</f>
        <v>19.004877648504905</v>
      </c>
    </row>
    <row r="3" spans="1:25" x14ac:dyDescent="0.3">
      <c r="A3">
        <v>2</v>
      </c>
      <c r="B3" s="2">
        <f ca="1">('[1]Qc, Summer, S3'!B3*Main!$B$5)</f>
        <v>-28.328609612581396</v>
      </c>
      <c r="C3" s="2">
        <f ca="1">('[1]Qc, Summer, S3'!C3*Main!$B$5)</f>
        <v>-35.400353657291966</v>
      </c>
      <c r="D3" s="2">
        <f ca="1">('[1]Qc, Summer, S3'!D3*Main!$B$5)</f>
        <v>-41.382750053346172</v>
      </c>
      <c r="E3" s="2">
        <f ca="1">('[1]Qc, Summer, S3'!E3*Main!$B$5)</f>
        <v>-38.483240399001339</v>
      </c>
      <c r="F3" s="2">
        <f ca="1">('[1]Qc, Summer, S3'!F3*Main!$B$5)</f>
        <v>-37.779326191295823</v>
      </c>
      <c r="G3" s="2">
        <f ca="1">('[1]Qc, Summer, S3'!G3*Main!$B$5)</f>
        <v>-41.0164310968037</v>
      </c>
      <c r="H3" s="2">
        <f ca="1">('[1]Qc, Summer, S3'!H3*Main!$B$5)</f>
        <v>-31.788600382622004</v>
      </c>
      <c r="I3" s="2">
        <f ca="1">('[1]Qc, Summer, S3'!I3*Main!$B$5)</f>
        <v>-5.2646624864775378</v>
      </c>
      <c r="J3" s="2">
        <f ca="1">('[1]Qc, Summer, S3'!J3*Main!$B$5)</f>
        <v>16.387082849273259</v>
      </c>
      <c r="K3" s="2">
        <f ca="1">('[1]Qc, Summer, S3'!K3*Main!$B$5)</f>
        <v>24.353415840864333</v>
      </c>
      <c r="L3" s="2">
        <f ca="1">('[1]Qc, Summer, S3'!L3*Main!$B$5)</f>
        <v>18.557922443038201</v>
      </c>
      <c r="M3" s="2">
        <f ca="1">('[1]Qc, Summer, S3'!M3*Main!$B$5)</f>
        <v>28.362559828750452</v>
      </c>
      <c r="N3" s="2">
        <f ca="1">('[1]Qc, Summer, S3'!N3*Main!$B$5)</f>
        <v>25.400412133768764</v>
      </c>
      <c r="O3" s="2">
        <f ca="1">('[1]Qc, Summer, S3'!O3*Main!$B$5)</f>
        <v>24.737995638912871</v>
      </c>
      <c r="P3" s="2">
        <f ca="1">('[1]Qc, Summer, S3'!P3*Main!$B$5)</f>
        <v>12.641168105633305</v>
      </c>
      <c r="Q3" s="2">
        <f ca="1">('[1]Qc, Summer, S3'!Q3*Main!$B$5)</f>
        <v>2.8235094078342944</v>
      </c>
      <c r="R3" s="2">
        <f ca="1">('[1]Qc, Summer, S3'!R3*Main!$B$5)</f>
        <v>6.9023993138879778</v>
      </c>
      <c r="S3" s="2">
        <f ca="1">('[1]Qc, Summer, S3'!S3*Main!$B$5)</f>
        <v>9.2224315254578801</v>
      </c>
      <c r="T3" s="2">
        <f ca="1">('[1]Qc, Summer, S3'!T3*Main!$B$5)</f>
        <v>5.2025933757124756</v>
      </c>
      <c r="U3" s="2">
        <f ca="1">('[1]Qc, Summer, S3'!U3*Main!$B$5)</f>
        <v>-0.86687707008013593</v>
      </c>
      <c r="V3" s="2">
        <f ca="1">('[1]Qc, Summer, S3'!V3*Main!$B$5)</f>
        <v>-3.6416384169315266</v>
      </c>
      <c r="W3" s="2">
        <f ca="1">('[1]Qc, Summer, S3'!W3*Main!$B$5)</f>
        <v>-2.4312152386837957</v>
      </c>
      <c r="X3" s="2">
        <f ca="1">('[1]Qc, Summer, S3'!X3*Main!$B$5)</f>
        <v>-11.659482574507097</v>
      </c>
      <c r="Y3" s="2">
        <f ca="1">('[1]Qc, Summer, S3'!Y3*Main!$B$5)</f>
        <v>-17.11107448355401</v>
      </c>
    </row>
    <row r="4" spans="1:25" x14ac:dyDescent="0.3">
      <c r="A4">
        <v>3</v>
      </c>
      <c r="B4" s="2">
        <f ca="1">('[1]Qc, Summer, S3'!B4*Main!$B$5)</f>
        <v>-43.474435841761029</v>
      </c>
      <c r="C4" s="2">
        <f ca="1">('[1]Qc, Summer, S3'!C4*Main!$B$5)</f>
        <v>-40.06467616789741</v>
      </c>
      <c r="D4" s="2">
        <f ca="1">('[1]Qc, Summer, S3'!D4*Main!$B$5)</f>
        <v>-50.471256189245736</v>
      </c>
      <c r="E4" s="2">
        <f ca="1">('[1]Qc, Summer, S3'!E4*Main!$B$5)</f>
        <v>-55.214426476466521</v>
      </c>
      <c r="F4" s="2">
        <f ca="1">('[1]Qc, Summer, S3'!F4*Main!$B$5)</f>
        <v>-50.707126355938641</v>
      </c>
      <c r="G4" s="2">
        <f ca="1">('[1]Qc, Summer, S3'!G4*Main!$B$5)</f>
        <v>-59.721726596994401</v>
      </c>
      <c r="H4" s="2">
        <f ca="1">('[1]Qc, Summer, S3'!H4*Main!$B$5)</f>
        <v>-21.791301085631961</v>
      </c>
      <c r="I4" s="2">
        <f ca="1">('[1]Qc, Summer, S3'!I4*Main!$B$5)</f>
        <v>4.982619673354499</v>
      </c>
      <c r="J4" s="2">
        <f ca="1">('[1]Qc, Summer, S3'!J4*Main!$B$5)</f>
        <v>13.604788304326805</v>
      </c>
      <c r="K4" s="2">
        <f ca="1">('[1]Qc, Summer, S3'!K4*Main!$B$5)</f>
        <v>14.787813374268266</v>
      </c>
      <c r="L4" s="2">
        <f ca="1">('[1]Qc, Summer, S3'!L4*Main!$B$5)</f>
        <v>13.386183221857387</v>
      </c>
      <c r="M4" s="2">
        <f ca="1">('[1]Qc, Summer, S3'!M4*Main!$B$5)</f>
        <v>20.909979395002718</v>
      </c>
      <c r="N4" s="2">
        <f ca="1">('[1]Qc, Summer, S3'!N4*Main!$B$5)</f>
        <v>23.959741907342025</v>
      </c>
      <c r="O4" s="2">
        <f ca="1">('[1]Qc, Summer, S3'!O4*Main!$B$5)</f>
        <v>28.944609584772646</v>
      </c>
      <c r="P4" s="2">
        <f ca="1">('[1]Qc, Summer, S3'!P4*Main!$B$5)</f>
        <v>13.850804919490784</v>
      </c>
      <c r="Q4" s="2">
        <f ca="1">('[1]Qc, Summer, S3'!Q4*Main!$B$5)</f>
        <v>11.621806881403465</v>
      </c>
      <c r="R4" s="2">
        <f ca="1">('[1]Qc, Summer, S3'!R4*Main!$B$5)</f>
        <v>-1.9995580992618407</v>
      </c>
      <c r="S4" s="2">
        <f ca="1">('[1]Qc, Summer, S3'!S4*Main!$B$5)</f>
        <v>-1.886375565341359</v>
      </c>
      <c r="T4" s="2">
        <f ca="1">('[1]Qc, Summer, S3'!T4*Main!$B$5)</f>
        <v>-1.848648054034532</v>
      </c>
      <c r="U4" s="2">
        <f ca="1">('[1]Qc, Summer, S3'!U4*Main!$B$5)</f>
        <v>-1.754329275767464</v>
      </c>
      <c r="V4" s="2">
        <f ca="1">('[1]Qc, Summer, S3'!V4*Main!$B$5)</f>
        <v>-12.378072749479013</v>
      </c>
      <c r="W4" s="2">
        <f ca="1">('[1]Qc, Summer, S3'!W4*Main!$B$5)</f>
        <v>-15.856441388538151</v>
      </c>
      <c r="X4" s="2">
        <f ca="1">('[1]Qc, Summer, S3'!X4*Main!$B$5)</f>
        <v>-39.600569165163087</v>
      </c>
      <c r="Y4" s="2">
        <f ca="1">('[1]Qc, Summer, S3'!Y4*Main!$B$5)</f>
        <v>-43.044096918655534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5.9285424756811436</v>
      </c>
      <c r="C2" s="2">
        <f>('FL Characterization'!C$4-'FL Characterization'!C$2)*VLOOKUP($A2,'FL Ratio'!$A$2:$B$6,2,FALSE)</f>
        <v>6.526572894282662</v>
      </c>
      <c r="D2" s="2">
        <f>('FL Characterization'!D$4-'FL Characterization'!D$2)*VLOOKUP($A2,'FL Ratio'!$A$2:$B$6,2,FALSE)</f>
        <v>8.4949545720367006</v>
      </c>
      <c r="E2" s="2">
        <f>('FL Characterization'!E$4-'FL Characterization'!E$2)*VLOOKUP($A2,'FL Ratio'!$A$2:$B$6,2,FALSE)</f>
        <v>9.7391238347048308</v>
      </c>
      <c r="F2" s="2">
        <f>('FL Characterization'!F$4-'FL Characterization'!F$2)*VLOOKUP($A2,'FL Ratio'!$A$2:$B$6,2,FALSE)</f>
        <v>11.450995656886017</v>
      </c>
      <c r="G2" s="2">
        <f>('FL Characterization'!G$4-'FL Characterization'!G$2)*VLOOKUP($A2,'FL Ratio'!$A$2:$B$6,2,FALSE)</f>
        <v>13.38538947091557</v>
      </c>
      <c r="H2" s="2">
        <f>('FL Characterization'!H$4-'FL Characterization'!H$2)*VLOOKUP($A2,'FL Ratio'!$A$2:$B$6,2,FALSE)</f>
        <v>11.931874670814002</v>
      </c>
      <c r="I2" s="2">
        <f>('FL Characterization'!I$4-'FL Characterization'!I$2)*VLOOKUP($A2,'FL Ratio'!$A$2:$B$6,2,FALSE)</f>
        <v>17.057925919666971</v>
      </c>
      <c r="J2" s="2">
        <f>('FL Characterization'!J$4-'FL Characterization'!J$2)*VLOOKUP($A2,'FL Ratio'!$A$2:$B$6,2,FALSE)</f>
        <v>15.648743115727777</v>
      </c>
      <c r="K2" s="2">
        <f>('FL Characterization'!K$4-'FL Characterization'!K$2)*VLOOKUP($A2,'FL Ratio'!$A$2:$B$6,2,FALSE)</f>
        <v>17.674345907046956</v>
      </c>
      <c r="L2" s="2">
        <f>('FL Characterization'!L$4-'FL Characterization'!L$2)*VLOOKUP($A2,'FL Ratio'!$A$2:$B$6,2,FALSE)</f>
        <v>18.164501801653362</v>
      </c>
      <c r="M2" s="2">
        <f>('FL Characterization'!M$4-'FL Characterization'!M$2)*VLOOKUP($A2,'FL Ratio'!$A$2:$B$6,2,FALSE)</f>
        <v>16.849072959968669</v>
      </c>
      <c r="N2" s="2">
        <f>('FL Characterization'!N$4-'FL Characterization'!N$2)*VLOOKUP($A2,'FL Ratio'!$A$2:$B$6,2,FALSE)</f>
        <v>15.894662549995175</v>
      </c>
      <c r="O2" s="2">
        <f>('FL Characterization'!O$4-'FL Characterization'!O$2)*VLOOKUP($A2,'FL Ratio'!$A$2:$B$6,2,FALSE)</f>
        <v>14.633335162886418</v>
      </c>
      <c r="P2" s="2">
        <f>('FL Characterization'!P$4-'FL Characterization'!P$2)*VLOOKUP($A2,'FL Ratio'!$A$2:$B$6,2,FALSE)</f>
        <v>13.478897144302502</v>
      </c>
      <c r="Q2" s="2">
        <f>('FL Characterization'!Q$4-'FL Characterization'!Q$2)*VLOOKUP($A2,'FL Ratio'!$A$2:$B$6,2,FALSE)</f>
        <v>12.130835027664954</v>
      </c>
      <c r="R2" s="2">
        <f>('FL Characterization'!R$4-'FL Characterization'!R$2)*VLOOKUP($A2,'FL Ratio'!$A$2:$B$6,2,FALSE)</f>
        <v>12.004570934891376</v>
      </c>
      <c r="S2" s="2">
        <f>('FL Characterization'!S$4-'FL Characterization'!S$2)*VLOOKUP($A2,'FL Ratio'!$A$2:$B$6,2,FALSE)</f>
        <v>9.5113476803483348</v>
      </c>
      <c r="T2" s="2">
        <f>('FL Characterization'!T$4-'FL Characterization'!T$2)*VLOOKUP($A2,'FL Ratio'!$A$2:$B$6,2,FALSE)</f>
        <v>7.8695039928458614</v>
      </c>
      <c r="U2" s="2">
        <f>('FL Characterization'!U$4-'FL Characterization'!U$2)*VLOOKUP($A2,'FL Ratio'!$A$2:$B$6,2,FALSE)</f>
        <v>9.3382066064475033</v>
      </c>
      <c r="V2" s="2">
        <f>('FL Characterization'!V$4-'FL Characterization'!V$2)*VLOOKUP($A2,'FL Ratio'!$A$2:$B$6,2,FALSE)</f>
        <v>9.5147136282051044</v>
      </c>
      <c r="W2" s="2">
        <f>('FL Characterization'!W$4-'FL Characterization'!W$2)*VLOOKUP($A2,'FL Ratio'!$A$2:$B$6,2,FALSE)</f>
        <v>10.873407214292705</v>
      </c>
      <c r="X2" s="2">
        <f>('FL Characterization'!X$4-'FL Characterization'!X$2)*VLOOKUP($A2,'FL Ratio'!$A$2:$B$6,2,FALSE)</f>
        <v>5.279612357782085</v>
      </c>
      <c r="Y2" s="2">
        <f>('FL Characterization'!Y$4-'FL Characterization'!Y$2)*VLOOKUP($A2,'FL Ratio'!$A$2:$B$6,2,FALSE)</f>
        <v>5.0690353760108051</v>
      </c>
    </row>
    <row r="3" spans="1:25" x14ac:dyDescent="0.3">
      <c r="A3">
        <v>2</v>
      </c>
      <c r="B3" s="2">
        <f>('FL Characterization'!B$4-'FL Characterization'!B$2)*VLOOKUP($A3,'FL Ratio'!$A$2:$B$6,2,FALSE)</f>
        <v>6.5872694174234931</v>
      </c>
      <c r="C3" s="2">
        <f>('FL Characterization'!C$4-'FL Characterization'!C$2)*VLOOKUP($A3,'FL Ratio'!$A$2:$B$6,2,FALSE)</f>
        <v>7.2517476603140691</v>
      </c>
      <c r="D3" s="2">
        <f>('FL Characterization'!D$4-'FL Characterization'!D$2)*VLOOKUP($A3,'FL Ratio'!$A$2:$B$6,2,FALSE)</f>
        <v>9.4388384133741123</v>
      </c>
      <c r="E3" s="2">
        <f>('FL Characterization'!E$4-'FL Characterization'!E$2)*VLOOKUP($A3,'FL Ratio'!$A$2:$B$6,2,FALSE)</f>
        <v>10.821248705227589</v>
      </c>
      <c r="F3" s="2">
        <f>('FL Characterization'!F$4-'FL Characterization'!F$2)*VLOOKUP($A3,'FL Ratio'!$A$2:$B$6,2,FALSE)</f>
        <v>12.72332850765113</v>
      </c>
      <c r="G3" s="2">
        <f>('FL Characterization'!G$4-'FL Characterization'!G$2)*VLOOKUP($A3,'FL Ratio'!$A$2:$B$6,2,FALSE)</f>
        <v>14.872654967683966</v>
      </c>
      <c r="H3" s="2">
        <f>('FL Characterization'!H$4-'FL Characterization'!H$2)*VLOOKUP($A3,'FL Ratio'!$A$2:$B$6,2,FALSE)</f>
        <v>13.257638523126669</v>
      </c>
      <c r="I3" s="2">
        <f>('FL Characterization'!I$4-'FL Characterization'!I$2)*VLOOKUP($A3,'FL Ratio'!$A$2:$B$6,2,FALSE)</f>
        <v>18.953251021852189</v>
      </c>
      <c r="J3" s="2">
        <f>('FL Characterization'!J$4-'FL Characterization'!J$2)*VLOOKUP($A3,'FL Ratio'!$A$2:$B$6,2,FALSE)</f>
        <v>17.387492350808643</v>
      </c>
      <c r="K3" s="2">
        <f>('FL Characterization'!K$4-'FL Characterization'!K$2)*VLOOKUP($A3,'FL Ratio'!$A$2:$B$6,2,FALSE)</f>
        <v>19.638162118941061</v>
      </c>
      <c r="L3" s="2">
        <f>('FL Characterization'!L$4-'FL Characterization'!L$2)*VLOOKUP($A3,'FL Ratio'!$A$2:$B$6,2,FALSE)</f>
        <v>20.182779779614847</v>
      </c>
      <c r="M3" s="2">
        <f>('FL Characterization'!M$4-'FL Characterization'!M$2)*VLOOKUP($A3,'FL Ratio'!$A$2:$B$6,2,FALSE)</f>
        <v>18.721192177742967</v>
      </c>
      <c r="N3" s="2">
        <f>('FL Characterization'!N$4-'FL Characterization'!N$2)*VLOOKUP($A3,'FL Ratio'!$A$2:$B$6,2,FALSE)</f>
        <v>17.660736166661305</v>
      </c>
      <c r="O3" s="2">
        <f>('FL Characterization'!O$4-'FL Characterization'!O$2)*VLOOKUP($A3,'FL Ratio'!$A$2:$B$6,2,FALSE)</f>
        <v>16.259261292096021</v>
      </c>
      <c r="P3" s="2">
        <f>('FL Characterization'!P$4-'FL Characterization'!P$2)*VLOOKUP($A3,'FL Ratio'!$A$2:$B$6,2,FALSE)</f>
        <v>14.976552382558337</v>
      </c>
      <c r="Q3" s="2">
        <f>('FL Characterization'!Q$4-'FL Characterization'!Q$2)*VLOOKUP($A3,'FL Ratio'!$A$2:$B$6,2,FALSE)</f>
        <v>13.478705586294394</v>
      </c>
      <c r="R3" s="2">
        <f>('FL Characterization'!R$4-'FL Characterization'!R$2)*VLOOKUP($A3,'FL Ratio'!$A$2:$B$6,2,FALSE)</f>
        <v>13.338412149879305</v>
      </c>
      <c r="S3" s="2">
        <f>('FL Characterization'!S$4-'FL Characterization'!S$2)*VLOOKUP($A3,'FL Ratio'!$A$2:$B$6,2,FALSE)</f>
        <v>10.568164089275927</v>
      </c>
      <c r="T3" s="2">
        <f>('FL Characterization'!T$4-'FL Characterization'!T$2)*VLOOKUP($A3,'FL Ratio'!$A$2:$B$6,2,FALSE)</f>
        <v>8.7438933253842901</v>
      </c>
      <c r="U3" s="2">
        <f>('FL Characterization'!U$4-'FL Characterization'!U$2)*VLOOKUP($A3,'FL Ratio'!$A$2:$B$6,2,FALSE)</f>
        <v>10.375785118275004</v>
      </c>
      <c r="V3" s="2">
        <f>('FL Characterization'!V$4-'FL Characterization'!V$2)*VLOOKUP($A3,'FL Ratio'!$A$2:$B$6,2,FALSE)</f>
        <v>10.571904031339004</v>
      </c>
      <c r="W3" s="2">
        <f>('FL Characterization'!W$4-'FL Characterization'!W$2)*VLOOKUP($A3,'FL Ratio'!$A$2:$B$6,2,FALSE)</f>
        <v>12.081563571436339</v>
      </c>
      <c r="X3" s="2">
        <f>('FL Characterization'!X$4-'FL Characterization'!X$2)*VLOOKUP($A3,'FL Ratio'!$A$2:$B$6,2,FALSE)</f>
        <v>5.8662359530912056</v>
      </c>
      <c r="Y3" s="2">
        <f>('FL Characterization'!Y$4-'FL Characterization'!Y$2)*VLOOKUP($A3,'FL Ratio'!$A$2:$B$6,2,FALSE)</f>
        <v>5.6322615289008944</v>
      </c>
    </row>
    <row r="4" spans="1:25" x14ac:dyDescent="0.3">
      <c r="A4">
        <v>3</v>
      </c>
      <c r="B4" s="2">
        <f>('FL Characterization'!B$4-'FL Characterization'!B$2)*VLOOKUP($A4,'FL Ratio'!$A$2:$B$6,2,FALSE)</f>
        <v>8.2340867717793653</v>
      </c>
      <c r="C4" s="2">
        <f>('FL Characterization'!C$4-'FL Characterization'!C$2)*VLOOKUP($A4,'FL Ratio'!$A$2:$B$6,2,FALSE)</f>
        <v>9.0646845753925867</v>
      </c>
      <c r="D4" s="2">
        <f>('FL Characterization'!D$4-'FL Characterization'!D$2)*VLOOKUP($A4,'FL Ratio'!$A$2:$B$6,2,FALSE)</f>
        <v>11.798548016717639</v>
      </c>
      <c r="E4" s="2">
        <f>('FL Characterization'!E$4-'FL Characterization'!E$2)*VLOOKUP($A4,'FL Ratio'!$A$2:$B$6,2,FALSE)</f>
        <v>13.526560881534488</v>
      </c>
      <c r="F4" s="2">
        <f>('FL Characterization'!F$4-'FL Characterization'!F$2)*VLOOKUP($A4,'FL Ratio'!$A$2:$B$6,2,FALSE)</f>
        <v>15.904160634563913</v>
      </c>
      <c r="G4" s="2">
        <f>('FL Characterization'!G$4-'FL Characterization'!G$2)*VLOOKUP($A4,'FL Ratio'!$A$2:$B$6,2,FALSE)</f>
        <v>18.590818709604957</v>
      </c>
      <c r="H4" s="2">
        <f>('FL Characterization'!H$4-'FL Characterization'!H$2)*VLOOKUP($A4,'FL Ratio'!$A$2:$B$6,2,FALSE)</f>
        <v>16.572048153908337</v>
      </c>
      <c r="I4" s="2">
        <f>('FL Characterization'!I$4-'FL Characterization'!I$2)*VLOOKUP($A4,'FL Ratio'!$A$2:$B$6,2,FALSE)</f>
        <v>23.691563777315235</v>
      </c>
      <c r="J4" s="2">
        <f>('FL Characterization'!J$4-'FL Characterization'!J$2)*VLOOKUP($A4,'FL Ratio'!$A$2:$B$6,2,FALSE)</f>
        <v>21.734365438510803</v>
      </c>
      <c r="K4" s="2">
        <f>('FL Characterization'!K$4-'FL Characterization'!K$2)*VLOOKUP($A4,'FL Ratio'!$A$2:$B$6,2,FALSE)</f>
        <v>24.547702648676324</v>
      </c>
      <c r="L4" s="2">
        <f>('FL Characterization'!L$4-'FL Characterization'!L$2)*VLOOKUP($A4,'FL Ratio'!$A$2:$B$6,2,FALSE)</f>
        <v>25.228474724518559</v>
      </c>
      <c r="M4" s="2">
        <f>('FL Characterization'!M$4-'FL Characterization'!M$2)*VLOOKUP($A4,'FL Ratio'!$A$2:$B$6,2,FALSE)</f>
        <v>23.401490222178708</v>
      </c>
      <c r="N4" s="2">
        <f>('FL Characterization'!N$4-'FL Characterization'!N$2)*VLOOKUP($A4,'FL Ratio'!$A$2:$B$6,2,FALSE)</f>
        <v>22.075920208326632</v>
      </c>
      <c r="O4" s="2">
        <f>('FL Characterization'!O$4-'FL Characterization'!O$2)*VLOOKUP($A4,'FL Ratio'!$A$2:$B$6,2,FALSE)</f>
        <v>20.324076615120024</v>
      </c>
      <c r="P4" s="2">
        <f>('FL Characterization'!P$4-'FL Characterization'!P$2)*VLOOKUP($A4,'FL Ratio'!$A$2:$B$6,2,FALSE)</f>
        <v>18.72069047819792</v>
      </c>
      <c r="Q4" s="2">
        <f>('FL Characterization'!Q$4-'FL Characterization'!Q$2)*VLOOKUP($A4,'FL Ratio'!$A$2:$B$6,2,FALSE)</f>
        <v>16.848381982867991</v>
      </c>
      <c r="R4" s="2">
        <f>('FL Characterization'!R$4-'FL Characterization'!R$2)*VLOOKUP($A4,'FL Ratio'!$A$2:$B$6,2,FALSE)</f>
        <v>16.673015187349133</v>
      </c>
      <c r="S4" s="2">
        <f>('FL Characterization'!S$4-'FL Characterization'!S$2)*VLOOKUP($A4,'FL Ratio'!$A$2:$B$6,2,FALSE)</f>
        <v>13.210205111594908</v>
      </c>
      <c r="T4" s="2">
        <f>('FL Characterization'!T$4-'FL Characterization'!T$2)*VLOOKUP($A4,'FL Ratio'!$A$2:$B$6,2,FALSE)</f>
        <v>10.929866656730363</v>
      </c>
      <c r="U4" s="2">
        <f>('FL Characterization'!U$4-'FL Characterization'!U$2)*VLOOKUP($A4,'FL Ratio'!$A$2:$B$6,2,FALSE)</f>
        <v>12.969731397843754</v>
      </c>
      <c r="V4" s="2">
        <f>('FL Characterization'!V$4-'FL Characterization'!V$2)*VLOOKUP($A4,'FL Ratio'!$A$2:$B$6,2,FALSE)</f>
        <v>13.214880039173757</v>
      </c>
      <c r="W4" s="2">
        <f>('FL Characterization'!W$4-'FL Characterization'!W$2)*VLOOKUP($A4,'FL Ratio'!$A$2:$B$6,2,FALSE)</f>
        <v>15.101954464295424</v>
      </c>
      <c r="X4" s="2">
        <f>('FL Characterization'!X$4-'FL Characterization'!X$2)*VLOOKUP($A4,'FL Ratio'!$A$2:$B$6,2,FALSE)</f>
        <v>7.332794941364007</v>
      </c>
      <c r="Y4" s="2">
        <f>('FL Characterization'!Y$4-'FL Characterization'!Y$2)*VLOOKUP($A4,'FL Ratio'!$A$2:$B$6,2,FALSE)</f>
        <v>7.040326911126118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16.436087577200471</v>
      </c>
      <c r="C2" s="2">
        <f>('FL Characterization'!C$2-'FL Characterization'!C$3)*VLOOKUP($A2,'FL Ratio'!$A$2:$B$6,2,FALSE)</f>
        <v>17.394151272042908</v>
      </c>
      <c r="D2" s="2">
        <f>('FL Characterization'!D$2-'FL Characterization'!D$3)*VLOOKUP($A2,'FL Ratio'!$A$2:$B$6,2,FALSE)</f>
        <v>18.367813261831362</v>
      </c>
      <c r="E2" s="2">
        <f>('FL Characterization'!E$2-'FL Characterization'!E$3)*VLOOKUP($A2,'FL Ratio'!$A$2:$B$6,2,FALSE)</f>
        <v>19.202732522889423</v>
      </c>
      <c r="F2" s="2">
        <f>('FL Characterization'!F$2-'FL Characterization'!F$3)*VLOOKUP($A2,'FL Ratio'!$A$2:$B$6,2,FALSE)</f>
        <v>19.420698170687764</v>
      </c>
      <c r="G2" s="2">
        <f>('FL Characterization'!G$2-'FL Characterization'!G$3)*VLOOKUP($A2,'FL Ratio'!$A$2:$B$6,2,FALSE)</f>
        <v>20.315137241408269</v>
      </c>
      <c r="H2" s="2">
        <f>('FL Characterization'!H$2-'FL Characterization'!H$3)*VLOOKUP($A2,'FL Ratio'!$A$2:$B$6,2,FALSE)</f>
        <v>20.211285435583452</v>
      </c>
      <c r="I2" s="2">
        <f>('FL Characterization'!I$2-'FL Characterization'!I$3)*VLOOKUP($A2,'FL Ratio'!$A$2:$B$6,2,FALSE)</f>
        <v>19.104381168440302</v>
      </c>
      <c r="J2" s="2">
        <f>('FL Characterization'!J$2-'FL Characterization'!J$3)*VLOOKUP($A2,'FL Ratio'!$A$2:$B$6,2,FALSE)</f>
        <v>17.309345805310066</v>
      </c>
      <c r="K2" s="2">
        <f>('FL Characterization'!K$2-'FL Characterization'!K$3)*VLOOKUP($A2,'FL Ratio'!$A$2:$B$6,2,FALSE)</f>
        <v>25.418283625577349</v>
      </c>
      <c r="L2" s="2">
        <f>('FL Characterization'!L$2-'FL Characterization'!L$3)*VLOOKUP($A2,'FL Ratio'!$A$2:$B$6,2,FALSE)</f>
        <v>24.821977229048812</v>
      </c>
      <c r="M2" s="2">
        <f>('FL Characterization'!M$2-'FL Characterization'!M$3)*VLOOKUP($A2,'FL Ratio'!$A$2:$B$6,2,FALSE)</f>
        <v>22.856592065850194</v>
      </c>
      <c r="N2" s="2">
        <f>('FL Characterization'!N$2-'FL Characterization'!N$3)*VLOOKUP($A2,'FL Ratio'!$A$2:$B$6,2,FALSE)</f>
        <v>22.301210669482664</v>
      </c>
      <c r="O2" s="2">
        <f>('FL Characterization'!O$2-'FL Characterization'!O$3)*VLOOKUP($A2,'FL Ratio'!$A$2:$B$6,2,FALSE)</f>
        <v>22.392871176362835</v>
      </c>
      <c r="P2" s="2">
        <f>('FL Characterization'!P$2-'FL Characterization'!P$3)*VLOOKUP($A2,'FL Ratio'!$A$2:$B$6,2,FALSE)</f>
        <v>21.331981879310447</v>
      </c>
      <c r="Q2" s="2">
        <f>('FL Characterization'!Q$2-'FL Characterization'!Q$3)*VLOOKUP($A2,'FL Ratio'!$A$2:$B$6,2,FALSE)</f>
        <v>19.553940448042457</v>
      </c>
      <c r="R2" s="2">
        <f>('FL Characterization'!R$2-'FL Characterization'!R$3)*VLOOKUP($A2,'FL Ratio'!$A$2:$B$6,2,FALSE)</f>
        <v>17.573695856500525</v>
      </c>
      <c r="S2" s="2">
        <f>('FL Characterization'!S$2-'FL Characterization'!S$3)*VLOOKUP($A2,'FL Ratio'!$A$2:$B$6,2,FALSE)</f>
        <v>16.943278451813718</v>
      </c>
      <c r="T2" s="2">
        <f>('FL Characterization'!T$2-'FL Characterization'!T$3)*VLOOKUP($A2,'FL Ratio'!$A$2:$B$6,2,FALSE)</f>
        <v>10.650474740998392</v>
      </c>
      <c r="U2" s="2">
        <f>('FL Characterization'!U$2-'FL Characterization'!U$3)*VLOOKUP($A2,'FL Ratio'!$A$2:$B$6,2,FALSE)</f>
        <v>11.389710777005993</v>
      </c>
      <c r="V2" s="2">
        <f>('FL Characterization'!V$2-'FL Characterization'!V$3)*VLOOKUP($A2,'FL Ratio'!$A$2:$B$6,2,FALSE)</f>
        <v>12.452611433143524</v>
      </c>
      <c r="W2" s="2">
        <f>('FL Characterization'!W$2-'FL Characterization'!W$3)*VLOOKUP($A2,'FL Ratio'!$A$2:$B$6,2,FALSE)</f>
        <v>12.749758951865219</v>
      </c>
      <c r="X2" s="2">
        <f>('FL Characterization'!X$2-'FL Characterization'!X$3)*VLOOKUP($A2,'FL Ratio'!$A$2:$B$6,2,FALSE)</f>
        <v>13.297135960036764</v>
      </c>
      <c r="Y2" s="2">
        <f>('FL Characterization'!Y$2-'FL Characterization'!Y$3)*VLOOKUP($A2,'FL Ratio'!$A$2:$B$6,2,FALSE)</f>
        <v>14.677585062759606</v>
      </c>
    </row>
    <row r="3" spans="1:25" x14ac:dyDescent="0.3">
      <c r="A3">
        <v>2</v>
      </c>
      <c r="B3" s="2">
        <f>('FL Characterization'!B$2-'FL Characterization'!B$3)*VLOOKUP($A3,'FL Ratio'!$A$2:$B$6,2,FALSE)</f>
        <v>18.262319530222747</v>
      </c>
      <c r="C3" s="2">
        <f>('FL Characterization'!C$2-'FL Characterization'!C$3)*VLOOKUP($A3,'FL Ratio'!$A$2:$B$6,2,FALSE)</f>
        <v>19.326834746714344</v>
      </c>
      <c r="D3" s="2">
        <f>('FL Characterization'!D$2-'FL Characterization'!D$3)*VLOOKUP($A3,'FL Ratio'!$A$2:$B$6,2,FALSE)</f>
        <v>20.408681402034848</v>
      </c>
      <c r="E3" s="2">
        <f>('FL Characterization'!E$2-'FL Characterization'!E$3)*VLOOKUP($A3,'FL Ratio'!$A$2:$B$6,2,FALSE)</f>
        <v>21.336369469877138</v>
      </c>
      <c r="F3" s="2">
        <f>('FL Characterization'!F$2-'FL Characterization'!F$3)*VLOOKUP($A3,'FL Ratio'!$A$2:$B$6,2,FALSE)</f>
        <v>21.578553522986404</v>
      </c>
      <c r="G3" s="2">
        <f>('FL Characterization'!G$2-'FL Characterization'!G$3)*VLOOKUP($A3,'FL Ratio'!$A$2:$B$6,2,FALSE)</f>
        <v>22.572374712675856</v>
      </c>
      <c r="H3" s="2">
        <f>('FL Characterization'!H$2-'FL Characterization'!H$3)*VLOOKUP($A3,'FL Ratio'!$A$2:$B$6,2,FALSE)</f>
        <v>22.456983817314946</v>
      </c>
      <c r="I3" s="2">
        <f>('FL Characterization'!I$2-'FL Characterization'!I$3)*VLOOKUP($A3,'FL Ratio'!$A$2:$B$6,2,FALSE)</f>
        <v>21.227090187155891</v>
      </c>
      <c r="J3" s="2">
        <f>('FL Characterization'!J$2-'FL Characterization'!J$3)*VLOOKUP($A3,'FL Ratio'!$A$2:$B$6,2,FALSE)</f>
        <v>19.23260645034452</v>
      </c>
      <c r="K3" s="2">
        <f>('FL Characterization'!K$2-'FL Characterization'!K$3)*VLOOKUP($A3,'FL Ratio'!$A$2:$B$6,2,FALSE)</f>
        <v>28.242537361752607</v>
      </c>
      <c r="L3" s="2">
        <f>('FL Characterization'!L$2-'FL Characterization'!L$3)*VLOOKUP($A3,'FL Ratio'!$A$2:$B$6,2,FALSE)</f>
        <v>27.579974698943126</v>
      </c>
      <c r="M3" s="2">
        <f>('FL Characterization'!M$2-'FL Characterization'!M$3)*VLOOKUP($A3,'FL Ratio'!$A$2:$B$6,2,FALSE)</f>
        <v>25.396213406500216</v>
      </c>
      <c r="N3" s="2">
        <f>('FL Characterization'!N$2-'FL Characterization'!N$3)*VLOOKUP($A3,'FL Ratio'!$A$2:$B$6,2,FALSE)</f>
        <v>24.779122966091848</v>
      </c>
      <c r="O3" s="2">
        <f>('FL Characterization'!O$2-'FL Characterization'!O$3)*VLOOKUP($A3,'FL Ratio'!$A$2:$B$6,2,FALSE)</f>
        <v>24.880967973736482</v>
      </c>
      <c r="P3" s="2">
        <f>('FL Characterization'!P$2-'FL Characterization'!P$3)*VLOOKUP($A3,'FL Ratio'!$A$2:$B$6,2,FALSE)</f>
        <v>23.702202088122721</v>
      </c>
      <c r="Q3" s="2">
        <f>('FL Characterization'!Q$2-'FL Characterization'!Q$3)*VLOOKUP($A3,'FL Ratio'!$A$2:$B$6,2,FALSE)</f>
        <v>21.726600497824951</v>
      </c>
      <c r="R3" s="2">
        <f>('FL Characterization'!R$2-'FL Characterization'!R$3)*VLOOKUP($A3,'FL Ratio'!$A$2:$B$6,2,FALSE)</f>
        <v>19.52632872944503</v>
      </c>
      <c r="S3" s="2">
        <f>('FL Characterization'!S$2-'FL Characterization'!S$3)*VLOOKUP($A3,'FL Ratio'!$A$2:$B$6,2,FALSE)</f>
        <v>18.825864946459689</v>
      </c>
      <c r="T3" s="2">
        <f>('FL Characterization'!T$2-'FL Characterization'!T$3)*VLOOKUP($A3,'FL Ratio'!$A$2:$B$6,2,FALSE)</f>
        <v>11.833860823331547</v>
      </c>
      <c r="U3" s="2">
        <f>('FL Characterization'!U$2-'FL Characterization'!U$3)*VLOOKUP($A3,'FL Ratio'!$A$2:$B$6,2,FALSE)</f>
        <v>12.655234196673325</v>
      </c>
      <c r="V3" s="2">
        <f>('FL Characterization'!V$2-'FL Characterization'!V$3)*VLOOKUP($A3,'FL Ratio'!$A$2:$B$6,2,FALSE)</f>
        <v>13.836234925715027</v>
      </c>
      <c r="W3" s="2">
        <f>('FL Characterization'!W$2-'FL Characterization'!W$3)*VLOOKUP($A3,'FL Ratio'!$A$2:$B$6,2,FALSE)</f>
        <v>14.166398835405799</v>
      </c>
      <c r="X3" s="2">
        <f>('FL Characterization'!X$2-'FL Characterization'!X$3)*VLOOKUP($A3,'FL Ratio'!$A$2:$B$6,2,FALSE)</f>
        <v>14.77459551115196</v>
      </c>
      <c r="Y3" s="2">
        <f>('FL Characterization'!Y$2-'FL Characterization'!Y$3)*VLOOKUP($A3,'FL Ratio'!$A$2:$B$6,2,FALSE)</f>
        <v>16.308427847510671</v>
      </c>
    </row>
    <row r="4" spans="1:25" x14ac:dyDescent="0.3">
      <c r="A4">
        <v>3</v>
      </c>
      <c r="B4" s="2">
        <f>('FL Characterization'!B$2-'FL Characterization'!B$3)*VLOOKUP($A4,'FL Ratio'!$A$2:$B$6,2,FALSE)</f>
        <v>22.827899412778436</v>
      </c>
      <c r="C4" s="2">
        <f>('FL Characterization'!C$2-'FL Characterization'!C$3)*VLOOKUP($A4,'FL Ratio'!$A$2:$B$6,2,FALSE)</f>
        <v>24.158543433392929</v>
      </c>
      <c r="D4" s="2">
        <f>('FL Characterization'!D$2-'FL Characterization'!D$3)*VLOOKUP($A4,'FL Ratio'!$A$2:$B$6,2,FALSE)</f>
        <v>25.510851752543559</v>
      </c>
      <c r="E4" s="2">
        <f>('FL Characterization'!E$2-'FL Characterization'!E$3)*VLOOKUP($A4,'FL Ratio'!$A$2:$B$6,2,FALSE)</f>
        <v>26.670461837346419</v>
      </c>
      <c r="F4" s="2">
        <f>('FL Characterization'!F$2-'FL Characterization'!F$3)*VLOOKUP($A4,'FL Ratio'!$A$2:$B$6,2,FALSE)</f>
        <v>26.973191903733007</v>
      </c>
      <c r="G4" s="2">
        <f>('FL Characterization'!G$2-'FL Characterization'!G$3)*VLOOKUP($A4,'FL Ratio'!$A$2:$B$6,2,FALSE)</f>
        <v>28.215468390844819</v>
      </c>
      <c r="H4" s="2">
        <f>('FL Characterization'!H$2-'FL Characterization'!H$3)*VLOOKUP($A4,'FL Ratio'!$A$2:$B$6,2,FALSE)</f>
        <v>28.071229771643683</v>
      </c>
      <c r="I4" s="2">
        <f>('FL Characterization'!I$2-'FL Characterization'!I$3)*VLOOKUP($A4,'FL Ratio'!$A$2:$B$6,2,FALSE)</f>
        <v>26.533862733944865</v>
      </c>
      <c r="J4" s="2">
        <f>('FL Characterization'!J$2-'FL Characterization'!J$3)*VLOOKUP($A4,'FL Ratio'!$A$2:$B$6,2,FALSE)</f>
        <v>24.040758062930646</v>
      </c>
      <c r="K4" s="2">
        <f>('FL Characterization'!K$2-'FL Characterization'!K$3)*VLOOKUP($A4,'FL Ratio'!$A$2:$B$6,2,FALSE)</f>
        <v>35.30317170219076</v>
      </c>
      <c r="L4" s="2">
        <f>('FL Characterization'!L$2-'FL Characterization'!L$3)*VLOOKUP($A4,'FL Ratio'!$A$2:$B$6,2,FALSE)</f>
        <v>34.474968373678905</v>
      </c>
      <c r="M4" s="2">
        <f>('FL Characterization'!M$2-'FL Characterization'!M$3)*VLOOKUP($A4,'FL Ratio'!$A$2:$B$6,2,FALSE)</f>
        <v>31.745266758125272</v>
      </c>
      <c r="N4" s="2">
        <f>('FL Characterization'!N$2-'FL Characterization'!N$3)*VLOOKUP($A4,'FL Ratio'!$A$2:$B$6,2,FALSE)</f>
        <v>30.973903707614809</v>
      </c>
      <c r="O4" s="2">
        <f>('FL Characterization'!O$2-'FL Characterization'!O$3)*VLOOKUP($A4,'FL Ratio'!$A$2:$B$6,2,FALSE)</f>
        <v>31.101209967170604</v>
      </c>
      <c r="P4" s="2">
        <f>('FL Characterization'!P$2-'FL Characterization'!P$3)*VLOOKUP($A4,'FL Ratio'!$A$2:$B$6,2,FALSE)</f>
        <v>29.627752610153401</v>
      </c>
      <c r="Q4" s="2">
        <f>('FL Characterization'!Q$2-'FL Characterization'!Q$3)*VLOOKUP($A4,'FL Ratio'!$A$2:$B$6,2,FALSE)</f>
        <v>27.158250622281191</v>
      </c>
      <c r="R4" s="2">
        <f>('FL Characterization'!R$2-'FL Characterization'!R$3)*VLOOKUP($A4,'FL Ratio'!$A$2:$B$6,2,FALSE)</f>
        <v>24.407910911806287</v>
      </c>
      <c r="S4" s="2">
        <f>('FL Characterization'!S$2-'FL Characterization'!S$3)*VLOOKUP($A4,'FL Ratio'!$A$2:$B$6,2,FALSE)</f>
        <v>23.532331183074607</v>
      </c>
      <c r="T4" s="2">
        <f>('FL Characterization'!T$2-'FL Characterization'!T$3)*VLOOKUP($A4,'FL Ratio'!$A$2:$B$6,2,FALSE)</f>
        <v>14.792326029164434</v>
      </c>
      <c r="U4" s="2">
        <f>('FL Characterization'!U$2-'FL Characterization'!U$3)*VLOOKUP($A4,'FL Ratio'!$A$2:$B$6,2,FALSE)</f>
        <v>15.819042745841656</v>
      </c>
      <c r="V4" s="2">
        <f>('FL Characterization'!V$2-'FL Characterization'!V$3)*VLOOKUP($A4,'FL Ratio'!$A$2:$B$6,2,FALSE)</f>
        <v>17.295293657143784</v>
      </c>
      <c r="W4" s="2">
        <f>('FL Characterization'!W$2-'FL Characterization'!W$3)*VLOOKUP($A4,'FL Ratio'!$A$2:$B$6,2,FALSE)</f>
        <v>17.707998544257247</v>
      </c>
      <c r="X4" s="2">
        <f>('FL Characterization'!X$2-'FL Characterization'!X$3)*VLOOKUP($A4,'FL Ratio'!$A$2:$B$6,2,FALSE)</f>
        <v>18.468244388939951</v>
      </c>
      <c r="Y4" s="2">
        <f>('FL Characterization'!Y$2-'FL Characterization'!Y$3)*VLOOKUP($A4,'FL Ratio'!$A$2:$B$6,2,FALSE)</f>
        <v>20.385534809388339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1.9757703209289567E-4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0.11537538630337385</v>
      </c>
      <c r="J5" s="6">
        <f>VLOOKUP($A5,'RES installed'!$A$2:$C$6,3,FALSE)*'[1]Profiles, RES, Summer'!J$2</f>
        <v>2.3990604233336379</v>
      </c>
      <c r="K5" s="6">
        <f>VLOOKUP($A5,'RES installed'!$A$2:$C$6,3,FALSE)*'[1]Profiles, RES, Summer'!K$2</f>
        <v>6.3584220307214032</v>
      </c>
      <c r="L5" s="6">
        <f>VLOOKUP($A5,'RES installed'!$A$2:$C$6,3,FALSE)*'[1]Profiles, RES, Summer'!L$2</f>
        <v>7.9965095547225005</v>
      </c>
      <c r="M5" s="6">
        <f>VLOOKUP($A5,'RES installed'!$A$2:$C$6,3,FALSE)*'[1]Profiles, RES, Summer'!M$2</f>
        <v>8.2668578495016884</v>
      </c>
      <c r="N5" s="6">
        <f>VLOOKUP($A5,'RES installed'!$A$2:$C$6,3,FALSE)*'[1]Profiles, RES, Summer'!N$2</f>
        <v>9.0464583523818227</v>
      </c>
      <c r="O5" s="6">
        <f>VLOOKUP($A5,'RES installed'!$A$2:$C$6,3,FALSE)*'[1]Profiles, RES, Summer'!O$2</f>
        <v>8.8120316357319179</v>
      </c>
      <c r="P5" s="6">
        <f>VLOOKUP($A5,'RES installed'!$A$2:$C$6,3,FALSE)*'[1]Profiles, RES, Summer'!P$2</f>
        <v>7.4075719758617522</v>
      </c>
      <c r="Q5" s="6">
        <f>VLOOKUP($A5,'RES installed'!$A$2:$C$6,3,FALSE)*'[1]Profiles, RES, Summer'!Q$2</f>
        <v>4.7409516092164212</v>
      </c>
      <c r="R5" s="6">
        <f>VLOOKUP($A5,'RES installed'!$A$2:$C$6,3,FALSE)*'[1]Profiles, RES, Summer'!R$2</f>
        <v>1.1865206409435858</v>
      </c>
      <c r="S5" s="6">
        <f>VLOOKUP($A5,'RES installed'!$A$2:$C$6,3,FALSE)*'[1]Profiles, RES, Summer'!S$2</f>
        <v>9.2740239553808189E-3</v>
      </c>
      <c r="T5" s="6">
        <f>VLOOKUP($A5,'RES installed'!$A$2:$C$6,3,FALSE)*'[1]Profiles, RES, Summer'!T$2</f>
        <v>7.8569991771052395E-4</v>
      </c>
      <c r="U5" s="6">
        <f>VLOOKUP($A5,'RES installed'!$A$2:$C$6,3,FALSE)*'[1]Profiles, RES, Summer'!U$2</f>
        <v>5.8663481759166131E-4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3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1.9757703209289567E-4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0.11537538630337385</v>
      </c>
      <c r="J6" s="6">
        <f>VLOOKUP($A6,'RES installed'!$A$2:$C$6,3,FALSE)*'[1]Profiles, RES, Summer'!J$2</f>
        <v>2.3990604233336379</v>
      </c>
      <c r="K6" s="6">
        <f>VLOOKUP($A6,'RES installed'!$A$2:$C$6,3,FALSE)*'[1]Profiles, RES, Summer'!K$2</f>
        <v>6.3584220307214032</v>
      </c>
      <c r="L6" s="6">
        <f>VLOOKUP($A6,'RES installed'!$A$2:$C$6,3,FALSE)*'[1]Profiles, RES, Summer'!L$2</f>
        <v>7.9965095547225005</v>
      </c>
      <c r="M6" s="6">
        <f>VLOOKUP($A6,'RES installed'!$A$2:$C$6,3,FALSE)*'[1]Profiles, RES, Summer'!M$2</f>
        <v>8.2668578495016884</v>
      </c>
      <c r="N6" s="6">
        <f>VLOOKUP($A6,'RES installed'!$A$2:$C$6,3,FALSE)*'[1]Profiles, RES, Summer'!N$2</f>
        <v>9.0464583523818227</v>
      </c>
      <c r="O6" s="6">
        <f>VLOOKUP($A6,'RES installed'!$A$2:$C$6,3,FALSE)*'[1]Profiles, RES, Summer'!O$2</f>
        <v>8.8120316357319179</v>
      </c>
      <c r="P6" s="6">
        <f>VLOOKUP($A6,'RES installed'!$A$2:$C$6,3,FALSE)*'[1]Profiles, RES, Summer'!P$2</f>
        <v>7.4075719758617522</v>
      </c>
      <c r="Q6" s="6">
        <f>VLOOKUP($A6,'RES installed'!$A$2:$C$6,3,FALSE)*'[1]Profiles, RES, Summer'!Q$2</f>
        <v>4.7409516092164212</v>
      </c>
      <c r="R6" s="6">
        <f>VLOOKUP($A6,'RES installed'!$A$2:$C$6,3,FALSE)*'[1]Profiles, RES, Summer'!R$2</f>
        <v>1.1865206409435858</v>
      </c>
      <c r="S6" s="6">
        <f>VLOOKUP($A6,'RES installed'!$A$2:$C$6,3,FALSE)*'[1]Profiles, RES, Summer'!S$2</f>
        <v>9.2740239553808189E-3</v>
      </c>
      <c r="T6" s="6">
        <f>VLOOKUP($A6,'RES installed'!$A$2:$C$6,3,FALSE)*'[1]Profiles, RES, Summer'!T$2</f>
        <v>7.8569991771052395E-4</v>
      </c>
      <c r="U6" s="6">
        <f>VLOOKUP($A6,'RES installed'!$A$2:$C$6,3,FALSE)*'[1]Profiles, RES, Summer'!U$2</f>
        <v>5.8663481759166131E-4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3">
      <c r="A7" s="8">
        <v>6</v>
      </c>
      <c r="B7" s="9">
        <f>VLOOKUP($A7,'RES installed'!$A$2:$C$6,3,FALSE)*'[1]Profiles, RES, Summer'!B$5</f>
        <v>11.788064403056083</v>
      </c>
      <c r="C7" s="9">
        <f>VLOOKUP($A7,'RES installed'!$A$2:$C$6,3,FALSE)*'[1]Profiles, RES, Summer'!C$5</f>
        <v>10.610929978730551</v>
      </c>
      <c r="D7" s="9">
        <f>VLOOKUP($A7,'RES installed'!$A$2:$C$6,3,FALSE)*'[1]Profiles, RES, Summer'!D$5</f>
        <v>10.934639906806225</v>
      </c>
      <c r="E7" s="9">
        <f>VLOOKUP($A7,'RES installed'!$A$2:$C$6,3,FALSE)*'[1]Profiles, RES, Summer'!E$5</f>
        <v>10.73788700324639</v>
      </c>
      <c r="F7" s="9">
        <f>VLOOKUP($A7,'RES installed'!$A$2:$C$6,3,FALSE)*'[1]Profiles, RES, Summer'!F$5</f>
        <v>9.2089807455502051</v>
      </c>
      <c r="G7" s="9">
        <f>VLOOKUP($A7,'RES installed'!$A$2:$C$6,3,FALSE)*'[1]Profiles, RES, Summer'!G$5</f>
        <v>8.7179079816411083</v>
      </c>
      <c r="H7" s="9">
        <f>VLOOKUP($A7,'RES installed'!$A$2:$C$6,3,FALSE)*'[1]Profiles, RES, Summer'!H$5</f>
        <v>9.6103162991156381</v>
      </c>
      <c r="I7" s="9">
        <f>VLOOKUP($A7,'RES installed'!$A$2:$C$6,3,FALSE)*'[1]Profiles, RES, Summer'!I$5</f>
        <v>8.7423597111832514</v>
      </c>
      <c r="J7" s="9">
        <f>VLOOKUP($A7,'RES installed'!$A$2:$C$6,3,FALSE)*'[1]Profiles, RES, Summer'!J$5</f>
        <v>7.1867810673905765</v>
      </c>
      <c r="K7" s="9">
        <f>VLOOKUP($A7,'RES installed'!$A$2:$C$6,3,FALSE)*'[1]Profiles, RES, Summer'!K$5</f>
        <v>5.1950158737266303</v>
      </c>
      <c r="L7" s="9">
        <f>VLOOKUP($A7,'RES installed'!$A$2:$C$6,3,FALSE)*'[1]Profiles, RES, Summer'!L$5</f>
        <v>5.3315130527258479</v>
      </c>
      <c r="M7" s="9">
        <f>VLOOKUP($A7,'RES installed'!$A$2:$C$6,3,FALSE)*'[1]Profiles, RES, Summer'!M$5</f>
        <v>3.3052255681182134</v>
      </c>
      <c r="N7" s="9">
        <f>VLOOKUP($A7,'RES installed'!$A$2:$C$6,3,FALSE)*'[1]Profiles, RES, Summer'!N$5</f>
        <v>2.7094280868689129</v>
      </c>
      <c r="O7" s="9">
        <f>VLOOKUP($A7,'RES installed'!$A$2:$C$6,3,FALSE)*'[1]Profiles, RES, Summer'!O$5</f>
        <v>2.8824515840143281</v>
      </c>
      <c r="P7" s="9">
        <f>VLOOKUP($A7,'RES installed'!$A$2:$C$6,3,FALSE)*'[1]Profiles, RES, Summer'!P$5</f>
        <v>3.8489369724616589</v>
      </c>
      <c r="Q7" s="9">
        <f>VLOOKUP($A7,'RES installed'!$A$2:$C$6,3,FALSE)*'[1]Profiles, RES, Summer'!Q$5</f>
        <v>4.8686192656442389</v>
      </c>
      <c r="R7" s="9">
        <f>VLOOKUP($A7,'RES installed'!$A$2:$C$6,3,FALSE)*'[1]Profiles, RES, Summer'!R$5</f>
        <v>5.745792063136685</v>
      </c>
      <c r="S7" s="9">
        <f>VLOOKUP($A7,'RES installed'!$A$2:$C$6,3,FALSE)*'[1]Profiles, RES, Summer'!S$5</f>
        <v>7.8913047968207781</v>
      </c>
      <c r="T7" s="9">
        <f>VLOOKUP($A7,'RES installed'!$A$2:$C$6,3,FALSE)*'[1]Profiles, RES, Summer'!T$5</f>
        <v>7.1777656778237988</v>
      </c>
      <c r="U7" s="9">
        <f>VLOOKUP($A7,'RES installed'!$A$2:$C$6,3,FALSE)*'[1]Profiles, RES, Summer'!U$5</f>
        <v>6.3746801186611437</v>
      </c>
      <c r="V7" s="9">
        <f>VLOOKUP($A7,'RES installed'!$A$2:$C$6,3,FALSE)*'[1]Profiles, RES, Summer'!V$5</f>
        <v>9.4774412851225804</v>
      </c>
      <c r="W7" s="9">
        <f>VLOOKUP($A7,'RES installed'!$A$2:$C$6,3,FALSE)*'[1]Profiles, RES, Summer'!W$5</f>
        <v>10.201823508339864</v>
      </c>
      <c r="X7" s="9">
        <f>VLOOKUP($A7,'RES installed'!$A$2:$C$6,3,FALSE)*'[1]Profiles, RES, Summer'!X$5</f>
        <v>9.9131300458972351</v>
      </c>
      <c r="Y7" s="9">
        <f>VLOOKUP($A7,'RES installed'!$A$2:$C$6,3,FALSE)*'[1]Profiles, RES, Summer'!Y$5</f>
        <v>14.471591089219748</v>
      </c>
    </row>
    <row r="8" spans="1:25" x14ac:dyDescent="0.3">
      <c r="A8" s="8">
        <v>7</v>
      </c>
      <c r="B8" s="9">
        <f>VLOOKUP($A8,'RES installed'!$A$2:$C$6,3,FALSE)*'[1]Profiles, RES, Summer'!B$5</f>
        <v>11.788064403056083</v>
      </c>
      <c r="C8" s="9">
        <f>VLOOKUP($A8,'RES installed'!$A$2:$C$6,3,FALSE)*'[1]Profiles, RES, Summer'!C$5</f>
        <v>10.610929978730551</v>
      </c>
      <c r="D8" s="9">
        <f>VLOOKUP($A8,'RES installed'!$A$2:$C$6,3,FALSE)*'[1]Profiles, RES, Summer'!D$5</f>
        <v>10.934639906806225</v>
      </c>
      <c r="E8" s="9">
        <f>VLOOKUP($A8,'RES installed'!$A$2:$C$6,3,FALSE)*'[1]Profiles, RES, Summer'!E$5</f>
        <v>10.73788700324639</v>
      </c>
      <c r="F8" s="9">
        <f>VLOOKUP($A8,'RES installed'!$A$2:$C$6,3,FALSE)*'[1]Profiles, RES, Summer'!F$5</f>
        <v>9.2089807455502051</v>
      </c>
      <c r="G8" s="9">
        <f>VLOOKUP($A8,'RES installed'!$A$2:$C$6,3,FALSE)*'[1]Profiles, RES, Summer'!G$5</f>
        <v>8.7179079816411083</v>
      </c>
      <c r="H8" s="9">
        <f>VLOOKUP($A8,'RES installed'!$A$2:$C$6,3,FALSE)*'[1]Profiles, RES, Summer'!H$5</f>
        <v>9.6103162991156381</v>
      </c>
      <c r="I8" s="9">
        <f>VLOOKUP($A8,'RES installed'!$A$2:$C$6,3,FALSE)*'[1]Profiles, RES, Summer'!I$5</f>
        <v>8.7423597111832514</v>
      </c>
      <c r="J8" s="9">
        <f>VLOOKUP($A8,'RES installed'!$A$2:$C$6,3,FALSE)*'[1]Profiles, RES, Summer'!J$5</f>
        <v>7.1867810673905765</v>
      </c>
      <c r="K8" s="9">
        <f>VLOOKUP($A8,'RES installed'!$A$2:$C$6,3,FALSE)*'[1]Profiles, RES, Summer'!K$5</f>
        <v>5.1950158737266303</v>
      </c>
      <c r="L8" s="9">
        <f>VLOOKUP($A8,'RES installed'!$A$2:$C$6,3,FALSE)*'[1]Profiles, RES, Summer'!L$5</f>
        <v>5.3315130527258479</v>
      </c>
      <c r="M8" s="9">
        <f>VLOOKUP($A8,'RES installed'!$A$2:$C$6,3,FALSE)*'[1]Profiles, RES, Summer'!M$5</f>
        <v>3.3052255681182134</v>
      </c>
      <c r="N8" s="9">
        <f>VLOOKUP($A8,'RES installed'!$A$2:$C$6,3,FALSE)*'[1]Profiles, RES, Summer'!N$5</f>
        <v>2.7094280868689129</v>
      </c>
      <c r="O8" s="9">
        <f>VLOOKUP($A8,'RES installed'!$A$2:$C$6,3,FALSE)*'[1]Profiles, RES, Summer'!O$5</f>
        <v>2.8824515840143281</v>
      </c>
      <c r="P8" s="9">
        <f>VLOOKUP($A8,'RES installed'!$A$2:$C$6,3,FALSE)*'[1]Profiles, RES, Summer'!P$5</f>
        <v>3.8489369724616589</v>
      </c>
      <c r="Q8" s="9">
        <f>VLOOKUP($A8,'RES installed'!$A$2:$C$6,3,FALSE)*'[1]Profiles, RES, Summer'!Q$5</f>
        <v>4.8686192656442389</v>
      </c>
      <c r="R8" s="9">
        <f>VLOOKUP($A8,'RES installed'!$A$2:$C$6,3,FALSE)*'[1]Profiles, RES, Summer'!R$5</f>
        <v>5.745792063136685</v>
      </c>
      <c r="S8" s="9">
        <f>VLOOKUP($A8,'RES installed'!$A$2:$C$6,3,FALSE)*'[1]Profiles, RES, Summer'!S$5</f>
        <v>7.8913047968207781</v>
      </c>
      <c r="T8" s="9">
        <f>VLOOKUP($A8,'RES installed'!$A$2:$C$6,3,FALSE)*'[1]Profiles, RES, Summer'!T$5</f>
        <v>7.1777656778237988</v>
      </c>
      <c r="U8" s="9">
        <f>VLOOKUP($A8,'RES installed'!$A$2:$C$6,3,FALSE)*'[1]Profiles, RES, Summer'!U$5</f>
        <v>6.3746801186611437</v>
      </c>
      <c r="V8" s="9">
        <f>VLOOKUP($A8,'RES installed'!$A$2:$C$6,3,FALSE)*'[1]Profiles, RES, Summer'!V$5</f>
        <v>9.4774412851225804</v>
      </c>
      <c r="W8" s="9">
        <f>VLOOKUP($A8,'RES installed'!$A$2:$C$6,3,FALSE)*'[1]Profiles, RES, Summer'!W$5</f>
        <v>10.201823508339864</v>
      </c>
      <c r="X8" s="9">
        <f>VLOOKUP($A8,'RES installed'!$A$2:$C$6,3,FALSE)*'[1]Profiles, RES, Summer'!X$5</f>
        <v>9.9131300458972351</v>
      </c>
      <c r="Y8" s="9">
        <f>VLOOKUP($A8,'RES installed'!$A$2:$C$6,3,FALSE)*'[1]Profiles, RES, Summer'!Y$5</f>
        <v>14.471591089219748</v>
      </c>
    </row>
    <row r="9" spans="1:25" x14ac:dyDescent="0.3">
      <c r="A9" s="8">
        <v>8</v>
      </c>
      <c r="B9" s="9">
        <f>VLOOKUP($A9,'RES installed'!$A$2:$C$6,3,FALSE)*'[1]Profiles, RES, Summer'!B$5</f>
        <v>11.788064403056083</v>
      </c>
      <c r="C9" s="9">
        <f>VLOOKUP($A9,'RES installed'!$A$2:$C$6,3,FALSE)*'[1]Profiles, RES, Summer'!C$5</f>
        <v>10.610929978730551</v>
      </c>
      <c r="D9" s="9">
        <f>VLOOKUP($A9,'RES installed'!$A$2:$C$6,3,FALSE)*'[1]Profiles, RES, Summer'!D$5</f>
        <v>10.934639906806225</v>
      </c>
      <c r="E9" s="9">
        <f>VLOOKUP($A9,'RES installed'!$A$2:$C$6,3,FALSE)*'[1]Profiles, RES, Summer'!E$5</f>
        <v>10.73788700324639</v>
      </c>
      <c r="F9" s="9">
        <f>VLOOKUP($A9,'RES installed'!$A$2:$C$6,3,FALSE)*'[1]Profiles, RES, Summer'!F$5</f>
        <v>9.2089807455502051</v>
      </c>
      <c r="G9" s="9">
        <f>VLOOKUP($A9,'RES installed'!$A$2:$C$6,3,FALSE)*'[1]Profiles, RES, Summer'!G$5</f>
        <v>8.7179079816411083</v>
      </c>
      <c r="H9" s="9">
        <f>VLOOKUP($A9,'RES installed'!$A$2:$C$6,3,FALSE)*'[1]Profiles, RES, Summer'!H$5</f>
        <v>9.6103162991156381</v>
      </c>
      <c r="I9" s="9">
        <f>VLOOKUP($A9,'RES installed'!$A$2:$C$6,3,FALSE)*'[1]Profiles, RES, Summer'!I$5</f>
        <v>8.7423597111832514</v>
      </c>
      <c r="J9" s="9">
        <f>VLOOKUP($A9,'RES installed'!$A$2:$C$6,3,FALSE)*'[1]Profiles, RES, Summer'!J$5</f>
        <v>7.1867810673905765</v>
      </c>
      <c r="K9" s="9">
        <f>VLOOKUP($A9,'RES installed'!$A$2:$C$6,3,FALSE)*'[1]Profiles, RES, Summer'!K$5</f>
        <v>5.1950158737266303</v>
      </c>
      <c r="L9" s="9">
        <f>VLOOKUP($A9,'RES installed'!$A$2:$C$6,3,FALSE)*'[1]Profiles, RES, Summer'!L$5</f>
        <v>5.3315130527258479</v>
      </c>
      <c r="M9" s="9">
        <f>VLOOKUP($A9,'RES installed'!$A$2:$C$6,3,FALSE)*'[1]Profiles, RES, Summer'!M$5</f>
        <v>3.3052255681182134</v>
      </c>
      <c r="N9" s="9">
        <f>VLOOKUP($A9,'RES installed'!$A$2:$C$6,3,FALSE)*'[1]Profiles, RES, Summer'!N$5</f>
        <v>2.7094280868689129</v>
      </c>
      <c r="O9" s="9">
        <f>VLOOKUP($A9,'RES installed'!$A$2:$C$6,3,FALSE)*'[1]Profiles, RES, Summer'!O$5</f>
        <v>2.8824515840143281</v>
      </c>
      <c r="P9" s="9">
        <f>VLOOKUP($A9,'RES installed'!$A$2:$C$6,3,FALSE)*'[1]Profiles, RES, Summer'!P$5</f>
        <v>3.8489369724616589</v>
      </c>
      <c r="Q9" s="9">
        <f>VLOOKUP($A9,'RES installed'!$A$2:$C$6,3,FALSE)*'[1]Profiles, RES, Summer'!Q$5</f>
        <v>4.8686192656442389</v>
      </c>
      <c r="R9" s="9">
        <f>VLOOKUP($A9,'RES installed'!$A$2:$C$6,3,FALSE)*'[1]Profiles, RES, Summer'!R$5</f>
        <v>5.745792063136685</v>
      </c>
      <c r="S9" s="9">
        <f>VLOOKUP($A9,'RES installed'!$A$2:$C$6,3,FALSE)*'[1]Profiles, RES, Summer'!S$5</f>
        <v>7.8913047968207781</v>
      </c>
      <c r="T9" s="9">
        <f>VLOOKUP($A9,'RES installed'!$A$2:$C$6,3,FALSE)*'[1]Profiles, RES, Summer'!T$5</f>
        <v>7.1777656778237988</v>
      </c>
      <c r="U9" s="9">
        <f>VLOOKUP($A9,'RES installed'!$A$2:$C$6,3,FALSE)*'[1]Profiles, RES, Summer'!U$5</f>
        <v>6.3746801186611437</v>
      </c>
      <c r="V9" s="9">
        <f>VLOOKUP($A9,'RES installed'!$A$2:$C$6,3,FALSE)*'[1]Profiles, RES, Summer'!V$5</f>
        <v>9.4774412851225804</v>
      </c>
      <c r="W9" s="9">
        <f>VLOOKUP($A9,'RES installed'!$A$2:$C$6,3,FALSE)*'[1]Profiles, RES, Summer'!W$5</f>
        <v>10.201823508339864</v>
      </c>
      <c r="X9" s="9">
        <f>VLOOKUP($A9,'RES installed'!$A$2:$C$6,3,FALSE)*'[1]Profiles, RES, Summer'!X$5</f>
        <v>9.9131300458972351</v>
      </c>
      <c r="Y9" s="9">
        <f>VLOOKUP($A9,'RES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3.4612704918032789E-4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9.9320532786885241E-2</v>
      </c>
      <c r="J5" s="6">
        <f>VLOOKUP($A5,'RES installed'!$A$2:$C$6,3,FALSE)*'[1]Profiles, RES, Summer'!J$3</f>
        <v>1.9398216393442622</v>
      </c>
      <c r="K5" s="6">
        <f>VLOOKUP($A5,'RES installed'!$A$2:$C$6,3,FALSE)*'[1]Profiles, RES, Summer'!K$3</f>
        <v>4.614552049180328</v>
      </c>
      <c r="L5" s="6">
        <f>VLOOKUP($A5,'RES installed'!$A$2:$C$6,3,FALSE)*'[1]Profiles, RES, Summer'!L$3</f>
        <v>6.1135364098360654</v>
      </c>
      <c r="M5" s="6">
        <f>VLOOKUP($A5,'RES installed'!$A$2:$C$6,3,FALSE)*'[1]Profiles, RES, Summer'!M$3</f>
        <v>7.6751488524590163</v>
      </c>
      <c r="N5" s="6">
        <f>VLOOKUP($A5,'RES installed'!$A$2:$C$6,3,FALSE)*'[1]Profiles, RES, Summer'!N$3</f>
        <v>9.1148434426229503</v>
      </c>
      <c r="O5" s="6">
        <f>VLOOKUP($A5,'RES installed'!$A$2:$C$6,3,FALSE)*'[1]Profiles, RES, Summer'!O$3</f>
        <v>7.6065370901639344</v>
      </c>
      <c r="P5" s="6">
        <f>VLOOKUP($A5,'RES installed'!$A$2:$C$6,3,FALSE)*'[1]Profiles, RES, Summer'!P$3</f>
        <v>5.2453275000000001</v>
      </c>
      <c r="Q5" s="6">
        <f>VLOOKUP($A5,'RES installed'!$A$2:$C$6,3,FALSE)*'[1]Profiles, RES, Summer'!Q$3</f>
        <v>2.6193729180327869</v>
      </c>
      <c r="R5" s="6">
        <f>VLOOKUP($A5,'RES installed'!$A$2:$C$6,3,FALSE)*'[1]Profiles, RES, Summer'!R$3</f>
        <v>0.55153573770491793</v>
      </c>
      <c r="S5" s="6">
        <f>VLOOKUP($A5,'RES installed'!$A$2:$C$6,3,FALSE)*'[1]Profiles, RES, Summer'!S$3</f>
        <v>3.3324590163934416E-3</v>
      </c>
      <c r="T5" s="6">
        <f>VLOOKUP($A5,'RES installed'!$A$2:$C$6,3,FALSE)*'[1]Profiles, RES, Summer'!T$3</f>
        <v>1.47E-3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3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3.4612704918032789E-4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9.9320532786885241E-2</v>
      </c>
      <c r="J6" s="6">
        <f>VLOOKUP($A6,'RES installed'!$A$2:$C$6,3,FALSE)*'[1]Profiles, RES, Summer'!J$3</f>
        <v>1.9398216393442622</v>
      </c>
      <c r="K6" s="6">
        <f>VLOOKUP($A6,'RES installed'!$A$2:$C$6,3,FALSE)*'[1]Profiles, RES, Summer'!K$3</f>
        <v>4.614552049180328</v>
      </c>
      <c r="L6" s="6">
        <f>VLOOKUP($A6,'RES installed'!$A$2:$C$6,3,FALSE)*'[1]Profiles, RES, Summer'!L$3</f>
        <v>6.1135364098360654</v>
      </c>
      <c r="M6" s="6">
        <f>VLOOKUP($A6,'RES installed'!$A$2:$C$6,3,FALSE)*'[1]Profiles, RES, Summer'!M$3</f>
        <v>7.6751488524590163</v>
      </c>
      <c r="N6" s="6">
        <f>VLOOKUP($A6,'RES installed'!$A$2:$C$6,3,FALSE)*'[1]Profiles, RES, Summer'!N$3</f>
        <v>9.1148434426229503</v>
      </c>
      <c r="O6" s="6">
        <f>VLOOKUP($A6,'RES installed'!$A$2:$C$6,3,FALSE)*'[1]Profiles, RES, Summer'!O$3</f>
        <v>7.6065370901639344</v>
      </c>
      <c r="P6" s="6">
        <f>VLOOKUP($A6,'RES installed'!$A$2:$C$6,3,FALSE)*'[1]Profiles, RES, Summer'!P$3</f>
        <v>5.2453275000000001</v>
      </c>
      <c r="Q6" s="6">
        <f>VLOOKUP($A6,'RES installed'!$A$2:$C$6,3,FALSE)*'[1]Profiles, RES, Summer'!Q$3</f>
        <v>2.6193729180327869</v>
      </c>
      <c r="R6" s="6">
        <f>VLOOKUP($A6,'RES installed'!$A$2:$C$6,3,FALSE)*'[1]Profiles, RES, Summer'!R$3</f>
        <v>0.55153573770491793</v>
      </c>
      <c r="S6" s="6">
        <f>VLOOKUP($A6,'RES installed'!$A$2:$C$6,3,FALSE)*'[1]Profiles, RES, Summer'!S$3</f>
        <v>3.3324590163934416E-3</v>
      </c>
      <c r="T6" s="6">
        <f>VLOOKUP($A6,'RES installed'!$A$2:$C$6,3,FALSE)*'[1]Profiles, RES, Summer'!T$3</f>
        <v>1.47E-3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3">
      <c r="A7" s="8">
        <v>6</v>
      </c>
      <c r="B7" s="9">
        <f>VLOOKUP($A7,'RES installed'!$A$2:$C$6,3,FALSE)*'[1]Profiles, RES, Summer'!B$6</f>
        <v>15.583368851465186</v>
      </c>
      <c r="C7" s="9">
        <f>VLOOKUP($A7,'RES installed'!$A$2:$C$6,3,FALSE)*'[1]Profiles, RES, Summer'!C$6</f>
        <v>12.789689484633449</v>
      </c>
      <c r="D7" s="9">
        <f>VLOOKUP($A7,'RES installed'!$A$2:$C$6,3,FALSE)*'[1]Profiles, RES, Summer'!D$6</f>
        <v>11.578905219394523</v>
      </c>
      <c r="E7" s="9">
        <f>VLOOKUP($A7,'RES installed'!$A$2:$C$6,3,FALSE)*'[1]Profiles, RES, Summer'!E$6</f>
        <v>10.154249494588523</v>
      </c>
      <c r="F7" s="9">
        <f>VLOOKUP($A7,'RES installed'!$A$2:$C$6,3,FALSE)*'[1]Profiles, RES, Summer'!F$6</f>
        <v>9.1026394508117221</v>
      </c>
      <c r="G7" s="9">
        <f>VLOOKUP($A7,'RES installed'!$A$2:$C$6,3,FALSE)*'[1]Profiles, RES, Summer'!G$6</f>
        <v>7.7752060445170512</v>
      </c>
      <c r="H7" s="9">
        <f>VLOOKUP($A7,'RES installed'!$A$2:$C$6,3,FALSE)*'[1]Profiles, RES, Summer'!H$6</f>
        <v>7.2860923728813551</v>
      </c>
      <c r="I7" s="9">
        <f>VLOOKUP($A7,'RES installed'!$A$2:$C$6,3,FALSE)*'[1]Profiles, RES, Summer'!I$6</f>
        <v>6.7773385337962013</v>
      </c>
      <c r="J7" s="9">
        <f>VLOOKUP($A7,'RES installed'!$A$2:$C$6,3,FALSE)*'[1]Profiles, RES, Summer'!J$6</f>
        <v>6.3664015111292613</v>
      </c>
      <c r="K7" s="9">
        <f>VLOOKUP($A7,'RES installed'!$A$2:$C$6,3,FALSE)*'[1]Profiles, RES, Summer'!K$6</f>
        <v>7.1072638860526869</v>
      </c>
      <c r="L7" s="9">
        <f>VLOOKUP($A7,'RES installed'!$A$2:$C$6,3,FALSE)*'[1]Profiles, RES, Summer'!L$6</f>
        <v>6.645814897513783</v>
      </c>
      <c r="M7" s="9">
        <f>VLOOKUP($A7,'RES installed'!$A$2:$C$6,3,FALSE)*'[1]Profiles, RES, Summer'!M$6</f>
        <v>7.6801102333061051</v>
      </c>
      <c r="N7" s="9">
        <f>VLOOKUP($A7,'RES installed'!$A$2:$C$6,3,FALSE)*'[1]Profiles, RES, Summer'!N$6</f>
        <v>8.4517988832448445</v>
      </c>
      <c r="O7" s="9">
        <f>VLOOKUP($A7,'RES installed'!$A$2:$C$6,3,FALSE)*'[1]Profiles, RES, Summer'!O$6</f>
        <v>8.1239275921482541</v>
      </c>
      <c r="P7" s="9">
        <f>VLOOKUP($A7,'RES installed'!$A$2:$C$6,3,FALSE)*'[1]Profiles, RES, Summer'!P$6</f>
        <v>9.2733797669491533</v>
      </c>
      <c r="Q7" s="9">
        <f>VLOOKUP($A7,'RES installed'!$A$2:$C$6,3,FALSE)*'[1]Profiles, RES, Summer'!Q$6</f>
        <v>8.1725145088829905</v>
      </c>
      <c r="R7" s="9">
        <f>VLOOKUP($A7,'RES installed'!$A$2:$C$6,3,FALSE)*'[1]Profiles, RES, Summer'!R$6</f>
        <v>7.7158256177251356</v>
      </c>
      <c r="S7" s="9">
        <f>VLOOKUP($A7,'RES installed'!$A$2:$C$6,3,FALSE)*'[1]Profiles, RES, Summer'!S$6</f>
        <v>7.9431725418623635</v>
      </c>
      <c r="T7" s="9">
        <f>VLOOKUP($A7,'RES installed'!$A$2:$C$6,3,FALSE)*'[1]Profiles, RES, Summer'!T$6</f>
        <v>7.6221463389575232</v>
      </c>
      <c r="U7" s="9">
        <f>VLOOKUP($A7,'RES installed'!$A$2:$C$6,3,FALSE)*'[1]Profiles, RES, Summer'!U$6</f>
        <v>7.9973857336124166</v>
      </c>
      <c r="V7" s="9">
        <f>VLOOKUP($A7,'RES installed'!$A$2:$C$6,3,FALSE)*'[1]Profiles, RES, Summer'!V$6</f>
        <v>7.4943203772717997</v>
      </c>
      <c r="W7" s="9">
        <f>VLOOKUP($A7,'RES installed'!$A$2:$C$6,3,FALSE)*'[1]Profiles, RES, Summer'!W$6</f>
        <v>6.3649709209720235</v>
      </c>
      <c r="X7" s="9">
        <f>VLOOKUP($A7,'RES installed'!$A$2:$C$6,3,FALSE)*'[1]Profiles, RES, Summer'!X$6</f>
        <v>7.1492070655503364</v>
      </c>
      <c r="Y7" s="9">
        <f>VLOOKUP($A7,'RES installed'!$A$2:$C$6,3,FALSE)*'[1]Profiles, RES, Summer'!Y$6</f>
        <v>6.8406931794976513</v>
      </c>
    </row>
    <row r="8" spans="1:25" x14ac:dyDescent="0.3">
      <c r="A8" s="8">
        <v>7</v>
      </c>
      <c r="B8" s="9">
        <f>VLOOKUP($A8,'RES installed'!$A$2:$C$6,3,FALSE)*'[1]Profiles, RES, Summer'!B$6</f>
        <v>15.583368851465186</v>
      </c>
      <c r="C8" s="9">
        <f>VLOOKUP($A8,'RES installed'!$A$2:$C$6,3,FALSE)*'[1]Profiles, RES, Summer'!C$6</f>
        <v>12.789689484633449</v>
      </c>
      <c r="D8" s="9">
        <f>VLOOKUP($A8,'RES installed'!$A$2:$C$6,3,FALSE)*'[1]Profiles, RES, Summer'!D$6</f>
        <v>11.578905219394523</v>
      </c>
      <c r="E8" s="9">
        <f>VLOOKUP($A8,'RES installed'!$A$2:$C$6,3,FALSE)*'[1]Profiles, RES, Summer'!E$6</f>
        <v>10.154249494588523</v>
      </c>
      <c r="F8" s="9">
        <f>VLOOKUP($A8,'RES installed'!$A$2:$C$6,3,FALSE)*'[1]Profiles, RES, Summer'!F$6</f>
        <v>9.1026394508117221</v>
      </c>
      <c r="G8" s="9">
        <f>VLOOKUP($A8,'RES installed'!$A$2:$C$6,3,FALSE)*'[1]Profiles, RES, Summer'!G$6</f>
        <v>7.7752060445170512</v>
      </c>
      <c r="H8" s="9">
        <f>VLOOKUP($A8,'RES installed'!$A$2:$C$6,3,FALSE)*'[1]Profiles, RES, Summer'!H$6</f>
        <v>7.2860923728813551</v>
      </c>
      <c r="I8" s="9">
        <f>VLOOKUP($A8,'RES installed'!$A$2:$C$6,3,FALSE)*'[1]Profiles, RES, Summer'!I$6</f>
        <v>6.7773385337962013</v>
      </c>
      <c r="J8" s="9">
        <f>VLOOKUP($A8,'RES installed'!$A$2:$C$6,3,FALSE)*'[1]Profiles, RES, Summer'!J$6</f>
        <v>6.3664015111292613</v>
      </c>
      <c r="K8" s="9">
        <f>VLOOKUP($A8,'RES installed'!$A$2:$C$6,3,FALSE)*'[1]Profiles, RES, Summer'!K$6</f>
        <v>7.1072638860526869</v>
      </c>
      <c r="L8" s="9">
        <f>VLOOKUP($A8,'RES installed'!$A$2:$C$6,3,FALSE)*'[1]Profiles, RES, Summer'!L$6</f>
        <v>6.645814897513783</v>
      </c>
      <c r="M8" s="9">
        <f>VLOOKUP($A8,'RES installed'!$A$2:$C$6,3,FALSE)*'[1]Profiles, RES, Summer'!M$6</f>
        <v>7.6801102333061051</v>
      </c>
      <c r="N8" s="9">
        <f>VLOOKUP($A8,'RES installed'!$A$2:$C$6,3,FALSE)*'[1]Profiles, RES, Summer'!N$6</f>
        <v>8.4517988832448445</v>
      </c>
      <c r="O8" s="9">
        <f>VLOOKUP($A8,'RES installed'!$A$2:$C$6,3,FALSE)*'[1]Profiles, RES, Summer'!O$6</f>
        <v>8.1239275921482541</v>
      </c>
      <c r="P8" s="9">
        <f>VLOOKUP($A8,'RES installed'!$A$2:$C$6,3,FALSE)*'[1]Profiles, RES, Summer'!P$6</f>
        <v>9.2733797669491533</v>
      </c>
      <c r="Q8" s="9">
        <f>VLOOKUP($A8,'RES installed'!$A$2:$C$6,3,FALSE)*'[1]Profiles, RES, Summer'!Q$6</f>
        <v>8.1725145088829905</v>
      </c>
      <c r="R8" s="9">
        <f>VLOOKUP($A8,'RES installed'!$A$2:$C$6,3,FALSE)*'[1]Profiles, RES, Summer'!R$6</f>
        <v>7.7158256177251356</v>
      </c>
      <c r="S8" s="9">
        <f>VLOOKUP($A8,'RES installed'!$A$2:$C$6,3,FALSE)*'[1]Profiles, RES, Summer'!S$6</f>
        <v>7.9431725418623635</v>
      </c>
      <c r="T8" s="9">
        <f>VLOOKUP($A8,'RES installed'!$A$2:$C$6,3,FALSE)*'[1]Profiles, RES, Summer'!T$6</f>
        <v>7.6221463389575232</v>
      </c>
      <c r="U8" s="9">
        <f>VLOOKUP($A8,'RES installed'!$A$2:$C$6,3,FALSE)*'[1]Profiles, RES, Summer'!U$6</f>
        <v>7.9973857336124166</v>
      </c>
      <c r="V8" s="9">
        <f>VLOOKUP($A8,'RES installed'!$A$2:$C$6,3,FALSE)*'[1]Profiles, RES, Summer'!V$6</f>
        <v>7.4943203772717997</v>
      </c>
      <c r="W8" s="9">
        <f>VLOOKUP($A8,'RES installed'!$A$2:$C$6,3,FALSE)*'[1]Profiles, RES, Summer'!W$6</f>
        <v>6.3649709209720235</v>
      </c>
      <c r="X8" s="9">
        <f>VLOOKUP($A8,'RES installed'!$A$2:$C$6,3,FALSE)*'[1]Profiles, RES, Summer'!X$6</f>
        <v>7.1492070655503364</v>
      </c>
      <c r="Y8" s="9">
        <f>VLOOKUP($A8,'RES installed'!$A$2:$C$6,3,FALSE)*'[1]Profiles, RES, Summer'!Y$6</f>
        <v>6.8406931794976513</v>
      </c>
    </row>
    <row r="9" spans="1:25" x14ac:dyDescent="0.3">
      <c r="A9" s="8">
        <v>8</v>
      </c>
      <c r="B9" s="9">
        <f>VLOOKUP($A9,'RES installed'!$A$2:$C$6,3,FALSE)*'[1]Profiles, RES, Summer'!B$6</f>
        <v>15.583368851465186</v>
      </c>
      <c r="C9" s="9">
        <f>VLOOKUP($A9,'RES installed'!$A$2:$C$6,3,FALSE)*'[1]Profiles, RES, Summer'!C$6</f>
        <v>12.789689484633449</v>
      </c>
      <c r="D9" s="9">
        <f>VLOOKUP($A9,'RES installed'!$A$2:$C$6,3,FALSE)*'[1]Profiles, RES, Summer'!D$6</f>
        <v>11.578905219394523</v>
      </c>
      <c r="E9" s="9">
        <f>VLOOKUP($A9,'RES installed'!$A$2:$C$6,3,FALSE)*'[1]Profiles, RES, Summer'!E$6</f>
        <v>10.154249494588523</v>
      </c>
      <c r="F9" s="9">
        <f>VLOOKUP($A9,'RES installed'!$A$2:$C$6,3,FALSE)*'[1]Profiles, RES, Summer'!F$6</f>
        <v>9.1026394508117221</v>
      </c>
      <c r="G9" s="9">
        <f>VLOOKUP($A9,'RES installed'!$A$2:$C$6,3,FALSE)*'[1]Profiles, RES, Summer'!G$6</f>
        <v>7.7752060445170512</v>
      </c>
      <c r="H9" s="9">
        <f>VLOOKUP($A9,'RES installed'!$A$2:$C$6,3,FALSE)*'[1]Profiles, RES, Summer'!H$6</f>
        <v>7.2860923728813551</v>
      </c>
      <c r="I9" s="9">
        <f>VLOOKUP($A9,'RES installed'!$A$2:$C$6,3,FALSE)*'[1]Profiles, RES, Summer'!I$6</f>
        <v>6.7773385337962013</v>
      </c>
      <c r="J9" s="9">
        <f>VLOOKUP($A9,'RES installed'!$A$2:$C$6,3,FALSE)*'[1]Profiles, RES, Summer'!J$6</f>
        <v>6.3664015111292613</v>
      </c>
      <c r="K9" s="9">
        <f>VLOOKUP($A9,'RES installed'!$A$2:$C$6,3,FALSE)*'[1]Profiles, RES, Summer'!K$6</f>
        <v>7.1072638860526869</v>
      </c>
      <c r="L9" s="9">
        <f>VLOOKUP($A9,'RES installed'!$A$2:$C$6,3,FALSE)*'[1]Profiles, RES, Summer'!L$6</f>
        <v>6.645814897513783</v>
      </c>
      <c r="M9" s="9">
        <f>VLOOKUP($A9,'RES installed'!$A$2:$C$6,3,FALSE)*'[1]Profiles, RES, Summer'!M$6</f>
        <v>7.6801102333061051</v>
      </c>
      <c r="N9" s="9">
        <f>VLOOKUP($A9,'RES installed'!$A$2:$C$6,3,FALSE)*'[1]Profiles, RES, Summer'!N$6</f>
        <v>8.4517988832448445</v>
      </c>
      <c r="O9" s="9">
        <f>VLOOKUP($A9,'RES installed'!$A$2:$C$6,3,FALSE)*'[1]Profiles, RES, Summer'!O$6</f>
        <v>8.1239275921482541</v>
      </c>
      <c r="P9" s="9">
        <f>VLOOKUP($A9,'RES installed'!$A$2:$C$6,3,FALSE)*'[1]Profiles, RES, Summer'!P$6</f>
        <v>9.2733797669491533</v>
      </c>
      <c r="Q9" s="9">
        <f>VLOOKUP($A9,'RES installed'!$A$2:$C$6,3,FALSE)*'[1]Profiles, RES, Summer'!Q$6</f>
        <v>8.1725145088829905</v>
      </c>
      <c r="R9" s="9">
        <f>VLOOKUP($A9,'RES installed'!$A$2:$C$6,3,FALSE)*'[1]Profiles, RES, Summer'!R$6</f>
        <v>7.7158256177251356</v>
      </c>
      <c r="S9" s="9">
        <f>VLOOKUP($A9,'RES installed'!$A$2:$C$6,3,FALSE)*'[1]Profiles, RES, Summer'!S$6</f>
        <v>7.9431725418623635</v>
      </c>
      <c r="T9" s="9">
        <f>VLOOKUP($A9,'RES installed'!$A$2:$C$6,3,FALSE)*'[1]Profiles, RES, Summer'!T$6</f>
        <v>7.6221463389575232</v>
      </c>
      <c r="U9" s="9">
        <f>VLOOKUP($A9,'RES installed'!$A$2:$C$6,3,FALSE)*'[1]Profiles, RES, Summer'!U$6</f>
        <v>7.9973857336124166</v>
      </c>
      <c r="V9" s="9">
        <f>VLOOKUP($A9,'RES installed'!$A$2:$C$6,3,FALSE)*'[1]Profiles, RES, Summer'!V$6</f>
        <v>7.4943203772717997</v>
      </c>
      <c r="W9" s="9">
        <f>VLOOKUP($A9,'RES installed'!$A$2:$C$6,3,FALSE)*'[1]Profiles, RES, Summer'!W$6</f>
        <v>6.3649709209720235</v>
      </c>
      <c r="X9" s="9">
        <f>VLOOKUP($A9,'RES installed'!$A$2:$C$6,3,FALSE)*'[1]Profiles, RES, Summer'!X$6</f>
        <v>7.1492070655503364</v>
      </c>
      <c r="Y9" s="9">
        <f>VLOOKUP($A9,'RES installed'!$A$2:$C$6,3,FALSE)*'[1]Profiles,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0.10243103011895721</v>
      </c>
      <c r="J5" s="6">
        <f>VLOOKUP($A5,'RES installed'!$A$2:$C$6,3,FALSE)*'[1]Profiles, RES, Summer'!J$4</f>
        <v>2.2186521924829155</v>
      </c>
      <c r="K5" s="6">
        <f>VLOOKUP($A5,'RES installed'!$A$2:$C$6,3,FALSE)*'[1]Profiles, RES, Summer'!K$4</f>
        <v>5.2074370412553774</v>
      </c>
      <c r="L5" s="6">
        <f>VLOOKUP($A5,'RES installed'!$A$2:$C$6,3,FALSE)*'[1]Profiles, RES, Summer'!L$4</f>
        <v>7.6913350417615796</v>
      </c>
      <c r="M5" s="6">
        <f>VLOOKUP($A5,'RES installed'!$A$2:$C$6,3,FALSE)*'[1]Profiles, RES, Summer'!M$4</f>
        <v>8.0424794514047058</v>
      </c>
      <c r="N5" s="6">
        <f>VLOOKUP($A5,'RES installed'!$A$2:$C$6,3,FALSE)*'[1]Profiles, RES, Summer'!N$4</f>
        <v>7.1036845102505675</v>
      </c>
      <c r="O5" s="6">
        <f>VLOOKUP($A5,'RES installed'!$A$2:$C$6,3,FALSE)*'[1]Profiles, RES, Summer'!O$4</f>
        <v>5.70074724753227</v>
      </c>
      <c r="P5" s="6">
        <f>VLOOKUP($A5,'RES installed'!$A$2:$C$6,3,FALSE)*'[1]Profiles, RES, Summer'!P$4</f>
        <v>4.5698721336370536</v>
      </c>
      <c r="Q5" s="6">
        <f>VLOOKUP($A5,'RES installed'!$A$2:$C$6,3,FALSE)*'[1]Profiles, RES, Summer'!Q$4</f>
        <v>1.954214502657555</v>
      </c>
      <c r="R5" s="6">
        <f>VLOOKUP($A5,'RES installed'!$A$2:$C$6,3,FALSE)*'[1]Profiles, RES, Summer'!R$4</f>
        <v>0.34501010820045552</v>
      </c>
      <c r="S5" s="6">
        <f>VLOOKUP($A5,'RES installed'!$A$2:$C$6,3,FALSE)*'[1]Profiles, RES, Summer'!S$4</f>
        <v>5.6428752214629215E-4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3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0.10243103011895721</v>
      </c>
      <c r="J6" s="6">
        <f>VLOOKUP($A6,'RES installed'!$A$2:$C$6,3,FALSE)*'[1]Profiles, RES, Summer'!J$4</f>
        <v>2.2186521924829155</v>
      </c>
      <c r="K6" s="6">
        <f>VLOOKUP($A6,'RES installed'!$A$2:$C$6,3,FALSE)*'[1]Profiles, RES, Summer'!K$4</f>
        <v>5.2074370412553774</v>
      </c>
      <c r="L6" s="6">
        <f>VLOOKUP($A6,'RES installed'!$A$2:$C$6,3,FALSE)*'[1]Profiles, RES, Summer'!L$4</f>
        <v>7.6913350417615796</v>
      </c>
      <c r="M6" s="6">
        <f>VLOOKUP($A6,'RES installed'!$A$2:$C$6,3,FALSE)*'[1]Profiles, RES, Summer'!M$4</f>
        <v>8.0424794514047058</v>
      </c>
      <c r="N6" s="6">
        <f>VLOOKUP($A6,'RES installed'!$A$2:$C$6,3,FALSE)*'[1]Profiles, RES, Summer'!N$4</f>
        <v>7.1036845102505675</v>
      </c>
      <c r="O6" s="6">
        <f>VLOOKUP($A6,'RES installed'!$A$2:$C$6,3,FALSE)*'[1]Profiles, RES, Summer'!O$4</f>
        <v>5.70074724753227</v>
      </c>
      <c r="P6" s="6">
        <f>VLOOKUP($A6,'RES installed'!$A$2:$C$6,3,FALSE)*'[1]Profiles, RES, Summer'!P$4</f>
        <v>4.5698721336370536</v>
      </c>
      <c r="Q6" s="6">
        <f>VLOOKUP($A6,'RES installed'!$A$2:$C$6,3,FALSE)*'[1]Profiles, RES, Summer'!Q$4</f>
        <v>1.954214502657555</v>
      </c>
      <c r="R6" s="6">
        <f>VLOOKUP($A6,'RES installed'!$A$2:$C$6,3,FALSE)*'[1]Profiles, RES, Summer'!R$4</f>
        <v>0.34501010820045552</v>
      </c>
      <c r="S6" s="6">
        <f>VLOOKUP($A6,'RES installed'!$A$2:$C$6,3,FALSE)*'[1]Profiles, RES, Summer'!S$4</f>
        <v>5.6428752214629215E-4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3">
      <c r="A7" s="8">
        <v>6</v>
      </c>
      <c r="B7" s="9">
        <f>VLOOKUP($A7,'RES installed'!$A$2:$C$6,3,FALSE)*'[1]Profiles, RES, Summer'!B$7</f>
        <v>13.460506844417534</v>
      </c>
      <c r="C7" s="9">
        <f>VLOOKUP($A7,'RES installed'!$A$2:$C$6,3,FALSE)*'[1]Profiles, RES, Summer'!C$7</f>
        <v>12.510408788554201</v>
      </c>
      <c r="D7" s="9">
        <f>VLOOKUP($A7,'RES installed'!$A$2:$C$6,3,FALSE)*'[1]Profiles, RES, Summer'!D$7</f>
        <v>15.086886324048546</v>
      </c>
      <c r="E7" s="9">
        <f>VLOOKUP($A7,'RES installed'!$A$2:$C$6,3,FALSE)*'[1]Profiles, RES, Summer'!E$7</f>
        <v>15.331823762529307</v>
      </c>
      <c r="F7" s="9">
        <f>VLOOKUP($A7,'RES installed'!$A$2:$C$6,3,FALSE)*'[1]Profiles, RES, Summer'!F$7</f>
        <v>13.660743770774818</v>
      </c>
      <c r="G7" s="9">
        <f>VLOOKUP($A7,'RES installed'!$A$2:$C$6,3,FALSE)*'[1]Profiles, RES, Summer'!G$7</f>
        <v>12.052846241851116</v>
      </c>
      <c r="H7" s="9">
        <f>VLOOKUP($A7,'RES installed'!$A$2:$C$6,3,FALSE)*'[1]Profiles, RES, Summer'!H$7</f>
        <v>8.786514390991778</v>
      </c>
      <c r="I7" s="9">
        <f>VLOOKUP($A7,'RES installed'!$A$2:$C$6,3,FALSE)*'[1]Profiles, RES, Summer'!I$7</f>
        <v>7.5245463681104905</v>
      </c>
      <c r="J7" s="9">
        <f>VLOOKUP($A7,'RES installed'!$A$2:$C$6,3,FALSE)*'[1]Profiles, RES, Summer'!J$7</f>
        <v>7.7780245767734275</v>
      </c>
      <c r="K7" s="9">
        <f>VLOOKUP($A7,'RES installed'!$A$2:$C$6,3,FALSE)*'[1]Profiles, RES, Summer'!K$7</f>
        <v>7.3070454250302754</v>
      </c>
      <c r="L7" s="9">
        <f>VLOOKUP($A7,'RES installed'!$A$2:$C$6,3,FALSE)*'[1]Profiles, RES, Summer'!L$7</f>
        <v>7.9911512278079826</v>
      </c>
      <c r="M7" s="9">
        <f>VLOOKUP($A7,'RES installed'!$A$2:$C$6,3,FALSE)*'[1]Profiles, RES, Summer'!M$7</f>
        <v>8.3002366074879532</v>
      </c>
      <c r="N7" s="9">
        <f>VLOOKUP($A7,'RES installed'!$A$2:$C$6,3,FALSE)*'[1]Profiles, RES, Summer'!N$7</f>
        <v>6.8235965188487206</v>
      </c>
      <c r="O7" s="9">
        <f>VLOOKUP($A7,'RES installed'!$A$2:$C$6,3,FALSE)*'[1]Profiles, RES, Summer'!O$7</f>
        <v>7.2238494898090639</v>
      </c>
      <c r="P7" s="9">
        <f>VLOOKUP($A7,'RES installed'!$A$2:$C$6,3,FALSE)*'[1]Profiles, RES, Summer'!P$7</f>
        <v>9.2636114045711047</v>
      </c>
      <c r="Q7" s="9">
        <f>VLOOKUP($A7,'RES installed'!$A$2:$C$6,3,FALSE)*'[1]Profiles, RES, Summer'!Q$7</f>
        <v>12.068123689092735</v>
      </c>
      <c r="R7" s="9">
        <f>VLOOKUP($A7,'RES installed'!$A$2:$C$6,3,FALSE)*'[1]Profiles, RES, Summer'!R$7</f>
        <v>11.814847071555567</v>
      </c>
      <c r="S7" s="9">
        <f>VLOOKUP($A7,'RES installed'!$A$2:$C$6,3,FALSE)*'[1]Profiles, RES, Summer'!S$7</f>
        <v>12.715583277074904</v>
      </c>
      <c r="T7" s="9">
        <f>VLOOKUP($A7,'RES installed'!$A$2:$C$6,3,FALSE)*'[1]Profiles, RES, Summer'!T$7</f>
        <v>12.359939086294418</v>
      </c>
      <c r="U7" s="9">
        <f>VLOOKUP($A7,'RES installed'!$A$2:$C$6,3,FALSE)*'[1]Profiles, RES, Summer'!U$7</f>
        <v>13.970231534566723</v>
      </c>
      <c r="V7" s="9">
        <f>VLOOKUP($A7,'RES installed'!$A$2:$C$6,3,FALSE)*'[1]Profiles, RES, Summer'!V$7</f>
        <v>14.146093818444175</v>
      </c>
      <c r="W7" s="9">
        <f>VLOOKUP($A7,'RES installed'!$A$2:$C$6,3,FALSE)*'[1]Profiles, RES, Summer'!W$7</f>
        <v>13.66400786415522</v>
      </c>
      <c r="X7" s="9">
        <f>VLOOKUP($A7,'RES installed'!$A$2:$C$6,3,FALSE)*'[1]Profiles, RES, Summer'!X$7</f>
        <v>12.567049834445619</v>
      </c>
      <c r="Y7" s="9">
        <f>VLOOKUP($A7,'RES installed'!$A$2:$C$6,3,FALSE)*'[1]Profiles, RES, Summer'!Y$7</f>
        <v>12.22592871370043</v>
      </c>
    </row>
    <row r="8" spans="1:25" x14ac:dyDescent="0.3">
      <c r="A8" s="8">
        <v>7</v>
      </c>
      <c r="B8" s="9">
        <f>VLOOKUP($A8,'RES installed'!$A$2:$C$6,3,FALSE)*'[1]Profiles, RES, Summer'!B$7</f>
        <v>13.460506844417534</v>
      </c>
      <c r="C8" s="9">
        <f>VLOOKUP($A8,'RES installed'!$A$2:$C$6,3,FALSE)*'[1]Profiles, RES, Summer'!C$7</f>
        <v>12.510408788554201</v>
      </c>
      <c r="D8" s="9">
        <f>VLOOKUP($A8,'RES installed'!$A$2:$C$6,3,FALSE)*'[1]Profiles, RES, Summer'!D$7</f>
        <v>15.086886324048546</v>
      </c>
      <c r="E8" s="9">
        <f>VLOOKUP($A8,'RES installed'!$A$2:$C$6,3,FALSE)*'[1]Profiles, RES, Summer'!E$7</f>
        <v>15.331823762529307</v>
      </c>
      <c r="F8" s="9">
        <f>VLOOKUP($A8,'RES installed'!$A$2:$C$6,3,FALSE)*'[1]Profiles, RES, Summer'!F$7</f>
        <v>13.660743770774818</v>
      </c>
      <c r="G8" s="9">
        <f>VLOOKUP($A8,'RES installed'!$A$2:$C$6,3,FALSE)*'[1]Profiles, RES, Summer'!G$7</f>
        <v>12.052846241851116</v>
      </c>
      <c r="H8" s="9">
        <f>VLOOKUP($A8,'RES installed'!$A$2:$C$6,3,FALSE)*'[1]Profiles, RES, Summer'!H$7</f>
        <v>8.786514390991778</v>
      </c>
      <c r="I8" s="9">
        <f>VLOOKUP($A8,'RES installed'!$A$2:$C$6,3,FALSE)*'[1]Profiles, RES, Summer'!I$7</f>
        <v>7.5245463681104905</v>
      </c>
      <c r="J8" s="9">
        <f>VLOOKUP($A8,'RES installed'!$A$2:$C$6,3,FALSE)*'[1]Profiles, RES, Summer'!J$7</f>
        <v>7.7780245767734275</v>
      </c>
      <c r="K8" s="9">
        <f>VLOOKUP($A8,'RES installed'!$A$2:$C$6,3,FALSE)*'[1]Profiles, RES, Summer'!K$7</f>
        <v>7.3070454250302754</v>
      </c>
      <c r="L8" s="9">
        <f>VLOOKUP($A8,'RES installed'!$A$2:$C$6,3,FALSE)*'[1]Profiles, RES, Summer'!L$7</f>
        <v>7.9911512278079826</v>
      </c>
      <c r="M8" s="9">
        <f>VLOOKUP($A8,'RES installed'!$A$2:$C$6,3,FALSE)*'[1]Profiles, RES, Summer'!M$7</f>
        <v>8.3002366074879532</v>
      </c>
      <c r="N8" s="9">
        <f>VLOOKUP($A8,'RES installed'!$A$2:$C$6,3,FALSE)*'[1]Profiles, RES, Summer'!N$7</f>
        <v>6.8235965188487206</v>
      </c>
      <c r="O8" s="9">
        <f>VLOOKUP($A8,'RES installed'!$A$2:$C$6,3,FALSE)*'[1]Profiles, RES, Summer'!O$7</f>
        <v>7.2238494898090639</v>
      </c>
      <c r="P8" s="9">
        <f>VLOOKUP($A8,'RES installed'!$A$2:$C$6,3,FALSE)*'[1]Profiles, RES, Summer'!P$7</f>
        <v>9.2636114045711047</v>
      </c>
      <c r="Q8" s="9">
        <f>VLOOKUP($A8,'RES installed'!$A$2:$C$6,3,FALSE)*'[1]Profiles, RES, Summer'!Q$7</f>
        <v>12.068123689092735</v>
      </c>
      <c r="R8" s="9">
        <f>VLOOKUP($A8,'RES installed'!$A$2:$C$6,3,FALSE)*'[1]Profiles, RES, Summer'!R$7</f>
        <v>11.814847071555567</v>
      </c>
      <c r="S8" s="9">
        <f>VLOOKUP($A8,'RES installed'!$A$2:$C$6,3,FALSE)*'[1]Profiles, RES, Summer'!S$7</f>
        <v>12.715583277074904</v>
      </c>
      <c r="T8" s="9">
        <f>VLOOKUP($A8,'RES installed'!$A$2:$C$6,3,FALSE)*'[1]Profiles, RES, Summer'!T$7</f>
        <v>12.359939086294418</v>
      </c>
      <c r="U8" s="9">
        <f>VLOOKUP($A8,'RES installed'!$A$2:$C$6,3,FALSE)*'[1]Profiles, RES, Summer'!U$7</f>
        <v>13.970231534566723</v>
      </c>
      <c r="V8" s="9">
        <f>VLOOKUP($A8,'RES installed'!$A$2:$C$6,3,FALSE)*'[1]Profiles, RES, Summer'!V$7</f>
        <v>14.146093818444175</v>
      </c>
      <c r="W8" s="9">
        <f>VLOOKUP($A8,'RES installed'!$A$2:$C$6,3,FALSE)*'[1]Profiles, RES, Summer'!W$7</f>
        <v>13.66400786415522</v>
      </c>
      <c r="X8" s="9">
        <f>VLOOKUP($A8,'RES installed'!$A$2:$C$6,3,FALSE)*'[1]Profiles, RES, Summer'!X$7</f>
        <v>12.567049834445619</v>
      </c>
      <c r="Y8" s="9">
        <f>VLOOKUP($A8,'RES installed'!$A$2:$C$6,3,FALSE)*'[1]Profiles, RES, Summer'!Y$7</f>
        <v>12.22592871370043</v>
      </c>
    </row>
    <row r="9" spans="1:25" x14ac:dyDescent="0.3">
      <c r="A9" s="8">
        <v>8</v>
      </c>
      <c r="B9" s="9">
        <f>VLOOKUP($A9,'RES installed'!$A$2:$C$6,3,FALSE)*'[1]Profiles, RES, Summer'!B$7</f>
        <v>13.460506844417534</v>
      </c>
      <c r="C9" s="9">
        <f>VLOOKUP($A9,'RES installed'!$A$2:$C$6,3,FALSE)*'[1]Profiles, RES, Summer'!C$7</f>
        <v>12.510408788554201</v>
      </c>
      <c r="D9" s="9">
        <f>VLOOKUP($A9,'RES installed'!$A$2:$C$6,3,FALSE)*'[1]Profiles, RES, Summer'!D$7</f>
        <v>15.086886324048546</v>
      </c>
      <c r="E9" s="9">
        <f>VLOOKUP($A9,'RES installed'!$A$2:$C$6,3,FALSE)*'[1]Profiles, RES, Summer'!E$7</f>
        <v>15.331823762529307</v>
      </c>
      <c r="F9" s="9">
        <f>VLOOKUP($A9,'RES installed'!$A$2:$C$6,3,FALSE)*'[1]Profiles, RES, Summer'!F$7</f>
        <v>13.660743770774818</v>
      </c>
      <c r="G9" s="9">
        <f>VLOOKUP($A9,'RES installed'!$A$2:$C$6,3,FALSE)*'[1]Profiles, RES, Summer'!G$7</f>
        <v>12.052846241851116</v>
      </c>
      <c r="H9" s="9">
        <f>VLOOKUP($A9,'RES installed'!$A$2:$C$6,3,FALSE)*'[1]Profiles, RES, Summer'!H$7</f>
        <v>8.786514390991778</v>
      </c>
      <c r="I9" s="9">
        <f>VLOOKUP($A9,'RES installed'!$A$2:$C$6,3,FALSE)*'[1]Profiles, RES, Summer'!I$7</f>
        <v>7.5245463681104905</v>
      </c>
      <c r="J9" s="9">
        <f>VLOOKUP($A9,'RES installed'!$A$2:$C$6,3,FALSE)*'[1]Profiles, RES, Summer'!J$7</f>
        <v>7.7780245767734275</v>
      </c>
      <c r="K9" s="9">
        <f>VLOOKUP($A9,'RES installed'!$A$2:$C$6,3,FALSE)*'[1]Profiles, RES, Summer'!K$7</f>
        <v>7.3070454250302754</v>
      </c>
      <c r="L9" s="9">
        <f>VLOOKUP($A9,'RES installed'!$A$2:$C$6,3,FALSE)*'[1]Profiles, RES, Summer'!L$7</f>
        <v>7.9911512278079826</v>
      </c>
      <c r="M9" s="9">
        <f>VLOOKUP($A9,'RES installed'!$A$2:$C$6,3,FALSE)*'[1]Profiles, RES, Summer'!M$7</f>
        <v>8.3002366074879532</v>
      </c>
      <c r="N9" s="9">
        <f>VLOOKUP($A9,'RES installed'!$A$2:$C$6,3,FALSE)*'[1]Profiles, RES, Summer'!N$7</f>
        <v>6.8235965188487206</v>
      </c>
      <c r="O9" s="9">
        <f>VLOOKUP($A9,'RES installed'!$A$2:$C$6,3,FALSE)*'[1]Profiles, RES, Summer'!O$7</f>
        <v>7.2238494898090639</v>
      </c>
      <c r="P9" s="9">
        <f>VLOOKUP($A9,'RES installed'!$A$2:$C$6,3,FALSE)*'[1]Profiles, RES, Summer'!P$7</f>
        <v>9.2636114045711047</v>
      </c>
      <c r="Q9" s="9">
        <f>VLOOKUP($A9,'RES installed'!$A$2:$C$6,3,FALSE)*'[1]Profiles, RES, Summer'!Q$7</f>
        <v>12.068123689092735</v>
      </c>
      <c r="R9" s="9">
        <f>VLOOKUP($A9,'RES installed'!$A$2:$C$6,3,FALSE)*'[1]Profiles, RES, Summer'!R$7</f>
        <v>11.814847071555567</v>
      </c>
      <c r="S9" s="9">
        <f>VLOOKUP($A9,'RES installed'!$A$2:$C$6,3,FALSE)*'[1]Profiles, RES, Summer'!S$7</f>
        <v>12.715583277074904</v>
      </c>
      <c r="T9" s="9">
        <f>VLOOKUP($A9,'RES installed'!$A$2:$C$6,3,FALSE)*'[1]Profiles, RES, Summer'!T$7</f>
        <v>12.359939086294418</v>
      </c>
      <c r="U9" s="9">
        <f>VLOOKUP($A9,'RES installed'!$A$2:$C$6,3,FALSE)*'[1]Profiles, RES, Summer'!U$7</f>
        <v>13.970231534566723</v>
      </c>
      <c r="V9" s="9">
        <f>VLOOKUP($A9,'RES installed'!$A$2:$C$6,3,FALSE)*'[1]Profiles, RES, Summer'!V$7</f>
        <v>14.146093818444175</v>
      </c>
      <c r="W9" s="9">
        <f>VLOOKUP($A9,'RES installed'!$A$2:$C$6,3,FALSE)*'[1]Profiles, RES, Summer'!W$7</f>
        <v>13.66400786415522</v>
      </c>
      <c r="X9" s="9">
        <f>VLOOKUP($A9,'RES installed'!$A$2:$C$6,3,FALSE)*'[1]Profiles, RES, Summer'!X$7</f>
        <v>12.567049834445619</v>
      </c>
      <c r="Y9" s="9">
        <f>VLOOKUP($A9,'RES installed'!$A$2:$C$6,3,FALSE)*'[1]Profiles,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0.2857142857142857</v>
      </c>
    </row>
    <row r="3" spans="1:2" x14ac:dyDescent="0.3">
      <c r="A3">
        <v>2</v>
      </c>
      <c r="B3" s="1">
        <v>0.31746031746031744</v>
      </c>
    </row>
    <row r="4" spans="1:2" x14ac:dyDescent="0.3">
      <c r="A4">
        <v>3</v>
      </c>
      <c r="B4" s="1">
        <v>0.3968253968253968</v>
      </c>
    </row>
    <row r="5" spans="1:2" x14ac:dyDescent="0.3">
      <c r="B5" s="1"/>
    </row>
    <row r="6" spans="1:2" x14ac:dyDescent="0.3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17.658296082510393</v>
      </c>
      <c r="C2" s="2">
        <f>'[1]FL Profiles'!C2*Main!$B$6</f>
        <v>18.247336957445651</v>
      </c>
      <c r="D2" s="2">
        <f>'[1]FL Profiles'!D2*Main!$B$6</f>
        <v>16.339419196679739</v>
      </c>
      <c r="E2" s="2">
        <f>'[1]FL Profiles'!E2*Main!$B$6</f>
        <v>15.487464955614843</v>
      </c>
      <c r="F2" s="2">
        <f>'[1]FL Profiles'!F2*Main!$B$6</f>
        <v>12.688802457141955</v>
      </c>
      <c r="G2" s="2">
        <f>'[1]FL Profiles'!G2*Main!$B$6</f>
        <v>10.769391215889504</v>
      </c>
      <c r="H2" s="2">
        <f>'[1]FL Profiles'!H2*Main!$B$6</f>
        <v>13.170091952515886</v>
      </c>
      <c r="I2" s="2">
        <f>'[1]FL Profiles'!I2*Main!$B$6</f>
        <v>2.2872026168217841</v>
      </c>
      <c r="J2" s="2">
        <f>'[1]FL Profiles'!J2*Main!$B$6</f>
        <v>2.0113590851447847</v>
      </c>
      <c r="K2" s="2">
        <f>'[1]FL Profiles'!K2*Main!$B$6</f>
        <v>2.9322742091289324</v>
      </c>
      <c r="L2" s="2">
        <f>'[1]FL Profiles'!L2*Main!$B$6</f>
        <v>1.7268954431028793</v>
      </c>
      <c r="M2" s="2">
        <f>'[1]FL Profiles'!M2*Main!$B$6</f>
        <v>2.1579009613481905</v>
      </c>
      <c r="N2" s="2">
        <f>'[1]FL Profiles'!N2*Main!$B$6</f>
        <v>3.4379873505367642</v>
      </c>
      <c r="O2" s="2">
        <f>'[1]FL Profiles'!O2*Main!$B$6</f>
        <v>6.3343444331452545</v>
      </c>
      <c r="P2" s="2">
        <f>'[1]FL Profiles'!P2*Main!$B$6</f>
        <v>6.7581665260864767</v>
      </c>
      <c r="Q2" s="2">
        <f>'[1]FL Profiles'!Q2*Main!$B$6</f>
        <v>6.6461050913426956</v>
      </c>
      <c r="R2" s="2">
        <f>'[1]FL Profiles'!R2*Main!$B$6</f>
        <v>3.7281977328219402</v>
      </c>
      <c r="S2" s="2">
        <f>'[1]FL Profiles'!S2*Main!$B$6</f>
        <v>7.5943172314823792</v>
      </c>
      <c r="T2" s="2">
        <f>'[1]FL Profiles'!T2*Main!$B$6</f>
        <v>4.4565970586565156</v>
      </c>
      <c r="U2" s="2">
        <f>'[1]FL Profiles'!U2*Main!$B$6</f>
        <v>3.133410117643411</v>
      </c>
      <c r="V2" s="2">
        <f>'[1]FL Profiles'!V2*Main!$B$6</f>
        <v>4.7583009214282335</v>
      </c>
      <c r="W2" s="2">
        <f>'[1]FL Profiles'!W2*Main!$B$6</f>
        <v>2.9408943194938386</v>
      </c>
      <c r="X2" s="2">
        <f>'[1]FL Profiles'!X2*Main!$B$6</f>
        <v>13.422948523219803</v>
      </c>
      <c r="Y2" s="2">
        <f>'[1]FL Profiles'!Y2*Main!$B$6</f>
        <v>16.181383839989795</v>
      </c>
    </row>
    <row r="3" spans="1:25" x14ac:dyDescent="0.3">
      <c r="A3" t="s">
        <v>17</v>
      </c>
      <c r="B3" s="2">
        <f>'[1]FL Profiles'!B3*Main!$B$6</f>
        <v>-39.868010437691268</v>
      </c>
      <c r="C3" s="2">
        <f>'[1]FL Profiles'!C3*Main!$B$6</f>
        <v>-42.632192494704533</v>
      </c>
      <c r="D3" s="2">
        <f>'[1]FL Profiles'!D3*Main!$B$6</f>
        <v>-47.947927219730033</v>
      </c>
      <c r="E3" s="2">
        <f>'[1]FL Profiles'!E3*Main!$B$6</f>
        <v>-51.722098874498137</v>
      </c>
      <c r="F3" s="2">
        <f>'[1]FL Profiles'!F3*Main!$B$6</f>
        <v>-55.283641140265225</v>
      </c>
      <c r="G3" s="2">
        <f>'[1]FL Profiles'!G3*Main!$B$6</f>
        <v>-60.333589129039446</v>
      </c>
      <c r="H3" s="2">
        <f>'[1]FL Profiles'!H3*Main!$B$6</f>
        <v>-57.569407072026195</v>
      </c>
      <c r="I3" s="2">
        <f>'[1]FL Profiles'!I3*Main!$B$6</f>
        <v>-64.578131472719278</v>
      </c>
      <c r="J3" s="2">
        <f>'[1]FL Profiles'!J3*Main!$B$6</f>
        <v>-58.571351233440453</v>
      </c>
      <c r="K3" s="2">
        <f>'[1]FL Profiles'!K3*Main!$B$6</f>
        <v>-86.031718480391788</v>
      </c>
      <c r="L3" s="2">
        <f>'[1]FL Profiles'!L3*Main!$B$6</f>
        <v>-85.150024858567974</v>
      </c>
      <c r="M3" s="2">
        <f>'[1]FL Profiles'!M3*Main!$B$6</f>
        <v>-77.840171269127495</v>
      </c>
      <c r="N3" s="2">
        <f>'[1]FL Profiles'!N3*Main!$B$6</f>
        <v>-74.61624999265257</v>
      </c>
      <c r="O3" s="2">
        <f>'[1]FL Profiles'!O3*Main!$B$6</f>
        <v>-72.040704684124677</v>
      </c>
      <c r="P3" s="2">
        <f>'[1]FL Profiles'!P3*Main!$B$6</f>
        <v>-67.903770051500089</v>
      </c>
      <c r="Q3" s="2">
        <f>'[1]FL Profiles'!Q3*Main!$B$6</f>
        <v>-61.792686476805905</v>
      </c>
      <c r="R3" s="2">
        <f>'[1]FL Profiles'!R3*Main!$B$6</f>
        <v>-57.779737764929905</v>
      </c>
      <c r="S3" s="2">
        <f>'[1]FL Profiles'!S3*Main!$B$6</f>
        <v>-51.707157349865639</v>
      </c>
      <c r="T3" s="2">
        <f>'[1]FL Profiles'!T3*Main!$B$6</f>
        <v>-32.820064534837861</v>
      </c>
      <c r="U3" s="2">
        <f>'[1]FL Profiles'!U3*Main!$B$6</f>
        <v>-36.73057760187757</v>
      </c>
      <c r="V3" s="2">
        <f>'[1]FL Profiles'!V3*Main!$B$6</f>
        <v>-38.825839094574107</v>
      </c>
      <c r="W3" s="2">
        <f>'[1]FL Profiles'!W3*Main!$B$6</f>
        <v>-41.683262012034433</v>
      </c>
      <c r="X3" s="2">
        <f>'[1]FL Profiles'!X3*Main!$B$6</f>
        <v>-33.117027336908876</v>
      </c>
      <c r="Y3" s="2">
        <f>'[1]FL Profiles'!Y3*Main!$B$6</f>
        <v>-35.190163879668823</v>
      </c>
    </row>
    <row r="4" spans="1:25" x14ac:dyDescent="0.3">
      <c r="A4" t="s">
        <v>18</v>
      </c>
      <c r="B4" s="2">
        <f>'[1]FL Profiles'!B4*Main!$B$6</f>
        <v>38.408194747394397</v>
      </c>
      <c r="C4" s="2">
        <f>'[1]FL Profiles'!C4*Main!$B$6</f>
        <v>41.090342087434969</v>
      </c>
      <c r="D4" s="2">
        <f>'[1]FL Profiles'!D4*Main!$B$6</f>
        <v>46.071760198808192</v>
      </c>
      <c r="E4" s="2">
        <f>'[1]FL Profiles'!E4*Main!$B$6</f>
        <v>49.574398377081756</v>
      </c>
      <c r="F4" s="2">
        <f>'[1]FL Profiles'!F4*Main!$B$6</f>
        <v>52.767287256243016</v>
      </c>
      <c r="G4" s="2">
        <f>'[1]FL Profiles'!G4*Main!$B$6</f>
        <v>57.618254364094</v>
      </c>
      <c r="H4" s="2">
        <f>'[1]FL Profiles'!H4*Main!$B$6</f>
        <v>54.931653300364893</v>
      </c>
      <c r="I4" s="2">
        <f>'[1]FL Profiles'!I4*Main!$B$6</f>
        <v>61.989943335656186</v>
      </c>
      <c r="J4" s="2">
        <f>'[1]FL Profiles'!J4*Main!$B$6</f>
        <v>56.781959990192007</v>
      </c>
      <c r="K4" s="2">
        <f>'[1]FL Profiles'!K4*Main!$B$6</f>
        <v>64.792484883793279</v>
      </c>
      <c r="L4" s="2">
        <f>'[1]FL Profiles'!L4*Main!$B$6</f>
        <v>65.302651748889645</v>
      </c>
      <c r="M4" s="2">
        <f>'[1]FL Profiles'!M4*Main!$B$6</f>
        <v>61.129656321238535</v>
      </c>
      <c r="N4" s="2">
        <f>'[1]FL Profiles'!N4*Main!$B$6</f>
        <v>59.069306275519878</v>
      </c>
      <c r="O4" s="2">
        <f>'[1]FL Profiles'!O4*Main!$B$6</f>
        <v>57.551017503247721</v>
      </c>
      <c r="P4" s="2">
        <f>'[1]FL Profiles'!P4*Main!$B$6</f>
        <v>53.934306531145239</v>
      </c>
      <c r="Q4" s="2">
        <f>'[1]FL Profiles'!Q4*Main!$B$6</f>
        <v>49.104027688170042</v>
      </c>
      <c r="R4" s="2">
        <f>'[1]FL Profiles'!R4*Main!$B$6</f>
        <v>45.744196004941756</v>
      </c>
      <c r="S4" s="2">
        <f>'[1]FL Profiles'!S4*Main!$B$6</f>
        <v>40.884034112701549</v>
      </c>
      <c r="T4" s="2">
        <f>'[1]FL Profiles'!T4*Main!$B$6</f>
        <v>31.999861033617034</v>
      </c>
      <c r="U4" s="2">
        <f>'[1]FL Profiles'!U4*Main!$B$6</f>
        <v>35.817133240209671</v>
      </c>
      <c r="V4" s="2">
        <f>'[1]FL Profiles'!V4*Main!$B$6</f>
        <v>38.059798620146104</v>
      </c>
      <c r="W4" s="2">
        <f>'[1]FL Profiles'!W4*Main!$B$6</f>
        <v>40.997819569518306</v>
      </c>
      <c r="X4" s="2">
        <f>'[1]FL Profiles'!X4*Main!$B$6</f>
        <v>31.901591775457103</v>
      </c>
      <c r="Y4" s="2">
        <f>'[1]FL Profiles'!Y4*Main!$B$6</f>
        <v>33.923007656027615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S1'!B2*Main!$B$5)+(VLOOKUP($A2,'FL Ratio'!$A$2:$B$4,2,FALSE)*'FL Characterization'!B$2)</f>
        <v>72.503623851076043</v>
      </c>
      <c r="C2" s="2">
        <f ca="1">('[1]Pc, Winter, S1'!C2*Main!$B$5)+(VLOOKUP($A2,'FL Ratio'!$A$2:$B$4,2,FALSE)*'FL Characterization'!C$2)</f>
        <v>61.629458919495669</v>
      </c>
      <c r="D2" s="2">
        <f ca="1">('[1]Pc, Winter, S1'!D2*Main!$B$5)+(VLOOKUP($A2,'FL Ratio'!$A$2:$B$4,2,FALSE)*'FL Characterization'!D$2)</f>
        <v>60.54770210030884</v>
      </c>
      <c r="E2" s="2">
        <f ca="1">('[1]Pc, Winter, S1'!E2*Main!$B$5)+(VLOOKUP($A2,'FL Ratio'!$A$2:$B$4,2,FALSE)*'FL Characterization'!E$2)</f>
        <v>53.627102114936136</v>
      </c>
      <c r="F2" s="2">
        <f ca="1">('[1]Pc, Winter, S1'!F2*Main!$B$5)+(VLOOKUP($A2,'FL Ratio'!$A$2:$B$4,2,FALSE)*'FL Characterization'!F$2)</f>
        <v>56.842063191926144</v>
      </c>
      <c r="G2" s="2">
        <f ca="1">('[1]Pc, Winter, S1'!G2*Main!$B$5)+(VLOOKUP($A2,'FL Ratio'!$A$2:$B$4,2,FALSE)*'FL Characterization'!G$2)</f>
        <v>64.242214422437911</v>
      </c>
      <c r="H2" s="2">
        <f ca="1">('[1]Pc, Winter, S1'!H2*Main!$B$5)+(VLOOKUP($A2,'FL Ratio'!$A$2:$B$4,2,FALSE)*'FL Characterization'!H$2)</f>
        <v>76.823932333456952</v>
      </c>
      <c r="I2" s="2">
        <f ca="1">('[1]Pc, Winter, S1'!I2*Main!$B$5)+(VLOOKUP($A2,'FL Ratio'!$A$2:$B$4,2,FALSE)*'FL Characterization'!I$2)</f>
        <v>81.497589642265325</v>
      </c>
      <c r="J2" s="2">
        <f ca="1">('[1]Pc, Winter, S1'!J2*Main!$B$5)+(VLOOKUP($A2,'FL Ratio'!$A$2:$B$4,2,FALSE)*'FL Characterization'!J$2)</f>
        <v>89.669305034890172</v>
      </c>
      <c r="K2" s="2">
        <f ca="1">('[1]Pc, Winter, S1'!K2*Main!$B$5)+(VLOOKUP($A2,'FL Ratio'!$A$2:$B$4,2,FALSE)*'FL Characterization'!K$2)</f>
        <v>83.842007175467401</v>
      </c>
      <c r="L2" s="2">
        <f ca="1">('[1]Pc, Winter, S1'!L2*Main!$B$5)+(VLOOKUP($A2,'FL Ratio'!$A$2:$B$4,2,FALSE)*'FL Characterization'!L$2)</f>
        <v>100.82570203132749</v>
      </c>
      <c r="M2" s="2">
        <f ca="1">('[1]Pc, Winter, S1'!M2*Main!$B$5)+(VLOOKUP($A2,'FL Ratio'!$A$2:$B$4,2,FALSE)*'FL Characterization'!M$2)</f>
        <v>93.526192507465666</v>
      </c>
      <c r="N2" s="2">
        <f ca="1">('[1]Pc, Winter, S1'!N2*Main!$B$5)+(VLOOKUP($A2,'FL Ratio'!$A$2:$B$4,2,FALSE)*'FL Characterization'!N$2)</f>
        <v>82.496218022535516</v>
      </c>
      <c r="O2" s="2">
        <f ca="1">('[1]Pc, Winter, S1'!O2*Main!$B$5)+(VLOOKUP($A2,'FL Ratio'!$A$2:$B$4,2,FALSE)*'FL Characterization'!O$2)</f>
        <v>92.287162245641568</v>
      </c>
      <c r="P2" s="2">
        <f ca="1">('[1]Pc, Winter, S1'!P2*Main!$B$5)+(VLOOKUP($A2,'FL Ratio'!$A$2:$B$4,2,FALSE)*'FL Characterization'!P$2)</f>
        <v>90.386997588358184</v>
      </c>
      <c r="Q2" s="2">
        <f ca="1">('[1]Pc, Winter, S1'!Q2*Main!$B$5)+(VLOOKUP($A2,'FL Ratio'!$A$2:$B$4,2,FALSE)*'FL Characterization'!Q$2)</f>
        <v>80.320865426215605</v>
      </c>
      <c r="R2" s="2">
        <f ca="1">('[1]Pc, Winter, S1'!R2*Main!$B$5)+(VLOOKUP($A2,'FL Ratio'!$A$2:$B$4,2,FALSE)*'FL Characterization'!R$2)</f>
        <v>83.160141988711018</v>
      </c>
      <c r="S2" s="2">
        <f ca="1">('[1]Pc, Winter, S1'!S2*Main!$B$5)+(VLOOKUP($A2,'FL Ratio'!$A$2:$B$4,2,FALSE)*'FL Characterization'!S$2)</f>
        <v>94.124152532353023</v>
      </c>
      <c r="T2" s="2">
        <f ca="1">('[1]Pc, Winter, S1'!T2*Main!$B$5)+(VLOOKUP($A2,'FL Ratio'!$A$2:$B$4,2,FALSE)*'FL Characterization'!T$2)</f>
        <v>110.15405259504477</v>
      </c>
      <c r="U2" s="2">
        <f ca="1">('[1]Pc, Winter, S1'!U2*Main!$B$5)+(VLOOKUP($A2,'FL Ratio'!$A$2:$B$4,2,FALSE)*'FL Characterization'!U$2)</f>
        <v>111.43679548955865</v>
      </c>
      <c r="V2" s="2">
        <f ca="1">('[1]Pc, Winter, S1'!V2*Main!$B$5)+(VLOOKUP($A2,'FL Ratio'!$A$2:$B$4,2,FALSE)*'FL Characterization'!V$2)</f>
        <v>94.838092727411748</v>
      </c>
      <c r="W2" s="2">
        <f ca="1">('[1]Pc, Winter, S1'!W2*Main!$B$5)+(VLOOKUP($A2,'FL Ratio'!$A$2:$B$4,2,FALSE)*'FL Characterization'!W$2)</f>
        <v>96.618811133601938</v>
      </c>
      <c r="X2" s="2">
        <f ca="1">('[1]Pc, Winter, S1'!X2*Main!$B$5)+(VLOOKUP($A2,'FL Ratio'!$A$2:$B$4,2,FALSE)*'FL Characterization'!X$2)</f>
        <v>80.896328359064682</v>
      </c>
      <c r="Y2" s="2">
        <f ca="1">('[1]Pc, Winter, S1'!Y2*Main!$B$5)+(VLOOKUP($A2,'FL Ratio'!$A$2:$B$4,2,FALSE)*'FL Characterization'!Y$2)</f>
        <v>87.874826690585095</v>
      </c>
    </row>
    <row r="3" spans="1:25" x14ac:dyDescent="0.3">
      <c r="A3">
        <v>2</v>
      </c>
      <c r="B3" s="2">
        <f ca="1">('[1]Pc, Winter, S1'!B3*Main!$B$5)+(VLOOKUP($A3,'FL Ratio'!$A$2:$B$4,2,FALSE)*'FL Characterization'!B$2)</f>
        <v>82.343994038454483</v>
      </c>
      <c r="C3" s="2">
        <f ca="1">('[1]Pc, Winter, S1'!C3*Main!$B$5)+(VLOOKUP($A3,'FL Ratio'!$A$2:$B$4,2,FALSE)*'FL Characterization'!C$2)</f>
        <v>76.03232168317551</v>
      </c>
      <c r="D3" s="2">
        <f ca="1">('[1]Pc, Winter, S1'!D3*Main!$B$5)+(VLOOKUP($A3,'FL Ratio'!$A$2:$B$4,2,FALSE)*'FL Characterization'!D$2)</f>
        <v>71.107368882841229</v>
      </c>
      <c r="E3" s="2">
        <f ca="1">('[1]Pc, Winter, S1'!E3*Main!$B$5)+(VLOOKUP($A3,'FL Ratio'!$A$2:$B$4,2,FALSE)*'FL Characterization'!E$2)</f>
        <v>70.999848494881249</v>
      </c>
      <c r="F3" s="2">
        <f ca="1">('[1]Pc, Winter, S1'!F3*Main!$B$5)+(VLOOKUP($A3,'FL Ratio'!$A$2:$B$4,2,FALSE)*'FL Characterization'!F$2)</f>
        <v>67.723721063598603</v>
      </c>
      <c r="G3" s="2">
        <f ca="1">('[1]Pc, Winter, S1'!G3*Main!$B$5)+(VLOOKUP($A3,'FL Ratio'!$A$2:$B$4,2,FALSE)*'FL Characterization'!G$2)</f>
        <v>80.435508432560638</v>
      </c>
      <c r="H3" s="2">
        <f ca="1">('[1]Pc, Winter, S1'!H3*Main!$B$5)+(VLOOKUP($A3,'FL Ratio'!$A$2:$B$4,2,FALSE)*'FL Characterization'!H$2)</f>
        <v>92.73881400038762</v>
      </c>
      <c r="I3" s="2">
        <f ca="1">('[1]Pc, Winter, S1'!I3*Main!$B$5)+(VLOOKUP($A3,'FL Ratio'!$A$2:$B$4,2,FALSE)*'FL Characterization'!I$2)</f>
        <v>92.238298085260993</v>
      </c>
      <c r="J3" s="2">
        <f ca="1">('[1]Pc, Winter, S1'!J3*Main!$B$5)+(VLOOKUP($A3,'FL Ratio'!$A$2:$B$4,2,FALSE)*'FL Characterization'!J$2)</f>
        <v>101.36530431998165</v>
      </c>
      <c r="K3" s="2">
        <f ca="1">('[1]Pc, Winter, S1'!K3*Main!$B$5)+(VLOOKUP($A3,'FL Ratio'!$A$2:$B$4,2,FALSE)*'FL Characterization'!K$2)</f>
        <v>117.32432044144957</v>
      </c>
      <c r="L3" s="2">
        <f ca="1">('[1]Pc, Winter, S1'!L3*Main!$B$5)+(VLOOKUP($A3,'FL Ratio'!$A$2:$B$4,2,FALSE)*'FL Characterization'!L$2)</f>
        <v>112.72199757488667</v>
      </c>
      <c r="M3" s="2">
        <f ca="1">('[1]Pc, Winter, S1'!M3*Main!$B$5)+(VLOOKUP($A3,'FL Ratio'!$A$2:$B$4,2,FALSE)*'FL Characterization'!M$2)</f>
        <v>112.35283013691553</v>
      </c>
      <c r="N3" s="2">
        <f ca="1">('[1]Pc, Winter, S1'!N3*Main!$B$5)+(VLOOKUP($A3,'FL Ratio'!$A$2:$B$4,2,FALSE)*'FL Characterization'!N$2)</f>
        <v>99.668293730278293</v>
      </c>
      <c r="O3" s="2">
        <f ca="1">('[1]Pc, Winter, S1'!O3*Main!$B$5)+(VLOOKUP($A3,'FL Ratio'!$A$2:$B$4,2,FALSE)*'FL Characterization'!O$2)</f>
        <v>105.37150392746355</v>
      </c>
      <c r="P3" s="2">
        <f ca="1">('[1]Pc, Winter, S1'!P3*Main!$B$5)+(VLOOKUP($A3,'FL Ratio'!$A$2:$B$4,2,FALSE)*'FL Characterization'!P$2)</f>
        <v>102.63011615390151</v>
      </c>
      <c r="Q3" s="2">
        <f ca="1">('[1]Pc, Winter, S1'!Q3*Main!$B$5)+(VLOOKUP($A3,'FL Ratio'!$A$2:$B$4,2,FALSE)*'FL Characterization'!Q$2)</f>
        <v>92.883216222123593</v>
      </c>
      <c r="R3" s="2">
        <f ca="1">('[1]Pc, Winter, S1'!R3*Main!$B$5)+(VLOOKUP($A3,'FL Ratio'!$A$2:$B$4,2,FALSE)*'FL Characterization'!R$2)</f>
        <v>113.00011214845554</v>
      </c>
      <c r="S3" s="2">
        <f ca="1">('[1]Pc, Winter, S1'!S3*Main!$B$5)+(VLOOKUP($A3,'FL Ratio'!$A$2:$B$4,2,FALSE)*'FL Characterization'!S$2)</f>
        <v>104.95197210121</v>
      </c>
      <c r="T3" s="2">
        <f ca="1">('[1]Pc, Winter, S1'!T3*Main!$B$5)+(VLOOKUP($A3,'FL Ratio'!$A$2:$B$4,2,FALSE)*'FL Characterization'!T$2)</f>
        <v>110.32060251730347</v>
      </c>
      <c r="U3" s="2">
        <f ca="1">('[1]Pc, Winter, S1'!U3*Main!$B$5)+(VLOOKUP($A3,'FL Ratio'!$A$2:$B$4,2,FALSE)*'FL Characterization'!U$2)</f>
        <v>121.93924339821402</v>
      </c>
      <c r="V3" s="2">
        <f ca="1">('[1]Pc, Winter, S1'!V3*Main!$B$5)+(VLOOKUP($A3,'FL Ratio'!$A$2:$B$4,2,FALSE)*'FL Characterization'!V$2)</f>
        <v>107.40810434718873</v>
      </c>
      <c r="W3" s="2">
        <f ca="1">('[1]Pc, Winter, S1'!W3*Main!$B$5)+(VLOOKUP($A3,'FL Ratio'!$A$2:$B$4,2,FALSE)*'FL Characterization'!W$2)</f>
        <v>100.18808869595829</v>
      </c>
      <c r="X3" s="2">
        <f ca="1">('[1]Pc, Winter, S1'!X3*Main!$B$5)+(VLOOKUP($A3,'FL Ratio'!$A$2:$B$4,2,FALSE)*'FL Characterization'!X$2)</f>
        <v>94.634497784795997</v>
      </c>
      <c r="Y3" s="2">
        <f ca="1">('[1]Pc, Winter, S1'!Y3*Main!$B$5)+(VLOOKUP($A3,'FL Ratio'!$A$2:$B$4,2,FALSE)*'FL Characterization'!Y$2)</f>
        <v>92.755285758065725</v>
      </c>
    </row>
    <row r="4" spans="1:25" x14ac:dyDescent="0.3">
      <c r="A4">
        <v>3</v>
      </c>
      <c r="B4" s="2">
        <f ca="1">('[1]Pc, Winter, S1'!B4*Main!$B$5)+(VLOOKUP($A4,'FL Ratio'!$A$2:$B$4,2,FALSE)*'FL Characterization'!B$2)</f>
        <v>93.164887252711296</v>
      </c>
      <c r="C4" s="2">
        <f ca="1">('[1]Pc, Winter, S1'!C4*Main!$B$5)+(VLOOKUP($A4,'FL Ratio'!$A$2:$B$4,2,FALSE)*'FL Characterization'!C$2)</f>
        <v>88.04442560913175</v>
      </c>
      <c r="D4" s="2">
        <f ca="1">('[1]Pc, Winter, S1'!D4*Main!$B$5)+(VLOOKUP($A4,'FL Ratio'!$A$2:$B$4,2,FALSE)*'FL Characterization'!D$2)</f>
        <v>74.911173818773705</v>
      </c>
      <c r="E4" s="2">
        <f ca="1">('[1]Pc, Winter, S1'!E4*Main!$B$5)+(VLOOKUP($A4,'FL Ratio'!$A$2:$B$4,2,FALSE)*'FL Characterization'!E$2)</f>
        <v>73.249390075705293</v>
      </c>
      <c r="F4" s="2">
        <f ca="1">('[1]Pc, Winter, S1'!F4*Main!$B$5)+(VLOOKUP($A4,'FL Ratio'!$A$2:$B$4,2,FALSE)*'FL Characterization'!F$2)</f>
        <v>71.904779186939734</v>
      </c>
      <c r="G4" s="2">
        <f ca="1">('[1]Pc, Winter, S1'!G4*Main!$B$5)+(VLOOKUP($A4,'FL Ratio'!$A$2:$B$4,2,FALSE)*'FL Characterization'!G$2)</f>
        <v>81.480703721857012</v>
      </c>
      <c r="H4" s="2">
        <f ca="1">('[1]Pc, Winter, S1'!H4*Main!$B$5)+(VLOOKUP($A4,'FL Ratio'!$A$2:$B$4,2,FALSE)*'FL Characterization'!H$2)</f>
        <v>106.74091674767834</v>
      </c>
      <c r="I4" s="2">
        <f ca="1">('[1]Pc, Winter, S1'!I4*Main!$B$5)+(VLOOKUP($A4,'FL Ratio'!$A$2:$B$4,2,FALSE)*'FL Characterization'!I$2)</f>
        <v>135.09183321400221</v>
      </c>
      <c r="J4" s="2">
        <f ca="1">('[1]Pc, Winter, S1'!J4*Main!$B$5)+(VLOOKUP($A4,'FL Ratio'!$A$2:$B$4,2,FALSE)*'FL Characterization'!J$2)</f>
        <v>131.56521598999555</v>
      </c>
      <c r="K4" s="2">
        <f ca="1">('[1]Pc, Winter, S1'!K4*Main!$B$5)+(VLOOKUP($A4,'FL Ratio'!$A$2:$B$4,2,FALSE)*'FL Characterization'!K$2)</f>
        <v>126.5481729093346</v>
      </c>
      <c r="L4" s="2">
        <f ca="1">('[1]Pc, Winter, S1'!L4*Main!$B$5)+(VLOOKUP($A4,'FL Ratio'!$A$2:$B$4,2,FALSE)*'FL Characterization'!L$2)</f>
        <v>128.13616906823427</v>
      </c>
      <c r="M4" s="2">
        <f ca="1">('[1]Pc, Winter, S1'!M4*Main!$B$5)+(VLOOKUP($A4,'FL Ratio'!$A$2:$B$4,2,FALSE)*'FL Characterization'!M$2)</f>
        <v>154.3862202607778</v>
      </c>
      <c r="N4" s="2">
        <f ca="1">('[1]Pc, Winter, S1'!N4*Main!$B$5)+(VLOOKUP($A4,'FL Ratio'!$A$2:$B$4,2,FALSE)*'FL Characterization'!N$2)</f>
        <v>144.82768489716452</v>
      </c>
      <c r="O4" s="2">
        <f ca="1">('[1]Pc, Winter, S1'!O4*Main!$B$5)+(VLOOKUP($A4,'FL Ratio'!$A$2:$B$4,2,FALSE)*'FL Characterization'!O$2)</f>
        <v>116.91792255343128</v>
      </c>
      <c r="P4" s="2">
        <f ca="1">('[1]Pc, Winter, S1'!P4*Main!$B$5)+(VLOOKUP($A4,'FL Ratio'!$A$2:$B$4,2,FALSE)*'FL Characterization'!P$2)</f>
        <v>119.6423151640507</v>
      </c>
      <c r="Q4" s="2">
        <f ca="1">('[1]Pc, Winter, S1'!Q4*Main!$B$5)+(VLOOKUP($A4,'FL Ratio'!$A$2:$B$4,2,FALSE)*'FL Characterization'!Q$2)</f>
        <v>104.03947104201596</v>
      </c>
      <c r="R4" s="2">
        <f ca="1">('[1]Pc, Winter, S1'!R4*Main!$B$5)+(VLOOKUP($A4,'FL Ratio'!$A$2:$B$4,2,FALSE)*'FL Characterization'!R$2)</f>
        <v>119.85742195549052</v>
      </c>
      <c r="S4" s="2">
        <f ca="1">('[1]Pc, Winter, S1'!S4*Main!$B$5)+(VLOOKUP($A4,'FL Ratio'!$A$2:$B$4,2,FALSE)*'FL Characterization'!S$2)</f>
        <v>118.78852616929422</v>
      </c>
      <c r="T4" s="2">
        <f ca="1">('[1]Pc, Winter, S1'!T4*Main!$B$5)+(VLOOKUP($A4,'FL Ratio'!$A$2:$B$4,2,FALSE)*'FL Characterization'!T$2)</f>
        <v>129.47895666506938</v>
      </c>
      <c r="U4" s="2">
        <f ca="1">('[1]Pc, Winter, S1'!U4*Main!$B$5)+(VLOOKUP($A4,'FL Ratio'!$A$2:$B$4,2,FALSE)*'FL Characterization'!U$2)</f>
        <v>115.12724374657977</v>
      </c>
      <c r="V4" s="2">
        <f ca="1">('[1]Pc, Winter, S1'!V4*Main!$B$5)+(VLOOKUP($A4,'FL Ratio'!$A$2:$B$4,2,FALSE)*'FL Characterization'!V$2)</f>
        <v>123.30629987742039</v>
      </c>
      <c r="W4" s="2">
        <f ca="1">('[1]Pc, Winter, S1'!W4*Main!$B$5)+(VLOOKUP($A4,'FL Ratio'!$A$2:$B$4,2,FALSE)*'FL Characterization'!W$2)</f>
        <v>110.88438564812859</v>
      </c>
      <c r="X4" s="2">
        <f ca="1">('[1]Pc, Winter, S1'!X4*Main!$B$5)+(VLOOKUP($A4,'FL Ratio'!$A$2:$B$4,2,FALSE)*'FL Characterization'!X$2)</f>
        <v>87.311184064352602</v>
      </c>
      <c r="Y4" s="2">
        <f ca="1">('[1]Pc, Winter, S1'!Y4*Main!$B$5)+(VLOOKUP($A4,'FL Ratio'!$A$2:$B$4,2,FALSE)*'FL Characterization'!Y$2)</f>
        <v>84.884170795885652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S2'!B2*Main!$B$5)+(VLOOKUP($A2,'FL Ratio'!$A$2:$B$4,2,FALSE)*'FL Characterization'!B$2)</f>
        <v>67.1603845323489</v>
      </c>
      <c r="C2" s="2">
        <f ca="1">('[1]Pc, Winter, S2'!C2*Main!$B$5)+(VLOOKUP($A2,'FL Ratio'!$A$2:$B$4,2,FALSE)*'FL Characterization'!C$2)</f>
        <v>67.506118718923915</v>
      </c>
      <c r="D2" s="2">
        <f ca="1">('[1]Pc, Winter, S2'!D2*Main!$B$5)+(VLOOKUP($A2,'FL Ratio'!$A$2:$B$4,2,FALSE)*'FL Characterization'!D$2)</f>
        <v>58.887921012718436</v>
      </c>
      <c r="E2" s="2">
        <f ca="1">('[1]Pc, Winter, S2'!E2*Main!$B$5)+(VLOOKUP($A2,'FL Ratio'!$A$2:$B$4,2,FALSE)*'FL Characterization'!E$2)</f>
        <v>57.453933058195283</v>
      </c>
      <c r="F2" s="2">
        <f ca="1">('[1]Pc, Winter, S2'!F2*Main!$B$5)+(VLOOKUP($A2,'FL Ratio'!$A$2:$B$4,2,FALSE)*'FL Characterization'!F$2)</f>
        <v>66.569845428940567</v>
      </c>
      <c r="G2" s="2">
        <f ca="1">('[1]Pc, Winter, S2'!G2*Main!$B$5)+(VLOOKUP($A2,'FL Ratio'!$A$2:$B$4,2,FALSE)*'FL Characterization'!G$2)</f>
        <v>58.681737558473152</v>
      </c>
      <c r="H2" s="2">
        <f ca="1">('[1]Pc, Winter, S2'!H2*Main!$B$5)+(VLOOKUP($A2,'FL Ratio'!$A$2:$B$4,2,FALSE)*'FL Characterization'!H$2)</f>
        <v>74.587369611463501</v>
      </c>
      <c r="I2" s="2">
        <f ca="1">('[1]Pc, Winter, S2'!I2*Main!$B$5)+(VLOOKUP($A2,'FL Ratio'!$A$2:$B$4,2,FALSE)*'FL Characterization'!I$2)</f>
        <v>88.165144543734698</v>
      </c>
      <c r="J2" s="2">
        <f ca="1">('[1]Pc, Winter, S2'!J2*Main!$B$5)+(VLOOKUP($A2,'FL Ratio'!$A$2:$B$4,2,FALSE)*'FL Characterization'!J$2)</f>
        <v>80.848054439784917</v>
      </c>
      <c r="K2" s="2">
        <f ca="1">('[1]Pc, Winter, S2'!K2*Main!$B$5)+(VLOOKUP($A2,'FL Ratio'!$A$2:$B$4,2,FALSE)*'FL Characterization'!K$2)</f>
        <v>99.348289013411261</v>
      </c>
      <c r="L2" s="2">
        <f ca="1">('[1]Pc, Winter, S2'!L2*Main!$B$5)+(VLOOKUP($A2,'FL Ratio'!$A$2:$B$4,2,FALSE)*'FL Characterization'!L$2)</f>
        <v>97.143782642949574</v>
      </c>
      <c r="M2" s="2">
        <f ca="1">('[1]Pc, Winter, S2'!M2*Main!$B$5)+(VLOOKUP($A2,'FL Ratio'!$A$2:$B$4,2,FALSE)*'FL Characterization'!M$2)</f>
        <v>100.81322383104622</v>
      </c>
      <c r="N2" s="2">
        <f ca="1">('[1]Pc, Winter, S2'!N2*Main!$B$5)+(VLOOKUP($A2,'FL Ratio'!$A$2:$B$4,2,FALSE)*'FL Characterization'!N$2)</f>
        <v>89.741901215636148</v>
      </c>
      <c r="O2" s="2">
        <f ca="1">('[1]Pc, Winter, S2'!O2*Main!$B$5)+(VLOOKUP($A2,'FL Ratio'!$A$2:$B$4,2,FALSE)*'FL Characterization'!O$2)</f>
        <v>88.739030890721651</v>
      </c>
      <c r="P2" s="2">
        <f ca="1">('[1]Pc, Winter, S2'!P2*Main!$B$5)+(VLOOKUP($A2,'FL Ratio'!$A$2:$B$4,2,FALSE)*'FL Characterization'!P$2)</f>
        <v>88.669403552113153</v>
      </c>
      <c r="Q2" s="2">
        <f ca="1">('[1]Pc, Winter, S2'!Q2*Main!$B$5)+(VLOOKUP($A2,'FL Ratio'!$A$2:$B$4,2,FALSE)*'FL Characterization'!Q$2)</f>
        <v>89.596583284601252</v>
      </c>
      <c r="R2" s="2">
        <f ca="1">('[1]Pc, Winter, S2'!R2*Main!$B$5)+(VLOOKUP($A2,'FL Ratio'!$A$2:$B$4,2,FALSE)*'FL Characterization'!R$2)</f>
        <v>94.513697885244966</v>
      </c>
      <c r="S2" s="2">
        <f ca="1">('[1]Pc, Winter, S2'!S2*Main!$B$5)+(VLOOKUP($A2,'FL Ratio'!$A$2:$B$4,2,FALSE)*'FL Characterization'!S$2)</f>
        <v>92.146639680545007</v>
      </c>
      <c r="T2" s="2">
        <f ca="1">('[1]Pc, Winter, S2'!T2*Main!$B$5)+(VLOOKUP($A2,'FL Ratio'!$A$2:$B$4,2,FALSE)*'FL Characterization'!T$2)</f>
        <v>93.015417728886035</v>
      </c>
      <c r="U2" s="2">
        <f ca="1">('[1]Pc, Winter, S2'!U2*Main!$B$5)+(VLOOKUP($A2,'FL Ratio'!$A$2:$B$4,2,FALSE)*'FL Characterization'!U$2)</f>
        <v>104.33779779972723</v>
      </c>
      <c r="V2" s="2">
        <f ca="1">('[1]Pc, Winter, S2'!V2*Main!$B$5)+(VLOOKUP($A2,'FL Ratio'!$A$2:$B$4,2,FALSE)*'FL Characterization'!V$2)</f>
        <v>95.822077760868936</v>
      </c>
      <c r="W2" s="2">
        <f ca="1">('[1]Pc, Winter, S2'!W2*Main!$B$5)+(VLOOKUP($A2,'FL Ratio'!$A$2:$B$4,2,FALSE)*'FL Characterization'!W$2)</f>
        <v>88.167762108859591</v>
      </c>
      <c r="X2" s="2">
        <f ca="1">('[1]Pc, Winter, S2'!X2*Main!$B$5)+(VLOOKUP($A2,'FL Ratio'!$A$2:$B$4,2,FALSE)*'FL Characterization'!X$2)</f>
        <v>86.889977264253716</v>
      </c>
      <c r="Y2" s="2">
        <f ca="1">('[1]Pc, Winter, S2'!Y2*Main!$B$5)+(VLOOKUP($A2,'FL Ratio'!$A$2:$B$4,2,FALSE)*'FL Characterization'!Y$2)</f>
        <v>87.117994198177158</v>
      </c>
    </row>
    <row r="3" spans="1:25" x14ac:dyDescent="0.3">
      <c r="A3">
        <v>2</v>
      </c>
      <c r="B3" s="2">
        <f ca="1">('[1]Pc, Winter, S2'!B3*Main!$B$5)+(VLOOKUP($A3,'FL Ratio'!$A$2:$B$4,2,FALSE)*'FL Characterization'!B$2)</f>
        <v>80.909635426149947</v>
      </c>
      <c r="C3" s="2">
        <f ca="1">('[1]Pc, Winter, S2'!C3*Main!$B$5)+(VLOOKUP($A3,'FL Ratio'!$A$2:$B$4,2,FALSE)*'FL Characterization'!C$2)</f>
        <v>67.336000617478618</v>
      </c>
      <c r="D3" s="2">
        <f ca="1">('[1]Pc, Winter, S2'!D3*Main!$B$5)+(VLOOKUP($A3,'FL Ratio'!$A$2:$B$4,2,FALSE)*'FL Characterization'!D$2)</f>
        <v>62.233488849325404</v>
      </c>
      <c r="E3" s="2">
        <f ca="1">('[1]Pc, Winter, S2'!E3*Main!$B$5)+(VLOOKUP($A3,'FL Ratio'!$A$2:$B$4,2,FALSE)*'FL Characterization'!E$2)</f>
        <v>63.4474835859194</v>
      </c>
      <c r="F3" s="2">
        <f ca="1">('[1]Pc, Winter, S2'!F3*Main!$B$5)+(VLOOKUP($A3,'FL Ratio'!$A$2:$B$4,2,FALSE)*'FL Characterization'!F$2)</f>
        <v>66.449810467451343</v>
      </c>
      <c r="G3" s="2">
        <f ca="1">('[1]Pc, Winter, S2'!G3*Main!$B$5)+(VLOOKUP($A3,'FL Ratio'!$A$2:$B$4,2,FALSE)*'FL Characterization'!G$2)</f>
        <v>79.035205631136805</v>
      </c>
      <c r="H3" s="2">
        <f ca="1">('[1]Pc, Winter, S2'!H3*Main!$B$5)+(VLOOKUP($A3,'FL Ratio'!$A$2:$B$4,2,FALSE)*'FL Characterization'!H$2)</f>
        <v>86.890655255131747</v>
      </c>
      <c r="I3" s="2">
        <f ca="1">('[1]Pc, Winter, S2'!I3*Main!$B$5)+(VLOOKUP($A3,'FL Ratio'!$A$2:$B$4,2,FALSE)*'FL Characterization'!I$2)</f>
        <v>109.33398417624215</v>
      </c>
      <c r="J3" s="2">
        <f ca="1">('[1]Pc, Winter, S2'!J3*Main!$B$5)+(VLOOKUP($A3,'FL Ratio'!$A$2:$B$4,2,FALSE)*'FL Characterization'!J$2)</f>
        <v>99.175591762888502</v>
      </c>
      <c r="K3" s="2">
        <f ca="1">('[1]Pc, Winter, S2'!K3*Main!$B$5)+(VLOOKUP($A3,'FL Ratio'!$A$2:$B$4,2,FALSE)*'FL Characterization'!K$2)</f>
        <v>109.56475779210697</v>
      </c>
      <c r="L3" s="2">
        <f ca="1">('[1]Pc, Winter, S2'!L3*Main!$B$5)+(VLOOKUP($A3,'FL Ratio'!$A$2:$B$4,2,FALSE)*'FL Characterization'!L$2)</f>
        <v>101.93605749803105</v>
      </c>
      <c r="M3" s="2">
        <f ca="1">('[1]Pc, Winter, S2'!M3*Main!$B$5)+(VLOOKUP($A3,'FL Ratio'!$A$2:$B$4,2,FALSE)*'FL Characterization'!M$2)</f>
        <v>116.68944303837876</v>
      </c>
      <c r="N3" s="2">
        <f ca="1">('[1]Pc, Winter, S2'!N3*Main!$B$5)+(VLOOKUP($A3,'FL Ratio'!$A$2:$B$4,2,FALSE)*'FL Characterization'!N$2)</f>
        <v>108.33439211924991</v>
      </c>
      <c r="O3" s="2">
        <f ca="1">('[1]Pc, Winter, S2'!O3*Main!$B$5)+(VLOOKUP($A3,'FL Ratio'!$A$2:$B$4,2,FALSE)*'FL Characterization'!O$2)</f>
        <v>119.22395559887164</v>
      </c>
      <c r="P3" s="2">
        <f ca="1">('[1]Pc, Winter, S2'!P3*Main!$B$5)+(VLOOKUP($A3,'FL Ratio'!$A$2:$B$4,2,FALSE)*'FL Characterization'!P$2)</f>
        <v>107.65434947705555</v>
      </c>
      <c r="Q3" s="2">
        <f ca="1">('[1]Pc, Winter, S2'!Q3*Main!$B$5)+(VLOOKUP($A3,'FL Ratio'!$A$2:$B$4,2,FALSE)*'FL Characterization'!Q$2)</f>
        <v>99.715618277281223</v>
      </c>
      <c r="R3" s="2">
        <f ca="1">('[1]Pc, Winter, S2'!R3*Main!$B$5)+(VLOOKUP($A3,'FL Ratio'!$A$2:$B$4,2,FALSE)*'FL Characterization'!R$2)</f>
        <v>98.768913945028743</v>
      </c>
      <c r="S3" s="2">
        <f ca="1">('[1]Pc, Winter, S2'!S3*Main!$B$5)+(VLOOKUP($A3,'FL Ratio'!$A$2:$B$4,2,FALSE)*'FL Characterization'!S$2)</f>
        <v>106.07879713134197</v>
      </c>
      <c r="T3" s="2">
        <f ca="1">('[1]Pc, Winter, S2'!T3*Main!$B$5)+(VLOOKUP($A3,'FL Ratio'!$A$2:$B$4,2,FALSE)*'FL Characterization'!T$2)</f>
        <v>112.56608313174203</v>
      </c>
      <c r="U3" s="2">
        <f ca="1">('[1]Pc, Winter, S2'!U3*Main!$B$5)+(VLOOKUP($A3,'FL Ratio'!$A$2:$B$4,2,FALSE)*'FL Characterization'!U$2)</f>
        <v>104.3473146669364</v>
      </c>
      <c r="V3" s="2">
        <f ca="1">('[1]Pc, Winter, S2'!V3*Main!$B$5)+(VLOOKUP($A3,'FL Ratio'!$A$2:$B$4,2,FALSE)*'FL Characterization'!V$2)</f>
        <v>107.40810434718873</v>
      </c>
      <c r="W3" s="2">
        <f ca="1">('[1]Pc, Winter, S2'!W3*Main!$B$5)+(VLOOKUP($A3,'FL Ratio'!$A$2:$B$4,2,FALSE)*'FL Characterization'!W$2)</f>
        <v>108.29049452874807</v>
      </c>
      <c r="X3" s="2">
        <f ca="1">('[1]Pc, Winter, S2'!X3*Main!$B$5)+(VLOOKUP($A3,'FL Ratio'!$A$2:$B$4,2,FALSE)*'FL Characterization'!X$2)</f>
        <v>84.00235139828294</v>
      </c>
      <c r="Y3" s="2">
        <f ca="1">('[1]Pc, Winter, S2'!Y3*Main!$B$5)+(VLOOKUP($A3,'FL Ratio'!$A$2:$B$4,2,FALSE)*'FL Characterization'!Y$2)</f>
        <v>91.147609822152404</v>
      </c>
    </row>
    <row r="4" spans="1:25" x14ac:dyDescent="0.3">
      <c r="A4">
        <v>3</v>
      </c>
      <c r="B4" s="2">
        <f ca="1">('[1]Pc, Winter, S2'!B4*Main!$B$5)+(VLOOKUP($A4,'FL Ratio'!$A$2:$B$4,2,FALSE)*'FL Characterization'!B$2)</f>
        <v>89.973864034099861</v>
      </c>
      <c r="C4" s="2">
        <f ca="1">('[1]Pc, Winter, S2'!C4*Main!$B$5)+(VLOOKUP($A4,'FL Ratio'!$A$2:$B$4,2,FALSE)*'FL Characterization'!C$2)</f>
        <v>76.924689066014309</v>
      </c>
      <c r="D4" s="2">
        <f ca="1">('[1]Pc, Winter, S2'!D4*Main!$B$5)+(VLOOKUP($A4,'FL Ratio'!$A$2:$B$4,2,FALSE)*'FL Characterization'!D$2)</f>
        <v>80.278019098158396</v>
      </c>
      <c r="E4" s="2">
        <f ca="1">('[1]Pc, Winter, S2'!E4*Main!$B$5)+(VLOOKUP($A4,'FL Ratio'!$A$2:$B$4,2,FALSE)*'FL Characterization'!E$2)</f>
        <v>71.08475876445128</v>
      </c>
      <c r="F4" s="2">
        <f ca="1">('[1]Pc, Winter, S2'!F4*Main!$B$5)+(VLOOKUP($A4,'FL Ratio'!$A$2:$B$4,2,FALSE)*'FL Characterization'!F$2)</f>
        <v>69.747697247693111</v>
      </c>
      <c r="G4" s="2">
        <f ca="1">('[1]Pc, Winter, S2'!G4*Main!$B$5)+(VLOOKUP($A4,'FL Ratio'!$A$2:$B$4,2,FALSE)*'FL Characterization'!G$2)</f>
        <v>79.981536036827038</v>
      </c>
      <c r="H4" s="2">
        <f ca="1">('[1]Pc, Winter, S2'!H4*Main!$B$5)+(VLOOKUP($A4,'FL Ratio'!$A$2:$B$4,2,FALSE)*'FL Characterization'!H$2)</f>
        <v>126.82074549584426</v>
      </c>
      <c r="I4" s="2">
        <f ca="1">('[1]Pc, Winter, S2'!I4*Main!$B$5)+(VLOOKUP($A4,'FL Ratio'!$A$2:$B$4,2,FALSE)*'FL Characterization'!I$2)</f>
        <v>132.60694037829921</v>
      </c>
      <c r="J4" s="2">
        <f ca="1">('[1]Pc, Winter, S2'!J4*Main!$B$5)+(VLOOKUP($A4,'FL Ratio'!$A$2:$B$4,2,FALSE)*'FL Characterization'!J$2)</f>
        <v>137.01384339094869</v>
      </c>
      <c r="K4" s="2">
        <f ca="1">('[1]Pc, Winter, S2'!K4*Main!$B$5)+(VLOOKUP($A4,'FL Ratio'!$A$2:$B$4,2,FALSE)*'FL Characterization'!K$2)</f>
        <v>149.71706121972409</v>
      </c>
      <c r="L4" s="2">
        <f ca="1">('[1]Pc, Winter, S2'!L4*Main!$B$5)+(VLOOKUP($A4,'FL Ratio'!$A$2:$B$4,2,FALSE)*'FL Characterization'!L$2)</f>
        <v>142.29737941253975</v>
      </c>
      <c r="M4" s="2">
        <f ca="1">('[1]Pc, Winter, S2'!M4*Main!$B$5)+(VLOOKUP($A4,'FL Ratio'!$A$2:$B$4,2,FALSE)*'FL Characterization'!M$2)</f>
        <v>127.6241257951435</v>
      </c>
      <c r="N4" s="2">
        <f ca="1">('[1]Pc, Winter, S2'!N4*Main!$B$5)+(VLOOKUP($A4,'FL Ratio'!$A$2:$B$4,2,FALSE)*'FL Characterization'!N$2)</f>
        <v>122.24548238380692</v>
      </c>
      <c r="O4" s="2">
        <f ca="1">('[1]Pc, Winter, S2'!O4*Main!$B$5)+(VLOOKUP($A4,'FL Ratio'!$A$2:$B$4,2,FALSE)*'FL Characterization'!O$2)</f>
        <v>114.4308726879939</v>
      </c>
      <c r="P4" s="2">
        <f ca="1">('[1]Pc, Winter, S2'!P4*Main!$B$5)+(VLOOKUP($A4,'FL Ratio'!$A$2:$B$4,2,FALSE)*'FL Characterization'!P$2)</f>
        <v>122.05387192797905</v>
      </c>
      <c r="Q4" s="2">
        <f ca="1">('[1]Pc, Winter, S2'!Q4*Main!$B$5)+(VLOOKUP($A4,'FL Ratio'!$A$2:$B$4,2,FALSE)*'FL Characterization'!Q$2)</f>
        <v>116.4330644339027</v>
      </c>
      <c r="R4" s="2">
        <f ca="1">('[1]Pc, Winter, S2'!R4*Main!$B$5)+(VLOOKUP($A4,'FL Ratio'!$A$2:$B$4,2,FALSE)*'FL Characterization'!R$2)</f>
        <v>108.5833287735172</v>
      </c>
      <c r="S4" s="2">
        <f ca="1">('[1]Pc, Winter, S2'!S4*Main!$B$5)+(VLOOKUP($A4,'FL Ratio'!$A$2:$B$4,2,FALSE)*'FL Characterization'!S$2)</f>
        <v>125.94986069838451</v>
      </c>
      <c r="T4" s="2">
        <f ca="1">('[1]Pc, Winter, S2'!T4*Main!$B$5)+(VLOOKUP($A4,'FL Ratio'!$A$2:$B$4,2,FALSE)*'FL Characterization'!T$2)</f>
        <v>133.05962392961453</v>
      </c>
      <c r="U4" s="2">
        <f ca="1">('[1]Pc, Winter, S2'!U4*Main!$B$5)+(VLOOKUP($A4,'FL Ratio'!$A$2:$B$4,2,FALSE)*'FL Characterization'!U$2)</f>
        <v>132.08866479408204</v>
      </c>
      <c r="V4" s="2">
        <f ca="1">('[1]Pc, Winter, S2'!V4*Main!$B$5)+(VLOOKUP($A4,'FL Ratio'!$A$2:$B$4,2,FALSE)*'FL Characterization'!V$2)</f>
        <v>125.66393260025652</v>
      </c>
      <c r="W4" s="2">
        <f ca="1">('[1]Pc, Winter, S2'!W4*Main!$B$5)+(VLOOKUP($A4,'FL Ratio'!$A$2:$B$4,2,FALSE)*'FL Characterization'!W$2)</f>
        <v>99.166997249871187</v>
      </c>
      <c r="X4" s="2">
        <f ca="1">('[1]Pc, Winter, S2'!X4*Main!$B$5)+(VLOOKUP($A4,'FL Ratio'!$A$2:$B$4,2,FALSE)*'FL Characterization'!X$2)</f>
        <v>95.419552797435372</v>
      </c>
      <c r="Y4" s="2">
        <f ca="1">('[1]Pc, Winter, S2'!Y4*Main!$B$5)+(VLOOKUP($A4,'FL Ratio'!$A$2:$B$4,2,FALSE)*'FL Characterization'!Y$2)</f>
        <v>100.57676814236517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S3'!B2*Main!$B$5)+(VLOOKUP($A2,'FL Ratio'!$A$2:$B$4,2,FALSE)*'FL Characterization'!B$2)</f>
        <v>71.835718936235139</v>
      </c>
      <c r="C2" s="2">
        <f ca="1">('[1]Pc, Winter, S3'!C2*Main!$B$5)+(VLOOKUP($A2,'FL Ratio'!$A$2:$B$4,2,FALSE)*'FL Characterization'!C$2)</f>
        <v>69.269116658752409</v>
      </c>
      <c r="D2" s="2">
        <f ca="1">('[1]Pc, Winter, S3'!D2*Main!$B$5)+(VLOOKUP($A2,'FL Ratio'!$A$2:$B$4,2,FALSE)*'FL Characterization'!D$2)</f>
        <v>61.654222825369104</v>
      </c>
      <c r="E2" s="2">
        <f ca="1">('[1]Pc, Winter, S3'!E2*Main!$B$5)+(VLOOKUP($A2,'FL Ratio'!$A$2:$B$4,2,FALSE)*'FL Characterization'!E$2)</f>
        <v>63.467524540459657</v>
      </c>
      <c r="F2" s="2">
        <f ca="1">('[1]Pc, Winter, S3'!F2*Main!$B$5)+(VLOOKUP($A2,'FL Ratio'!$A$2:$B$4,2,FALSE)*'FL Characterization'!F$2)</f>
        <v>56.842063191926144</v>
      </c>
      <c r="G2" s="2">
        <f ca="1">('[1]Pc, Winter, S3'!G2*Main!$B$5)+(VLOOKUP($A2,'FL Ratio'!$A$2:$B$4,2,FALSE)*'FL Characterization'!G$2)</f>
        <v>64.242214422437911</v>
      </c>
      <c r="H2" s="2">
        <f ca="1">('[1]Pc, Winter, S3'!H2*Main!$B$5)+(VLOOKUP($A2,'FL Ratio'!$A$2:$B$4,2,FALSE)*'FL Characterization'!H$2)</f>
        <v>74.587369611463501</v>
      </c>
      <c r="I2" s="2">
        <f ca="1">('[1]Pc, Winter, S3'!I2*Main!$B$5)+(VLOOKUP($A2,'FL Ratio'!$A$2:$B$4,2,FALSE)*'FL Characterization'!I$2)</f>
        <v>88.165144543734698</v>
      </c>
      <c r="J2" s="2">
        <f ca="1">('[1]Pc, Winter, S3'!J2*Main!$B$5)+(VLOOKUP($A2,'FL Ratio'!$A$2:$B$4,2,FALSE)*'FL Characterization'!J$2)</f>
        <v>90.551430094400686</v>
      </c>
      <c r="K2" s="2">
        <f ca="1">('[1]Pc, Winter, S3'!K2*Main!$B$5)+(VLOOKUP($A2,'FL Ratio'!$A$2:$B$4,2,FALSE)*'FL Characterization'!K$2)</f>
        <v>92.963349433081433</v>
      </c>
      <c r="L2" s="2">
        <f ca="1">('[1]Pc, Winter, S3'!L2*Main!$B$5)+(VLOOKUP($A2,'FL Ratio'!$A$2:$B$4,2,FALSE)*'FL Characterization'!L$2)</f>
        <v>87.01850432491031</v>
      </c>
      <c r="M2" s="2">
        <f ca="1">('[1]Pc, Winter, S3'!M2*Main!$B$5)+(VLOOKUP($A2,'FL Ratio'!$A$2:$B$4,2,FALSE)*'FL Characterization'!M$2)</f>
        <v>99.902344915598647</v>
      </c>
      <c r="N2" s="2">
        <f ca="1">('[1]Pc, Winter, S3'!N2*Main!$B$5)+(VLOOKUP($A2,'FL Ratio'!$A$2:$B$4,2,FALSE)*'FL Characterization'!N$2)</f>
        <v>82.496218022535516</v>
      </c>
      <c r="O2" s="2">
        <f ca="1">('[1]Pc, Winter, S3'!O2*Main!$B$5)+(VLOOKUP($A2,'FL Ratio'!$A$2:$B$4,2,FALSE)*'FL Characterization'!O$2)</f>
        <v>81.642768180881887</v>
      </c>
      <c r="P2" s="2">
        <f ca="1">('[1]Pc, Winter, S3'!P2*Main!$B$5)+(VLOOKUP($A2,'FL Ratio'!$A$2:$B$4,2,FALSE)*'FL Characterization'!P$2)</f>
        <v>93.822185660848248</v>
      </c>
      <c r="Q2" s="2">
        <f ca="1">('[1]Pc, Winter, S3'!Q2*Main!$B$5)+(VLOOKUP($A2,'FL Ratio'!$A$2:$B$4,2,FALSE)*'FL Characterization'!Q$2)</f>
        <v>90.439830362636314</v>
      </c>
      <c r="R2" s="2">
        <f ca="1">('[1]Pc, Winter, S3'!R2*Main!$B$5)+(VLOOKUP($A2,'FL Ratio'!$A$2:$B$4,2,FALSE)*'FL Characterization'!R$2)</f>
        <v>94.513697885244966</v>
      </c>
      <c r="S2" s="2">
        <f ca="1">('[1]Pc, Winter, S3'!S2*Main!$B$5)+(VLOOKUP($A2,'FL Ratio'!$A$2:$B$4,2,FALSE)*'FL Characterization'!S$2)</f>
        <v>94.124152532353023</v>
      </c>
      <c r="T2" s="2">
        <f ca="1">('[1]Pc, Winter, S3'!T2*Main!$B$5)+(VLOOKUP($A2,'FL Ratio'!$A$2:$B$4,2,FALSE)*'FL Characterization'!T$2)</f>
        <v>101.08065766590191</v>
      </c>
      <c r="U2" s="2">
        <f ca="1">('[1]Pc, Winter, S3'!U2*Main!$B$5)+(VLOOKUP($A2,'FL Ratio'!$A$2:$B$4,2,FALSE)*'FL Characterization'!U$2)</f>
        <v>92.168087474301956</v>
      </c>
      <c r="V2" s="2">
        <f ca="1">('[1]Pc, Winter, S3'!V2*Main!$B$5)+(VLOOKUP($A2,'FL Ratio'!$A$2:$B$4,2,FALSE)*'FL Characterization'!V$2)</f>
        <v>109.59786822926949</v>
      </c>
      <c r="W2" s="2">
        <f ca="1">('[1]Pc, Winter, S3'!W2*Main!$B$5)+(VLOOKUP($A2,'FL Ratio'!$A$2:$B$4,2,FALSE)*'FL Characterization'!W$2)</f>
        <v>104.13085471115069</v>
      </c>
      <c r="X2" s="2">
        <f ca="1">('[1]Pc, Winter, S3'!X2*Main!$B$5)+(VLOOKUP($A2,'FL Ratio'!$A$2:$B$4,2,FALSE)*'FL Characterization'!X$2)</f>
        <v>83.465035032717125</v>
      </c>
      <c r="Y2" s="2">
        <f ca="1">('[1]Pc, Winter, S3'!Y2*Main!$B$5)+(VLOOKUP($A2,'FL Ratio'!$A$2:$B$4,2,FALSE)*'FL Characterization'!Y$2)</f>
        <v>78.03600428928182</v>
      </c>
    </row>
    <row r="3" spans="1:25" x14ac:dyDescent="0.3">
      <c r="A3">
        <v>2</v>
      </c>
      <c r="B3" s="2">
        <f ca="1">('[1]Pc, Winter, S3'!B3*Main!$B$5)+(VLOOKUP($A3,'FL Ratio'!$A$2:$B$4,2,FALSE)*'FL Characterization'!B$2)</f>
        <v>76.606559589236355</v>
      </c>
      <c r="C3" s="2">
        <f ca="1">('[1]Pc, Winter, S3'!C3*Main!$B$5)+(VLOOKUP($A3,'FL Ratio'!$A$2:$B$4,2,FALSE)*'FL Characterization'!C$2)</f>
        <v>76.701269457459887</v>
      </c>
      <c r="D3" s="2">
        <f ca="1">('[1]Pc, Winter, S3'!D3*Main!$B$5)+(VLOOKUP($A3,'FL Ratio'!$A$2:$B$4,2,FALSE)*'FL Characterization'!D$2)</f>
        <v>70.473520309018667</v>
      </c>
      <c r="E3" s="2">
        <f ca="1">('[1]Pc, Winter, S3'!E3*Main!$B$5)+(VLOOKUP($A3,'FL Ratio'!$A$2:$B$4,2,FALSE)*'FL Characterization'!E$2)</f>
        <v>67.223666040400317</v>
      </c>
      <c r="F3" s="2">
        <f ca="1">('[1]Pc, Winter, S3'!F3*Main!$B$5)+(VLOOKUP($A3,'FL Ratio'!$A$2:$B$4,2,FALSE)*'FL Characterization'!F$2)</f>
        <v>70.908497553966768</v>
      </c>
      <c r="G3" s="2">
        <f ca="1">('[1]Pc, Winter, S3'!G3*Main!$B$5)+(VLOOKUP($A3,'FL Ratio'!$A$2:$B$4,2,FALSE)*'FL Characterization'!G$2)</f>
        <v>69.233086021170081</v>
      </c>
      <c r="H3" s="2">
        <f ca="1">('[1]Pc, Winter, S3'!H3*Main!$B$5)+(VLOOKUP($A3,'FL Ratio'!$A$2:$B$4,2,FALSE)*'FL Characterization'!H$2)</f>
        <v>92.73881400038762</v>
      </c>
      <c r="I3" s="2">
        <f ca="1">('[1]Pc, Winter, S3'!I3*Main!$B$5)+(VLOOKUP($A3,'FL Ratio'!$A$2:$B$4,2,FALSE)*'FL Characterization'!I$2)</f>
        <v>109.33398417624215</v>
      </c>
      <c r="J3" s="2">
        <f ca="1">('[1]Pc, Winter, S3'!J3*Main!$B$5)+(VLOOKUP($A3,'FL Ratio'!$A$2:$B$4,2,FALSE)*'FL Characterization'!J$2)</f>
        <v>102.46016059852822</v>
      </c>
      <c r="K3" s="2">
        <f ca="1">('[1]Pc, Winter, S3'!K3*Main!$B$5)+(VLOOKUP($A3,'FL Ratio'!$A$2:$B$4,2,FALSE)*'FL Characterization'!K$2)</f>
        <v>119.54133834126173</v>
      </c>
      <c r="L3" s="2">
        <f ca="1">('[1]Pc, Winter, S3'!L3*Main!$B$5)+(VLOOKUP($A3,'FL Ratio'!$A$2:$B$4,2,FALSE)*'FL Characterization'!L$2)</f>
        <v>100.85746349034551</v>
      </c>
      <c r="M3" s="2">
        <f ca="1">('[1]Pc, Winter, S3'!M3*Main!$B$5)+(VLOOKUP($A3,'FL Ratio'!$A$2:$B$4,2,FALSE)*'FL Characterization'!M$2)</f>
        <v>117.77359626374457</v>
      </c>
      <c r="N3" s="2">
        <f ca="1">('[1]Pc, Winter, S3'!N3*Main!$B$5)+(VLOOKUP($A3,'FL Ratio'!$A$2:$B$4,2,FALSE)*'FL Characterization'!N$2)</f>
        <v>105.08460522338555</v>
      </c>
      <c r="O3" s="2">
        <f ca="1">('[1]Pc, Winter, S3'!O3*Main!$B$5)+(VLOOKUP($A3,'FL Ratio'!$A$2:$B$4,2,FALSE)*'FL Characterization'!O$2)</f>
        <v>97.912491489013036</v>
      </c>
      <c r="P3" s="2">
        <f ca="1">('[1]Pc, Winter, S3'!P3*Main!$B$5)+(VLOOKUP($A3,'FL Ratio'!$A$2:$B$4,2,FALSE)*'FL Characterization'!P$2)</f>
        <v>112.67858280020957</v>
      </c>
      <c r="Q3" s="2">
        <f ca="1">('[1]Pc, Winter, S3'!Q3*Main!$B$5)+(VLOOKUP($A3,'FL Ratio'!$A$2:$B$4,2,FALSE)*'FL Characterization'!Q$2)</f>
        <v>90.931101349221422</v>
      </c>
      <c r="R3" s="2">
        <f ca="1">('[1]Pc, Winter, S3'!R3*Main!$B$5)+(VLOOKUP($A3,'FL Ratio'!$A$2:$B$4,2,FALSE)*'FL Characterization'!R$2)</f>
        <v>100.80194225980399</v>
      </c>
      <c r="S3" s="2">
        <f ca="1">('[1]Pc, Winter, S3'!S3*Main!$B$5)+(VLOOKUP($A3,'FL Ratio'!$A$2:$B$4,2,FALSE)*'FL Characterization'!S$2)</f>
        <v>119.6006974929256</v>
      </c>
      <c r="T3" s="2">
        <f ca="1">('[1]Pc, Winter, S3'!T3*Main!$B$5)+(VLOOKUP($A3,'FL Ratio'!$A$2:$B$4,2,FALSE)*'FL Characterization'!T$2)</f>
        <v>119.30252497505768</v>
      </c>
      <c r="U3" s="2">
        <f ca="1">('[1]Pc, Winter, S3'!U3*Main!$B$5)+(VLOOKUP($A3,'FL Ratio'!$A$2:$B$4,2,FALSE)*'FL Characterization'!U$2)</f>
        <v>110.94428794116551</v>
      </c>
      <c r="V3" s="2">
        <f ca="1">('[1]Pc, Winter, S3'!V3*Main!$B$5)+(VLOOKUP($A3,'FL Ratio'!$A$2:$B$4,2,FALSE)*'FL Characterization'!V$2)</f>
        <v>99.843994873895838</v>
      </c>
      <c r="W3" s="2">
        <f ca="1">('[1]Pc, Winter, S3'!W3*Main!$B$5)+(VLOOKUP($A3,'FL Ratio'!$A$2:$B$4,2,FALSE)*'FL Characterization'!W$2)</f>
        <v>101.20088942505701</v>
      </c>
      <c r="X3" s="2">
        <f ca="1">('[1]Pc, Winter, S3'!X3*Main!$B$5)+(VLOOKUP($A3,'FL Ratio'!$A$2:$B$4,2,FALSE)*'FL Characterization'!X$2)</f>
        <v>91.090448989291659</v>
      </c>
      <c r="Y3" s="2">
        <f ca="1">('[1]Pc, Winter, S3'!Y3*Main!$B$5)+(VLOOKUP($A3,'FL Ratio'!$A$2:$B$4,2,FALSE)*'FL Characterization'!Y$2)</f>
        <v>78.286202334845953</v>
      </c>
    </row>
    <row r="4" spans="1:25" x14ac:dyDescent="0.3">
      <c r="A4">
        <v>3</v>
      </c>
      <c r="B4" s="2">
        <f ca="1">('[1]Pc, Winter, S3'!B4*Main!$B$5)+(VLOOKUP($A4,'FL Ratio'!$A$2:$B$4,2,FALSE)*'FL Characterization'!B$2)</f>
        <v>78.805282768959827</v>
      </c>
      <c r="C4" s="2">
        <f ca="1">('[1]Pc, Winter, S3'!C4*Main!$B$5)+(VLOOKUP($A4,'FL Ratio'!$A$2:$B$4,2,FALSE)*'FL Characterization'!C$2)</f>
        <v>74.70074175739083</v>
      </c>
      <c r="D4" s="2">
        <f ca="1">('[1]Pc, Winter, S3'!D4*Main!$B$5)+(VLOOKUP($A4,'FL Ratio'!$A$2:$B$4,2,FALSE)*'FL Characterization'!D$2)</f>
        <v>77.594596458466043</v>
      </c>
      <c r="E4" s="2">
        <f ca="1">('[1]Pc, Winter, S3'!E4*Main!$B$5)+(VLOOKUP($A4,'FL Ratio'!$A$2:$B$4,2,FALSE)*'FL Characterization'!E$2)</f>
        <v>82.629459091139296</v>
      </c>
      <c r="F4" s="2">
        <f ca="1">('[1]Pc, Winter, S3'!F4*Main!$B$5)+(VLOOKUP($A4,'FL Ratio'!$A$2:$B$4,2,FALSE)*'FL Characterization'!F$2)</f>
        <v>84.128243509337267</v>
      </c>
      <c r="G4" s="2">
        <f ca="1">('[1]Pc, Winter, S3'!G4*Main!$B$5)+(VLOOKUP($A4,'FL Ratio'!$A$2:$B$4,2,FALSE)*'FL Characterization'!G$2)</f>
        <v>77.73278450928207</v>
      </c>
      <c r="H4" s="2">
        <f ca="1">('[1]Pc, Winter, S3'!H4*Main!$B$5)+(VLOOKUP($A4,'FL Ratio'!$A$2:$B$4,2,FALSE)*'FL Characterization'!H$2)</f>
        <v>114.54973903863174</v>
      </c>
      <c r="I4" s="2">
        <f ca="1">('[1]Pc, Winter, S3'!I4*Main!$B$5)+(VLOOKUP($A4,'FL Ratio'!$A$2:$B$4,2,FALSE)*'FL Characterization'!I$2)</f>
        <v>135.09183321400221</v>
      </c>
      <c r="J4" s="2">
        <f ca="1">('[1]Pc, Winter, S3'!J4*Main!$B$5)+(VLOOKUP($A4,'FL Ratio'!$A$2:$B$4,2,FALSE)*'FL Characterization'!J$2)</f>
        <v>142.46247079190181</v>
      </c>
      <c r="K4" s="2">
        <f ca="1">('[1]Pc, Winter, S3'!K4*Main!$B$5)+(VLOOKUP($A4,'FL Ratio'!$A$2:$B$4,2,FALSE)*'FL Characterization'!K$2)</f>
        <v>148.35418543675999</v>
      </c>
      <c r="L4" s="2">
        <f ca="1">('[1]Pc, Winter, S3'!L4*Main!$B$5)+(VLOOKUP($A4,'FL Ratio'!$A$2:$B$4,2,FALSE)*'FL Characterization'!L$2)</f>
        <v>128.13616906823427</v>
      </c>
      <c r="M4" s="2">
        <f ca="1">('[1]Pc, Winter, S3'!M4*Main!$B$5)+(VLOOKUP($A4,'FL Ratio'!$A$2:$B$4,2,FALSE)*'FL Characterization'!M$2)</f>
        <v>150.16062639778289</v>
      </c>
      <c r="N4" s="2">
        <f ca="1">('[1]Pc, Winter, S3'!N4*Main!$B$5)+(VLOOKUP($A4,'FL Ratio'!$A$2:$B$4,2,FALSE)*'FL Characterization'!N$2)</f>
        <v>142.1709551897107</v>
      </c>
      <c r="O4" s="2">
        <f ca="1">('[1]Pc, Winter, S3'!O4*Main!$B$5)+(VLOOKUP($A4,'FL Ratio'!$A$2:$B$4,2,FALSE)*'FL Characterization'!O$2)</f>
        <v>134.32727161149299</v>
      </c>
      <c r="P4" s="2">
        <f ca="1">('[1]Pc, Winter, S3'!P4*Main!$B$5)+(VLOOKUP($A4,'FL Ratio'!$A$2:$B$4,2,FALSE)*'FL Characterization'!P$2)</f>
        <v>124.46542869190738</v>
      </c>
      <c r="Q4" s="2">
        <f ca="1">('[1]Pc, Winter, S3'!Q4*Main!$B$5)+(VLOOKUP($A4,'FL Ratio'!$A$2:$B$4,2,FALSE)*'FL Characterization'!Q$2)</f>
        <v>110.79961289213598</v>
      </c>
      <c r="R4" s="2">
        <f ca="1">('[1]Pc, Winter, S3'!R4*Main!$B$5)+(VLOOKUP($A4,'FL Ratio'!$A$2:$B$4,2,FALSE)*'FL Characterization'!R$2)</f>
        <v>105.2011008189252</v>
      </c>
      <c r="S4" s="2">
        <f ca="1">('[1]Pc, Winter, S3'!S4*Main!$B$5)+(VLOOKUP($A4,'FL Ratio'!$A$2:$B$4,2,FALSE)*'FL Characterization'!S$2)</f>
        <v>111.6271916402039</v>
      </c>
      <c r="T4" s="2">
        <f ca="1">('[1]Pc, Winter, S3'!T4*Main!$B$5)+(VLOOKUP($A4,'FL Ratio'!$A$2:$B$4,2,FALSE)*'FL Characterization'!T$2)</f>
        <v>122.31762213597906</v>
      </c>
      <c r="U4" s="2">
        <f ca="1">('[1]Pc, Winter, S3'!U4*Main!$B$5)+(VLOOKUP($A4,'FL Ratio'!$A$2:$B$4,2,FALSE)*'FL Characterization'!U$2)</f>
        <v>132.08866479408204</v>
      </c>
      <c r="V4" s="2">
        <f ca="1">('[1]Pc, Winter, S3'!V4*Main!$B$5)+(VLOOKUP($A4,'FL Ratio'!$A$2:$B$4,2,FALSE)*'FL Characterization'!V$2)</f>
        <v>107.98168717898564</v>
      </c>
      <c r="W4" s="2">
        <f ca="1">('[1]Pc, Winter, S3'!W4*Main!$B$5)+(VLOOKUP($A4,'FL Ratio'!$A$2:$B$4,2,FALSE)*'FL Characterization'!W$2)</f>
        <v>116.21047128370013</v>
      </c>
      <c r="X4" s="2">
        <f ca="1">('[1]Pc, Winter, S3'!X4*Main!$B$5)+(VLOOKUP($A4,'FL Ratio'!$A$2:$B$4,2,FALSE)*'FL Characterization'!X$2)</f>
        <v>92.716763219741111</v>
      </c>
      <c r="Y4" s="2">
        <f ca="1">('[1]Pc, Winter, S3'!Y4*Main!$B$5)+(VLOOKUP($A4,'FL Ratio'!$A$2:$B$4,2,FALSE)*'FL Characterization'!Y$2)</f>
        <v>99.704957178671876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S1'!B2*Main!$B$5)</f>
        <v>13.610518311228802</v>
      </c>
      <c r="C2" s="2">
        <f ca="1">('[1]Qc, Winter, S1'!C2*Main!$B$5)</f>
        <v>9.098942617284461</v>
      </c>
      <c r="D2" s="2">
        <f ca="1">('[1]Qc, Winter, S1'!D2*Main!$B$5)</f>
        <v>9.0730880849267059</v>
      </c>
      <c r="E2" s="2">
        <f ca="1">('[1]Qc, Winter, S1'!E2*Main!$B$5)</f>
        <v>8.543577410515601</v>
      </c>
      <c r="F2" s="2">
        <f ca="1">('[1]Qc, Winter, S1'!F2*Main!$B$5)</f>
        <v>9.3294990434514506</v>
      </c>
      <c r="G2" s="2">
        <f ca="1">('[1]Qc, Winter, S1'!G2*Main!$B$5)</f>
        <v>11.465655968926601</v>
      </c>
      <c r="H2" s="2">
        <f ca="1">('[1]Qc, Winter, S1'!H2*Main!$B$5)</f>
        <v>16.872097394944333</v>
      </c>
      <c r="I2" s="2">
        <f ca="1">('[1]Qc, Winter, S1'!I2*Main!$B$5)</f>
        <v>23.955907330493883</v>
      </c>
      <c r="J2" s="2">
        <f ca="1">('[1]Qc, Winter, S1'!J2*Main!$B$5)</f>
        <v>23.538942571772857</v>
      </c>
      <c r="K2" s="2">
        <f ca="1">('[1]Qc, Winter, S1'!K2*Main!$B$5)</f>
        <v>29.623665409488339</v>
      </c>
      <c r="L2" s="2">
        <f ca="1">('[1]Qc, Winter, S1'!L2*Main!$B$5)</f>
        <v>27.862938881755682</v>
      </c>
      <c r="M2" s="2">
        <f ca="1">('[1]Qc, Winter, S1'!M2*Main!$B$5)</f>
        <v>26.234948932436406</v>
      </c>
      <c r="N2" s="2">
        <f ca="1">('[1]Qc, Winter, S1'!N2*Main!$B$5)</f>
        <v>30.596147093991043</v>
      </c>
      <c r="O2" s="2">
        <f ca="1">('[1]Qc, Winter, S1'!O2*Main!$B$5)</f>
        <v>27.199456552074889</v>
      </c>
      <c r="P2" s="2">
        <f ca="1">('[1]Qc, Winter, S1'!P2*Main!$B$5)</f>
        <v>24.537049414392211</v>
      </c>
      <c r="Q2" s="2">
        <f ca="1">('[1]Qc, Winter, S1'!Q2*Main!$B$5)</f>
        <v>25.71574049238648</v>
      </c>
      <c r="R2" s="2">
        <f ca="1">('[1]Qc, Winter, S1'!R2*Main!$B$5)</f>
        <v>24.554518882805883</v>
      </c>
      <c r="S2" s="2">
        <f ca="1">('[1]Qc, Winter, S1'!S2*Main!$B$5)</f>
        <v>35.156940940117458</v>
      </c>
      <c r="T2" s="2">
        <f ca="1">('[1]Qc, Winter, S1'!T2*Main!$B$5)</f>
        <v>33.418119892459991</v>
      </c>
      <c r="U2" s="2">
        <f ca="1">('[1]Qc, Winter, S1'!U2*Main!$B$5)</f>
        <v>35.67091727020599</v>
      </c>
      <c r="V2" s="2">
        <f ca="1">('[1]Qc, Winter, S1'!V2*Main!$B$5)</f>
        <v>29.079365912772783</v>
      </c>
      <c r="W2" s="2">
        <f ca="1">('[1]Qc, Winter, S1'!W2*Main!$B$5)</f>
        <v>27.477576867640121</v>
      </c>
      <c r="X2" s="2">
        <f ca="1">('[1]Qc, Winter, S1'!X2*Main!$B$5)</f>
        <v>21.093035534778711</v>
      </c>
      <c r="Y2" s="2">
        <f ca="1">('[1]Qc, Winter, S1'!Y2*Main!$B$5)</f>
        <v>17.530956884546661</v>
      </c>
    </row>
    <row r="3" spans="1:25" x14ac:dyDescent="0.3">
      <c r="A3">
        <v>2</v>
      </c>
      <c r="B3" s="2">
        <f ca="1">('[1]Qc, Winter, S1'!B3*Main!$B$5)</f>
        <v>-32.13056258483288</v>
      </c>
      <c r="C3" s="2">
        <f ca="1">('[1]Qc, Winter, S1'!C3*Main!$B$5)</f>
        <v>-33.139799593741117</v>
      </c>
      <c r="D3" s="2">
        <f ca="1">('[1]Qc, Winter, S1'!D3*Main!$B$5)</f>
        <v>-34.544652144293487</v>
      </c>
      <c r="E3" s="2">
        <f ca="1">('[1]Qc, Winter, S1'!E3*Main!$B$5)</f>
        <v>-35.817317084800671</v>
      </c>
      <c r="F3" s="2">
        <f ca="1">('[1]Qc, Winter, S1'!F3*Main!$B$5)</f>
        <v>-38.65009853352656</v>
      </c>
      <c r="G3" s="2">
        <f ca="1">('[1]Qc, Winter, S1'!G3*Main!$B$5)</f>
        <v>-34.405863182592036</v>
      </c>
      <c r="H3" s="2">
        <f ca="1">('[1]Qc, Winter, S1'!H3*Main!$B$5)</f>
        <v>-24.837216913390449</v>
      </c>
      <c r="I3" s="2">
        <f ca="1">('[1]Qc, Winter, S1'!I3*Main!$B$5)</f>
        <v>-10.653955530854027</v>
      </c>
      <c r="J3" s="2">
        <f ca="1">('[1]Qc, Winter, S1'!J3*Main!$B$5)</f>
        <v>-3.0741442144997775</v>
      </c>
      <c r="K3" s="2">
        <f ca="1">('[1]Qc, Winter, S1'!K3*Main!$B$5)</f>
        <v>-0.46106783260177953</v>
      </c>
      <c r="L3" s="2">
        <f ca="1">('[1]Qc, Winter, S1'!L3*Main!$B$5)</f>
        <v>-4.0501890094939599</v>
      </c>
      <c r="M3" s="2">
        <f ca="1">('[1]Qc, Winter, S1'!M3*Main!$B$5)</f>
        <v>-3.5338790479168409</v>
      </c>
      <c r="N3" s="2">
        <f ca="1">('[1]Qc, Winter, S1'!N3*Main!$B$5)</f>
        <v>-4.2120126892145393</v>
      </c>
      <c r="O3" s="2">
        <f ca="1">('[1]Qc, Winter, S1'!O3*Main!$B$5)</f>
        <v>-4.3403215907564423</v>
      </c>
      <c r="P3" s="2">
        <f ca="1">('[1]Qc, Winter, S1'!P3*Main!$B$5)</f>
        <v>-12.242950423600542</v>
      </c>
      <c r="Q3" s="2">
        <f ca="1">('[1]Qc, Winter, S1'!Q3*Main!$B$5)</f>
        <v>-18.297126196917912</v>
      </c>
      <c r="R3" s="2">
        <f ca="1">('[1]Qc, Winter, S1'!R3*Main!$B$5)</f>
        <v>-15.236464171963743</v>
      </c>
      <c r="S3" s="2">
        <f ca="1">('[1]Qc, Winter, S1'!S3*Main!$B$5)</f>
        <v>-4.7970473451111415</v>
      </c>
      <c r="T3" s="2">
        <f ca="1">('[1]Qc, Winter, S1'!T3*Main!$B$5)</f>
        <v>-7.0514362174710712</v>
      </c>
      <c r="U3" s="2">
        <f ca="1">('[1]Qc, Winter, S1'!U3*Main!$B$5)</f>
        <v>-9.1409920862596934</v>
      </c>
      <c r="V3" s="2">
        <f ca="1">('[1]Qc, Winter, S1'!V3*Main!$B$5)</f>
        <v>-15.374152919955812</v>
      </c>
      <c r="W3" s="2">
        <f ca="1">('[1]Qc, Winter, S1'!W3*Main!$B$5)</f>
        <v>-20.70973001609822</v>
      </c>
      <c r="X3" s="2">
        <f ca="1">('[1]Qc, Winter, S1'!X3*Main!$B$5)</f>
        <v>-25.764198135760807</v>
      </c>
      <c r="Y3" s="2">
        <f ca="1">('[1]Qc, Winter, S1'!Y3*Main!$B$5)</f>
        <v>-26.156679366077448</v>
      </c>
    </row>
    <row r="4" spans="1:25" x14ac:dyDescent="0.3">
      <c r="A4">
        <v>3</v>
      </c>
      <c r="B4" s="2">
        <f ca="1">('[1]Qc, Winter, S1'!B4*Main!$B$5)</f>
        <v>47.757816967768512</v>
      </c>
      <c r="C4" s="2">
        <f ca="1">('[1]Qc, Winter, S1'!C4*Main!$B$5)</f>
        <v>59.721726596994401</v>
      </c>
      <c r="D4" s="2">
        <f ca="1">('[1]Qc, Winter, S1'!D4*Main!$B$5)</f>
        <v>53.524188931268561</v>
      </c>
      <c r="E4" s="2">
        <f ca="1">('[1]Qc, Winter, S1'!E4*Main!$B$5)</f>
        <v>51.833951386070609</v>
      </c>
      <c r="F4" s="2">
        <f ca="1">('[1]Qc, Winter, S1'!F4*Main!$B$5)</f>
        <v>60.285139112060385</v>
      </c>
      <c r="G4" s="2">
        <f ca="1">('[1]Qc, Winter, S1'!G4*Main!$B$5)</f>
        <v>44.281161079419533</v>
      </c>
      <c r="H4" s="2">
        <f ca="1">('[1]Qc, Winter, S1'!H4*Main!$B$5)</f>
        <v>20.291897962652449</v>
      </c>
      <c r="I4" s="2">
        <f ca="1">('[1]Qc, Winter, S1'!I4*Main!$B$5)</f>
        <v>2.7723126554959436</v>
      </c>
      <c r="J4" s="2">
        <f ca="1">('[1]Qc, Winter, S1'!J4*Main!$B$5)</f>
        <v>-16.533193548210303</v>
      </c>
      <c r="K4" s="2">
        <f ca="1">('[1]Qc, Winter, S1'!K4*Main!$B$5)</f>
        <v>-14.349564211654226</v>
      </c>
      <c r="L4" s="2">
        <f ca="1">('[1]Qc, Winter, S1'!L4*Main!$B$5)</f>
        <v>-1.3566916863610945</v>
      </c>
      <c r="M4" s="2">
        <f ca="1">('[1]Qc, Winter, S1'!M4*Main!$B$5)</f>
        <v>-15.452260791322916</v>
      </c>
      <c r="N4" s="2">
        <f ca="1">('[1]Qc, Winter, S1'!N4*Main!$B$5)</f>
        <v>-17.404125312332127</v>
      </c>
      <c r="O4" s="2">
        <f ca="1">('[1]Qc, Winter, S1'!O4*Main!$B$5)</f>
        <v>-13.849715149693189</v>
      </c>
      <c r="P4" s="2">
        <f ca="1">('[1]Qc, Winter, S1'!P4*Main!$B$5)</f>
        <v>-1.5503276439175282</v>
      </c>
      <c r="Q4" s="2">
        <f ca="1">('[1]Qc, Winter, S1'!Q4*Main!$B$5)</f>
        <v>9.6478120496872553</v>
      </c>
      <c r="R4" s="2">
        <f ca="1">('[1]Qc, Winter, S1'!R4*Main!$B$5)</f>
        <v>14.446866344792092</v>
      </c>
      <c r="S4" s="2">
        <f ca="1">('[1]Qc, Winter, S1'!S4*Main!$B$5)</f>
        <v>14.315531196203073</v>
      </c>
      <c r="T4" s="2">
        <f ca="1">('[1]Qc, Winter, S1'!T4*Main!$B$5)</f>
        <v>13.790190601846996</v>
      </c>
      <c r="U4" s="2">
        <f ca="1">('[1]Qc, Winter, S1'!U4*Main!$B$5)</f>
        <v>11.95149852160073</v>
      </c>
      <c r="V4" s="2">
        <f ca="1">('[1]Qc, Winter, S1'!V4*Main!$B$5)</f>
        <v>11.820163373011711</v>
      </c>
      <c r="W4" s="2">
        <f ca="1">('[1]Qc, Winter, S1'!W4*Main!$B$5)</f>
        <v>27.113731961644742</v>
      </c>
      <c r="X4" s="2">
        <f ca="1">('[1]Qc, Winter, S1'!X4*Main!$B$5)</f>
        <v>45.632228454021828</v>
      </c>
      <c r="Y4" s="2">
        <f ca="1">('[1]Qc, Winter, S1'!Y4*Main!$B$5)</f>
        <v>38.515275392385398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2024-07-05T17:15:57Z</dcterms:modified>
</cp:coreProperties>
</file>