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2EF1C429-92C2-4B23-8859-7AD20DDAFF20}" xr6:coauthVersionLast="47" xr6:coauthVersionMax="47" xr10:uidLastSave="{00000000-0000-0000-0000-000000000000}"/>
  <bookViews>
    <workbookView xWindow="67080" yWindow="-10980" windowWidth="29040" windowHeight="176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K3" i="134" s="1"/>
  <c r="Q3" i="59"/>
  <c r="C2" i="59"/>
  <c r="S3" i="59"/>
  <c r="E2" i="59"/>
  <c r="W3" i="59"/>
  <c r="S2" i="59"/>
  <c r="N4" i="59"/>
  <c r="Y2" i="59"/>
  <c r="R4" i="59"/>
  <c r="D2" i="59"/>
  <c r="B3" i="59"/>
  <c r="V3" i="59"/>
  <c r="V4" i="59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I2" i="59"/>
  <c r="I2" i="135" s="1"/>
  <c r="T4" i="59"/>
  <c r="H4" i="59"/>
  <c r="T3" i="59"/>
  <c r="H3" i="59"/>
  <c r="T2" i="59"/>
  <c r="H2" i="59"/>
  <c r="P2" i="59"/>
  <c r="G3" i="59"/>
  <c r="Y3" i="59"/>
  <c r="P4" i="59"/>
  <c r="B2" i="59"/>
  <c r="Q2" i="59"/>
  <c r="J3" i="59"/>
  <c r="B4" i="59"/>
  <c r="Q4" i="59"/>
  <c r="S4" i="59"/>
  <c r="E1" i="1"/>
  <c r="D1" i="1"/>
  <c r="V4" i="134" l="1"/>
  <c r="V2" i="134"/>
  <c r="V3" i="135"/>
  <c r="U4" i="134"/>
  <c r="T4" i="135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O4" i="29" l="1"/>
  <c r="C4" i="120"/>
  <c r="C2" i="121"/>
  <c r="O4" i="121"/>
  <c r="O2" i="122"/>
  <c r="O2" i="123"/>
  <c r="O2" i="128"/>
  <c r="O2" i="129"/>
  <c r="C3" i="130"/>
  <c r="C2" i="131"/>
  <c r="C4" i="132"/>
  <c r="L4" i="29"/>
  <c r="F3" i="120"/>
  <c r="R3" i="121"/>
  <c r="L4" i="8"/>
  <c r="R2" i="122"/>
  <c r="F3" i="123"/>
  <c r="R2" i="128"/>
  <c r="F2" i="130"/>
  <c r="R4" i="131"/>
  <c r="F3" i="133"/>
  <c r="T3" i="29"/>
  <c r="I2" i="120"/>
  <c r="U2" i="121"/>
  <c r="I4" i="121"/>
  <c r="T3" i="8"/>
  <c r="U3" i="122"/>
  <c r="U2" i="123"/>
  <c r="U4" i="123"/>
  <c r="U3" i="128"/>
  <c r="I4" i="129"/>
  <c r="U2" i="130"/>
  <c r="I4" i="130"/>
  <c r="I3" i="131"/>
  <c r="I3" i="132"/>
  <c r="I3" i="133"/>
  <c r="T4" i="29"/>
  <c r="F2" i="29"/>
  <c r="J3" i="120"/>
  <c r="J3" i="121"/>
  <c r="T4" i="8"/>
  <c r="R2" i="8"/>
  <c r="V4" i="122"/>
  <c r="J4" i="123"/>
  <c r="J2" i="128"/>
  <c r="J4" i="128"/>
  <c r="J3" i="129"/>
  <c r="J3" i="130"/>
  <c r="J4" i="131"/>
  <c r="Q4" i="29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B3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N3" i="29"/>
  <c r="O4" i="120"/>
  <c r="Y2" i="8"/>
  <c r="C2" i="123"/>
  <c r="C3" i="128"/>
  <c r="C3" i="129"/>
  <c r="O3" i="130"/>
  <c r="C3" i="131"/>
  <c r="O2" i="132"/>
  <c r="O3" i="132"/>
  <c r="O2" i="133"/>
  <c r="O3" i="133"/>
  <c r="C4" i="133"/>
  <c r="O4" i="133"/>
  <c r="B3" i="29"/>
  <c r="N4" i="29"/>
  <c r="Y3" i="29"/>
  <c r="M3" i="29"/>
  <c r="X2" i="29"/>
  <c r="L2" i="29"/>
  <c r="D2" i="120"/>
  <c r="P2" i="120"/>
  <c r="D3" i="120"/>
  <c r="P3" i="120"/>
  <c r="D4" i="120"/>
  <c r="P4" i="120"/>
  <c r="D2" i="121"/>
  <c r="P2" i="121"/>
  <c r="D3" i="121"/>
  <c r="P3" i="121"/>
  <c r="D4" i="121"/>
  <c r="P4" i="121"/>
  <c r="B3" i="8"/>
  <c r="N4" i="8"/>
  <c r="Y3" i="8"/>
  <c r="M3" i="8"/>
  <c r="X2" i="8"/>
  <c r="L2" i="8"/>
  <c r="D2" i="122"/>
  <c r="P2" i="122"/>
  <c r="D3" i="122"/>
  <c r="P3" i="122"/>
  <c r="D4" i="122"/>
  <c r="P4" i="122"/>
  <c r="D2" i="123"/>
  <c r="P2" i="123"/>
  <c r="D3" i="123"/>
  <c r="P3" i="123"/>
  <c r="D4" i="123"/>
  <c r="P4" i="123"/>
  <c r="D2" i="128"/>
  <c r="P2" i="128"/>
  <c r="D3" i="128"/>
  <c r="P3" i="128"/>
  <c r="D4" i="128"/>
  <c r="P4" i="128"/>
  <c r="D2" i="129"/>
  <c r="P2" i="129"/>
  <c r="D3" i="129"/>
  <c r="P3" i="129"/>
  <c r="D4" i="129"/>
  <c r="P4" i="129"/>
  <c r="D2" i="130"/>
  <c r="P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P3" i="132"/>
  <c r="D4" i="132"/>
  <c r="P4" i="132"/>
  <c r="D2" i="133"/>
  <c r="P2" i="133"/>
  <c r="D3" i="133"/>
  <c r="P3" i="133"/>
  <c r="D4" i="133"/>
  <c r="P4" i="133"/>
  <c r="Y4" i="29"/>
  <c r="M4" i="29"/>
  <c r="X3" i="29"/>
  <c r="L3" i="29"/>
  <c r="W2" i="29"/>
  <c r="K2" i="29"/>
  <c r="E2" i="120"/>
  <c r="Q2" i="120"/>
  <c r="E3" i="120"/>
  <c r="Q3" i="120"/>
  <c r="E4" i="120"/>
  <c r="Q4" i="120"/>
  <c r="E2" i="121"/>
  <c r="Q2" i="121"/>
  <c r="E3" i="121"/>
  <c r="Q3" i="121"/>
  <c r="E4" i="121"/>
  <c r="Q4" i="121"/>
  <c r="Y4" i="8"/>
  <c r="M4" i="8"/>
  <c r="X3" i="8"/>
  <c r="L3" i="8"/>
  <c r="W2" i="8"/>
  <c r="K2" i="8"/>
  <c r="E2" i="122"/>
  <c r="Q2" i="122"/>
  <c r="E3" i="122"/>
  <c r="Q3" i="122"/>
  <c r="E4" i="122"/>
  <c r="Q4" i="122"/>
  <c r="E2" i="123"/>
  <c r="Q2" i="123"/>
  <c r="E3" i="123"/>
  <c r="Q3" i="123"/>
  <c r="E4" i="123"/>
  <c r="Q4" i="123"/>
  <c r="E2" i="128"/>
  <c r="Q2" i="128"/>
  <c r="E3" i="128"/>
  <c r="Q3" i="128"/>
  <c r="E4" i="128"/>
  <c r="Q4" i="128"/>
  <c r="E2" i="129"/>
  <c r="Q2" i="129"/>
  <c r="E3" i="129"/>
  <c r="Q3" i="129"/>
  <c r="E4" i="129"/>
  <c r="Q4" i="129"/>
  <c r="E2" i="130"/>
  <c r="Q2" i="130"/>
  <c r="E3" i="130"/>
  <c r="Q3" i="130"/>
  <c r="E4" i="130"/>
  <c r="Q4" i="130"/>
  <c r="E2" i="131"/>
  <c r="Q2" i="131"/>
  <c r="E3" i="131"/>
  <c r="Q3" i="131"/>
  <c r="E4" i="131"/>
  <c r="Q4" i="131"/>
  <c r="E2" i="132"/>
  <c r="Q2" i="132"/>
  <c r="E3" i="132"/>
  <c r="Q3" i="132"/>
  <c r="E4" i="132"/>
  <c r="Q4" i="132"/>
  <c r="E2" i="133"/>
  <c r="Q2" i="133"/>
  <c r="E3" i="133"/>
  <c r="Q3" i="133"/>
  <c r="E4" i="133"/>
  <c r="Q4" i="133"/>
  <c r="C3" i="120"/>
  <c r="O3" i="121"/>
  <c r="N3" i="8"/>
  <c r="O3" i="122"/>
  <c r="O3" i="123"/>
  <c r="O4" i="128"/>
  <c r="O4" i="129"/>
  <c r="C4" i="130"/>
  <c r="C4" i="131"/>
  <c r="O4" i="132"/>
  <c r="W3" i="29"/>
  <c r="F4" i="120"/>
  <c r="F4" i="121"/>
  <c r="V2" i="8"/>
  <c r="F4" i="122"/>
  <c r="F2" i="123"/>
  <c r="F4" i="123"/>
  <c r="F3" i="128"/>
  <c r="R4" i="128"/>
  <c r="R3" i="129"/>
  <c r="F3" i="130"/>
  <c r="R4" i="130"/>
  <c r="F4" i="131"/>
  <c r="F2" i="132"/>
  <c r="R2" i="132"/>
  <c r="R4" i="132"/>
  <c r="F4" i="133"/>
  <c r="K4" i="29"/>
  <c r="I2" i="29"/>
  <c r="G2" i="120"/>
  <c r="S2" i="120"/>
  <c r="G3" i="120"/>
  <c r="S3" i="120"/>
  <c r="G4" i="120"/>
  <c r="S4" i="120"/>
  <c r="G2" i="121"/>
  <c r="S2" i="121"/>
  <c r="G3" i="121"/>
  <c r="S3" i="121"/>
  <c r="G4" i="121"/>
  <c r="S4" i="121"/>
  <c r="W4" i="8"/>
  <c r="K4" i="8"/>
  <c r="V3" i="8"/>
  <c r="J3" i="8"/>
  <c r="U2" i="8"/>
  <c r="I2" i="8"/>
  <c r="G2" i="122"/>
  <c r="S2" i="122"/>
  <c r="G3" i="122"/>
  <c r="S3" i="122"/>
  <c r="G4" i="122"/>
  <c r="S4" i="122"/>
  <c r="G2" i="123"/>
  <c r="S2" i="123"/>
  <c r="G3" i="123"/>
  <c r="S3" i="123"/>
  <c r="G4" i="123"/>
  <c r="S4" i="123"/>
  <c r="G2" i="128"/>
  <c r="S2" i="128"/>
  <c r="G3" i="128"/>
  <c r="S3" i="128"/>
  <c r="G4" i="128"/>
  <c r="S4" i="128"/>
  <c r="G2" i="129"/>
  <c r="S2" i="129"/>
  <c r="G3" i="129"/>
  <c r="S3" i="129"/>
  <c r="G4" i="129"/>
  <c r="S4" i="129"/>
  <c r="G2" i="130"/>
  <c r="S2" i="130"/>
  <c r="G3" i="130"/>
  <c r="S3" i="130"/>
  <c r="G4" i="130"/>
  <c r="S4" i="130"/>
  <c r="G2" i="131"/>
  <c r="S2" i="131"/>
  <c r="G3" i="131"/>
  <c r="S3" i="131"/>
  <c r="G4" i="131"/>
  <c r="S4" i="131"/>
  <c r="G2" i="132"/>
  <c r="S2" i="132"/>
  <c r="G3" i="132"/>
  <c r="S3" i="132"/>
  <c r="G4" i="132"/>
  <c r="S4" i="132"/>
  <c r="G2" i="133"/>
  <c r="S2" i="133"/>
  <c r="G3" i="133"/>
  <c r="S3" i="133"/>
  <c r="G4" i="133"/>
  <c r="S4" i="133"/>
  <c r="V4" i="29"/>
  <c r="J4" i="29"/>
  <c r="U3" i="29"/>
  <c r="I3" i="29"/>
  <c r="T2" i="29"/>
  <c r="H2" i="29"/>
  <c r="H2" i="120"/>
  <c r="T2" i="120"/>
  <c r="H3" i="120"/>
  <c r="T3" i="120"/>
  <c r="H4" i="120"/>
  <c r="T4" i="120"/>
  <c r="H2" i="121"/>
  <c r="T2" i="121"/>
  <c r="H3" i="121"/>
  <c r="T3" i="121"/>
  <c r="H4" i="121"/>
  <c r="T4" i="121"/>
  <c r="V4" i="8"/>
  <c r="J4" i="8"/>
  <c r="U3" i="8"/>
  <c r="I3" i="8"/>
  <c r="T2" i="8"/>
  <c r="H2" i="8"/>
  <c r="H2" i="122"/>
  <c r="T2" i="122"/>
  <c r="H3" i="122"/>
  <c r="T3" i="122"/>
  <c r="H4" i="122"/>
  <c r="T4" i="122"/>
  <c r="H2" i="123"/>
  <c r="T2" i="123"/>
  <c r="H3" i="123"/>
  <c r="T3" i="123"/>
  <c r="H4" i="123"/>
  <c r="T4" i="123"/>
  <c r="H2" i="128"/>
  <c r="T2" i="128"/>
  <c r="H3" i="128"/>
  <c r="T3" i="128"/>
  <c r="H4" i="128"/>
  <c r="T4" i="128"/>
  <c r="H2" i="129"/>
  <c r="T2" i="129"/>
  <c r="H3" i="129"/>
  <c r="T3" i="129"/>
  <c r="H4" i="129"/>
  <c r="T4" i="129"/>
  <c r="H2" i="130"/>
  <c r="T2" i="130"/>
  <c r="H3" i="130"/>
  <c r="T3" i="130"/>
  <c r="H4" i="130"/>
  <c r="T4" i="130"/>
  <c r="H2" i="131"/>
  <c r="T2" i="131"/>
  <c r="H3" i="131"/>
  <c r="T3" i="131"/>
  <c r="H4" i="131"/>
  <c r="T4" i="131"/>
  <c r="H2" i="132"/>
  <c r="T2" i="132"/>
  <c r="H3" i="132"/>
  <c r="T3" i="132"/>
  <c r="H4" i="132"/>
  <c r="T4" i="132"/>
  <c r="H2" i="133"/>
  <c r="T2" i="133"/>
  <c r="H3" i="133"/>
  <c r="T3" i="133"/>
  <c r="H4" i="133"/>
  <c r="T4" i="133"/>
  <c r="O2" i="120"/>
  <c r="O2" i="121"/>
  <c r="O4" i="8"/>
  <c r="C2" i="122"/>
  <c r="C4" i="122"/>
  <c r="C4" i="123"/>
  <c r="O3" i="128"/>
  <c r="O3" i="129"/>
  <c r="O3" i="131"/>
  <c r="C2" i="133"/>
  <c r="K3" i="29"/>
  <c r="R2" i="120"/>
  <c r="F2" i="121"/>
  <c r="R4" i="121"/>
  <c r="K3" i="8"/>
  <c r="F3" i="122"/>
  <c r="F2" i="128"/>
  <c r="R4" i="129"/>
  <c r="F3" i="131"/>
  <c r="F3" i="132"/>
  <c r="F2" i="133"/>
  <c r="R3" i="133"/>
  <c r="W4" i="29"/>
  <c r="U2" i="29"/>
  <c r="G2" i="29"/>
  <c r="I3" i="120"/>
  <c r="U4" i="120"/>
  <c r="U3" i="121"/>
  <c r="I4" i="8"/>
  <c r="S2" i="8"/>
  <c r="U2" i="122"/>
  <c r="U4" i="122"/>
  <c r="U3" i="123"/>
  <c r="U2" i="128"/>
  <c r="U4" i="128"/>
  <c r="U2" i="129"/>
  <c r="U4" i="129"/>
  <c r="I2" i="130"/>
  <c r="U4" i="130"/>
  <c r="U3" i="131"/>
  <c r="I2" i="132"/>
  <c r="U3" i="132"/>
  <c r="I2" i="133"/>
  <c r="U4" i="133"/>
  <c r="G3" i="29"/>
  <c r="V2" i="120"/>
  <c r="V4" i="120"/>
  <c r="V2" i="121"/>
  <c r="V4" i="121"/>
  <c r="G3" i="8"/>
  <c r="J2" i="122"/>
  <c r="V2" i="122"/>
  <c r="V3" i="122"/>
  <c r="V2" i="123"/>
  <c r="V3" i="123"/>
  <c r="J3" i="128"/>
  <c r="V4" i="128"/>
  <c r="V2" i="129"/>
  <c r="J4" i="129"/>
  <c r="V2" i="130"/>
  <c r="V3" i="130"/>
  <c r="V4" i="130"/>
  <c r="V2" i="131"/>
  <c r="V3" i="131"/>
  <c r="J3" i="132"/>
  <c r="J4" i="132"/>
  <c r="J2" i="133"/>
  <c r="J3" i="133"/>
  <c r="V4" i="133"/>
  <c r="S4" i="29"/>
  <c r="R3" i="29"/>
  <c r="F3" i="29"/>
  <c r="Q2" i="29"/>
  <c r="E2" i="29"/>
  <c r="K2" i="120"/>
  <c r="W2" i="120"/>
  <c r="K3" i="120"/>
  <c r="W3" i="120"/>
  <c r="K4" i="120"/>
  <c r="W4" i="120"/>
  <c r="K2" i="121"/>
  <c r="W2" i="121"/>
  <c r="K3" i="121"/>
  <c r="W3" i="121"/>
  <c r="K4" i="121"/>
  <c r="W4" i="121"/>
  <c r="S4" i="8"/>
  <c r="G4" i="8"/>
  <c r="R3" i="8"/>
  <c r="F3" i="8"/>
  <c r="Q2" i="8"/>
  <c r="E2" i="8"/>
  <c r="K2" i="122"/>
  <c r="W2" i="122"/>
  <c r="K3" i="122"/>
  <c r="W3" i="122"/>
  <c r="K4" i="122"/>
  <c r="W4" i="122"/>
  <c r="K2" i="123"/>
  <c r="W2" i="123"/>
  <c r="K3" i="123"/>
  <c r="W3" i="123"/>
  <c r="K4" i="123"/>
  <c r="W4" i="123"/>
  <c r="K2" i="128"/>
  <c r="W2" i="128"/>
  <c r="K3" i="128"/>
  <c r="W3" i="128"/>
  <c r="K4" i="128"/>
  <c r="W4" i="128"/>
  <c r="K2" i="129"/>
  <c r="W2" i="129"/>
  <c r="K3" i="129"/>
  <c r="W3" i="129"/>
  <c r="K4" i="129"/>
  <c r="W4" i="129"/>
  <c r="K2" i="130"/>
  <c r="W2" i="130"/>
  <c r="K3" i="130"/>
  <c r="W3" i="130"/>
  <c r="K4" i="130"/>
  <c r="W4" i="130"/>
  <c r="K2" i="131"/>
  <c r="W2" i="131"/>
  <c r="K3" i="131"/>
  <c r="W3" i="131"/>
  <c r="K4" i="131"/>
  <c r="W4" i="131"/>
  <c r="K2" i="132"/>
  <c r="W2" i="132"/>
  <c r="K3" i="132"/>
  <c r="W3" i="132"/>
  <c r="K4" i="132"/>
  <c r="W4" i="132"/>
  <c r="K2" i="133"/>
  <c r="W2" i="133"/>
  <c r="K3" i="133"/>
  <c r="W3" i="133"/>
  <c r="K4" i="133"/>
  <c r="W4" i="133"/>
  <c r="M2" i="29"/>
  <c r="O3" i="120"/>
  <c r="C4" i="121"/>
  <c r="B4" i="8"/>
  <c r="M2" i="8"/>
  <c r="C3" i="122"/>
  <c r="C3" i="123"/>
  <c r="C2" i="128"/>
  <c r="C2" i="129"/>
  <c r="C2" i="130"/>
  <c r="O2" i="131"/>
  <c r="C2" i="132"/>
  <c r="C3" i="132"/>
  <c r="X4" i="29"/>
  <c r="J2" i="29"/>
  <c r="F2" i="120"/>
  <c r="R4" i="120"/>
  <c r="F3" i="121"/>
  <c r="W3" i="8"/>
  <c r="F2" i="122"/>
  <c r="R4" i="122"/>
  <c r="R3" i="123"/>
  <c r="R3" i="128"/>
  <c r="F2" i="129"/>
  <c r="R2" i="129"/>
  <c r="F4" i="129"/>
  <c r="R3" i="130"/>
  <c r="R2" i="131"/>
  <c r="F4" i="132"/>
  <c r="R4" i="133"/>
  <c r="V3" i="29"/>
  <c r="U4" i="29"/>
  <c r="S2" i="29"/>
  <c r="U2" i="120"/>
  <c r="U3" i="120"/>
  <c r="I2" i="121"/>
  <c r="I3" i="121"/>
  <c r="U4" i="8"/>
  <c r="G2" i="8"/>
  <c r="I2" i="122"/>
  <c r="I4" i="122"/>
  <c r="I2" i="123"/>
  <c r="I4" i="123"/>
  <c r="I3" i="128"/>
  <c r="I2" i="129"/>
  <c r="I3" i="129"/>
  <c r="U3" i="130"/>
  <c r="U2" i="131"/>
  <c r="I4" i="131"/>
  <c r="U2" i="132"/>
  <c r="U4" i="132"/>
  <c r="U2" i="133"/>
  <c r="I4" i="133"/>
  <c r="H4" i="29"/>
  <c r="S3" i="29"/>
  <c r="J2" i="120"/>
  <c r="J4" i="120"/>
  <c r="J2" i="121"/>
  <c r="J4" i="121"/>
  <c r="S3" i="8"/>
  <c r="J4" i="122"/>
  <c r="J3" i="123"/>
  <c r="V2" i="128"/>
  <c r="V3" i="129"/>
  <c r="J2" i="130"/>
  <c r="J4" i="130"/>
  <c r="J2" i="131"/>
  <c r="J3" i="131"/>
  <c r="V4" i="131"/>
  <c r="J2" i="132"/>
  <c r="V3" i="132"/>
  <c r="V4" i="132"/>
  <c r="V2" i="133"/>
  <c r="V3" i="133"/>
  <c r="J4" i="133"/>
  <c r="G4" i="29"/>
  <c r="R4" i="29"/>
  <c r="F4" i="29"/>
  <c r="Q3" i="29"/>
  <c r="E3" i="29"/>
  <c r="P2" i="29"/>
  <c r="D2" i="29"/>
  <c r="L2" i="120"/>
  <c r="X2" i="120"/>
  <c r="L3" i="120"/>
  <c r="X3" i="120"/>
  <c r="L4" i="120"/>
  <c r="X4" i="120"/>
  <c r="L2" i="121"/>
  <c r="X2" i="121"/>
  <c r="L3" i="121"/>
  <c r="X3" i="121"/>
  <c r="L4" i="121"/>
  <c r="X4" i="121"/>
  <c r="R4" i="8"/>
  <c r="F4" i="8"/>
  <c r="Q3" i="8"/>
  <c r="E3" i="8"/>
  <c r="P2" i="8"/>
  <c r="D2" i="8"/>
  <c r="L2" i="122"/>
  <c r="X2" i="122"/>
  <c r="L3" i="122"/>
  <c r="X3" i="122"/>
  <c r="L4" i="122"/>
  <c r="X4" i="122"/>
  <c r="L2" i="123"/>
  <c r="X2" i="123"/>
  <c r="L3" i="123"/>
  <c r="X3" i="123"/>
  <c r="L4" i="123"/>
  <c r="X4" i="123"/>
  <c r="L2" i="128"/>
  <c r="X2" i="128"/>
  <c r="L3" i="128"/>
  <c r="X3" i="128"/>
  <c r="L4" i="128"/>
  <c r="X4" i="128"/>
  <c r="L2" i="129"/>
  <c r="X2" i="129"/>
  <c r="L3" i="129"/>
  <c r="X3" i="129"/>
  <c r="L4" i="129"/>
  <c r="X4" i="129"/>
  <c r="L2" i="130"/>
  <c r="X2" i="130"/>
  <c r="L3" i="130"/>
  <c r="X3" i="130"/>
  <c r="L4" i="130"/>
  <c r="X4" i="130"/>
  <c r="L2" i="131"/>
  <c r="X2" i="131"/>
  <c r="L3" i="131"/>
  <c r="X3" i="131"/>
  <c r="L4" i="131"/>
  <c r="X4" i="131"/>
  <c r="L2" i="132"/>
  <c r="X2" i="132"/>
  <c r="L3" i="132"/>
  <c r="X3" i="132"/>
  <c r="L4" i="132"/>
  <c r="X4" i="132"/>
  <c r="L2" i="133"/>
  <c r="X2" i="133"/>
  <c r="L3" i="133"/>
  <c r="X3" i="133"/>
  <c r="L4" i="133"/>
  <c r="X4" i="133"/>
  <c r="B4" i="29"/>
  <c r="C4" i="29"/>
  <c r="Y2" i="29"/>
  <c r="C2" i="120"/>
  <c r="C3" i="121"/>
  <c r="C4" i="8"/>
  <c r="O4" i="122"/>
  <c r="O4" i="123"/>
  <c r="C4" i="128"/>
  <c r="C4" i="129"/>
  <c r="O2" i="130"/>
  <c r="O4" i="130"/>
  <c r="O4" i="131"/>
  <c r="C3" i="133"/>
  <c r="V2" i="29"/>
  <c r="R3" i="120"/>
  <c r="R2" i="121"/>
  <c r="X4" i="8"/>
  <c r="J2" i="8"/>
  <c r="R3" i="122"/>
  <c r="R2" i="123"/>
  <c r="R4" i="123"/>
  <c r="F4" i="128"/>
  <c r="F3" i="129"/>
  <c r="R2" i="130"/>
  <c r="F4" i="130"/>
  <c r="F2" i="131"/>
  <c r="R3" i="131"/>
  <c r="R3" i="132"/>
  <c r="R2" i="133"/>
  <c r="J3" i="29"/>
  <c r="I4" i="29"/>
  <c r="H3" i="29"/>
  <c r="I4" i="120"/>
  <c r="U4" i="121"/>
  <c r="H3" i="8"/>
  <c r="I3" i="122"/>
  <c r="I3" i="123"/>
  <c r="I2" i="128"/>
  <c r="I4" i="128"/>
  <c r="U3" i="129"/>
  <c r="I3" i="130"/>
  <c r="I2" i="131"/>
  <c r="U4" i="131"/>
  <c r="I4" i="132"/>
  <c r="U3" i="133"/>
  <c r="R2" i="29"/>
  <c r="V3" i="120"/>
  <c r="V3" i="121"/>
  <c r="H4" i="8"/>
  <c r="F2" i="8"/>
  <c r="J3" i="122"/>
  <c r="J2" i="123"/>
  <c r="V4" i="123"/>
  <c r="V3" i="128"/>
  <c r="J2" i="129"/>
  <c r="V4" i="129"/>
  <c r="V2" i="132"/>
  <c r="E4" i="29"/>
  <c r="P3" i="29"/>
  <c r="D3" i="29"/>
  <c r="O2" i="29"/>
  <c r="C2" i="29"/>
  <c r="M2" i="120"/>
  <c r="Y2" i="120"/>
  <c r="M3" i="120"/>
  <c r="Y3" i="120"/>
  <c r="M4" i="120"/>
  <c r="Y4" i="120"/>
  <c r="M2" i="121"/>
  <c r="Y2" i="121"/>
  <c r="M3" i="121"/>
  <c r="Y3" i="121"/>
  <c r="M4" i="121"/>
  <c r="Y4" i="121"/>
  <c r="Q4" i="8"/>
  <c r="E4" i="8"/>
  <c r="P3" i="8"/>
  <c r="D3" i="8"/>
  <c r="O2" i="8"/>
  <c r="C2" i="8"/>
  <c r="M2" i="122"/>
  <c r="Y2" i="122"/>
  <c r="M3" i="122"/>
  <c r="Y3" i="122"/>
  <c r="M4" i="122"/>
  <c r="Y4" i="122"/>
  <c r="M2" i="123"/>
  <c r="Y2" i="123"/>
  <c r="M3" i="123"/>
  <c r="Y3" i="123"/>
  <c r="M4" i="123"/>
  <c r="Y4" i="123"/>
  <c r="M2" i="128"/>
  <c r="Y2" i="128"/>
  <c r="M3" i="128"/>
  <c r="Y3" i="128"/>
  <c r="M4" i="128"/>
  <c r="Y4" i="128"/>
  <c r="M2" i="129"/>
  <c r="Y2" i="129"/>
  <c r="M3" i="129"/>
  <c r="Y3" i="129"/>
  <c r="M4" i="129"/>
  <c r="Y4" i="129"/>
  <c r="M2" i="130"/>
  <c r="Y2" i="130"/>
  <c r="M3" i="130"/>
  <c r="Y3" i="130"/>
  <c r="M4" i="130"/>
  <c r="Y4" i="130"/>
  <c r="M2" i="131"/>
  <c r="Y2" i="131"/>
  <c r="M3" i="131"/>
  <c r="Y3" i="131"/>
  <c r="M4" i="131"/>
  <c r="Y4" i="131"/>
  <c r="M2" i="132"/>
  <c r="Y2" i="132"/>
  <c r="M3" i="132"/>
  <c r="Y3" i="132"/>
  <c r="M4" i="132"/>
  <c r="Y4" i="132"/>
  <c r="M2" i="133"/>
  <c r="Y2" i="133"/>
  <c r="M3" i="133"/>
  <c r="Y3" i="133"/>
  <c r="M4" i="133"/>
  <c r="Y4" i="133"/>
</calcChain>
</file>

<file path=xl/sharedStrings.xml><?xml version="1.0" encoding="utf-8"?>
<sst xmlns="http://schemas.openxmlformats.org/spreadsheetml/2006/main" count="55" uniqueCount="19">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</sst>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58.087706524181229</v>
          </cell>
          <cell r="C2">
            <v>53.716943017339581</v>
          </cell>
          <cell r="D2">
            <v>49.590038489825531</v>
          </cell>
          <cell r="E2">
            <v>46.090174971789217</v>
          </cell>
          <cell r="F2">
            <v>50.781840057568033</v>
          </cell>
          <cell r="G2">
            <v>53.184462871993617</v>
          </cell>
          <cell r="H2">
            <v>72.115702727670097</v>
          </cell>
          <cell r="I2">
            <v>76.922513612384435</v>
          </cell>
          <cell r="J2">
            <v>82.981167268856922</v>
          </cell>
          <cell r="K2">
            <v>74.471498703060519</v>
          </cell>
          <cell r="L2">
            <v>80.054154463265789</v>
          </cell>
          <cell r="M2">
            <v>78.4108024189578</v>
          </cell>
          <cell r="N2">
            <v>77.965883226836084</v>
          </cell>
          <cell r="O2">
            <v>78.719660551566406</v>
          </cell>
          <cell r="P2">
            <v>79.26242983285654</v>
          </cell>
          <cell r="Q2">
            <v>70.343862814275909</v>
          </cell>
          <cell r="R2">
            <v>78.280472524826905</v>
          </cell>
          <cell r="S2">
            <v>93.011939159311737</v>
          </cell>
          <cell r="T2">
            <v>93.942068504580419</v>
          </cell>
          <cell r="U2">
            <v>94.5</v>
          </cell>
          <cell r="V2">
            <v>80.337781516495568</v>
          </cell>
          <cell r="W2">
            <v>89.165203259593397</v>
          </cell>
          <cell r="X2">
            <v>70.66749917145502</v>
          </cell>
          <cell r="Y2">
            <v>61.791837631949036</v>
          </cell>
        </row>
        <row r="3">
          <cell r="B3">
            <v>67.464783279829064</v>
          </cell>
          <cell r="C3">
            <v>54.616460930899649</v>
          </cell>
          <cell r="D3">
            <v>57.938367854747952</v>
          </cell>
          <cell r="E3">
            <v>56.969893292712399</v>
          </cell>
          <cell r="F3">
            <v>58.787610523613765</v>
          </cell>
          <cell r="G3">
            <v>56.54274244983872</v>
          </cell>
          <cell r="H3">
            <v>68.210691884122284</v>
          </cell>
          <cell r="I3">
            <v>94.599097526038591</v>
          </cell>
          <cell r="J3">
            <v>90.361530124074775</v>
          </cell>
          <cell r="K3">
            <v>108.21199496730074</v>
          </cell>
          <cell r="L3">
            <v>89.01935973414561</v>
          </cell>
          <cell r="M3">
            <v>101.98587963147781</v>
          </cell>
          <cell r="N3">
            <v>96.134028767055909</v>
          </cell>
          <cell r="O3">
            <v>104.02063272458084</v>
          </cell>
          <cell r="P3">
            <v>90.066789797724951</v>
          </cell>
          <cell r="Q3">
            <v>81.422933084524246</v>
          </cell>
          <cell r="R3">
            <v>91.112574845915773</v>
          </cell>
          <cell r="S3">
            <v>93</v>
          </cell>
          <cell r="T3">
            <v>98.641126565754902</v>
          </cell>
          <cell r="U3">
            <v>98.550393492043952</v>
          </cell>
          <cell r="V3">
            <v>102.6093786903886</v>
          </cell>
          <cell r="W3">
            <v>97.071396017757309</v>
          </cell>
          <cell r="X3">
            <v>81.774247304678354</v>
          </cell>
          <cell r="Y3">
            <v>72.763268953988515</v>
          </cell>
        </row>
        <row r="4">
          <cell r="B4">
            <v>69.380841537415961</v>
          </cell>
          <cell r="C4">
            <v>61.182849798121516</v>
          </cell>
          <cell r="D4">
            <v>57.748982559358126</v>
          </cell>
          <cell r="E4">
            <v>63.393012545182849</v>
          </cell>
          <cell r="F4">
            <v>67.63862458556477</v>
          </cell>
          <cell r="G4">
            <v>62.530454429253034</v>
          </cell>
          <cell r="H4">
            <v>100.97902797409513</v>
          </cell>
          <cell r="I4">
            <v>102.54255431888731</v>
          </cell>
          <cell r="J4">
            <v>124.51103926765886</v>
          </cell>
          <cell r="K4">
            <v>131.83365329192907</v>
          </cell>
          <cell r="L4">
            <v>117.67614366669883</v>
          </cell>
          <cell r="M4">
            <v>128.75</v>
          </cell>
          <cell r="N4">
            <v>128.49534327372589</v>
          </cell>
          <cell r="O4">
            <v>120.28861095716252</v>
          </cell>
          <cell r="P4">
            <v>111.28697745521946</v>
          </cell>
          <cell r="Q4">
            <v>108.98696809755023</v>
          </cell>
          <cell r="R4">
            <v>104.05392670305753</v>
          </cell>
          <cell r="S4">
            <v>112.27733377480222</v>
          </cell>
          <cell r="T4">
            <v>116.51421429460608</v>
          </cell>
          <cell r="U4">
            <v>106.4419712022993</v>
          </cell>
          <cell r="V4">
            <v>103.56782700036395</v>
          </cell>
          <cell r="W4">
            <v>100.20456810485727</v>
          </cell>
          <cell r="X4">
            <v>75.155773525757581</v>
          </cell>
          <cell r="Y4">
            <v>73.500356609192764</v>
          </cell>
        </row>
      </sheetData>
      <sheetData sheetId="5">
        <row r="2">
          <cell r="B2">
            <v>63.422291817218287</v>
          </cell>
          <cell r="C2">
            <v>50.58780070564989</v>
          </cell>
          <cell r="D2">
            <v>46.644095609241838</v>
          </cell>
          <cell r="E2">
            <v>52.88241128342132</v>
          </cell>
          <cell r="F2">
            <v>55.352205662749157</v>
          </cell>
          <cell r="G2">
            <v>53.732756303663649</v>
          </cell>
          <cell r="H2">
            <v>70.792478824410097</v>
          </cell>
          <cell r="I2">
            <v>73.224315842558255</v>
          </cell>
          <cell r="J2">
            <v>73.587072861061785</v>
          </cell>
          <cell r="K2">
            <v>81.756754010968606</v>
          </cell>
          <cell r="L2">
            <v>75.1528797002087</v>
          </cell>
          <cell r="M2">
            <v>80.027519994606422</v>
          </cell>
          <cell r="N2">
            <v>86.003603147128473</v>
          </cell>
          <cell r="O2">
            <v>77.145267340535071</v>
          </cell>
          <cell r="P2">
            <v>70.116764852142325</v>
          </cell>
          <cell r="Q2">
            <v>81.568947305915685</v>
          </cell>
          <cell r="R2">
            <v>70.529930690685632</v>
          </cell>
          <cell r="S2">
            <v>94.766881407600636</v>
          </cell>
          <cell r="T2">
            <v>92.152695771159827</v>
          </cell>
          <cell r="U2">
            <v>83.7</v>
          </cell>
          <cell r="V2">
            <v>86.450438805794136</v>
          </cell>
          <cell r="W2">
            <v>74.998769096854247</v>
          </cell>
          <cell r="X2">
            <v>78.266154996342649</v>
          </cell>
          <cell r="Y2">
            <v>73.209894585678754</v>
          </cell>
        </row>
        <row r="3">
          <cell r="B3">
            <v>57.281419765892608</v>
          </cell>
          <cell r="C3">
            <v>58.772061219120268</v>
          </cell>
          <cell r="D3">
            <v>51.750775171231183</v>
          </cell>
          <cell r="E3">
            <v>56.969893292712399</v>
          </cell>
          <cell r="F3">
            <v>55.39601760878989</v>
          </cell>
          <cell r="G3">
            <v>58.406788904229003</v>
          </cell>
          <cell r="H3">
            <v>80.073420907447897</v>
          </cell>
          <cell r="I3">
            <v>93.706653209755203</v>
          </cell>
          <cell r="J3">
            <v>103.96434111049464</v>
          </cell>
          <cell r="K3">
            <v>97.390795470570666</v>
          </cell>
          <cell r="L3">
            <v>90.933754567137981</v>
          </cell>
          <cell r="M3">
            <v>88.516046472603378</v>
          </cell>
          <cell r="N3">
            <v>96.134028767055909</v>
          </cell>
          <cell r="O3">
            <v>99.292422146190802</v>
          </cell>
          <cell r="P3">
            <v>87.391538615614309</v>
          </cell>
          <cell r="Q3">
            <v>86.620141579281125</v>
          </cell>
          <cell r="R3">
            <v>90.21047014447106</v>
          </cell>
          <cell r="S3">
            <v>91</v>
          </cell>
          <cell r="T3">
            <v>93.659251486676368</v>
          </cell>
          <cell r="U3">
            <v>89.768675260079647</v>
          </cell>
          <cell r="V3">
            <v>99.732480222433779</v>
          </cell>
          <cell r="W3">
            <v>85.386876126730954</v>
          </cell>
          <cell r="X3">
            <v>76.270211428401922</v>
          </cell>
          <cell r="Y3">
            <v>69.196442044479269</v>
          </cell>
        </row>
        <row r="4">
          <cell r="B4">
            <v>77.876454786895465</v>
          </cell>
          <cell r="C4">
            <v>66.445890640970674</v>
          </cell>
          <cell r="D4">
            <v>57.153632223694643</v>
          </cell>
          <cell r="E4">
            <v>58.270344864764034</v>
          </cell>
          <cell r="F4">
            <v>61.257622266171857</v>
          </cell>
          <cell r="G4">
            <v>59.869584028008227</v>
          </cell>
          <cell r="H4">
            <v>94.049094681755264</v>
          </cell>
          <cell r="I4">
            <v>109.15820298462197</v>
          </cell>
          <cell r="J4">
            <v>116.04912397762378</v>
          </cell>
          <cell r="K4">
            <v>113.69140742606726</v>
          </cell>
          <cell r="L4">
            <v>117.67614366669883</v>
          </cell>
          <cell r="M4">
            <v>127.5</v>
          </cell>
          <cell r="N4">
            <v>119.0644923912506</v>
          </cell>
          <cell r="O4">
            <v>115.87435000460609</v>
          </cell>
          <cell r="P4">
            <v>109.14684327338831</v>
          </cell>
          <cell r="Q4">
            <v>97.988283243669002</v>
          </cell>
          <cell r="R4">
            <v>103.05340817706659</v>
          </cell>
          <cell r="S4">
            <v>100.6259123453416</v>
          </cell>
          <cell r="T4">
            <v>101.68513247529256</v>
          </cell>
          <cell r="U4">
            <v>111.81782833372856</v>
          </cell>
          <cell r="V4">
            <v>98.337128667012223</v>
          </cell>
          <cell r="W4">
            <v>86.024676391905771</v>
          </cell>
          <cell r="X4">
            <v>84.750127592875572</v>
          </cell>
          <cell r="Y4">
            <v>72.726668644885478</v>
          </cell>
        </row>
      </sheetData>
      <sheetData sheetId="6">
        <row r="2">
          <cell r="B2">
            <v>59.273169922633912</v>
          </cell>
          <cell r="C2">
            <v>50.58780070564989</v>
          </cell>
          <cell r="D2">
            <v>51.554000410214663</v>
          </cell>
          <cell r="E2">
            <v>47.545654181424666</v>
          </cell>
          <cell r="F2">
            <v>47.734929654113948</v>
          </cell>
          <cell r="G2">
            <v>55.377636598673767</v>
          </cell>
          <cell r="H2">
            <v>61.529911501590085</v>
          </cell>
          <cell r="I2">
            <v>81.360350936175848</v>
          </cell>
          <cell r="J2">
            <v>85.329690870805706</v>
          </cell>
          <cell r="K2">
            <v>76.090444327040075</v>
          </cell>
          <cell r="L2">
            <v>84.138550099146698</v>
          </cell>
          <cell r="M2">
            <v>82.452596358079347</v>
          </cell>
          <cell r="N2">
            <v>81.984743186982286</v>
          </cell>
          <cell r="O2">
            <v>75.57087412950375</v>
          </cell>
          <cell r="P2">
            <v>73.165319845713711</v>
          </cell>
          <cell r="Q2">
            <v>70.343862814275909</v>
          </cell>
          <cell r="R2">
            <v>71.304984874099759</v>
          </cell>
          <cell r="S2">
            <v>90.379525786878375</v>
          </cell>
          <cell r="T2">
            <v>83.205832104056938</v>
          </cell>
          <cell r="U2">
            <v>98.100000000000009</v>
          </cell>
          <cell r="V2">
            <v>80.337781516495568</v>
          </cell>
          <cell r="W2">
            <v>89.998522916225099</v>
          </cell>
          <cell r="X2">
            <v>81.305617326297707</v>
          </cell>
          <cell r="Y2">
            <v>61.120187222906111</v>
          </cell>
        </row>
        <row r="3">
          <cell r="B3">
            <v>64.91894240134495</v>
          </cell>
          <cell r="C3">
            <v>60.553032771214824</v>
          </cell>
          <cell r="D3">
            <v>61.313418409393471</v>
          </cell>
          <cell r="E3">
            <v>56.411364927097573</v>
          </cell>
          <cell r="F3">
            <v>55.39601760878989</v>
          </cell>
          <cell r="G3">
            <v>64.620277085529963</v>
          </cell>
          <cell r="H3">
            <v>76.366318087658641</v>
          </cell>
          <cell r="I3">
            <v>98.168874791172129</v>
          </cell>
          <cell r="J3">
            <v>96.191306261111848</v>
          </cell>
          <cell r="K3">
            <v>107.2282495585071</v>
          </cell>
          <cell r="L3">
            <v>98.591333899107497</v>
          </cell>
          <cell r="M3">
            <v>90.440308352442571</v>
          </cell>
          <cell r="N3">
            <v>94.211348191714791</v>
          </cell>
          <cell r="O3">
            <v>85.107790411020687</v>
          </cell>
          <cell r="P3">
            <v>95.41729216194625</v>
          </cell>
          <cell r="Q3">
            <v>78.824328837145828</v>
          </cell>
          <cell r="R3">
            <v>81.189423130023954</v>
          </cell>
          <cell r="S3">
            <v>96</v>
          </cell>
          <cell r="T3">
            <v>104.61937666064914</v>
          </cell>
          <cell r="U3">
            <v>99.526139962262206</v>
          </cell>
          <cell r="V3">
            <v>100.69144637841872</v>
          </cell>
          <cell r="W3">
            <v>96.172586795370663</v>
          </cell>
          <cell r="X3">
            <v>86.491992341486721</v>
          </cell>
          <cell r="Y3">
            <v>69.909807426381107</v>
          </cell>
        </row>
        <row r="4">
          <cell r="B4">
            <v>72.212712620575786</v>
          </cell>
          <cell r="C4">
            <v>61.840729903477659</v>
          </cell>
          <cell r="D4">
            <v>58.939683230685098</v>
          </cell>
          <cell r="E4">
            <v>69.156013685654017</v>
          </cell>
          <cell r="F4">
            <v>60.619522034232567</v>
          </cell>
          <cell r="G4">
            <v>66.521760031120252</v>
          </cell>
          <cell r="H4">
            <v>99.989037503760855</v>
          </cell>
          <cell r="I4">
            <v>108.05559487366619</v>
          </cell>
          <cell r="J4">
            <v>114.8402789361902</v>
          </cell>
          <cell r="K4">
            <v>119.73882271468787</v>
          </cell>
          <cell r="L4">
            <v>105.10878851782809</v>
          </cell>
          <cell r="M4">
            <v>123.75</v>
          </cell>
          <cell r="N4">
            <v>106.09707242784707</v>
          </cell>
          <cell r="O4">
            <v>119.18504571902341</v>
          </cell>
          <cell r="P4">
            <v>116.63731290979733</v>
          </cell>
          <cell r="Q4">
            <v>94.988641919883207</v>
          </cell>
          <cell r="R4">
            <v>95.049259969139086</v>
          </cell>
          <cell r="S4">
            <v>102.74435260524353</v>
          </cell>
          <cell r="T4">
            <v>113.33655390475317</v>
          </cell>
          <cell r="U4">
            <v>99.990942644584194</v>
          </cell>
          <cell r="V4">
            <v>108.79852533371566</v>
          </cell>
          <cell r="W4">
            <v>85.079350277709011</v>
          </cell>
          <cell r="X4">
            <v>71.957655503384927</v>
          </cell>
          <cell r="Y4">
            <v>81.237236252265703</v>
          </cell>
        </row>
      </sheetData>
      <sheetData sheetId="7">
        <row r="2">
          <cell r="B2">
            <v>12.078643930757188</v>
          </cell>
          <cell r="C2">
            <v>7.9861149657110611</v>
          </cell>
          <cell r="D2">
            <v>8.3557504631167649</v>
          </cell>
          <cell r="E2">
            <v>7.8793241403845427</v>
          </cell>
          <cell r="F2">
            <v>8.8708464623817651</v>
          </cell>
          <cell r="G2">
            <v>9.6506933054002495</v>
          </cell>
          <cell r="H2">
            <v>17.739903739454682</v>
          </cell>
          <cell r="I2">
            <v>18.080638107367527</v>
          </cell>
          <cell r="J2">
            <v>22.266953690565209</v>
          </cell>
          <cell r="K2">
            <v>26.036715273730284</v>
          </cell>
          <cell r="L2">
            <v>26.001528241967932</v>
          </cell>
          <cell r="M2">
            <v>22.531146875769252</v>
          </cell>
          <cell r="N2">
            <v>26.146877885229145</v>
          </cell>
          <cell r="O2">
            <v>26.377757570575664</v>
          </cell>
          <cell r="P2">
            <v>20.203965921428502</v>
          </cell>
          <cell r="Q2">
            <v>20.262003063769829</v>
          </cell>
          <cell r="R2">
            <v>21.130558796901493</v>
          </cell>
          <cell r="S2">
            <v>30</v>
          </cell>
          <cell r="T2">
            <v>29.057755626394133</v>
          </cell>
          <cell r="U2">
            <v>30.494435129118145</v>
          </cell>
          <cell r="V2">
            <v>26.075278049976415</v>
          </cell>
          <cell r="W2">
            <v>24.384954303350934</v>
          </cell>
          <cell r="X2">
            <v>18.134029354960045</v>
          </cell>
          <cell r="Y2">
            <v>13.463510283474012</v>
          </cell>
        </row>
        <row r="3">
          <cell r="B3">
            <v>-26.768472901412242</v>
          </cell>
          <cell r="C3">
            <v>-32.572243181887359</v>
          </cell>
          <cell r="D3">
            <v>-30.997253946757564</v>
          </cell>
          <cell r="E3">
            <v>-33.138648183003248</v>
          </cell>
          <cell r="F3">
            <v>-32.200000000000003</v>
          </cell>
          <cell r="G3">
            <v>-31.156588393847116</v>
          </cell>
          <cell r="H3">
            <v>-23.201862007927293</v>
          </cell>
          <cell r="I3">
            <v>-9.7413550237405264</v>
          </cell>
          <cell r="J3">
            <v>-2.9250234820326075</v>
          </cell>
          <cell r="K3">
            <v>-0.42677318506668688</v>
          </cell>
          <cell r="L3">
            <v>-4.2658066665330594</v>
          </cell>
          <cell r="M3">
            <v>-2.8457550544346923</v>
          </cell>
          <cell r="N3">
            <v>-3.8987193289407798</v>
          </cell>
          <cell r="O3">
            <v>-4.3383600899333832</v>
          </cell>
          <cell r="P3">
            <v>-10.454996986558173</v>
          </cell>
          <cell r="Q3">
            <v>-16.090154372869605</v>
          </cell>
          <cell r="R3">
            <v>-12.602645429302829</v>
          </cell>
          <cell r="S3">
            <v>-4.2123239926109433</v>
          </cell>
          <cell r="T3">
            <v>-6.3881622667055424</v>
          </cell>
          <cell r="U3">
            <v>-8.6857538644569985</v>
          </cell>
          <cell r="V3">
            <v>-12.227916125496833</v>
          </cell>
          <cell r="W3">
            <v>-15.371388317798102</v>
          </cell>
          <cell r="X3">
            <v>-20.846969056762475</v>
          </cell>
          <cell r="Y3">
            <v>-22.960412612424307</v>
          </cell>
        </row>
        <row r="4">
          <cell r="B4">
            <v>41.171705163589714</v>
          </cell>
          <cell r="C4">
            <v>48</v>
          </cell>
          <cell r="D4">
            <v>51.5</v>
          </cell>
          <cell r="E4">
            <v>49</v>
          </cell>
          <cell r="F4">
            <v>48.5</v>
          </cell>
          <cell r="G4">
            <v>41.32291519138947</v>
          </cell>
          <cell r="H4">
            <v>18.74305072309977</v>
          </cell>
          <cell r="I4">
            <v>2.2000640846449713</v>
          </cell>
          <cell r="J4">
            <v>-15.226044137801772</v>
          </cell>
          <cell r="K4">
            <v>-12.734509642525119</v>
          </cell>
          <cell r="L4">
            <v>-1.2159157284203215</v>
          </cell>
          <cell r="M4">
            <v>-13.424400091689272</v>
          </cell>
          <cell r="N4">
            <v>-14.290490420185353</v>
          </cell>
          <cell r="O4">
            <v>-11.732240844295633</v>
          </cell>
          <cell r="P4">
            <v>-1.2785556577592125</v>
          </cell>
          <cell r="Q4">
            <v>8.142240224636085</v>
          </cell>
          <cell r="R4">
            <v>12.23809396586792</v>
          </cell>
          <cell r="S4">
            <v>11.422221034810059</v>
          </cell>
          <cell r="T4">
            <v>10.489794827886788</v>
          </cell>
          <cell r="U4">
            <v>12.23809396586792</v>
          </cell>
          <cell r="V4">
            <v>10.722901379617607</v>
          </cell>
          <cell r="W4">
            <v>24.06206042340866</v>
          </cell>
          <cell r="X4">
            <v>38.267132442480268</v>
          </cell>
          <cell r="Y4">
            <v>34.180351307846458</v>
          </cell>
        </row>
      </sheetData>
      <sheetData sheetId="8">
        <row r="2">
          <cell r="B2">
            <v>12.538782747166985</v>
          </cell>
          <cell r="C2">
            <v>9.0509302944725363</v>
          </cell>
          <cell r="D2">
            <v>7.2922913132655403</v>
          </cell>
          <cell r="E2">
            <v>7.4333246607401344</v>
          </cell>
          <cell r="F2">
            <v>7.772551186086881</v>
          </cell>
          <cell r="G2">
            <v>11.538872430369864</v>
          </cell>
          <cell r="H2">
            <v>17.251649508093543</v>
          </cell>
          <cell r="I2">
            <v>20.464898077569838</v>
          </cell>
          <cell r="J2">
            <v>24.562515926705952</v>
          </cell>
          <cell r="K2">
            <v>23.003311552518987</v>
          </cell>
          <cell r="L2">
            <v>23.452358806480881</v>
          </cell>
          <cell r="M2">
            <v>27.037376250923103</v>
          </cell>
          <cell r="N2">
            <v>25.644053310513197</v>
          </cell>
          <cell r="O2">
            <v>23.640443105704602</v>
          </cell>
          <cell r="P2">
            <v>22.448851023809446</v>
          </cell>
          <cell r="Q2">
            <v>22.394845491535076</v>
          </cell>
          <cell r="R2">
            <v>22.01099874677239</v>
          </cell>
          <cell r="S2">
            <v>28.5</v>
          </cell>
          <cell r="T2">
            <v>30.256013590369147</v>
          </cell>
          <cell r="U2">
            <v>29.91358874570637</v>
          </cell>
          <cell r="V2">
            <v>26.881729948429296</v>
          </cell>
          <cell r="W2">
            <v>24.863090662240168</v>
          </cell>
          <cell r="X2">
            <v>17.744050229046927</v>
          </cell>
          <cell r="Y2">
            <v>14.959455870526678</v>
          </cell>
        </row>
        <row r="3">
          <cell r="B3">
            <v>-26.768472901412242</v>
          </cell>
          <cell r="C3">
            <v>-34.469655406074978</v>
          </cell>
          <cell r="D3">
            <v>-35.084803917758563</v>
          </cell>
          <cell r="E3">
            <v>-37.196441838064878</v>
          </cell>
          <cell r="F3">
            <v>-33.25</v>
          </cell>
          <cell r="G3">
            <v>-30.845022509908645</v>
          </cell>
          <cell r="H3">
            <v>-22.2737875276102</v>
          </cell>
          <cell r="I3">
            <v>-8.5953132562416421</v>
          </cell>
          <cell r="J3">
            <v>-2.7843973530887323</v>
          </cell>
          <cell r="K3">
            <v>-0.42237346150929833</v>
          </cell>
          <cell r="L3">
            <v>-4.305304876408365</v>
          </cell>
          <cell r="M3">
            <v>-2.9038316881986659</v>
          </cell>
          <cell r="N3">
            <v>-3.7379473978504389</v>
          </cell>
          <cell r="O3">
            <v>-4.2572692471308899</v>
          </cell>
          <cell r="P3">
            <v>-10.454996986558173</v>
          </cell>
          <cell r="Q3">
            <v>-14.613993421230191</v>
          </cell>
          <cell r="R3">
            <v>-13.784143438299969</v>
          </cell>
          <cell r="S3">
            <v>-4.3915718220837494</v>
          </cell>
          <cell r="T3">
            <v>-6.1926062789492509</v>
          </cell>
          <cell r="U3">
            <v>-9.0135181612289603</v>
          </cell>
          <cell r="V3">
            <v>-11.841771405744304</v>
          </cell>
          <cell r="W3">
            <v>-17.710512627028248</v>
          </cell>
          <cell r="X3">
            <v>-21.743612887160861</v>
          </cell>
          <cell r="Y3">
            <v>-25.735847104036036</v>
          </cell>
        </row>
        <row r="4">
          <cell r="B4">
            <v>40.768060995319225</v>
          </cell>
          <cell r="C4">
            <v>54.500000000000007</v>
          </cell>
          <cell r="D4">
            <v>49</v>
          </cell>
          <cell r="E4">
            <v>54</v>
          </cell>
          <cell r="F4">
            <v>55.000000000000007</v>
          </cell>
          <cell r="G4">
            <v>38.081902235202058</v>
          </cell>
          <cell r="H4">
            <v>16.537985932146857</v>
          </cell>
          <cell r="I4">
            <v>2.3183470999484643</v>
          </cell>
          <cell r="J4">
            <v>-12.734509642525119</v>
          </cell>
          <cell r="K4">
            <v>-12.457672476383268</v>
          </cell>
          <cell r="L4">
            <v>-1.2039949859848282</v>
          </cell>
          <cell r="M4">
            <v>-15.733974301012157</v>
          </cell>
          <cell r="N4">
            <v>-13.424400091689272</v>
          </cell>
          <cell r="O4">
            <v>-10.279677692144746</v>
          </cell>
          <cell r="P4">
            <v>-1.3619397223956828</v>
          </cell>
          <cell r="Q4">
            <v>8.3940620872536957</v>
          </cell>
          <cell r="R4">
            <v>11.189114483079241</v>
          </cell>
          <cell r="S4">
            <v>12.23809396586792</v>
          </cell>
          <cell r="T4">
            <v>10.839454655483015</v>
          </cell>
          <cell r="U4">
            <v>10.956007931348424</v>
          </cell>
          <cell r="V4">
            <v>11.305667758944649</v>
          </cell>
          <cell r="W4">
            <v>22.603753731080864</v>
          </cell>
          <cell r="X4">
            <v>40.867811346338151</v>
          </cell>
          <cell r="Y4">
            <v>34.551876865540436</v>
          </cell>
        </row>
      </sheetData>
      <sheetData sheetId="9">
        <row r="2">
          <cell r="B2">
            <v>11.73353981844984</v>
          </cell>
          <cell r="C2">
            <v>9.7608071803135203</v>
          </cell>
          <cell r="D2">
            <v>7.5201754168050883</v>
          </cell>
          <cell r="E2">
            <v>7.2846581675253317</v>
          </cell>
          <cell r="F2">
            <v>8.1104881941776146</v>
          </cell>
          <cell r="G2">
            <v>11.329074749817684</v>
          </cell>
          <cell r="H2">
            <v>16.437892455824979</v>
          </cell>
          <cell r="I2">
            <v>17.881949776517335</v>
          </cell>
          <cell r="J2">
            <v>20.660060125266689</v>
          </cell>
          <cell r="K2">
            <v>27.806200777770208</v>
          </cell>
          <cell r="L2">
            <v>26.766279072614047</v>
          </cell>
          <cell r="M2">
            <v>23.28218510496156</v>
          </cell>
          <cell r="N2">
            <v>24.88981644843928</v>
          </cell>
          <cell r="O2">
            <v>22.893902797103404</v>
          </cell>
          <cell r="P2">
            <v>23.795782085238013</v>
          </cell>
          <cell r="Q2">
            <v>20.688571549322877</v>
          </cell>
          <cell r="R2">
            <v>22.451218721707839</v>
          </cell>
          <cell r="S2">
            <v>27</v>
          </cell>
          <cell r="T2">
            <v>32.352965027325425</v>
          </cell>
          <cell r="U2">
            <v>29.332742362294596</v>
          </cell>
          <cell r="V2">
            <v>29.569902943272229</v>
          </cell>
          <cell r="W2">
            <v>26.058431559463255</v>
          </cell>
          <cell r="X2">
            <v>21.058872799308439</v>
          </cell>
          <cell r="Y2">
            <v>16.305806898874081</v>
          </cell>
        </row>
        <row r="3">
          <cell r="B3">
            <v>-30.550974507046583</v>
          </cell>
          <cell r="C3">
            <v>-31.307301699095618</v>
          </cell>
          <cell r="D3">
            <v>-32.019141439507813</v>
          </cell>
          <cell r="E3">
            <v>-34.829395539278927</v>
          </cell>
          <cell r="F3">
            <v>-37.450000000000003</v>
          </cell>
          <cell r="G3">
            <v>-28.664061322339347</v>
          </cell>
          <cell r="H3">
            <v>-21.34571304729311</v>
          </cell>
          <cell r="I3">
            <v>-10.123368946240156</v>
          </cell>
          <cell r="J3">
            <v>-2.9250234820326075</v>
          </cell>
          <cell r="K3">
            <v>-0.45317152641101804</v>
          </cell>
          <cell r="L3">
            <v>-3.6338353085281616</v>
          </cell>
          <cell r="M3">
            <v>-2.8457550544346923</v>
          </cell>
          <cell r="N3">
            <v>-4.3006491566666343</v>
          </cell>
          <cell r="O3">
            <v>-4.297814668532137</v>
          </cell>
          <cell r="P3">
            <v>-10.659996927471079</v>
          </cell>
          <cell r="Q3">
            <v>-13.875912945410484</v>
          </cell>
          <cell r="R3">
            <v>-14.177976107965684</v>
          </cell>
          <cell r="S3">
            <v>-4.4363837794519512</v>
          </cell>
          <cell r="T3">
            <v>-7.1703862177307123</v>
          </cell>
          <cell r="U3">
            <v>-7.7024609741411112</v>
          </cell>
          <cell r="V3">
            <v>-14.158639724259492</v>
          </cell>
          <cell r="W3">
            <v>-15.371388317798102</v>
          </cell>
          <cell r="X3">
            <v>-21.071130014362069</v>
          </cell>
          <cell r="Y3">
            <v>-27.249720463096981</v>
          </cell>
        </row>
        <row r="4">
          <cell r="B4">
            <v>39.557128490507758</v>
          </cell>
          <cell r="C4">
            <v>49.5</v>
          </cell>
          <cell r="D4">
            <v>51.5</v>
          </cell>
          <cell r="E4">
            <v>46</v>
          </cell>
          <cell r="F4">
            <v>49</v>
          </cell>
          <cell r="G4">
            <v>37.271648996155214</v>
          </cell>
          <cell r="H4">
            <v>17.089252129885086</v>
          </cell>
          <cell r="I4">
            <v>2.3656603060698616</v>
          </cell>
          <cell r="J4">
            <v>-13.426602557879743</v>
          </cell>
          <cell r="K4">
            <v>-13.149765391737892</v>
          </cell>
          <cell r="L4">
            <v>-1.096708304065388</v>
          </cell>
          <cell r="M4">
            <v>-13.56874847977195</v>
          </cell>
          <cell r="N4">
            <v>-14.290490420185353</v>
          </cell>
          <cell r="O4">
            <v>-10.614884573410334</v>
          </cell>
          <cell r="P4">
            <v>-1.4592211311382317</v>
          </cell>
          <cell r="Q4">
            <v>8.3940620872536957</v>
          </cell>
          <cell r="R4">
            <v>11.538774310675468</v>
          </cell>
          <cell r="S4">
            <v>12.354647241733328</v>
          </cell>
          <cell r="T4">
            <v>12.587753793464147</v>
          </cell>
          <cell r="U4">
            <v>12.471200517598739</v>
          </cell>
          <cell r="V4">
            <v>10.489794827886788</v>
          </cell>
          <cell r="W4">
            <v>25.520367115736459</v>
          </cell>
          <cell r="X4">
            <v>37.895606884786282</v>
          </cell>
          <cell r="Y4">
            <v>38.638658000174253</v>
          </cell>
        </row>
      </sheetData>
      <sheetData sheetId="10">
        <row r="2">
          <cell r="B2">
            <v>63.314708670200659</v>
          </cell>
          <cell r="C2">
            <v>58.011024197591738</v>
          </cell>
          <cell r="D2">
            <v>51.091040544140313</v>
          </cell>
          <cell r="E2">
            <v>47.908398866688422</v>
          </cell>
          <cell r="F2">
            <v>52.443497731819363</v>
          </cell>
          <cell r="G2">
            <v>47.023613454392034</v>
          </cell>
          <cell r="H2">
            <v>55.150118657573884</v>
          </cell>
          <cell r="I2">
            <v>62.635200933405244</v>
          </cell>
          <cell r="J2">
            <v>83.744840137692734</v>
          </cell>
          <cell r="K2">
            <v>86.55159734422179</v>
          </cell>
          <cell r="L2">
            <v>81.591696035971012</v>
          </cell>
          <cell r="M2">
            <v>84.627909658470699</v>
          </cell>
          <cell r="N2">
            <v>92.516676505571368</v>
          </cell>
          <cell r="O2">
            <v>90.583813676430182</v>
          </cell>
          <cell r="P2">
            <v>83.7</v>
          </cell>
          <cell r="Q2">
            <v>81.41064736288719</v>
          </cell>
          <cell r="R2">
            <v>87.516924470605517</v>
          </cell>
          <cell r="S2">
            <v>81.60670996081781</v>
          </cell>
          <cell r="T2">
            <v>84.54739785557301</v>
          </cell>
          <cell r="U2">
            <v>79.334625156052894</v>
          </cell>
          <cell r="V2">
            <v>76.171335115792061</v>
          </cell>
          <cell r="W2">
            <v>79.768981770656168</v>
          </cell>
          <cell r="X2">
            <v>84.712408640920358</v>
          </cell>
          <cell r="Y2">
            <v>81.009940361499133</v>
          </cell>
        </row>
        <row r="3">
          <cell r="B3">
            <v>72.927502100400034</v>
          </cell>
          <cell r="C3">
            <v>69.570794177723542</v>
          </cell>
          <cell r="D3">
            <v>61.194513166275655</v>
          </cell>
          <cell r="E3">
            <v>63.635557559274609</v>
          </cell>
          <cell r="F3">
            <v>67.536936303471819</v>
          </cell>
          <cell r="G3">
            <v>60.503153663758532</v>
          </cell>
          <cell r="H3">
            <v>64.623677059662342</v>
          </cell>
          <cell r="I3">
            <v>85.798985436525939</v>
          </cell>
          <cell r="J3">
            <v>100.60720961727682</v>
          </cell>
          <cell r="K3">
            <v>95.945501103653783</v>
          </cell>
          <cell r="L3">
            <v>102.64927000493712</v>
          </cell>
          <cell r="M3">
            <v>107.52498393760088</v>
          </cell>
          <cell r="N3">
            <v>105</v>
          </cell>
          <cell r="O3">
            <v>103.05769671041122</v>
          </cell>
          <cell r="P3">
            <v>99.973845184097328</v>
          </cell>
          <cell r="Q3">
            <v>90.518934331602665</v>
          </cell>
          <cell r="R3">
            <v>100.38703045121815</v>
          </cell>
          <cell r="S3">
            <v>88.357695204971193</v>
          </cell>
          <cell r="T3">
            <v>93.402885050440617</v>
          </cell>
          <cell r="U3">
            <v>94.612337034337742</v>
          </cell>
          <cell r="V3">
            <v>93.053952897104367</v>
          </cell>
          <cell r="W3">
            <v>100.74600163418242</v>
          </cell>
          <cell r="X3">
            <v>87.646969702353147</v>
          </cell>
          <cell r="Y3">
            <v>74.606524957089093</v>
          </cell>
        </row>
        <row r="4">
          <cell r="B4">
            <v>76.532047479079665</v>
          </cell>
          <cell r="C4">
            <v>69.684728604628845</v>
          </cell>
          <cell r="D4">
            <v>74.197950820818235</v>
          </cell>
          <cell r="E4">
            <v>68.08287706985034</v>
          </cell>
          <cell r="F4">
            <v>65.99870736363043</v>
          </cell>
          <cell r="G4">
            <v>73.000087944230401</v>
          </cell>
          <cell r="H4">
            <v>85.866930475811046</v>
          </cell>
          <cell r="I4">
            <v>104.51654499558143</v>
          </cell>
          <cell r="J4">
            <v>131.85800570461649</v>
          </cell>
          <cell r="K4">
            <v>122.05661231196456</v>
          </cell>
          <cell r="L4">
            <v>129.03702501871899</v>
          </cell>
          <cell r="M4">
            <v>133.75</v>
          </cell>
          <cell r="N4">
            <v>118.75</v>
          </cell>
          <cell r="O4">
            <v>121.25</v>
          </cell>
          <cell r="P4">
            <v>111.60435323389871</v>
          </cell>
          <cell r="Q4">
            <v>120.26834015356506</v>
          </cell>
          <cell r="R4">
            <v>110.98911922360845</v>
          </cell>
          <cell r="S4">
            <v>112.03618638609532</v>
          </cell>
          <cell r="T4">
            <v>94.236044623818501</v>
          </cell>
          <cell r="U4">
            <v>97.377246111279121</v>
          </cell>
          <cell r="V4">
            <v>106.80085057366097</v>
          </cell>
          <cell r="W4">
            <v>101.56551476122659</v>
          </cell>
          <cell r="X4">
            <v>103.97186947865754</v>
          </cell>
          <cell r="Y4">
            <v>99.171047437946726</v>
          </cell>
        </row>
      </sheetData>
      <sheetData sheetId="11">
        <row r="2">
          <cell r="B2">
            <v>58.792229479472041</v>
          </cell>
          <cell r="C2">
            <v>60.285966322987498</v>
          </cell>
          <cell r="D2">
            <v>48.402038410238191</v>
          </cell>
          <cell r="E2">
            <v>57.281781253649207</v>
          </cell>
          <cell r="F2">
            <v>51.339424095360009</v>
          </cell>
          <cell r="G2">
            <v>53.091176480765199</v>
          </cell>
          <cell r="H2">
            <v>54.557106628997822</v>
          </cell>
          <cell r="I2">
            <v>70.206488958322353</v>
          </cell>
          <cell r="J2">
            <v>70.56278196787072</v>
          </cell>
          <cell r="K2">
            <v>74.900420778653483</v>
          </cell>
          <cell r="L2">
            <v>87.603715743884663</v>
          </cell>
          <cell r="M2">
            <v>87.245267689145052</v>
          </cell>
          <cell r="N2">
            <v>87.179175937942247</v>
          </cell>
          <cell r="O2">
            <v>98.655638657498216</v>
          </cell>
          <cell r="P2">
            <v>91.8</v>
          </cell>
          <cell r="Q2">
            <v>85.741000946019483</v>
          </cell>
          <cell r="R2">
            <v>94.448958092039618</v>
          </cell>
          <cell r="S2">
            <v>79.941266900392947</v>
          </cell>
          <cell r="T2">
            <v>77.85057426305238</v>
          </cell>
          <cell r="U2">
            <v>78.490639782052341</v>
          </cell>
          <cell r="V2">
            <v>79.519525670332357</v>
          </cell>
          <cell r="W2">
            <v>82.370144219699284</v>
          </cell>
          <cell r="X2">
            <v>92.336525418603202</v>
          </cell>
          <cell r="Y2">
            <v>75.710224636915072</v>
          </cell>
        </row>
        <row r="3">
          <cell r="B3">
            <v>73.656777121404033</v>
          </cell>
          <cell r="C3">
            <v>60.294688287360408</v>
          </cell>
          <cell r="D3">
            <v>63.798535003138447</v>
          </cell>
          <cell r="E3">
            <v>59.739503014829225</v>
          </cell>
          <cell r="F3">
            <v>69.485117158379666</v>
          </cell>
          <cell r="G3">
            <v>70.157912227124257</v>
          </cell>
          <cell r="H3">
            <v>72.962216035102657</v>
          </cell>
          <cell r="I3">
            <v>89.09894641485387</v>
          </cell>
          <cell r="J3">
            <v>84.62288659397116</v>
          </cell>
          <cell r="K3">
            <v>93.038061676270331</v>
          </cell>
          <cell r="L3">
            <v>101.68993103292836</v>
          </cell>
          <cell r="M3">
            <v>103.57911296741369</v>
          </cell>
          <cell r="N3">
            <v>93</v>
          </cell>
          <cell r="O3">
            <v>88.335168608923894</v>
          </cell>
          <cell r="P3">
            <v>92.428649321146594</v>
          </cell>
          <cell r="Q3">
            <v>83.277419585074455</v>
          </cell>
          <cell r="R3">
            <v>88.414265351531569</v>
          </cell>
          <cell r="S3">
            <v>100.4487482330199</v>
          </cell>
          <cell r="T3">
            <v>93.402885050440617</v>
          </cell>
          <cell r="U3">
            <v>99.205168929208511</v>
          </cell>
          <cell r="V3">
            <v>93.053952897104367</v>
          </cell>
          <cell r="W3">
            <v>93.070115795387565</v>
          </cell>
          <cell r="X3">
            <v>95.696181205630481</v>
          </cell>
          <cell r="Y3">
            <v>86.904303796169714</v>
          </cell>
        </row>
        <row r="4">
          <cell r="B4">
            <v>79.859527804257041</v>
          </cell>
          <cell r="C4">
            <v>79.531483733543794</v>
          </cell>
          <cell r="D4">
            <v>78.520161548244545</v>
          </cell>
          <cell r="E4">
            <v>70.861770011476878</v>
          </cell>
          <cell r="F4">
            <v>70.167046776070251</v>
          </cell>
          <cell r="G4">
            <v>78.959278796820655</v>
          </cell>
          <cell r="H4">
            <v>87.733602877459091</v>
          </cell>
          <cell r="I4">
            <v>105.66507845707133</v>
          </cell>
          <cell r="J4">
            <v>119.87091427692407</v>
          </cell>
          <cell r="K4">
            <v>123.23023358419498</v>
          </cell>
          <cell r="L4">
            <v>123.17170569968631</v>
          </cell>
          <cell r="M4">
            <v>123.75</v>
          </cell>
          <cell r="N4">
            <v>131.25</v>
          </cell>
          <cell r="O4">
            <v>126.25</v>
          </cell>
          <cell r="P4">
            <v>121.10259606231564</v>
          </cell>
          <cell r="Q4">
            <v>106.78030200550168</v>
          </cell>
          <cell r="R4">
            <v>114.13032071106907</v>
          </cell>
          <cell r="S4">
            <v>105.75378341117408</v>
          </cell>
          <cell r="T4">
            <v>101.56551476122659</v>
          </cell>
          <cell r="U4">
            <v>115.17738787355594</v>
          </cell>
          <cell r="V4">
            <v>100.51844759873973</v>
          </cell>
          <cell r="W4">
            <v>110.98911922360845</v>
          </cell>
          <cell r="X4">
            <v>104.98130510466393</v>
          </cell>
          <cell r="Y4">
            <v>92.559644275416943</v>
          </cell>
        </row>
      </sheetData>
      <sheetData sheetId="12">
        <row r="2">
          <cell r="B2">
            <v>60.73043484692716</v>
          </cell>
          <cell r="C2">
            <v>51.754933352753412</v>
          </cell>
          <cell r="D2">
            <v>49.477639263799041</v>
          </cell>
          <cell r="E2">
            <v>47.387655400746162</v>
          </cell>
          <cell r="F2">
            <v>57.963865914116141</v>
          </cell>
          <cell r="G2">
            <v>47.529243706589796</v>
          </cell>
          <cell r="H2">
            <v>58.708190829030265</v>
          </cell>
          <cell r="I2">
            <v>65.388396578829642</v>
          </cell>
          <cell r="J2">
            <v>69.787366781410611</v>
          </cell>
          <cell r="K2">
            <v>87.383824241762397</v>
          </cell>
          <cell r="L2">
            <v>83.309415952517767</v>
          </cell>
          <cell r="M2">
            <v>88.99017304292795</v>
          </cell>
          <cell r="N2">
            <v>80.952091942374949</v>
          </cell>
          <cell r="O2">
            <v>86.996335907066594</v>
          </cell>
          <cell r="P2">
            <v>96.300000000000011</v>
          </cell>
          <cell r="Q2">
            <v>79.678505929634284</v>
          </cell>
          <cell r="R2">
            <v>88.383428673284783</v>
          </cell>
          <cell r="S2">
            <v>86.603039142092371</v>
          </cell>
          <cell r="T2">
            <v>75.339265415857142</v>
          </cell>
          <cell r="U2">
            <v>77.646654408051774</v>
          </cell>
          <cell r="V2">
            <v>88.727049695318215</v>
          </cell>
          <cell r="W2">
            <v>79.768981770656168</v>
          </cell>
          <cell r="X2">
            <v>76.24116777682832</v>
          </cell>
          <cell r="Y2">
            <v>74.196020144176771</v>
          </cell>
        </row>
        <row r="3">
          <cell r="B3">
            <v>69.281126995380035</v>
          </cell>
          <cell r="C3">
            <v>64.270162240373182</v>
          </cell>
          <cell r="D3">
            <v>63.147529543922751</v>
          </cell>
          <cell r="E3">
            <v>66.882269679645759</v>
          </cell>
          <cell r="F3">
            <v>59.744212883840454</v>
          </cell>
          <cell r="G3">
            <v>57.928551380194342</v>
          </cell>
          <cell r="H3">
            <v>72.267337787149287</v>
          </cell>
          <cell r="I3">
            <v>86.623975681107922</v>
          </cell>
          <cell r="J3">
            <v>88.383903775925418</v>
          </cell>
          <cell r="K3">
            <v>98.852940531037234</v>
          </cell>
          <cell r="L3">
            <v>90.177863368823253</v>
          </cell>
          <cell r="M3">
            <v>89.768564571758532</v>
          </cell>
          <cell r="N3">
            <v>104</v>
          </cell>
          <cell r="O3">
            <v>88.335168608923894</v>
          </cell>
          <cell r="P3">
            <v>97.144396735490801</v>
          </cell>
          <cell r="Q3">
            <v>94.139691704866777</v>
          </cell>
          <cell r="R3">
            <v>82.888373767060855</v>
          </cell>
          <cell r="S3">
            <v>102.30891023733508</v>
          </cell>
          <cell r="T3">
            <v>85.930654246405368</v>
          </cell>
          <cell r="U3">
            <v>87.263806002544513</v>
          </cell>
          <cell r="V3">
            <v>93.053952897104367</v>
          </cell>
          <cell r="W3">
            <v>92.110630065538203</v>
          </cell>
          <cell r="X3">
            <v>88.541326536050619</v>
          </cell>
          <cell r="Y3">
            <v>77.066080724905206</v>
          </cell>
        </row>
        <row r="4">
          <cell r="B4">
            <v>84.850748292023113</v>
          </cell>
          <cell r="C4">
            <v>75.744270222422657</v>
          </cell>
          <cell r="D4">
            <v>75.638687729960338</v>
          </cell>
          <cell r="E4">
            <v>62.525091186597251</v>
          </cell>
          <cell r="F4">
            <v>64.609260892817161</v>
          </cell>
          <cell r="G4">
            <v>75.979683370525535</v>
          </cell>
          <cell r="H4">
            <v>96.133628684875404</v>
          </cell>
          <cell r="I4">
            <v>113.70481268750066</v>
          </cell>
          <cell r="J4">
            <v>121.06962341969331</v>
          </cell>
          <cell r="K4">
            <v>111.49402086189069</v>
          </cell>
          <cell r="L4">
            <v>118.47945024446015</v>
          </cell>
          <cell r="M4">
            <v>122.5</v>
          </cell>
          <cell r="N4">
            <v>137.5</v>
          </cell>
          <cell r="O4">
            <v>116.25</v>
          </cell>
          <cell r="P4">
            <v>106.85523181969026</v>
          </cell>
          <cell r="Q4">
            <v>121.39234333257035</v>
          </cell>
          <cell r="R4">
            <v>110.98911922360845</v>
          </cell>
          <cell r="S4">
            <v>103.65964908620035</v>
          </cell>
          <cell r="T4">
            <v>101.56551476122659</v>
          </cell>
          <cell r="U4">
            <v>96.330178948792238</v>
          </cell>
          <cell r="V4">
            <v>100.51844759873973</v>
          </cell>
          <cell r="W4">
            <v>113.08325354858221</v>
          </cell>
          <cell r="X4">
            <v>93.877513218593705</v>
          </cell>
          <cell r="Y4">
            <v>90.670671943265575</v>
          </cell>
        </row>
      </sheetData>
      <sheetData sheetId="13">
        <row r="2">
          <cell r="B2">
            <v>12.182754843706737</v>
          </cell>
          <cell r="C2">
            <v>10.120401550313529</v>
          </cell>
          <cell r="D2">
            <v>9.869934144750049</v>
          </cell>
          <cell r="E2">
            <v>7.3189893696987989</v>
          </cell>
          <cell r="F2">
            <v>8.519223143105604</v>
          </cell>
          <cell r="G2">
            <v>3.9539035014674981</v>
          </cell>
          <cell r="H2">
            <v>7.1260658329981146</v>
          </cell>
          <cell r="I2">
            <v>13.110872036015174</v>
          </cell>
          <cell r="J2">
            <v>20.767633520969042</v>
          </cell>
          <cell r="K2">
            <v>24.929538355300416</v>
          </cell>
          <cell r="L2">
            <v>26.390673738651209</v>
          </cell>
          <cell r="M2">
            <v>27.924046674313612</v>
          </cell>
          <cell r="N2">
            <v>27.095001045668631</v>
          </cell>
          <cell r="O2">
            <v>31.8</v>
          </cell>
          <cell r="P2">
            <v>30.382801818340081</v>
          </cell>
          <cell r="Q2">
            <v>26.491852628891046</v>
          </cell>
          <cell r="R2">
            <v>26.85543427553085</v>
          </cell>
          <cell r="S2">
            <v>25.776576038524649</v>
          </cell>
          <cell r="T2">
            <v>26.625520799673499</v>
          </cell>
          <cell r="U2">
            <v>22.335491148178431</v>
          </cell>
          <cell r="V2">
            <v>22.831428783820105</v>
          </cell>
          <cell r="W2">
            <v>26.623958229674553</v>
          </cell>
          <cell r="X2">
            <v>23.633082054958226</v>
          </cell>
          <cell r="Y2">
            <v>16.686439860898918</v>
          </cell>
        </row>
        <row r="3">
          <cell r="B3">
            <v>-22.943485916808623</v>
          </cell>
          <cell r="C3">
            <v>-34.906684919195783</v>
          </cell>
          <cell r="D3">
            <v>-36.375326717286569</v>
          </cell>
          <cell r="E3">
            <v>-32.55603767788984</v>
          </cell>
          <cell r="F3">
            <v>-31.132431348111798</v>
          </cell>
          <cell r="G3">
            <v>-33.949999999999996</v>
          </cell>
          <cell r="H3">
            <v>-27.604085582212402</v>
          </cell>
          <cell r="I3">
            <v>-5.0968588853531003</v>
          </cell>
          <cell r="J3">
            <v>16.663514975872694</v>
          </cell>
          <cell r="K3">
            <v>20.068675733354087</v>
          </cell>
          <cell r="L3">
            <v>17.162654479641063</v>
          </cell>
          <cell r="M3">
            <v>23.553888423387505</v>
          </cell>
          <cell r="N3">
            <v>22.541576069528698</v>
          </cell>
          <cell r="O3">
            <v>20.053874337641997</v>
          </cell>
          <cell r="P3">
            <v>11.654060660889522</v>
          </cell>
          <cell r="Q3">
            <v>3.0013584041730166</v>
          </cell>
          <cell r="R3">
            <v>5.8192524774015828</v>
          </cell>
          <cell r="S3">
            <v>7.4403997384804761</v>
          </cell>
          <cell r="T3">
            <v>4.6618630670596923</v>
          </cell>
          <cell r="U3">
            <v>-0.86129202801089699</v>
          </cell>
          <cell r="V3">
            <v>-3.1338367920501371</v>
          </cell>
          <cell r="W3">
            <v>-2.1348687107593722</v>
          </cell>
          <cell r="X3">
            <v>-9.9115272502551406</v>
          </cell>
          <cell r="Y3">
            <v>-15.922355900383584</v>
          </cell>
        </row>
        <row r="4">
          <cell r="B4">
            <v>-35.933614398313658</v>
          </cell>
          <cell r="C4">
            <v>-39.716100124451934</v>
          </cell>
          <cell r="D4">
            <v>-46.547174348532877</v>
          </cell>
          <cell r="E4">
            <v>-55.000000000000007</v>
          </cell>
          <cell r="F4">
            <v>-53.5</v>
          </cell>
          <cell r="G4">
            <v>-45.5</v>
          </cell>
          <cell r="H4">
            <v>-19.936776562849264</v>
          </cell>
          <cell r="I4">
            <v>4.0912184572152048</v>
          </cell>
          <cell r="J4">
            <v>14.304542539372456</v>
          </cell>
          <cell r="K4">
            <v>12.860964851912849</v>
          </cell>
          <cell r="L4">
            <v>11.159584721646571</v>
          </cell>
          <cell r="M4">
            <v>15.182627739059036</v>
          </cell>
          <cell r="N4">
            <v>24.235309308405526</v>
          </cell>
          <cell r="O4">
            <v>22.387640168833379</v>
          </cell>
          <cell r="P4">
            <v>12.159715276873984</v>
          </cell>
          <cell r="Q4">
            <v>11.035726958998529</v>
          </cell>
          <cell r="R4">
            <v>-1.7912469114027969</v>
          </cell>
          <cell r="S4">
            <v>-1.5903594073202401</v>
          </cell>
          <cell r="T4">
            <v>-1.7745062860625838</v>
          </cell>
          <cell r="U4">
            <v>-1.8414687874234361</v>
          </cell>
          <cell r="V4">
            <v>-11.411509560026138</v>
          </cell>
          <cell r="W4">
            <v>-14.618263776233917</v>
          </cell>
          <cell r="X4">
            <v>-39.345433976580011</v>
          </cell>
          <cell r="Y4">
            <v>-37.817455958072053</v>
          </cell>
        </row>
      </sheetData>
      <sheetData sheetId="14">
        <row r="2">
          <cell r="B2">
            <v>13.978108189095101</v>
          </cell>
          <cell r="C2">
            <v>9.6291199216575318</v>
          </cell>
          <cell r="D2">
            <v>10.242384489834956</v>
          </cell>
          <cell r="E2">
            <v>8.1322104107764428</v>
          </cell>
          <cell r="F2">
            <v>8.8000766533178751</v>
          </cell>
          <cell r="G2">
            <v>4.2580499246573051</v>
          </cell>
          <cell r="H2">
            <v>7.5051118879448229</v>
          </cell>
          <cell r="I2">
            <v>13.547901103882348</v>
          </cell>
          <cell r="J2">
            <v>19.919975009909081</v>
          </cell>
          <cell r="K2">
            <v>26.440419467742867</v>
          </cell>
          <cell r="L2">
            <v>26.665576590095494</v>
          </cell>
          <cell r="M2">
            <v>29.063803681428457</v>
          </cell>
          <cell r="N2">
            <v>30.96571548076415</v>
          </cell>
          <cell r="O2">
            <v>30.900000000000002</v>
          </cell>
          <cell r="P2">
            <v>32.467896060775182</v>
          </cell>
          <cell r="Q2">
            <v>29.083446907804298</v>
          </cell>
          <cell r="R2">
            <v>26.85543427553085</v>
          </cell>
          <cell r="S2">
            <v>25.53340079287819</v>
          </cell>
          <cell r="T2">
            <v>25.899370232409677</v>
          </cell>
          <cell r="U2">
            <v>23.026279534204569</v>
          </cell>
          <cell r="V2">
            <v>22.831428783820105</v>
          </cell>
          <cell r="W2">
            <v>22.642805597199853</v>
          </cell>
          <cell r="X2">
            <v>22.072406824913813</v>
          </cell>
          <cell r="Y2">
            <v>19.198377044260045</v>
          </cell>
        </row>
        <row r="3">
          <cell r="B3">
            <v>-22.943485916808623</v>
          </cell>
          <cell r="C3">
            <v>-33.637350922134118</v>
          </cell>
          <cell r="D3">
            <v>-38.473903258668493</v>
          </cell>
          <cell r="E3">
            <v>-32.55603767788984</v>
          </cell>
          <cell r="F3">
            <v>-31.474545978310829</v>
          </cell>
          <cell r="G3">
            <v>-36.050000000000004</v>
          </cell>
          <cell r="H3">
            <v>-31.547526379671314</v>
          </cell>
          <cell r="I3">
            <v>-4.2945755422882606</v>
          </cell>
          <cell r="J3">
            <v>16.663514975872694</v>
          </cell>
          <cell r="K3">
            <v>24.03830390039116</v>
          </cell>
          <cell r="L3">
            <v>18.722895795972068</v>
          </cell>
          <cell r="M3">
            <v>23.322967948648412</v>
          </cell>
          <cell r="N3">
            <v>19.057877949692443</v>
          </cell>
          <cell r="O3">
            <v>23.220275548848633</v>
          </cell>
          <cell r="P3">
            <v>10.782729022692173</v>
          </cell>
          <cell r="Q3">
            <v>2.808610616749061</v>
          </cell>
          <cell r="R3">
            <v>5.8192524774015828</v>
          </cell>
          <cell r="S3">
            <v>7.5148037358652813</v>
          </cell>
          <cell r="T3">
            <v>4.8859910991298703</v>
          </cell>
          <cell r="U3">
            <v>-0.81111967686463105</v>
          </cell>
          <cell r="V3">
            <v>-2.9706161257975259</v>
          </cell>
          <cell r="W3">
            <v>-2.0440232337057824</v>
          </cell>
          <cell r="X3">
            <v>-10.67395242335169</v>
          </cell>
          <cell r="Y3">
            <v>-14.7429221299848</v>
          </cell>
        </row>
        <row r="4">
          <cell r="B4">
            <v>-37.824857261382796</v>
          </cell>
          <cell r="C4">
            <v>-37.446608688768968</v>
          </cell>
          <cell r="D4">
            <v>-45.229801489612136</v>
          </cell>
          <cell r="E4">
            <v>-48</v>
          </cell>
          <cell r="F4">
            <v>-50</v>
          </cell>
          <cell r="G4">
            <v>-49</v>
          </cell>
          <cell r="H4">
            <v>-18.541202203449817</v>
          </cell>
          <cell r="I4">
            <v>4.421821968909363</v>
          </cell>
          <cell r="J4">
            <v>12.860964851912849</v>
          </cell>
          <cell r="K4">
            <v>11.942324505347646</v>
          </cell>
          <cell r="L4">
            <v>13.199508810549709</v>
          </cell>
          <cell r="M4">
            <v>17.544369831801554</v>
          </cell>
          <cell r="N4">
            <v>21.720324380174759</v>
          </cell>
          <cell r="O4">
            <v>24.272915130419349</v>
          </cell>
          <cell r="P4">
            <v>13.745765095596676</v>
          </cell>
          <cell r="Q4">
            <v>10.726314053606046</v>
          </cell>
          <cell r="R4">
            <v>-1.7912469114027969</v>
          </cell>
          <cell r="S4">
            <v>-1.5903594073202401</v>
          </cell>
          <cell r="T4">
            <v>-1.8079875367430098</v>
          </cell>
          <cell r="U4">
            <v>-1.556878156639814</v>
          </cell>
          <cell r="V4">
            <v>-11.304859937969818</v>
          </cell>
          <cell r="W4">
            <v>-13.252070899950372</v>
          </cell>
          <cell r="X4">
            <v>-40.873411995087977</v>
          </cell>
          <cell r="Y4">
            <v>-42.019395508968948</v>
          </cell>
        </row>
      </sheetData>
      <sheetData sheetId="15">
        <row r="2">
          <cell r="B2">
            <v>12.439233893047932</v>
          </cell>
          <cell r="C2">
            <v>10.808195830431925</v>
          </cell>
          <cell r="D2">
            <v>10.242384489834956</v>
          </cell>
          <cell r="E2">
            <v>8.2948546189919714</v>
          </cell>
          <cell r="F2">
            <v>8.7064588165804526</v>
          </cell>
          <cell r="G2">
            <v>4.6056458368742286</v>
          </cell>
          <cell r="H2">
            <v>7.9599671538808732</v>
          </cell>
          <cell r="I2">
            <v>16.024399155129657</v>
          </cell>
          <cell r="J2">
            <v>19.072316498849123</v>
          </cell>
          <cell r="K2">
            <v>25.684978911521643</v>
          </cell>
          <cell r="L2">
            <v>26.665576590095494</v>
          </cell>
          <cell r="M2">
            <v>26.214411163641351</v>
          </cell>
          <cell r="N2">
            <v>30.370220952287916</v>
          </cell>
          <cell r="O2">
            <v>27</v>
          </cell>
          <cell r="P2">
            <v>28.595578181967131</v>
          </cell>
          <cell r="Q2">
            <v>27.643672308408043</v>
          </cell>
          <cell r="R2">
            <v>27.677539406414446</v>
          </cell>
          <cell r="S2">
            <v>22.858473090767138</v>
          </cell>
          <cell r="T2">
            <v>26.625520799673499</v>
          </cell>
          <cell r="U2">
            <v>21.184177171468203</v>
          </cell>
          <cell r="V2">
            <v>19.510493687991723</v>
          </cell>
          <cell r="W2">
            <v>25.131025992496539</v>
          </cell>
          <cell r="X2">
            <v>21.626499616329696</v>
          </cell>
          <cell r="Y2">
            <v>17.762984368053687</v>
          </cell>
        </row>
        <row r="3">
          <cell r="B3">
            <v>-25.62836192835006</v>
          </cell>
          <cell r="C3">
            <v>-29.194681932418291</v>
          </cell>
          <cell r="D3">
            <v>-35.675801203492597</v>
          </cell>
          <cell r="E3">
            <v>-33.19439135784846</v>
          </cell>
          <cell r="F3">
            <v>-31.474545978310829</v>
          </cell>
          <cell r="G3">
            <v>-33.25</v>
          </cell>
          <cell r="H3">
            <v>-32.457551179084909</v>
          </cell>
          <cell r="I3">
            <v>-4.3889618179429473</v>
          </cell>
          <cell r="J3">
            <v>14.694190478724103</v>
          </cell>
          <cell r="K3">
            <v>22.715094511378801</v>
          </cell>
          <cell r="L3">
            <v>18.376175503454068</v>
          </cell>
          <cell r="M3">
            <v>21.013763201257479</v>
          </cell>
          <cell r="N3">
            <v>19.262801368506338</v>
          </cell>
          <cell r="O3">
            <v>22.164808478446421</v>
          </cell>
          <cell r="P3">
            <v>10.782729022692173</v>
          </cell>
          <cell r="Q3">
            <v>2.7535398203422168</v>
          </cell>
          <cell r="R3">
            <v>6.615571237467063</v>
          </cell>
          <cell r="S3">
            <v>6.7707637620172338</v>
          </cell>
          <cell r="T3">
            <v>4.7963398863017987</v>
          </cell>
          <cell r="U3">
            <v>-0.76094732571836532</v>
          </cell>
          <cell r="V3">
            <v>-3.46027812455536</v>
          </cell>
          <cell r="W3">
            <v>-2.3165596648665532</v>
          </cell>
          <cell r="X3">
            <v>-10.347198777738882</v>
          </cell>
          <cell r="Y3">
            <v>-16.069785121683434</v>
          </cell>
        </row>
        <row r="4">
          <cell r="B4">
            <v>-35.555365825699823</v>
          </cell>
          <cell r="C4">
            <v>-35.177117253086003</v>
          </cell>
          <cell r="D4">
            <v>-39.521185767622256</v>
          </cell>
          <cell r="E4">
            <v>-46.5</v>
          </cell>
          <cell r="F4">
            <v>-49.5</v>
          </cell>
          <cell r="G4">
            <v>-48</v>
          </cell>
          <cell r="H4">
            <v>-20.534879859734744</v>
          </cell>
          <cell r="I4">
            <v>4.2151947741005138</v>
          </cell>
          <cell r="J4">
            <v>13.910839533701655</v>
          </cell>
          <cell r="K4">
            <v>14.173308204148857</v>
          </cell>
          <cell r="L4">
            <v>10.919593652363849</v>
          </cell>
          <cell r="M4">
            <v>18.55654501440549</v>
          </cell>
          <cell r="N4">
            <v>22.634864354076857</v>
          </cell>
          <cell r="O4">
            <v>22.623299539031624</v>
          </cell>
          <cell r="P4">
            <v>13.217081822689112</v>
          </cell>
          <cell r="Q4">
            <v>9.4886624320361186</v>
          </cell>
          <cell r="R4">
            <v>-1.607100032660453</v>
          </cell>
          <cell r="S4">
            <v>-1.7745062860625838</v>
          </cell>
          <cell r="T4">
            <v>-1.7242844100419445</v>
          </cell>
          <cell r="U4">
            <v>-1.5066562806191748</v>
          </cell>
          <cell r="V4">
            <v>-9.7051156071250322</v>
          </cell>
          <cell r="W4">
            <v>-14.071786625720499</v>
          </cell>
          <cell r="X4">
            <v>-41.255406499714965</v>
          </cell>
          <cell r="Y4">
            <v>-40.491417490460982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2037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1.1843044313729358</v>
      </c>
    </row>
    <row r="6" spans="1:5" x14ac:dyDescent="0.3">
      <c r="A6" t="s">
        <v>10</v>
      </c>
      <c r="B6" s="7">
        <f>((1+[1]Main!$B$3)^($B$3-2020))*$B$4</f>
        <v>2.2920183178010332</v>
      </c>
    </row>
    <row r="7" spans="1:5" x14ac:dyDescent="0.3">
      <c r="A7" t="s">
        <v>12</v>
      </c>
      <c r="B7" s="2">
        <f>SUM('RES installed'!$C$2:$C$7)</f>
        <v>140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14.849735971492375</v>
      </c>
      <c r="C2" s="2">
        <f ca="1">('[1]Qc, Winter, S2'!C2*Main!$B$5)</f>
        <v>10.719056855791376</v>
      </c>
      <c r="D2" s="2">
        <f ca="1">('[1]Qc, Winter, S2'!D2*Main!$B$5)</f>
        <v>8.6362929171627449</v>
      </c>
      <c r="E2" s="2">
        <f ca="1">('[1]Qc, Winter, S2'!E2*Main!$B$5)</f>
        <v>8.8033193355482666</v>
      </c>
      <c r="F2" s="2">
        <f ca="1">('[1]Qc, Winter, S2'!F2*Main!$B$5)</f>
        <v>9.2050668127556623</v>
      </c>
      <c r="G2" s="2">
        <f ca="1">('[1]Qc, Winter, S2'!G2*Main!$B$5)</f>
        <v>13.665537752334028</v>
      </c>
      <c r="H2" s="2">
        <f ca="1">('[1]Qc, Winter, S2'!H2*Main!$B$5)</f>
        <v>20.431204960927911</v>
      </c>
      <c r="I2" s="2">
        <f ca="1">('[1]Qc, Winter, S2'!I2*Main!$B$5)</f>
        <v>24.236669480861437</v>
      </c>
      <c r="J2" s="2">
        <f ca="1">('[1]Qc, Winter, S2'!J2*Main!$B$5)</f>
        <v>29.089496457666172</v>
      </c>
      <c r="K2" s="2">
        <f ca="1">('[1]Qc, Winter, S2'!K2*Main!$B$5)</f>
        <v>27.242923807900485</v>
      </c>
      <c r="L2" s="2">
        <f ca="1">('[1]Qc, Winter, S2'!L2*Main!$B$5)</f>
        <v>27.774732460663405</v>
      </c>
      <c r="M2" s="2">
        <f ca="1">('[1]Qc, Winter, S2'!M2*Main!$B$5)</f>
        <v>32.020484506665603</v>
      </c>
      <c r="N2" s="2">
        <f ca="1">('[1]Qc, Winter, S2'!N2*Main!$B$5)</f>
        <v>30.370365974004585</v>
      </c>
      <c r="O2" s="2">
        <f ca="1">('[1]Qc, Winter, S2'!O2*Main!$B$5)</f>
        <v>27.99748152970573</v>
      </c>
      <c r="P2" s="2">
        <f ca="1">('[1]Qc, Winter, S2'!P2*Main!$B$5)</f>
        <v>26.586273746728395</v>
      </c>
      <c r="Q2" s="2">
        <f ca="1">('[1]Qc, Winter, S2'!Q2*Main!$B$5)</f>
        <v>26.522314755537202</v>
      </c>
      <c r="R2" s="2">
        <f ca="1">('[1]Qc, Winter, S2'!R2*Main!$B$5)</f>
        <v>26.067723354746679</v>
      </c>
      <c r="S2" s="2">
        <f ca="1">('[1]Qc, Winter, S2'!S2*Main!$B$5)</f>
        <v>33.752676294128669</v>
      </c>
      <c r="T2" s="2">
        <f ca="1">('[1]Qc, Winter, S2'!T2*Main!$B$5)</f>
        <v>35.832330970753951</v>
      </c>
      <c r="U2" s="2">
        <f ca="1">('[1]Qc, Winter, S2'!U2*Main!$B$5)</f>
        <v>35.426795709807635</v>
      </c>
      <c r="V2" s="2">
        <f ca="1">('[1]Qc, Winter, S2'!V2*Main!$B$5)</f>
        <v>31.836151900895377</v>
      </c>
      <c r="W2" s="2">
        <f ca="1">('[1]Qc, Winter, S2'!W2*Main!$B$5)</f>
        <v>29.445468448918092</v>
      </c>
      <c r="X2" s="2">
        <f ca="1">('[1]Qc, Winter, S2'!X2*Main!$B$5)</f>
        <v>21.014357316764233</v>
      </c>
      <c r="Y2" s="2">
        <f ca="1">('[1]Qc, Winter, S2'!Y2*Main!$B$5)</f>
        <v>17.716549878392623</v>
      </c>
    </row>
    <row r="3" spans="1:25" x14ac:dyDescent="0.3">
      <c r="A3">
        <v>2</v>
      </c>
      <c r="B3" s="2">
        <f ca="1">('[1]Qc, Winter, S2'!B3*Main!$B$5)</f>
        <v>-31.702021078228867</v>
      </c>
      <c r="C3" s="2">
        <f ca="1">('[1]Qc, Winter, S2'!C3*Main!$B$5)</f>
        <v>-40.822565645312672</v>
      </c>
      <c r="D3" s="2">
        <f ca="1">('[1]Qc, Winter, S2'!D3*Main!$B$5)</f>
        <v>-41.55108875365201</v>
      </c>
      <c r="E3" s="2">
        <f ca="1">('[1]Qc, Winter, S2'!E3*Main!$B$5)</f>
        <v>-44.051910900125904</v>
      </c>
      <c r="F3" s="2">
        <f ca="1">('[1]Qc, Winter, S2'!F3*Main!$B$5)</f>
        <v>-39.378122343150118</v>
      </c>
      <c r="G3" s="2">
        <f ca="1">('[1]Qc, Winter, S2'!G3*Main!$B$5)</f>
        <v>-36.529896844282767</v>
      </c>
      <c r="H3" s="2">
        <f ca="1">('[1]Qc, Winter, S2'!H3*Main!$B$5)</f>
        <v>-26.378945272407989</v>
      </c>
      <c r="I3" s="2">
        <f ca="1">('[1]Qc, Winter, S2'!I3*Main!$B$5)</f>
        <v>-10.179467578405516</v>
      </c>
      <c r="J3" s="2">
        <f ca="1">('[1]Qc, Winter, S2'!J3*Main!$B$5)</f>
        <v>-3.2975741239660588</v>
      </c>
      <c r="K3" s="2">
        <f ca="1">('[1]Qc, Winter, S2'!K3*Main!$B$5)</f>
        <v>-0.50021876215978811</v>
      </c>
      <c r="L3" s="2">
        <f ca="1">('[1]Qc, Winter, S2'!L3*Main!$B$5)</f>
        <v>-5.0987916435419365</v>
      </c>
      <c r="M3" s="2">
        <f ca="1">('[1]Qc, Winter, S2'!M3*Main!$B$5)</f>
        <v>-3.4390207362948333</v>
      </c>
      <c r="N3" s="2">
        <f ca="1">('[1]Qc, Winter, S2'!N3*Main!$B$5)</f>
        <v>-4.4268676675132097</v>
      </c>
      <c r="O3" s="2">
        <f ca="1">('[1]Qc, Winter, S2'!O3*Main!$B$5)</f>
        <v>-5.0419028349248354</v>
      </c>
      <c r="P3" s="2">
        <f ca="1">('[1]Qc, Winter, S2'!P3*Main!$B$5)</f>
        <v>-12.381899261171535</v>
      </c>
      <c r="Q3" s="2">
        <f ca="1">('[1]Qc, Winter, S2'!Q3*Main!$B$5)</f>
        <v>-17.307417168817846</v>
      </c>
      <c r="R3" s="2">
        <f ca="1">('[1]Qc, Winter, S2'!R3*Main!$B$5)</f>
        <v>-16.32462215665883</v>
      </c>
      <c r="S3" s="2">
        <f ca="1">('[1]Qc, Winter, S2'!S3*Main!$B$5)</f>
        <v>-5.2009579695863026</v>
      </c>
      <c r="T3" s="2">
        <f ca="1">('[1]Qc, Winter, S2'!T3*Main!$B$5)</f>
        <v>-7.3339310579074644</v>
      </c>
      <c r="U3" s="2">
        <f ca="1">('[1]Qc, Winter, S2'!U3*Main!$B$5)</f>
        <v>-10.674749500603895</v>
      </c>
      <c r="V3" s="2">
        <f ca="1">('[1]Qc, Winter, S2'!V3*Main!$B$5)</f>
        <v>-14.024262351128298</v>
      </c>
      <c r="W3" s="2">
        <f ca="1">('[1]Qc, Winter, S2'!W3*Main!$B$5)</f>
        <v>-20.974638586075891</v>
      </c>
      <c r="X3" s="2">
        <f ca="1">('[1]Qc, Winter, S2'!X3*Main!$B$5)</f>
        <v>-25.751057096322285</v>
      </c>
      <c r="Y3" s="2">
        <f ca="1">('[1]Qc, Winter, S2'!Y3*Main!$B$5)</f>
        <v>-30.479077770446217</v>
      </c>
    </row>
    <row r="4" spans="1:25" x14ac:dyDescent="0.3">
      <c r="A4">
        <v>3</v>
      </c>
      <c r="B4" s="2">
        <f ca="1">('[1]Qc, Winter, S2'!B4*Main!$B$5)</f>
        <v>48.281795295238702</v>
      </c>
      <c r="C4" s="2">
        <f ca="1">('[1]Qc, Winter, S2'!C4*Main!$B$5)</f>
        <v>64.544591509825011</v>
      </c>
      <c r="D4" s="2">
        <f ca="1">('[1]Qc, Winter, S2'!D4*Main!$B$5)</f>
        <v>58.030917137273853</v>
      </c>
      <c r="E4" s="2">
        <f ca="1">('[1]Qc, Winter, S2'!E4*Main!$B$5)</f>
        <v>63.952439294138536</v>
      </c>
      <c r="F4" s="2">
        <f ca="1">('[1]Qc, Winter, S2'!F4*Main!$B$5)</f>
        <v>65.136743725511479</v>
      </c>
      <c r="G4" s="2">
        <f ca="1">('[1]Qc, Winter, S2'!G4*Main!$B$5)</f>
        <v>45.100565572260706</v>
      </c>
      <c r="H4" s="2">
        <f ca="1">('[1]Qc, Winter, S2'!H4*Main!$B$5)</f>
        <v>19.586010025424795</v>
      </c>
      <c r="I4" s="2">
        <f ca="1">('[1]Qc, Winter, S2'!I4*Main!$B$5)</f>
        <v>2.745628743929561</v>
      </c>
      <c r="J4" s="2">
        <f ca="1">('[1]Qc, Winter, S2'!J4*Main!$B$5)</f>
        <v>-15.081536201003878</v>
      </c>
      <c r="K4" s="2">
        <f ca="1">('[1]Qc, Winter, S2'!K4*Main!$B$5)</f>
        <v>-14.753676718373359</v>
      </c>
      <c r="L4" s="2">
        <f ca="1">('[1]Qc, Winter, S2'!L4*Main!$B$5)</f>
        <v>-1.4258965972526279</v>
      </c>
      <c r="M4" s="2">
        <f ca="1">('[1]Qc, Winter, S2'!M4*Main!$B$5)</f>
        <v>-18.633815487796589</v>
      </c>
      <c r="N4" s="2">
        <f ca="1">('[1]Qc, Winter, S2'!N4*Main!$B$5)</f>
        <v>-15.89857651711085</v>
      </c>
      <c r="O4" s="2">
        <f ca="1">('[1]Qc, Winter, S2'!O4*Main!$B$5)</f>
        <v>-12.174267843892537</v>
      </c>
      <c r="P4" s="2">
        <f ca="1">('[1]Qc, Winter, S2'!P4*Main!$B$5)</f>
        <v>-1.6129512484960333</v>
      </c>
      <c r="Q4" s="2">
        <f ca="1">('[1]Qc, Winter, S2'!Q4*Main!$B$5)</f>
        <v>9.9411249271541067</v>
      </c>
      <c r="R4" s="2">
        <f ca="1">('[1]Qc, Winter, S2'!R4*Main!$B$5)</f>
        <v>13.251317865449842</v>
      </c>
      <c r="S4" s="2">
        <f ca="1">('[1]Qc, Winter, S2'!S4*Main!$B$5)</f>
        <v>14.493628915335764</v>
      </c>
      <c r="T4" s="2">
        <f ca="1">('[1]Qc, Winter, S2'!T4*Main!$B$5)</f>
        <v>12.837214182154534</v>
      </c>
      <c r="U4" s="2">
        <f ca="1">('[1]Qc, Winter, S2'!U4*Main!$B$5)</f>
        <v>12.975248743252971</v>
      </c>
      <c r="V4" s="2">
        <f ca="1">('[1]Qc, Winter, S2'!V4*Main!$B$5)</f>
        <v>13.389352426548276</v>
      </c>
      <c r="W4" s="2">
        <f ca="1">('[1]Qc, Winter, S2'!W4*Main!$B$5)</f>
        <v>26.7697257093816</v>
      </c>
      <c r="X4" s="2">
        <f ca="1">('[1]Qc, Winter, S2'!X4*Main!$B$5)</f>
        <v>48.399930077981416</v>
      </c>
      <c r="Y4" s="2">
        <f ca="1">('[1]Qc, Winter, S2'!Y4*Main!$B$5)</f>
        <v>40.919940884111561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13.896083202680938</v>
      </c>
      <c r="C2" s="2">
        <f ca="1">('[1]Qc, Winter, S3'!C2*Main!$B$5)</f>
        <v>11.559767197422072</v>
      </c>
      <c r="D2" s="2">
        <f ca="1">('[1]Qc, Winter, S3'!D2*Main!$B$5)</f>
        <v>8.9061770708240804</v>
      </c>
      <c r="E2" s="2">
        <f ca="1">('[1]Qc, Winter, S3'!E2*Main!$B$5)</f>
        <v>8.6272529488373007</v>
      </c>
      <c r="F2" s="2">
        <f ca="1">('[1]Qc, Winter, S3'!F2*Main!$B$5)</f>
        <v>9.605287108962429</v>
      </c>
      <c r="G2" s="2">
        <f ca="1">('[1]Qc, Winter, S3'!G2*Main!$B$5)</f>
        <v>13.417073429564317</v>
      </c>
      <c r="H2" s="2">
        <f ca="1">('[1]Qc, Winter, S3'!H2*Main!$B$5)</f>
        <v>19.467468877865272</v>
      </c>
      <c r="I2" s="2">
        <f ca="1">('[1]Qc, Winter, S3'!I2*Main!$B$5)</f>
        <v>21.177672361917757</v>
      </c>
      <c r="J2" s="2">
        <f ca="1">('[1]Qc, Winter, S3'!J2*Main!$B$5)</f>
        <v>24.46780075878463</v>
      </c>
      <c r="K2" s="2">
        <f ca="1">('[1]Qc, Winter, S3'!K2*Main!$B$5)</f>
        <v>32.93100680075883</v>
      </c>
      <c r="L2" s="2">
        <f ca="1">('[1]Qc, Winter, S3'!L2*Main!$B$5)</f>
        <v>31.69942291706149</v>
      </c>
      <c r="M2" s="2">
        <f ca="1">('[1]Qc, Winter, S3'!M2*Main!$B$5)</f>
        <v>27.573194991850936</v>
      </c>
      <c r="N2" s="2">
        <f ca="1">('[1]Qc, Winter, S3'!N2*Main!$B$5)</f>
        <v>29.477119915945629</v>
      </c>
      <c r="O2" s="2">
        <f ca="1">('[1]Qc, Winter, S3'!O2*Main!$B$5)</f>
        <v>27.113350534030811</v>
      </c>
      <c r="P2" s="2">
        <f ca="1">('[1]Qc, Winter, S3'!P2*Main!$B$5)</f>
        <v>28.181450171532099</v>
      </c>
      <c r="Q2" s="2">
        <f ca="1">('[1]Qc, Winter, S3'!Q2*Main!$B$5)</f>
        <v>24.501566964639128</v>
      </c>
      <c r="R2" s="2">
        <f ca="1">('[1]Qc, Winter, S3'!R2*Main!$B$5)</f>
        <v>26.589077821841613</v>
      </c>
      <c r="S2" s="2">
        <f ca="1">('[1]Qc, Winter, S3'!S2*Main!$B$5)</f>
        <v>31.976219647069268</v>
      </c>
      <c r="T2" s="2">
        <f ca="1">('[1]Qc, Winter, S3'!T2*Main!$B$5)</f>
        <v>38.315759849915118</v>
      </c>
      <c r="U2" s="2">
        <f ca="1">('[1]Qc, Winter, S3'!U2*Main!$B$5)</f>
        <v>34.738896763986126</v>
      </c>
      <c r="V2" s="2">
        <f ca="1">('[1]Qc, Winter, S3'!V2*Main!$B$5)</f>
        <v>35.019767090984921</v>
      </c>
      <c r="W2" s="2">
        <f ca="1">('[1]Qc, Winter, S3'!W2*Main!$B$5)</f>
        <v>30.861115970500695</v>
      </c>
      <c r="X2" s="2">
        <f ca="1">('[1]Qc, Winter, S3'!X2*Main!$B$5)</f>
        <v>24.940116375939965</v>
      </c>
      <c r="Y2" s="2">
        <f ca="1">('[1]Qc, Winter, S3'!Y2*Main!$B$5)</f>
        <v>19.311039367447965</v>
      </c>
    </row>
    <row r="3" spans="1:25" x14ac:dyDescent="0.3">
      <c r="A3">
        <v>2</v>
      </c>
      <c r="B3" s="2">
        <f ca="1">('[1]Qc, Winter, S3'!B3*Main!$B$5)</f>
        <v>-36.181654491456861</v>
      </c>
      <c r="C3" s="2">
        <f ca="1">('[1]Qc, Winter, S3'!C3*Main!$B$5)</f>
        <v>-37.077376136568382</v>
      </c>
      <c r="D3" s="2">
        <f ca="1">('[1]Qc, Winter, S3'!D3*Main!$B$5)</f>
        <v>-37.920411095565903</v>
      </c>
      <c r="E3" s="2">
        <f ca="1">('[1]Qc, Winter, S3'!E3*Main!$B$5)</f>
        <v>-41.2486074792088</v>
      </c>
      <c r="F3" s="2">
        <f ca="1">('[1]Qc, Winter, S3'!F3*Main!$B$5)</f>
        <v>-44.352200954916448</v>
      </c>
      <c r="G3" s="2">
        <f ca="1">('[1]Qc, Winter, S3'!G3*Main!$B$5)</f>
        <v>-33.946974845192067</v>
      </c>
      <c r="H3" s="2">
        <f ca="1">('[1]Qc, Winter, S3'!H3*Main!$B$5)</f>
        <v>-25.279822552724323</v>
      </c>
      <c r="I3" s="2">
        <f ca="1">('[1]Qc, Winter, S3'!I3*Main!$B$5)</f>
        <v>-11.989150703455385</v>
      </c>
      <c r="J3" s="2">
        <f ca="1">('[1]Qc, Winter, S3'!J3*Main!$B$5)</f>
        <v>-3.4641182716411123</v>
      </c>
      <c r="K3" s="2">
        <f ca="1">('[1]Qc, Winter, S3'!K3*Main!$B$5)</f>
        <v>-0.53669304690060615</v>
      </c>
      <c r="L3" s="2">
        <f ca="1">('[1]Qc, Winter, S3'!L3*Main!$B$5)</f>
        <v>-4.3035672587693412</v>
      </c>
      <c r="M3" s="2">
        <f ca="1">('[1]Qc, Winter, S3'!M3*Main!$B$5)</f>
        <v>-3.3702403215689363</v>
      </c>
      <c r="N3" s="2">
        <f ca="1">('[1]Qc, Winter, S3'!N3*Main!$B$5)</f>
        <v>-5.0932778540205748</v>
      </c>
      <c r="O3" s="2">
        <f ca="1">('[1]Qc, Winter, S3'!O3*Main!$B$5)</f>
        <v>-5.0899209571622155</v>
      </c>
      <c r="P3" s="2">
        <f ca="1">('[1]Qc, Winter, S3'!P3*Main!$B$5)</f>
        <v>-12.62468159962588</v>
      </c>
      <c r="Q3" s="2">
        <f ca="1">('[1]Qc, Winter, S3'!Q3*Main!$B$5)</f>
        <v>-16.433305190594723</v>
      </c>
      <c r="R3" s="2">
        <f ca="1">('[1]Qc, Winter, S3'!R3*Main!$B$5)</f>
        <v>-16.791039932563368</v>
      </c>
      <c r="S3" s="2">
        <f ca="1">('[1]Qc, Winter, S3'!S3*Main!$B$5)</f>
        <v>-5.254028969275959</v>
      </c>
      <c r="T3" s="2">
        <f ca="1">('[1]Qc, Winter, S3'!T3*Main!$B$5)</f>
        <v>-8.4919201723139075</v>
      </c>
      <c r="U3" s="2">
        <f ca="1">('[1]Qc, Winter, S3'!U3*Main!$B$5)</f>
        <v>-9.1220586641524175</v>
      </c>
      <c r="V3" s="2">
        <f ca="1">('[1]Qc, Winter, S3'!V3*Main!$B$5)</f>
        <v>-16.768139767653398</v>
      </c>
      <c r="W3" s="2">
        <f ca="1">('[1]Qc, Winter, S3'!W3*Main!$B$5)</f>
        <v>-18.204403301122468</v>
      </c>
      <c r="X3" s="2">
        <f ca="1">('[1]Qc, Winter, S3'!X3*Main!$B$5)</f>
        <v>-24.954632650044271</v>
      </c>
      <c r="Y3" s="2">
        <f ca="1">('[1]Qc, Winter, S3'!Y3*Main!$B$5)</f>
        <v>-32.271964698119525</v>
      </c>
    </row>
    <row r="4" spans="1:25" x14ac:dyDescent="0.3">
      <c r="A4">
        <v>3</v>
      </c>
      <c r="B4" s="2">
        <f ca="1">('[1]Qc, Winter, S3'!B4*Main!$B$5)</f>
        <v>46.847682563696949</v>
      </c>
      <c r="C4" s="2">
        <f ca="1">('[1]Qc, Winter, S3'!C4*Main!$B$5)</f>
        <v>58.623069352960322</v>
      </c>
      <c r="D4" s="2">
        <f ca="1">('[1]Qc, Winter, S3'!D4*Main!$B$5)</f>
        <v>60.991678215706195</v>
      </c>
      <c r="E4" s="2">
        <f ca="1">('[1]Qc, Winter, S3'!E4*Main!$B$5)</f>
        <v>54.478003843155051</v>
      </c>
      <c r="F4" s="2">
        <f ca="1">('[1]Qc, Winter, S3'!F4*Main!$B$5)</f>
        <v>58.030917137273853</v>
      </c>
      <c r="G4" s="2">
        <f ca="1">('[1]Qc, Winter, S3'!G4*Main!$B$5)</f>
        <v>44.140979070723255</v>
      </c>
      <c r="H4" s="2">
        <f ca="1">('[1]Qc, Winter, S3'!H4*Main!$B$5)</f>
        <v>20.238877026272288</v>
      </c>
      <c r="I4" s="2">
        <f ca="1">('[1]Qc, Winter, S3'!I4*Main!$B$5)</f>
        <v>2.8016619836015928</v>
      </c>
      <c r="J4" s="2">
        <f ca="1">('[1]Qc, Winter, S3'!J4*Main!$B$5)</f>
        <v>-15.901184907580175</v>
      </c>
      <c r="K4" s="2">
        <f ca="1">('[1]Qc, Winter, S3'!K4*Main!$B$5)</f>
        <v>-15.573325424949655</v>
      </c>
      <c r="L4" s="2">
        <f ca="1">('[1]Qc, Winter, S3'!L4*Main!$B$5)</f>
        <v>-1.2988365044281363</v>
      </c>
      <c r="M4" s="2">
        <f ca="1">('[1]Qc, Winter, S3'!M4*Main!$B$5)</f>
        <v>-16.069528952778708</v>
      </c>
      <c r="N4" s="2">
        <f ca="1">('[1]Qc, Winter, S3'!N4*Main!$B$5)</f>
        <v>-16.924291131118</v>
      </c>
      <c r="O4" s="2">
        <f ca="1">('[1]Qc, Winter, S3'!O4*Main!$B$5)</f>
        <v>-12.571254838802075</v>
      </c>
      <c r="P4" s="2">
        <f ca="1">('[1]Qc, Winter, S3'!P4*Main!$B$5)</f>
        <v>-1.7281620519600358</v>
      </c>
      <c r="Q4" s="2">
        <f ca="1">('[1]Qc, Winter, S3'!Q4*Main!$B$5)</f>
        <v>9.9411249271541067</v>
      </c>
      <c r="R4" s="2">
        <f ca="1">('[1]Qc, Winter, S3'!R4*Main!$B$5)</f>
        <v>13.665421548745149</v>
      </c>
      <c r="S4" s="2">
        <f ca="1">('[1]Qc, Winter, S3'!S4*Main!$B$5)</f>
        <v>14.6316634764342</v>
      </c>
      <c r="T4" s="2">
        <f ca="1">('[1]Qc, Winter, S3'!T4*Main!$B$5)</f>
        <v>14.907732598631073</v>
      </c>
      <c r="U4" s="2">
        <f ca="1">('[1]Qc, Winter, S3'!U4*Main!$B$5)</f>
        <v>14.769698037532637</v>
      </c>
      <c r="V4" s="2">
        <f ca="1">('[1]Qc, Winter, S3'!V4*Main!$B$5)</f>
        <v>12.423110498859225</v>
      </c>
      <c r="W4" s="2">
        <f ca="1">('[1]Qc, Winter, S3'!W4*Main!$B$5)</f>
        <v>30.223883865430839</v>
      </c>
      <c r="X4" s="2">
        <f ca="1">('[1]Qc, Winter, S3'!X4*Main!$B$5)</f>
        <v>44.87993516321913</v>
      </c>
      <c r="Y4" s="2">
        <f ca="1">('[1]Qc, Winter, S3'!Y4*Main!$B$5)</f>
        <v>45.759933891909704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Ratio'!$A$2:$B$6,2,FALSE)</f>
        <v>7.5664894542099512</v>
      </c>
      <c r="C2" s="2">
        <f>('FL Characterization'!C$4-'FL Characterization'!C$2)*VLOOKUP($A2,'FL Ratio'!$A$2:$B$6,2,FALSE)</f>
        <v>8.3297446512852247</v>
      </c>
      <c r="D2" s="2">
        <f>('FL Characterization'!D$4-'FL Characterization'!D$2)*VLOOKUP($A2,'FL Ratio'!$A$2:$B$6,2,FALSE)</f>
        <v>10.841953894565522</v>
      </c>
      <c r="E2" s="2">
        <f>('FL Characterization'!E$4-'FL Characterization'!E$2)*VLOOKUP($A2,'FL Ratio'!$A$2:$B$6,2,FALSE)</f>
        <v>12.429864185138078</v>
      </c>
      <c r="F2" s="2">
        <f>('FL Characterization'!F$4-'FL Characterization'!F$2)*VLOOKUP($A2,'FL Ratio'!$A$2:$B$6,2,FALSE)</f>
        <v>14.614694629151204</v>
      </c>
      <c r="G2" s="2">
        <f>('FL Characterization'!G$4-'FL Characterization'!G$2)*VLOOKUP($A2,'FL Ratio'!$A$2:$B$6,2,FALSE)</f>
        <v>17.083525788611176</v>
      </c>
      <c r="H2" s="2">
        <f>('FL Characterization'!H$4-'FL Characterization'!H$2)*VLOOKUP($A2,'FL Ratio'!$A$2:$B$6,2,FALSE)</f>
        <v>15.228431648420671</v>
      </c>
      <c r="I2" s="2">
        <f>('FL Characterization'!I$4-'FL Characterization'!I$2)*VLOOKUP($A2,'FL Ratio'!$A$2:$B$6,2,FALSE)</f>
        <v>21.770716345761823</v>
      </c>
      <c r="J2" s="2">
        <f>('FL Characterization'!J$4-'FL Characterization'!J$2)*VLOOKUP($A2,'FL Ratio'!$A$2:$B$6,2,FALSE)</f>
        <v>19.972202314902173</v>
      </c>
      <c r="K2" s="2">
        <f>('FL Characterization'!K$4-'FL Characterization'!K$2)*VLOOKUP($A2,'FL Ratio'!$A$2:$B$6,2,FALSE)</f>
        <v>22.557441810411376</v>
      </c>
      <c r="L2" s="2">
        <f>('FL Characterization'!L$4-'FL Characterization'!L$2)*VLOOKUP($A2,'FL Ratio'!$A$2:$B$6,2,FALSE)</f>
        <v>23.183018741448222</v>
      </c>
      <c r="M2" s="2">
        <f>('FL Characterization'!M$4-'FL Characterization'!M$2)*VLOOKUP($A2,'FL Ratio'!$A$2:$B$6,2,FALSE)</f>
        <v>21.504161164025319</v>
      </c>
      <c r="N2" s="2">
        <f>('FL Characterization'!N$4-'FL Characterization'!N$2)*VLOOKUP($A2,'FL Ratio'!$A$2:$B$6,2,FALSE)</f>
        <v>20.28606475471808</v>
      </c>
      <c r="O2" s="2">
        <f>('FL Characterization'!O$4-'FL Characterization'!O$2)*VLOOKUP($A2,'FL Ratio'!$A$2:$B$6,2,FALSE)</f>
        <v>18.676255866274875</v>
      </c>
      <c r="P2" s="2">
        <f>('FL Characterization'!P$4-'FL Characterization'!P$2)*VLOOKUP($A2,'FL Ratio'!$A$2:$B$6,2,FALSE)</f>
        <v>17.202867908107191</v>
      </c>
      <c r="Q2" s="2">
        <f>('FL Characterization'!Q$4-'FL Characterization'!Q$2)*VLOOKUP($A2,'FL Ratio'!$A$2:$B$6,2,FALSE)</f>
        <v>15.482361083537967</v>
      </c>
      <c r="R2" s="2">
        <f>('FL Characterization'!R$4-'FL Characterization'!R$2)*VLOOKUP($A2,'FL Ratio'!$A$2:$B$6,2,FALSE)</f>
        <v>15.321212549925253</v>
      </c>
      <c r="S2" s="2">
        <f>('FL Characterization'!S$4-'FL Characterization'!S$2)*VLOOKUP($A2,'FL Ratio'!$A$2:$B$6,2,FALSE)</f>
        <v>12.139157678955726</v>
      </c>
      <c r="T2" s="2">
        <f>('FL Characterization'!T$4-'FL Characterization'!T$2)*VLOOKUP($A2,'FL Ratio'!$A$2:$B$6,2,FALSE)</f>
        <v>10.043702852089309</v>
      </c>
      <c r="U2" s="2">
        <f>('FL Characterization'!U$4-'FL Characterization'!U$2)*VLOOKUP($A2,'FL Ratio'!$A$2:$B$6,2,FALSE)</f>
        <v>11.918180918624646</v>
      </c>
      <c r="V2" s="2">
        <f>('FL Characterization'!V$4-'FL Characterization'!V$2)*VLOOKUP($A2,'FL Ratio'!$A$2:$B$6,2,FALSE)</f>
        <v>12.143453576145662</v>
      </c>
      <c r="W2" s="2">
        <f>('FL Characterization'!W$4-'FL Characterization'!W$2)*VLOOKUP($A2,'FL Ratio'!$A$2:$B$6,2,FALSE)</f>
        <v>13.87752914915627</v>
      </c>
      <c r="X2" s="2">
        <f>('FL Characterization'!X$4-'FL Characterization'!X$2)*VLOOKUP($A2,'FL Ratio'!$A$2:$B$6,2,FALSE)</f>
        <v>6.7382719093844301</v>
      </c>
      <c r="Y2" s="2">
        <f>('FL Characterization'!Y$4-'FL Characterization'!Y$2)*VLOOKUP($A2,'FL Ratio'!$A$2:$B$6,2,FALSE)</f>
        <v>6.4695163900628483</v>
      </c>
    </row>
    <row r="3" spans="1:25" x14ac:dyDescent="0.3">
      <c r="A3">
        <v>2</v>
      </c>
      <c r="B3" s="2">
        <f>('FL Characterization'!B$4-'FL Characterization'!B$2)*VLOOKUP($A3,'FL Ratio'!$A$2:$B$6,2,FALSE)</f>
        <v>8.4072105046777228</v>
      </c>
      <c r="C3" s="2">
        <f>('FL Characterization'!C$4-'FL Characterization'!C$2)*VLOOKUP($A3,'FL Ratio'!$A$2:$B$6,2,FALSE)</f>
        <v>9.2552718347613609</v>
      </c>
      <c r="D3" s="2">
        <f>('FL Characterization'!D$4-'FL Characterization'!D$2)*VLOOKUP($A3,'FL Ratio'!$A$2:$B$6,2,FALSE)</f>
        <v>12.046615438406135</v>
      </c>
      <c r="E3" s="2">
        <f>('FL Characterization'!E$4-'FL Characterization'!E$2)*VLOOKUP($A3,'FL Ratio'!$A$2:$B$6,2,FALSE)</f>
        <v>13.810960205708975</v>
      </c>
      <c r="F3" s="2">
        <f>('FL Characterization'!F$4-'FL Characterization'!F$2)*VLOOKUP($A3,'FL Ratio'!$A$2:$B$6,2,FALSE)</f>
        <v>16.23854958794578</v>
      </c>
      <c r="G3" s="2">
        <f>('FL Characterization'!G$4-'FL Characterization'!G$2)*VLOOKUP($A3,'FL Ratio'!$A$2:$B$6,2,FALSE)</f>
        <v>18.981695320679083</v>
      </c>
      <c r="H3" s="2">
        <f>('FL Characterization'!H$4-'FL Characterization'!H$2)*VLOOKUP($A3,'FL Ratio'!$A$2:$B$6,2,FALSE)</f>
        <v>16.920479609356299</v>
      </c>
      <c r="I3" s="2">
        <f>('FL Characterization'!I$4-'FL Characterization'!I$2)*VLOOKUP($A3,'FL Ratio'!$A$2:$B$6,2,FALSE)</f>
        <v>24.189684828624245</v>
      </c>
      <c r="J3" s="2">
        <f>('FL Characterization'!J$4-'FL Characterization'!J$2)*VLOOKUP($A3,'FL Ratio'!$A$2:$B$6,2,FALSE)</f>
        <v>22.191335905446856</v>
      </c>
      <c r="K3" s="2">
        <f>('FL Characterization'!K$4-'FL Characterization'!K$2)*VLOOKUP($A3,'FL Ratio'!$A$2:$B$6,2,FALSE)</f>
        <v>25.063824233790417</v>
      </c>
      <c r="L3" s="2">
        <f>('FL Characterization'!L$4-'FL Characterization'!L$2)*VLOOKUP($A3,'FL Ratio'!$A$2:$B$6,2,FALSE)</f>
        <v>25.758909712720246</v>
      </c>
      <c r="M3" s="2">
        <f>('FL Characterization'!M$4-'FL Characterization'!M$2)*VLOOKUP($A3,'FL Ratio'!$A$2:$B$6,2,FALSE)</f>
        <v>23.893512404472578</v>
      </c>
      <c r="N3" s="2">
        <f>('FL Characterization'!N$4-'FL Characterization'!N$2)*VLOOKUP($A3,'FL Ratio'!$A$2:$B$6,2,FALSE)</f>
        <v>22.540071949686755</v>
      </c>
      <c r="O3" s="2">
        <f>('FL Characterization'!O$4-'FL Characterization'!O$2)*VLOOKUP($A3,'FL Ratio'!$A$2:$B$6,2,FALSE)</f>
        <v>20.751395406972087</v>
      </c>
      <c r="P3" s="2">
        <f>('FL Characterization'!P$4-'FL Characterization'!P$2)*VLOOKUP($A3,'FL Ratio'!$A$2:$B$6,2,FALSE)</f>
        <v>19.114297675674656</v>
      </c>
      <c r="Q3" s="2">
        <f>('FL Characterization'!Q$4-'FL Characterization'!Q$2)*VLOOKUP($A3,'FL Ratio'!$A$2:$B$6,2,FALSE)</f>
        <v>17.202623426153295</v>
      </c>
      <c r="R3" s="2">
        <f>('FL Characterization'!R$4-'FL Characterization'!R$2)*VLOOKUP($A3,'FL Ratio'!$A$2:$B$6,2,FALSE)</f>
        <v>17.023569499916949</v>
      </c>
      <c r="S3" s="2">
        <f>('FL Characterization'!S$4-'FL Characterization'!S$2)*VLOOKUP($A3,'FL Ratio'!$A$2:$B$6,2,FALSE)</f>
        <v>13.487952976617473</v>
      </c>
      <c r="T3" s="2">
        <f>('FL Characterization'!T$4-'FL Characterization'!T$2)*VLOOKUP($A3,'FL Ratio'!$A$2:$B$6,2,FALSE)</f>
        <v>11.159669835654787</v>
      </c>
      <c r="U3" s="2">
        <f>('FL Characterization'!U$4-'FL Characterization'!U$2)*VLOOKUP($A3,'FL Ratio'!$A$2:$B$6,2,FALSE)</f>
        <v>13.242423242916272</v>
      </c>
      <c r="V3" s="2">
        <f>('FL Characterization'!V$4-'FL Characterization'!V$2)*VLOOKUP($A3,'FL Ratio'!$A$2:$B$6,2,FALSE)</f>
        <v>13.492726195717403</v>
      </c>
      <c r="W3" s="2">
        <f>('FL Characterization'!W$4-'FL Characterization'!W$2)*VLOOKUP($A3,'FL Ratio'!$A$2:$B$6,2,FALSE)</f>
        <v>15.419476832395857</v>
      </c>
      <c r="X3" s="2">
        <f>('FL Characterization'!X$4-'FL Characterization'!X$2)*VLOOKUP($A3,'FL Ratio'!$A$2:$B$6,2,FALSE)</f>
        <v>7.4869687882049218</v>
      </c>
      <c r="Y3" s="2">
        <f>('FL Characterization'!Y$4-'FL Characterization'!Y$2)*VLOOKUP($A3,'FL Ratio'!$A$2:$B$6,2,FALSE)</f>
        <v>7.1883515445142763</v>
      </c>
    </row>
    <row r="4" spans="1:25" x14ac:dyDescent="0.3">
      <c r="A4">
        <v>3</v>
      </c>
      <c r="B4" s="2">
        <f>('FL Characterization'!B$4-'FL Characterization'!B$2)*VLOOKUP($A4,'FL Ratio'!$A$2:$B$6,2,FALSE)</f>
        <v>10.509013130847155</v>
      </c>
      <c r="C4" s="2">
        <f>('FL Characterization'!C$4-'FL Characterization'!C$2)*VLOOKUP($A4,'FL Ratio'!$A$2:$B$6,2,FALSE)</f>
        <v>11.569089793451703</v>
      </c>
      <c r="D4" s="2">
        <f>('FL Characterization'!D$4-'FL Characterization'!D$2)*VLOOKUP($A4,'FL Ratio'!$A$2:$B$6,2,FALSE)</f>
        <v>15.058269298007669</v>
      </c>
      <c r="E4" s="2">
        <f>('FL Characterization'!E$4-'FL Characterization'!E$2)*VLOOKUP($A4,'FL Ratio'!$A$2:$B$6,2,FALSE)</f>
        <v>17.263700257136218</v>
      </c>
      <c r="F4" s="2">
        <f>('FL Characterization'!F$4-'FL Characterization'!F$2)*VLOOKUP($A4,'FL Ratio'!$A$2:$B$6,2,FALSE)</f>
        <v>20.298186984932226</v>
      </c>
      <c r="G4" s="2">
        <f>('FL Characterization'!G$4-'FL Characterization'!G$2)*VLOOKUP($A4,'FL Ratio'!$A$2:$B$6,2,FALSE)</f>
        <v>23.727119150848857</v>
      </c>
      <c r="H4" s="2">
        <f>('FL Characterization'!H$4-'FL Characterization'!H$2)*VLOOKUP($A4,'FL Ratio'!$A$2:$B$6,2,FALSE)</f>
        <v>21.150599511695376</v>
      </c>
      <c r="I4" s="2">
        <f>('FL Characterization'!I$4-'FL Characterization'!I$2)*VLOOKUP($A4,'FL Ratio'!$A$2:$B$6,2,FALSE)</f>
        <v>30.237106035780307</v>
      </c>
      <c r="J4" s="2">
        <f>('FL Characterization'!J$4-'FL Characterization'!J$2)*VLOOKUP($A4,'FL Ratio'!$A$2:$B$6,2,FALSE)</f>
        <v>27.739169881808571</v>
      </c>
      <c r="K4" s="2">
        <f>('FL Characterization'!K$4-'FL Characterization'!K$2)*VLOOKUP($A4,'FL Ratio'!$A$2:$B$6,2,FALSE)</f>
        <v>31.32978029223802</v>
      </c>
      <c r="L4" s="2">
        <f>('FL Characterization'!L$4-'FL Characterization'!L$2)*VLOOKUP($A4,'FL Ratio'!$A$2:$B$6,2,FALSE)</f>
        <v>32.19863714090031</v>
      </c>
      <c r="M4" s="2">
        <f>('FL Characterization'!M$4-'FL Characterization'!M$2)*VLOOKUP($A4,'FL Ratio'!$A$2:$B$6,2,FALSE)</f>
        <v>29.866890505590721</v>
      </c>
      <c r="N4" s="2">
        <f>('FL Characterization'!N$4-'FL Characterization'!N$2)*VLOOKUP($A4,'FL Ratio'!$A$2:$B$6,2,FALSE)</f>
        <v>28.175089937108446</v>
      </c>
      <c r="O4" s="2">
        <f>('FL Characterization'!O$4-'FL Characterization'!O$2)*VLOOKUP($A4,'FL Ratio'!$A$2:$B$6,2,FALSE)</f>
        <v>25.939244258715107</v>
      </c>
      <c r="P4" s="2">
        <f>('FL Characterization'!P$4-'FL Characterization'!P$2)*VLOOKUP($A4,'FL Ratio'!$A$2:$B$6,2,FALSE)</f>
        <v>23.892872094593322</v>
      </c>
      <c r="Q4" s="2">
        <f>('FL Characterization'!Q$4-'FL Characterization'!Q$2)*VLOOKUP($A4,'FL Ratio'!$A$2:$B$6,2,FALSE)</f>
        <v>21.503279282691619</v>
      </c>
      <c r="R4" s="2">
        <f>('FL Characterization'!R$4-'FL Characterization'!R$2)*VLOOKUP($A4,'FL Ratio'!$A$2:$B$6,2,FALSE)</f>
        <v>21.279461874896185</v>
      </c>
      <c r="S4" s="2">
        <f>('FL Characterization'!S$4-'FL Characterization'!S$2)*VLOOKUP($A4,'FL Ratio'!$A$2:$B$6,2,FALSE)</f>
        <v>16.859941220771841</v>
      </c>
      <c r="T4" s="2">
        <f>('FL Characterization'!T$4-'FL Characterization'!T$2)*VLOOKUP($A4,'FL Ratio'!$A$2:$B$6,2,FALSE)</f>
        <v>13.949587294568484</v>
      </c>
      <c r="U4" s="2">
        <f>('FL Characterization'!U$4-'FL Characterization'!U$2)*VLOOKUP($A4,'FL Ratio'!$A$2:$B$6,2,FALSE)</f>
        <v>16.553029053645343</v>
      </c>
      <c r="V4" s="2">
        <f>('FL Characterization'!V$4-'FL Characterization'!V$2)*VLOOKUP($A4,'FL Ratio'!$A$2:$B$6,2,FALSE)</f>
        <v>16.865907744646751</v>
      </c>
      <c r="W4" s="2">
        <f>('FL Characterization'!W$4-'FL Characterization'!W$2)*VLOOKUP($A4,'FL Ratio'!$A$2:$B$6,2,FALSE)</f>
        <v>19.274346040494819</v>
      </c>
      <c r="X4" s="2">
        <f>('FL Characterization'!X$4-'FL Characterization'!X$2)*VLOOKUP($A4,'FL Ratio'!$A$2:$B$6,2,FALSE)</f>
        <v>9.3587109852561525</v>
      </c>
      <c r="Y4" s="2">
        <f>('FL Characterization'!Y$4-'FL Characterization'!Y$2)*VLOOKUP($A4,'FL Ratio'!$A$2:$B$6,2,FALSE)</f>
        <v>8.9854394306428453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Ratio'!$A$2:$B$6,2,FALSE)</f>
        <v>20.977075534416265</v>
      </c>
      <c r="C2" s="2">
        <f>('FL Characterization'!C$2-'FL Characterization'!C$3)*VLOOKUP($A2,'FL Ratio'!$A$2:$B$6,2,FALSE)</f>
        <v>22.199834563844291</v>
      </c>
      <c r="D2" s="2">
        <f>('FL Characterization'!D$2-'FL Characterization'!D$3)*VLOOKUP($A2,'FL Ratio'!$A$2:$B$6,2,FALSE)</f>
        <v>23.442501409518361</v>
      </c>
      <c r="E2" s="2">
        <f>('FL Characterization'!E$2-'FL Characterization'!E$3)*VLOOKUP($A2,'FL Ratio'!$A$2:$B$6,2,FALSE)</f>
        <v>24.508093468582885</v>
      </c>
      <c r="F2" s="2">
        <f>('FL Characterization'!F$2-'FL Characterization'!F$3)*VLOOKUP($A2,'FL Ratio'!$A$2:$B$6,2,FALSE)</f>
        <v>24.786279006126279</v>
      </c>
      <c r="G2" s="2">
        <f>('FL Characterization'!G$2-'FL Characterization'!G$3)*VLOOKUP($A2,'FL Ratio'!$A$2:$B$6,2,FALSE)</f>
        <v>25.927835100866492</v>
      </c>
      <c r="H2" s="2">
        <f>('FL Characterization'!H$2-'FL Characterization'!H$3)*VLOOKUP($A2,'FL Ratio'!$A$2:$B$6,2,FALSE)</f>
        <v>25.795290955859947</v>
      </c>
      <c r="I2" s="2">
        <f>('FL Characterization'!I$2-'FL Characterization'!I$3)*VLOOKUP($A2,'FL Ratio'!$A$2:$B$6,2,FALSE)</f>
        <v>24.382569448252568</v>
      </c>
      <c r="J2" s="2">
        <f>('FL Characterization'!J$2-'FL Characterization'!J$3)*VLOOKUP($A2,'FL Ratio'!$A$2:$B$6,2,FALSE)</f>
        <v>22.09159891025396</v>
      </c>
      <c r="K2" s="2">
        <f>('FL Characterization'!K$2-'FL Characterization'!K$3)*VLOOKUP($A2,'FL Ratio'!$A$2:$B$6,2,FALSE)</f>
        <v>32.440886741720028</v>
      </c>
      <c r="L2" s="2">
        <f>('FL Characterization'!L$2-'FL Characterization'!L$3)*VLOOKUP($A2,'FL Ratio'!$A$2:$B$6,2,FALSE)</f>
        <v>31.679831882229852</v>
      </c>
      <c r="M2" s="2">
        <f>('FL Characterization'!M$2-'FL Characterization'!M$3)*VLOOKUP($A2,'FL Ratio'!$A$2:$B$6,2,FALSE)</f>
        <v>29.1714470352284</v>
      </c>
      <c r="N2" s="2">
        <f>('FL Characterization'!N$2-'FL Characterization'!N$3)*VLOOKUP($A2,'FL Ratio'!$A$2:$B$6,2,FALSE)</f>
        <v>28.462623998889018</v>
      </c>
      <c r="O2" s="2">
        <f>('FL Characterization'!O$2-'FL Characterization'!O$3)*VLOOKUP($A2,'FL Ratio'!$A$2:$B$6,2,FALSE)</f>
        <v>28.579608613829585</v>
      </c>
      <c r="P2" s="2">
        <f>('FL Characterization'!P$2-'FL Characterization'!P$3)*VLOOKUP($A2,'FL Ratio'!$A$2:$B$6,2,FALSE)</f>
        <v>27.225615164148035</v>
      </c>
      <c r="Q2" s="2">
        <f>('FL Characterization'!Q$2-'FL Characterization'!Q$3)*VLOOKUP($A2,'FL Ratio'!$A$2:$B$6,2,FALSE)</f>
        <v>24.956333668059585</v>
      </c>
      <c r="R2" s="2">
        <f>('FL Characterization'!R$2-'FL Characterization'!R$3)*VLOOKUP($A2,'FL Ratio'!$A$2:$B$6,2,FALSE)</f>
        <v>22.428984006634277</v>
      </c>
      <c r="S2" s="2">
        <f>('FL Characterization'!S$2-'FL Characterization'!S$3)*VLOOKUP($A2,'FL Ratio'!$A$2:$B$6,2,FALSE)</f>
        <v>21.6243938963534</v>
      </c>
      <c r="T2" s="2">
        <f>('FL Characterization'!T$2-'FL Characterization'!T$3)*VLOOKUP($A2,'FL Ratio'!$A$2:$B$6,2,FALSE)</f>
        <v>13.593004543808215</v>
      </c>
      <c r="U2" s="2">
        <f>('FL Characterization'!U$2-'FL Characterization'!U$3)*VLOOKUP($A2,'FL Ratio'!$A$2:$B$6,2,FALSE)</f>
        <v>14.536477866900302</v>
      </c>
      <c r="V2" s="2">
        <f>('FL Characterization'!V$2-'FL Characterization'!V$3)*VLOOKUP($A2,'FL Ratio'!$A$2:$B$6,2,FALSE)</f>
        <v>15.893038377097787</v>
      </c>
      <c r="W2" s="2">
        <f>('FL Characterization'!W$2-'FL Characterization'!W$3)*VLOOKUP($A2,'FL Ratio'!$A$2:$B$6,2,FALSE)</f>
        <v>16.27228227658491</v>
      </c>
      <c r="X2" s="2">
        <f>('FL Characterization'!X$2-'FL Characterization'!X$3)*VLOOKUP($A2,'FL Ratio'!$A$2:$B$6,2,FALSE)</f>
        <v>16.970889459850667</v>
      </c>
      <c r="Y2" s="2">
        <f>('FL Characterization'!Y$2-'FL Characterization'!Y$3)*VLOOKUP($A2,'FL Ratio'!$A$2:$B$6,2,FALSE)</f>
        <v>18.732731197625494</v>
      </c>
    </row>
    <row r="3" spans="1:25" x14ac:dyDescent="0.3">
      <c r="A3">
        <v>2</v>
      </c>
      <c r="B3" s="2">
        <f>('FL Characterization'!B$2-'FL Characterization'!B$3)*VLOOKUP($A3,'FL Ratio'!$A$2:$B$6,2,FALSE)</f>
        <v>23.307861704906962</v>
      </c>
      <c r="C3" s="2">
        <f>('FL Characterization'!C$2-'FL Characterization'!C$3)*VLOOKUP($A3,'FL Ratio'!$A$2:$B$6,2,FALSE)</f>
        <v>24.666482848715876</v>
      </c>
      <c r="D3" s="2">
        <f>('FL Characterization'!D$2-'FL Characterization'!D$3)*VLOOKUP($A3,'FL Ratio'!$A$2:$B$6,2,FALSE)</f>
        <v>26.047223788353737</v>
      </c>
      <c r="E3" s="2">
        <f>('FL Characterization'!E$2-'FL Characterization'!E$3)*VLOOKUP($A3,'FL Ratio'!$A$2:$B$6,2,FALSE)</f>
        <v>27.231214965092096</v>
      </c>
      <c r="F3" s="2">
        <f>('FL Characterization'!F$2-'FL Characterization'!F$3)*VLOOKUP($A3,'FL Ratio'!$A$2:$B$6,2,FALSE)</f>
        <v>27.540310006806976</v>
      </c>
      <c r="G3" s="2">
        <f>('FL Characterization'!G$2-'FL Characterization'!G$3)*VLOOKUP($A3,'FL Ratio'!$A$2:$B$6,2,FALSE)</f>
        <v>28.808705667629436</v>
      </c>
      <c r="H3" s="2">
        <f>('FL Characterization'!H$2-'FL Characterization'!H$3)*VLOOKUP($A3,'FL Ratio'!$A$2:$B$6,2,FALSE)</f>
        <v>28.66143439539994</v>
      </c>
      <c r="I3" s="2">
        <f>('FL Characterization'!I$2-'FL Characterization'!I$3)*VLOOKUP($A3,'FL Ratio'!$A$2:$B$6,2,FALSE)</f>
        <v>27.091743831391742</v>
      </c>
      <c r="J3" s="2">
        <f>('FL Characterization'!J$2-'FL Characterization'!J$3)*VLOOKUP($A3,'FL Ratio'!$A$2:$B$6,2,FALSE)</f>
        <v>24.546221011393289</v>
      </c>
      <c r="K3" s="2">
        <f>('FL Characterization'!K$2-'FL Characterization'!K$3)*VLOOKUP($A3,'FL Ratio'!$A$2:$B$6,2,FALSE)</f>
        <v>36.045429713022259</v>
      </c>
      <c r="L3" s="2">
        <f>('FL Characterization'!L$2-'FL Characterization'!L$3)*VLOOKUP($A3,'FL Ratio'!$A$2:$B$6,2,FALSE)</f>
        <v>35.199813202477614</v>
      </c>
      <c r="M3" s="2">
        <f>('FL Characterization'!M$2-'FL Characterization'!M$3)*VLOOKUP($A3,'FL Ratio'!$A$2:$B$6,2,FALSE)</f>
        <v>32.412718928031552</v>
      </c>
      <c r="N3" s="2">
        <f>('FL Characterization'!N$2-'FL Characterization'!N$3)*VLOOKUP($A3,'FL Ratio'!$A$2:$B$6,2,FALSE)</f>
        <v>31.625137776543355</v>
      </c>
      <c r="O3" s="2">
        <f>('FL Characterization'!O$2-'FL Characterization'!O$3)*VLOOKUP($A3,'FL Ratio'!$A$2:$B$6,2,FALSE)</f>
        <v>31.755120682032871</v>
      </c>
      <c r="P3" s="2">
        <f>('FL Characterization'!P$2-'FL Characterization'!P$3)*VLOOKUP($A3,'FL Ratio'!$A$2:$B$6,2,FALSE)</f>
        <v>30.250683515720038</v>
      </c>
      <c r="Q3" s="2">
        <f>('FL Characterization'!Q$2-'FL Characterization'!Q$3)*VLOOKUP($A3,'FL Ratio'!$A$2:$B$6,2,FALSE)</f>
        <v>27.729259631177314</v>
      </c>
      <c r="R3" s="2">
        <f>('FL Characterization'!R$2-'FL Characterization'!R$3)*VLOOKUP($A3,'FL Ratio'!$A$2:$B$6,2,FALSE)</f>
        <v>24.921093340704754</v>
      </c>
      <c r="S3" s="2">
        <f>('FL Characterization'!S$2-'FL Characterization'!S$3)*VLOOKUP($A3,'FL Ratio'!$A$2:$B$6,2,FALSE)</f>
        <v>24.027104329281556</v>
      </c>
      <c r="T3" s="2">
        <f>('FL Characterization'!T$2-'FL Characterization'!T$3)*VLOOKUP($A3,'FL Ratio'!$A$2:$B$6,2,FALSE)</f>
        <v>15.103338382009129</v>
      </c>
      <c r="U3" s="2">
        <f>('FL Characterization'!U$2-'FL Characterization'!U$3)*VLOOKUP($A3,'FL Ratio'!$A$2:$B$6,2,FALSE)</f>
        <v>16.151642074333669</v>
      </c>
      <c r="V3" s="2">
        <f>('FL Characterization'!V$2-'FL Characterization'!V$3)*VLOOKUP($A3,'FL Ratio'!$A$2:$B$6,2,FALSE)</f>
        <v>17.658931530108653</v>
      </c>
      <c r="W3" s="2">
        <f>('FL Characterization'!W$2-'FL Characterization'!W$3)*VLOOKUP($A3,'FL Ratio'!$A$2:$B$6,2,FALSE)</f>
        <v>18.080313640649901</v>
      </c>
      <c r="X3" s="2">
        <f>('FL Characterization'!X$2-'FL Characterization'!X$3)*VLOOKUP($A3,'FL Ratio'!$A$2:$B$6,2,FALSE)</f>
        <v>18.856543844278519</v>
      </c>
      <c r="Y3" s="2">
        <f>('FL Characterization'!Y$2-'FL Characterization'!Y$3)*VLOOKUP($A3,'FL Ratio'!$A$2:$B$6,2,FALSE)</f>
        <v>20.814145775139437</v>
      </c>
    </row>
    <row r="4" spans="1:25" x14ac:dyDescent="0.3">
      <c r="A4">
        <v>3</v>
      </c>
      <c r="B4" s="2">
        <f>('FL Characterization'!B$2-'FL Characterization'!B$3)*VLOOKUP($A4,'FL Ratio'!$A$2:$B$6,2,FALSE)</f>
        <v>29.134827131133701</v>
      </c>
      <c r="C4" s="2">
        <f>('FL Characterization'!C$2-'FL Characterization'!C$3)*VLOOKUP($A4,'FL Ratio'!$A$2:$B$6,2,FALSE)</f>
        <v>30.833103560894848</v>
      </c>
      <c r="D4" s="2">
        <f>('FL Characterization'!D$2-'FL Characterization'!D$3)*VLOOKUP($A4,'FL Ratio'!$A$2:$B$6,2,FALSE)</f>
        <v>32.559029735442166</v>
      </c>
      <c r="E4" s="2">
        <f>('FL Characterization'!E$2-'FL Characterization'!E$3)*VLOOKUP($A4,'FL Ratio'!$A$2:$B$6,2,FALSE)</f>
        <v>34.03901870636512</v>
      </c>
      <c r="F4" s="2">
        <f>('FL Characterization'!F$2-'FL Characterization'!F$3)*VLOOKUP($A4,'FL Ratio'!$A$2:$B$6,2,FALSE)</f>
        <v>34.42538750850872</v>
      </c>
      <c r="G4" s="2">
        <f>('FL Characterization'!G$2-'FL Characterization'!G$3)*VLOOKUP($A4,'FL Ratio'!$A$2:$B$6,2,FALSE)</f>
        <v>36.010882084536796</v>
      </c>
      <c r="H4" s="2">
        <f>('FL Characterization'!H$2-'FL Characterization'!H$3)*VLOOKUP($A4,'FL Ratio'!$A$2:$B$6,2,FALSE)</f>
        <v>35.826792994249928</v>
      </c>
      <c r="I4" s="2">
        <f>('FL Characterization'!I$2-'FL Characterization'!I$3)*VLOOKUP($A4,'FL Ratio'!$A$2:$B$6,2,FALSE)</f>
        <v>33.86467978923968</v>
      </c>
      <c r="J4" s="2">
        <f>('FL Characterization'!J$2-'FL Characterization'!J$3)*VLOOKUP($A4,'FL Ratio'!$A$2:$B$6,2,FALSE)</f>
        <v>30.68277626424161</v>
      </c>
      <c r="K4" s="2">
        <f>('FL Characterization'!K$2-'FL Characterization'!K$3)*VLOOKUP($A4,'FL Ratio'!$A$2:$B$6,2,FALSE)</f>
        <v>45.056787141277823</v>
      </c>
      <c r="L4" s="2">
        <f>('FL Characterization'!L$2-'FL Characterization'!L$3)*VLOOKUP($A4,'FL Ratio'!$A$2:$B$6,2,FALSE)</f>
        <v>43.999766503097014</v>
      </c>
      <c r="M4" s="2">
        <f>('FL Characterization'!M$2-'FL Characterization'!M$3)*VLOOKUP($A4,'FL Ratio'!$A$2:$B$6,2,FALSE)</f>
        <v>40.51589866003944</v>
      </c>
      <c r="N4" s="2">
        <f>('FL Characterization'!N$2-'FL Characterization'!N$3)*VLOOKUP($A4,'FL Ratio'!$A$2:$B$6,2,FALSE)</f>
        <v>39.531422220679197</v>
      </c>
      <c r="O4" s="2">
        <f>('FL Characterization'!O$2-'FL Characterization'!O$3)*VLOOKUP($A4,'FL Ratio'!$A$2:$B$6,2,FALSE)</f>
        <v>39.693900852541091</v>
      </c>
      <c r="P4" s="2">
        <f>('FL Characterization'!P$2-'FL Characterization'!P$3)*VLOOKUP($A4,'FL Ratio'!$A$2:$B$6,2,FALSE)</f>
        <v>37.813354394650048</v>
      </c>
      <c r="Q4" s="2">
        <f>('FL Characterization'!Q$2-'FL Characterization'!Q$3)*VLOOKUP($A4,'FL Ratio'!$A$2:$B$6,2,FALSE)</f>
        <v>34.661574538971642</v>
      </c>
      <c r="R4" s="2">
        <f>('FL Characterization'!R$2-'FL Characterization'!R$3)*VLOOKUP($A4,'FL Ratio'!$A$2:$B$6,2,FALSE)</f>
        <v>31.15136667588094</v>
      </c>
      <c r="S4" s="2">
        <f>('FL Characterization'!S$2-'FL Characterization'!S$3)*VLOOKUP($A4,'FL Ratio'!$A$2:$B$6,2,FALSE)</f>
        <v>30.033880411601945</v>
      </c>
      <c r="T4" s="2">
        <f>('FL Characterization'!T$2-'FL Characterization'!T$3)*VLOOKUP($A4,'FL Ratio'!$A$2:$B$6,2,FALSE)</f>
        <v>18.879172977511409</v>
      </c>
      <c r="U4" s="2">
        <f>('FL Characterization'!U$2-'FL Characterization'!U$3)*VLOOKUP($A4,'FL Ratio'!$A$2:$B$6,2,FALSE)</f>
        <v>20.189552592917085</v>
      </c>
      <c r="V4" s="2">
        <f>('FL Characterization'!V$2-'FL Characterization'!V$3)*VLOOKUP($A4,'FL Ratio'!$A$2:$B$6,2,FALSE)</f>
        <v>22.073664412635814</v>
      </c>
      <c r="W4" s="2">
        <f>('FL Characterization'!W$2-'FL Characterization'!W$3)*VLOOKUP($A4,'FL Ratio'!$A$2:$B$6,2,FALSE)</f>
        <v>22.600392050812374</v>
      </c>
      <c r="X4" s="2">
        <f>('FL Characterization'!X$2-'FL Characterization'!X$3)*VLOOKUP($A4,'FL Ratio'!$A$2:$B$6,2,FALSE)</f>
        <v>23.570679805348149</v>
      </c>
      <c r="Y4" s="2">
        <f>('FL Characterization'!Y$2-'FL Characterization'!Y$3)*VLOOKUP($A4,'FL Ratio'!$A$2:$B$6,2,FALSE)</f>
        <v>26.017682218924296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3.9201792081923741E-4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0.23837889732102033</v>
      </c>
      <c r="J5" s="6">
        <f>VLOOKUP($A5,'RES installed'!$A$2:$C$6,3,FALSE)*'[1]Profiles, RES, Winter'!J$2</f>
        <v>4.722559888452043</v>
      </c>
      <c r="K5" s="6">
        <f>VLOOKUP($A5,'RES installed'!$A$2:$C$6,3,FALSE)*'[1]Profiles, RES, Winter'!K$2</f>
        <v>12.322523315351559</v>
      </c>
      <c r="L5" s="6">
        <f>VLOOKUP($A5,'RES installed'!$A$2:$C$6,3,FALSE)*'[1]Profiles, RES, Winter'!L$2</f>
        <v>15.377902989850961</v>
      </c>
      <c r="M5" s="6">
        <f>VLOOKUP($A5,'RES installed'!$A$2:$C$6,3,FALSE)*'[1]Profiles, RES, Winter'!M$2</f>
        <v>17.080284813020018</v>
      </c>
      <c r="N5" s="6">
        <f>VLOOKUP($A5,'RES installed'!$A$2:$C$6,3,FALSE)*'[1]Profiles, RES, Winter'!N$2</f>
        <v>17.397035293041966</v>
      </c>
      <c r="O5" s="6">
        <f>VLOOKUP($A5,'RES installed'!$A$2:$C$6,3,FALSE)*'[1]Profiles, RES, Winter'!O$2</f>
        <v>17.077580689402939</v>
      </c>
      <c r="P5" s="6">
        <f>VLOOKUP($A5,'RES installed'!$A$2:$C$6,3,FALSE)*'[1]Profiles, RES, Winter'!P$2</f>
        <v>14.581834598153057</v>
      </c>
      <c r="Q5" s="6">
        <f>VLOOKUP($A5,'RES installed'!$A$2:$C$6,3,FALSE)*'[1]Profiles, RES, Winter'!Q$2</f>
        <v>9.6360805065374411</v>
      </c>
      <c r="R5" s="6">
        <f>VLOOKUP($A5,'RES installed'!$A$2:$C$6,3,FALSE)*'[1]Profiles, RES, Winter'!R$2</f>
        <v>2.3542076209198135</v>
      </c>
      <c r="S5" s="6">
        <f>VLOOKUP($A5,'RES installed'!$A$2:$C$6,3,FALSE)*'[1]Profiles, RES, Winter'!S$2</f>
        <v>1.8400841181311148E-2</v>
      </c>
      <c r="T5" s="6">
        <f>VLOOKUP($A5,'RES installed'!$A$2:$C$6,3,FALSE)*'[1]Profiles, RES, Winter'!T$2</f>
        <v>1.5840724147389595E-3</v>
      </c>
      <c r="U5" s="6">
        <f>VLOOKUP($A5,'RES installed'!$A$2:$C$6,3,FALSE)*'[1]Profiles, RES, Winter'!U$2</f>
        <v>1.2120554082472343E-3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3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3.9201792081923741E-4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0.23837889732102033</v>
      </c>
      <c r="J6" s="6">
        <f>VLOOKUP($A6,'RES installed'!$A$2:$C$6,3,FALSE)*'[1]Profiles, RES, Winter'!J$2</f>
        <v>4.722559888452043</v>
      </c>
      <c r="K6" s="6">
        <f>VLOOKUP($A6,'RES installed'!$A$2:$C$6,3,FALSE)*'[1]Profiles, RES, Winter'!K$2</f>
        <v>12.322523315351559</v>
      </c>
      <c r="L6" s="6">
        <f>VLOOKUP($A6,'RES installed'!$A$2:$C$6,3,FALSE)*'[1]Profiles, RES, Winter'!L$2</f>
        <v>15.377902989850961</v>
      </c>
      <c r="M6" s="6">
        <f>VLOOKUP($A6,'RES installed'!$A$2:$C$6,3,FALSE)*'[1]Profiles, RES, Winter'!M$2</f>
        <v>17.080284813020018</v>
      </c>
      <c r="N6" s="6">
        <f>VLOOKUP($A6,'RES installed'!$A$2:$C$6,3,FALSE)*'[1]Profiles, RES, Winter'!N$2</f>
        <v>17.397035293041966</v>
      </c>
      <c r="O6" s="6">
        <f>VLOOKUP($A6,'RES installed'!$A$2:$C$6,3,FALSE)*'[1]Profiles, RES, Winter'!O$2</f>
        <v>17.077580689402939</v>
      </c>
      <c r="P6" s="6">
        <f>VLOOKUP($A6,'RES installed'!$A$2:$C$6,3,FALSE)*'[1]Profiles, RES, Winter'!P$2</f>
        <v>14.581834598153057</v>
      </c>
      <c r="Q6" s="6">
        <f>VLOOKUP($A6,'RES installed'!$A$2:$C$6,3,FALSE)*'[1]Profiles, RES, Winter'!Q$2</f>
        <v>9.6360805065374411</v>
      </c>
      <c r="R6" s="6">
        <f>VLOOKUP($A6,'RES installed'!$A$2:$C$6,3,FALSE)*'[1]Profiles, RES, Winter'!R$2</f>
        <v>2.3542076209198135</v>
      </c>
      <c r="S6" s="6">
        <f>VLOOKUP($A6,'RES installed'!$A$2:$C$6,3,FALSE)*'[1]Profiles, RES, Winter'!S$2</f>
        <v>1.8400841181311148E-2</v>
      </c>
      <c r="T6" s="6">
        <f>VLOOKUP($A6,'RES installed'!$A$2:$C$6,3,FALSE)*'[1]Profiles, RES, Winter'!T$2</f>
        <v>1.5840724147389595E-3</v>
      </c>
      <c r="U6" s="6">
        <f>VLOOKUP($A6,'RES installed'!$A$2:$C$6,3,FALSE)*'[1]Profiles, RES, Winter'!U$2</f>
        <v>1.2120554082472343E-3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3">
      <c r="A7" s="8">
        <v>6</v>
      </c>
      <c r="B7" s="9">
        <f>VLOOKUP($A7,'RES installed'!$A$2:$C$6,3,FALSE)*'[1]Profiles, RES, Winter'!B$5</f>
        <v>15.309174549423485</v>
      </c>
      <c r="C7" s="9">
        <f>VLOOKUP($A7,'RES installed'!$A$2:$C$6,3,FALSE)*'[1]Profiles, RES, Winter'!C$5</f>
        <v>14.147906638307401</v>
      </c>
      <c r="D7" s="9">
        <f>VLOOKUP($A7,'RES installed'!$A$2:$C$6,3,FALSE)*'[1]Profiles, RES, Winter'!D$5</f>
        <v>14.978958776446882</v>
      </c>
      <c r="E7" s="9">
        <f>VLOOKUP($A7,'RES installed'!$A$2:$C$6,3,FALSE)*'[1]Profiles, RES, Winter'!E$5</f>
        <v>14.91373194895332</v>
      </c>
      <c r="F7" s="9">
        <f>VLOOKUP($A7,'RES installed'!$A$2:$C$6,3,FALSE)*'[1]Profiles, RES, Winter'!F$5</f>
        <v>12.278640994066942</v>
      </c>
      <c r="G7" s="9">
        <f>VLOOKUP($A7,'RES installed'!$A$2:$C$6,3,FALSE)*'[1]Profiles, RES, Winter'!G$5</f>
        <v>12.454154259487296</v>
      </c>
      <c r="H7" s="9">
        <f>VLOOKUP($A7,'RES installed'!$A$2:$C$6,3,FALSE)*'[1]Profiles, RES, Winter'!H$5</f>
        <v>12.480930258591737</v>
      </c>
      <c r="I7" s="9">
        <f>VLOOKUP($A7,'RES installed'!$A$2:$C$6,3,FALSE)*'[1]Profiles, RES, Winter'!I$5</f>
        <v>11.208153475875964</v>
      </c>
      <c r="J7" s="9">
        <f>VLOOKUP($A7,'RES installed'!$A$2:$C$6,3,FALSE)*'[1]Profiles, RES, Winter'!J$5</f>
        <v>10.122226855479685</v>
      </c>
      <c r="K7" s="9">
        <f>VLOOKUP($A7,'RES installed'!$A$2:$C$6,3,FALSE)*'[1]Profiles, RES, Winter'!K$5</f>
        <v>7.316923765812156</v>
      </c>
      <c r="L7" s="9">
        <f>VLOOKUP($A7,'RES installed'!$A$2:$C$6,3,FALSE)*'[1]Profiles, RES, Winter'!L$5</f>
        <v>6.7487506996529714</v>
      </c>
      <c r="M7" s="9">
        <f>VLOOKUP($A7,'RES installed'!$A$2:$C$6,3,FALSE)*'[1]Profiles, RES, Winter'!M$5</f>
        <v>4.5277062576961828</v>
      </c>
      <c r="N7" s="9">
        <f>VLOOKUP($A7,'RES installed'!$A$2:$C$6,3,FALSE)*'[1]Profiles, RES, Winter'!N$5</f>
        <v>3.7630945650957126</v>
      </c>
      <c r="O7" s="9">
        <f>VLOOKUP($A7,'RES installed'!$A$2:$C$6,3,FALSE)*'[1]Profiles, RES, Winter'!O$5</f>
        <v>3.603064480017911</v>
      </c>
      <c r="P7" s="9">
        <f>VLOOKUP($A7,'RES installed'!$A$2:$C$6,3,FALSE)*'[1]Profiles, RES, Winter'!P$5</f>
        <v>4.9986194447554011</v>
      </c>
      <c r="Q7" s="9">
        <f>VLOOKUP($A7,'RES installed'!$A$2:$C$6,3,FALSE)*'[1]Profiles, RES, Winter'!Q$5</f>
        <v>6.7619712022836653</v>
      </c>
      <c r="R7" s="9">
        <f>VLOOKUP($A7,'RES installed'!$A$2:$C$6,3,FALSE)*'[1]Profiles, RES, Winter'!R$5</f>
        <v>7.5602527146535321</v>
      </c>
      <c r="S7" s="9">
        <f>VLOOKUP($A7,'RES installed'!$A$2:$C$6,3,FALSE)*'[1]Profiles, RES, Winter'!S$5</f>
        <v>10.383295785290498</v>
      </c>
      <c r="T7" s="9">
        <f>VLOOKUP($A7,'RES installed'!$A$2:$C$6,3,FALSE)*'[1]Profiles, RES, Winter'!T$5</f>
        <v>9.4444285234523662</v>
      </c>
      <c r="U7" s="9">
        <f>VLOOKUP($A7,'RES installed'!$A$2:$C$6,3,FALSE)*'[1]Profiles, RES, Winter'!U$5</f>
        <v>8.978422702339639</v>
      </c>
      <c r="V7" s="9">
        <f>VLOOKUP($A7,'RES installed'!$A$2:$C$6,3,FALSE)*'[1]Profiles, RES, Winter'!V$5</f>
        <v>11.846801606403226</v>
      </c>
      <c r="W7" s="9">
        <f>VLOOKUP($A7,'RES installed'!$A$2:$C$6,3,FALSE)*'[1]Profiles, RES, Winter'!W$5</f>
        <v>14.169199317138698</v>
      </c>
      <c r="X7" s="9">
        <f>VLOOKUP($A7,'RES installed'!$A$2:$C$6,3,FALSE)*'[1]Profiles, RES, Winter'!X$5</f>
        <v>13.396121683644912</v>
      </c>
      <c r="Y7" s="9">
        <f>VLOOKUP($A7,'RES installed'!$A$2:$C$6,3,FALSE)*'[1]Profiles, RES, Winter'!Y$5</f>
        <v>19.041567222657562</v>
      </c>
    </row>
    <row r="8" spans="1:25" x14ac:dyDescent="0.3">
      <c r="A8" s="8">
        <v>7</v>
      </c>
      <c r="B8" s="9">
        <f>VLOOKUP($A8,'RES installed'!$A$2:$C$6,3,FALSE)*'[1]Profiles, RES, Winter'!B$5</f>
        <v>15.309174549423485</v>
      </c>
      <c r="C8" s="9">
        <f>VLOOKUP($A8,'RES installed'!$A$2:$C$6,3,FALSE)*'[1]Profiles, RES, Winter'!C$5</f>
        <v>14.147906638307401</v>
      </c>
      <c r="D8" s="9">
        <f>VLOOKUP($A8,'RES installed'!$A$2:$C$6,3,FALSE)*'[1]Profiles, RES, Winter'!D$5</f>
        <v>14.978958776446882</v>
      </c>
      <c r="E8" s="9">
        <f>VLOOKUP($A8,'RES installed'!$A$2:$C$6,3,FALSE)*'[1]Profiles, RES, Winter'!E$5</f>
        <v>14.91373194895332</v>
      </c>
      <c r="F8" s="9">
        <f>VLOOKUP($A8,'RES installed'!$A$2:$C$6,3,FALSE)*'[1]Profiles, RES, Winter'!F$5</f>
        <v>12.278640994066942</v>
      </c>
      <c r="G8" s="9">
        <f>VLOOKUP($A8,'RES installed'!$A$2:$C$6,3,FALSE)*'[1]Profiles, RES, Winter'!G$5</f>
        <v>12.454154259487296</v>
      </c>
      <c r="H8" s="9">
        <f>VLOOKUP($A8,'RES installed'!$A$2:$C$6,3,FALSE)*'[1]Profiles, RES, Winter'!H$5</f>
        <v>12.480930258591737</v>
      </c>
      <c r="I8" s="9">
        <f>VLOOKUP($A8,'RES installed'!$A$2:$C$6,3,FALSE)*'[1]Profiles, RES, Winter'!I$5</f>
        <v>11.208153475875964</v>
      </c>
      <c r="J8" s="9">
        <f>VLOOKUP($A8,'RES installed'!$A$2:$C$6,3,FALSE)*'[1]Profiles, RES, Winter'!J$5</f>
        <v>10.122226855479685</v>
      </c>
      <c r="K8" s="9">
        <f>VLOOKUP($A8,'RES installed'!$A$2:$C$6,3,FALSE)*'[1]Profiles, RES, Winter'!K$5</f>
        <v>7.316923765812156</v>
      </c>
      <c r="L8" s="9">
        <f>VLOOKUP($A8,'RES installed'!$A$2:$C$6,3,FALSE)*'[1]Profiles, RES, Winter'!L$5</f>
        <v>6.7487506996529714</v>
      </c>
      <c r="M8" s="9">
        <f>VLOOKUP($A8,'RES installed'!$A$2:$C$6,3,FALSE)*'[1]Profiles, RES, Winter'!M$5</f>
        <v>4.5277062576961828</v>
      </c>
      <c r="N8" s="9">
        <f>VLOOKUP($A8,'RES installed'!$A$2:$C$6,3,FALSE)*'[1]Profiles, RES, Winter'!N$5</f>
        <v>3.7630945650957126</v>
      </c>
      <c r="O8" s="9">
        <f>VLOOKUP($A8,'RES installed'!$A$2:$C$6,3,FALSE)*'[1]Profiles, RES, Winter'!O$5</f>
        <v>3.603064480017911</v>
      </c>
      <c r="P8" s="9">
        <f>VLOOKUP($A8,'RES installed'!$A$2:$C$6,3,FALSE)*'[1]Profiles, RES, Winter'!P$5</f>
        <v>4.9986194447554011</v>
      </c>
      <c r="Q8" s="9">
        <f>VLOOKUP($A8,'RES installed'!$A$2:$C$6,3,FALSE)*'[1]Profiles, RES, Winter'!Q$5</f>
        <v>6.7619712022836653</v>
      </c>
      <c r="R8" s="9">
        <f>VLOOKUP($A8,'RES installed'!$A$2:$C$6,3,FALSE)*'[1]Profiles, RES, Winter'!R$5</f>
        <v>7.5602527146535321</v>
      </c>
      <c r="S8" s="9">
        <f>VLOOKUP($A8,'RES installed'!$A$2:$C$6,3,FALSE)*'[1]Profiles, RES, Winter'!S$5</f>
        <v>10.383295785290498</v>
      </c>
      <c r="T8" s="9">
        <f>VLOOKUP($A8,'RES installed'!$A$2:$C$6,3,FALSE)*'[1]Profiles, RES, Winter'!T$5</f>
        <v>9.4444285234523662</v>
      </c>
      <c r="U8" s="9">
        <f>VLOOKUP($A8,'RES installed'!$A$2:$C$6,3,FALSE)*'[1]Profiles, RES, Winter'!U$5</f>
        <v>8.978422702339639</v>
      </c>
      <c r="V8" s="9">
        <f>VLOOKUP($A8,'RES installed'!$A$2:$C$6,3,FALSE)*'[1]Profiles, RES, Winter'!V$5</f>
        <v>11.846801606403226</v>
      </c>
      <c r="W8" s="9">
        <f>VLOOKUP($A8,'RES installed'!$A$2:$C$6,3,FALSE)*'[1]Profiles, RES, Winter'!W$5</f>
        <v>14.169199317138698</v>
      </c>
      <c r="X8" s="9">
        <f>VLOOKUP($A8,'RES installed'!$A$2:$C$6,3,FALSE)*'[1]Profiles, RES, Winter'!X$5</f>
        <v>13.396121683644912</v>
      </c>
      <c r="Y8" s="9">
        <f>VLOOKUP($A8,'RES installed'!$A$2:$C$6,3,FALSE)*'[1]Profiles, RES, Winter'!Y$5</f>
        <v>19.041567222657562</v>
      </c>
    </row>
    <row r="9" spans="1:25" x14ac:dyDescent="0.3">
      <c r="A9" s="8">
        <v>8</v>
      </c>
      <c r="B9" s="9">
        <f>VLOOKUP($A9,'RES installed'!$A$2:$C$6,3,FALSE)*'[1]Profiles, RES, Winter'!B$5</f>
        <v>15.309174549423485</v>
      </c>
      <c r="C9" s="9">
        <f>VLOOKUP($A9,'RES installed'!$A$2:$C$6,3,FALSE)*'[1]Profiles, RES, Winter'!C$5</f>
        <v>14.147906638307401</v>
      </c>
      <c r="D9" s="9">
        <f>VLOOKUP($A9,'RES installed'!$A$2:$C$6,3,FALSE)*'[1]Profiles, RES, Winter'!D$5</f>
        <v>14.978958776446882</v>
      </c>
      <c r="E9" s="9">
        <f>VLOOKUP($A9,'RES installed'!$A$2:$C$6,3,FALSE)*'[1]Profiles, RES, Winter'!E$5</f>
        <v>14.91373194895332</v>
      </c>
      <c r="F9" s="9">
        <f>VLOOKUP($A9,'RES installed'!$A$2:$C$6,3,FALSE)*'[1]Profiles, RES, Winter'!F$5</f>
        <v>12.278640994066942</v>
      </c>
      <c r="G9" s="9">
        <f>VLOOKUP($A9,'RES installed'!$A$2:$C$6,3,FALSE)*'[1]Profiles, RES, Winter'!G$5</f>
        <v>12.454154259487296</v>
      </c>
      <c r="H9" s="9">
        <f>VLOOKUP($A9,'RES installed'!$A$2:$C$6,3,FALSE)*'[1]Profiles, RES, Winter'!H$5</f>
        <v>12.480930258591737</v>
      </c>
      <c r="I9" s="9">
        <f>VLOOKUP($A9,'RES installed'!$A$2:$C$6,3,FALSE)*'[1]Profiles, RES, Winter'!I$5</f>
        <v>11.208153475875964</v>
      </c>
      <c r="J9" s="9">
        <f>VLOOKUP($A9,'RES installed'!$A$2:$C$6,3,FALSE)*'[1]Profiles, RES, Winter'!J$5</f>
        <v>10.122226855479685</v>
      </c>
      <c r="K9" s="9">
        <f>VLOOKUP($A9,'RES installed'!$A$2:$C$6,3,FALSE)*'[1]Profiles, RES, Winter'!K$5</f>
        <v>7.316923765812156</v>
      </c>
      <c r="L9" s="9">
        <f>VLOOKUP($A9,'RES installed'!$A$2:$C$6,3,FALSE)*'[1]Profiles, RES, Winter'!L$5</f>
        <v>6.7487506996529714</v>
      </c>
      <c r="M9" s="9">
        <f>VLOOKUP($A9,'RES installed'!$A$2:$C$6,3,FALSE)*'[1]Profiles, RES, Winter'!M$5</f>
        <v>4.5277062576961828</v>
      </c>
      <c r="N9" s="9">
        <f>VLOOKUP($A9,'RES installed'!$A$2:$C$6,3,FALSE)*'[1]Profiles, RES, Winter'!N$5</f>
        <v>3.7630945650957126</v>
      </c>
      <c r="O9" s="9">
        <f>VLOOKUP($A9,'RES installed'!$A$2:$C$6,3,FALSE)*'[1]Profiles, RES, Winter'!O$5</f>
        <v>3.603064480017911</v>
      </c>
      <c r="P9" s="9">
        <f>VLOOKUP($A9,'RES installed'!$A$2:$C$6,3,FALSE)*'[1]Profiles, RES, Winter'!P$5</f>
        <v>4.9986194447554011</v>
      </c>
      <c r="Q9" s="9">
        <f>VLOOKUP($A9,'RES installed'!$A$2:$C$6,3,FALSE)*'[1]Profiles, RES, Winter'!Q$5</f>
        <v>6.7619712022836653</v>
      </c>
      <c r="R9" s="9">
        <f>VLOOKUP($A9,'RES installed'!$A$2:$C$6,3,FALSE)*'[1]Profiles, RES, Winter'!R$5</f>
        <v>7.5602527146535321</v>
      </c>
      <c r="S9" s="9">
        <f>VLOOKUP($A9,'RES installed'!$A$2:$C$6,3,FALSE)*'[1]Profiles, RES, Winter'!S$5</f>
        <v>10.383295785290498</v>
      </c>
      <c r="T9" s="9">
        <f>VLOOKUP($A9,'RES installed'!$A$2:$C$6,3,FALSE)*'[1]Profiles, RES, Winter'!T$5</f>
        <v>9.4444285234523662</v>
      </c>
      <c r="U9" s="9">
        <f>VLOOKUP($A9,'RES installed'!$A$2:$C$6,3,FALSE)*'[1]Profiles, RES, Winter'!U$5</f>
        <v>8.978422702339639</v>
      </c>
      <c r="V9" s="9">
        <f>VLOOKUP($A9,'RES installed'!$A$2:$C$6,3,FALSE)*'[1]Profiles, RES, Winter'!V$5</f>
        <v>11.846801606403226</v>
      </c>
      <c r="W9" s="9">
        <f>VLOOKUP($A9,'RES installed'!$A$2:$C$6,3,FALSE)*'[1]Profiles, RES, Winter'!W$5</f>
        <v>14.169199317138698</v>
      </c>
      <c r="X9" s="9">
        <f>VLOOKUP($A9,'RES installed'!$A$2:$C$6,3,FALSE)*'[1]Profiles, RES, Winter'!X$5</f>
        <v>13.396121683644912</v>
      </c>
      <c r="Y9" s="9">
        <f>VLOOKUP($A9,'RES installed'!$A$2:$C$6,3,FALSE)*'[1]Profiles,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6.8135245901639334E-4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0.19100102459016391</v>
      </c>
      <c r="J5" s="6">
        <f>VLOOKUP($A5,'RES installed'!$A$2:$C$6,3,FALSE)*'[1]Profiles, RES, Winter'!J$3</f>
        <v>3.7593442622950812</v>
      </c>
      <c r="K5" s="6">
        <f>VLOOKUP($A5,'RES installed'!$A$2:$C$6,3,FALSE)*'[1]Profiles, RES, Winter'!K$3</f>
        <v>8.9429303278688526</v>
      </c>
      <c r="L5" s="6">
        <f>VLOOKUP($A5,'RES installed'!$A$2:$C$6,3,FALSE)*'[1]Profiles, RES, Winter'!L$3</f>
        <v>12.034520491803278</v>
      </c>
      <c r="M5" s="6">
        <f>VLOOKUP($A5,'RES installed'!$A$2:$C$6,3,FALSE)*'[1]Profiles, RES, Winter'!M$3</f>
        <v>14.75990163934426</v>
      </c>
      <c r="N5" s="6">
        <f>VLOOKUP($A5,'RES installed'!$A$2:$C$6,3,FALSE)*'[1]Profiles, RES, Winter'!N$3</f>
        <v>17.528545081967213</v>
      </c>
      <c r="O5" s="6">
        <f>VLOOKUP($A5,'RES installed'!$A$2:$C$6,3,FALSE)*'[1]Profiles, RES, Winter'!O$3</f>
        <v>14.62795594262295</v>
      </c>
      <c r="P5" s="6">
        <f>VLOOKUP($A5,'RES installed'!$A$2:$C$6,3,FALSE)*'[1]Profiles, RES, Winter'!P$3</f>
        <v>10.748621926229509</v>
      </c>
      <c r="Q5" s="6">
        <f>VLOOKUP($A5,'RES installed'!$A$2:$C$6,3,FALSE)*'[1]Profiles, RES, Winter'!Q$3</f>
        <v>5.1562459016393438</v>
      </c>
      <c r="R5" s="6">
        <f>VLOOKUP($A5,'RES installed'!$A$2:$C$6,3,FALSE)*'[1]Profiles, RES, Winter'!R$3</f>
        <v>1.0772182377049178</v>
      </c>
      <c r="S5" s="6">
        <f>VLOOKUP($A5,'RES installed'!$A$2:$C$6,3,FALSE)*'[1]Profiles, RES, Winter'!S$3</f>
        <v>6.885245901639343E-3</v>
      </c>
      <c r="T5" s="6">
        <f>VLOOKUP($A5,'RES installed'!$A$2:$C$6,3,FALSE)*'[1]Profiles, RES, Winter'!T$3</f>
        <v>3.0122950819672129E-3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3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6.8135245901639334E-4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0.19100102459016391</v>
      </c>
      <c r="J6" s="6">
        <f>VLOOKUP($A6,'RES installed'!$A$2:$C$6,3,FALSE)*'[1]Profiles, RES, Winter'!J$3</f>
        <v>3.7593442622950812</v>
      </c>
      <c r="K6" s="6">
        <f>VLOOKUP($A6,'RES installed'!$A$2:$C$6,3,FALSE)*'[1]Profiles, RES, Winter'!K$3</f>
        <v>8.9429303278688526</v>
      </c>
      <c r="L6" s="6">
        <f>VLOOKUP($A6,'RES installed'!$A$2:$C$6,3,FALSE)*'[1]Profiles, RES, Winter'!L$3</f>
        <v>12.034520491803278</v>
      </c>
      <c r="M6" s="6">
        <f>VLOOKUP($A6,'RES installed'!$A$2:$C$6,3,FALSE)*'[1]Profiles, RES, Winter'!M$3</f>
        <v>14.75990163934426</v>
      </c>
      <c r="N6" s="6">
        <f>VLOOKUP($A6,'RES installed'!$A$2:$C$6,3,FALSE)*'[1]Profiles, RES, Winter'!N$3</f>
        <v>17.528545081967213</v>
      </c>
      <c r="O6" s="6">
        <f>VLOOKUP($A6,'RES installed'!$A$2:$C$6,3,FALSE)*'[1]Profiles, RES, Winter'!O$3</f>
        <v>14.62795594262295</v>
      </c>
      <c r="P6" s="6">
        <f>VLOOKUP($A6,'RES installed'!$A$2:$C$6,3,FALSE)*'[1]Profiles, RES, Winter'!P$3</f>
        <v>10.748621926229509</v>
      </c>
      <c r="Q6" s="6">
        <f>VLOOKUP($A6,'RES installed'!$A$2:$C$6,3,FALSE)*'[1]Profiles, RES, Winter'!Q$3</f>
        <v>5.1562459016393438</v>
      </c>
      <c r="R6" s="6">
        <f>VLOOKUP($A6,'RES installed'!$A$2:$C$6,3,FALSE)*'[1]Profiles, RES, Winter'!R$3</f>
        <v>1.0772182377049178</v>
      </c>
      <c r="S6" s="6">
        <f>VLOOKUP($A6,'RES installed'!$A$2:$C$6,3,FALSE)*'[1]Profiles, RES, Winter'!S$3</f>
        <v>6.885245901639343E-3</v>
      </c>
      <c r="T6" s="6">
        <f>VLOOKUP($A6,'RES installed'!$A$2:$C$6,3,FALSE)*'[1]Profiles, RES, Winter'!T$3</f>
        <v>3.0122950819672129E-3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3">
      <c r="A7" s="8">
        <v>6</v>
      </c>
      <c r="B7" s="9">
        <f>VLOOKUP($A7,'RES installed'!$A$2:$C$6,3,FALSE)*'[1]Profiles, RES, Winter'!B$6</f>
        <v>20.777825135286914</v>
      </c>
      <c r="C7" s="9">
        <f>VLOOKUP($A7,'RES installed'!$A$2:$C$6,3,FALSE)*'[1]Profiles, RES, Winter'!C$6</f>
        <v>18.270984978047785</v>
      </c>
      <c r="D7" s="9">
        <f>VLOOKUP($A7,'RES installed'!$A$2:$C$6,3,FALSE)*'[1]Profiles, RES, Winter'!D$6</f>
        <v>15.037539245966911</v>
      </c>
      <c r="E7" s="9">
        <f>VLOOKUP($A7,'RES installed'!$A$2:$C$6,3,FALSE)*'[1]Profiles, RES, Winter'!E$6</f>
        <v>13.018268582805797</v>
      </c>
      <c r="F7" s="9">
        <f>VLOOKUP($A7,'RES installed'!$A$2:$C$6,3,FALSE)*'[1]Profiles, RES, Winter'!F$6</f>
        <v>12.136852601082296</v>
      </c>
      <c r="G7" s="9">
        <f>VLOOKUP($A7,'RES installed'!$A$2:$C$6,3,FALSE)*'[1]Profiles, RES, Winter'!G$6</f>
        <v>9.7190075556463142</v>
      </c>
      <c r="H7" s="9">
        <f>VLOOKUP($A7,'RES installed'!$A$2:$C$6,3,FALSE)*'[1]Profiles, RES, Winter'!H$6</f>
        <v>9.4624576271186438</v>
      </c>
      <c r="I7" s="9">
        <f>VLOOKUP($A7,'RES installed'!$A$2:$C$6,3,FALSE)*'[1]Profiles, RES, Winter'!I$6</f>
        <v>8.5789095364508885</v>
      </c>
      <c r="J7" s="9">
        <f>VLOOKUP($A7,'RES installed'!$A$2:$C$6,3,FALSE)*'[1]Profiles, RES, Winter'!J$6</f>
        <v>8.8422243210128642</v>
      </c>
      <c r="K7" s="9">
        <f>VLOOKUP($A7,'RES installed'!$A$2:$C$6,3,FALSE)*'[1]Profiles, RES, Winter'!K$6</f>
        <v>9.3516630079640617</v>
      </c>
      <c r="L7" s="9">
        <f>VLOOKUP($A7,'RES installed'!$A$2:$C$6,3,FALSE)*'[1]Profiles, RES, Winter'!L$6</f>
        <v>9.3603026725546243</v>
      </c>
      <c r="M7" s="9">
        <f>VLOOKUP($A7,'RES installed'!$A$2:$C$6,3,FALSE)*'[1]Profiles, RES, Winter'!M$6</f>
        <v>10.97158604758015</v>
      </c>
      <c r="N7" s="9">
        <f>VLOOKUP($A7,'RES installed'!$A$2:$C$6,3,FALSE)*'[1]Profiles, RES, Winter'!N$6</f>
        <v>10.976362186032263</v>
      </c>
      <c r="O7" s="9">
        <f>VLOOKUP($A7,'RES installed'!$A$2:$C$6,3,FALSE)*'[1]Profiles, RES, Winter'!O$6</f>
        <v>11.128667934449663</v>
      </c>
      <c r="P7" s="9">
        <f>VLOOKUP($A7,'RES installed'!$A$2:$C$6,3,FALSE)*'[1]Profiles, RES, Winter'!P$6</f>
        <v>12.531594279661018</v>
      </c>
      <c r="Q7" s="9">
        <f>VLOOKUP($A7,'RES installed'!$A$2:$C$6,3,FALSE)*'[1]Profiles, RES, Winter'!Q$6</f>
        <v>10.344955074535431</v>
      </c>
      <c r="R7" s="9">
        <f>VLOOKUP($A7,'RES installed'!$A$2:$C$6,3,FALSE)*'[1]Profiles, RES, Winter'!R$6</f>
        <v>10.716424469062689</v>
      </c>
      <c r="S7" s="9">
        <f>VLOOKUP($A7,'RES installed'!$A$2:$C$6,3,FALSE)*'[1]Profiles, RES, Winter'!S$6</f>
        <v>11.347389345517664</v>
      </c>
      <c r="T7" s="9">
        <f>VLOOKUP($A7,'RES installed'!$A$2:$C$6,3,FALSE)*'[1]Profiles, RES, Winter'!T$6</f>
        <v>9.8988913492954858</v>
      </c>
      <c r="U7" s="9">
        <f>VLOOKUP($A7,'RES installed'!$A$2:$C$6,3,FALSE)*'[1]Profiles, RES, Winter'!U$6</f>
        <v>10.253058632836431</v>
      </c>
      <c r="V7" s="9">
        <f>VLOOKUP($A7,'RES installed'!$A$2:$C$6,3,FALSE)*'[1]Profiles, RES, Winter'!V$6</f>
        <v>9.6081030477843576</v>
      </c>
      <c r="W7" s="9">
        <f>VLOOKUP($A7,'RES installed'!$A$2:$C$6,3,FALSE)*'[1]Profiles, RES, Winter'!W$6</f>
        <v>8.7191382479068817</v>
      </c>
      <c r="X7" s="9">
        <f>VLOOKUP($A7,'RES installed'!$A$2:$C$6,3,FALSE)*'[1]Profiles, RES, Winter'!X$6</f>
        <v>8.9365088319379211</v>
      </c>
      <c r="Y7" s="9">
        <f>VLOOKUP($A7,'RES installed'!$A$2:$C$6,3,FALSE)*'[1]Profiles, RES, Winter'!Y$6</f>
        <v>9.7724188278537873</v>
      </c>
    </row>
    <row r="8" spans="1:25" x14ac:dyDescent="0.3">
      <c r="A8" s="8">
        <v>7</v>
      </c>
      <c r="B8" s="9">
        <f>VLOOKUP($A8,'RES installed'!$A$2:$C$6,3,FALSE)*'[1]Profiles, RES, Winter'!B$6</f>
        <v>20.777825135286914</v>
      </c>
      <c r="C8" s="9">
        <f>VLOOKUP($A8,'RES installed'!$A$2:$C$6,3,FALSE)*'[1]Profiles, RES, Winter'!C$6</f>
        <v>18.270984978047785</v>
      </c>
      <c r="D8" s="9">
        <f>VLOOKUP($A8,'RES installed'!$A$2:$C$6,3,FALSE)*'[1]Profiles, RES, Winter'!D$6</f>
        <v>15.037539245966911</v>
      </c>
      <c r="E8" s="9">
        <f>VLOOKUP($A8,'RES installed'!$A$2:$C$6,3,FALSE)*'[1]Profiles, RES, Winter'!E$6</f>
        <v>13.018268582805797</v>
      </c>
      <c r="F8" s="9">
        <f>VLOOKUP($A8,'RES installed'!$A$2:$C$6,3,FALSE)*'[1]Profiles, RES, Winter'!F$6</f>
        <v>12.136852601082296</v>
      </c>
      <c r="G8" s="9">
        <f>VLOOKUP($A8,'RES installed'!$A$2:$C$6,3,FALSE)*'[1]Profiles, RES, Winter'!G$6</f>
        <v>9.7190075556463142</v>
      </c>
      <c r="H8" s="9">
        <f>VLOOKUP($A8,'RES installed'!$A$2:$C$6,3,FALSE)*'[1]Profiles, RES, Winter'!H$6</f>
        <v>9.4624576271186438</v>
      </c>
      <c r="I8" s="9">
        <f>VLOOKUP($A8,'RES installed'!$A$2:$C$6,3,FALSE)*'[1]Profiles, RES, Winter'!I$6</f>
        <v>8.5789095364508885</v>
      </c>
      <c r="J8" s="9">
        <f>VLOOKUP($A8,'RES installed'!$A$2:$C$6,3,FALSE)*'[1]Profiles, RES, Winter'!J$6</f>
        <v>8.8422243210128642</v>
      </c>
      <c r="K8" s="9">
        <f>VLOOKUP($A8,'RES installed'!$A$2:$C$6,3,FALSE)*'[1]Profiles, RES, Winter'!K$6</f>
        <v>9.3516630079640617</v>
      </c>
      <c r="L8" s="9">
        <f>VLOOKUP($A8,'RES installed'!$A$2:$C$6,3,FALSE)*'[1]Profiles, RES, Winter'!L$6</f>
        <v>9.3603026725546243</v>
      </c>
      <c r="M8" s="9">
        <f>VLOOKUP($A8,'RES installed'!$A$2:$C$6,3,FALSE)*'[1]Profiles, RES, Winter'!M$6</f>
        <v>10.97158604758015</v>
      </c>
      <c r="N8" s="9">
        <f>VLOOKUP($A8,'RES installed'!$A$2:$C$6,3,FALSE)*'[1]Profiles, RES, Winter'!N$6</f>
        <v>10.976362186032263</v>
      </c>
      <c r="O8" s="9">
        <f>VLOOKUP($A8,'RES installed'!$A$2:$C$6,3,FALSE)*'[1]Profiles, RES, Winter'!O$6</f>
        <v>11.128667934449663</v>
      </c>
      <c r="P8" s="9">
        <f>VLOOKUP($A8,'RES installed'!$A$2:$C$6,3,FALSE)*'[1]Profiles, RES, Winter'!P$6</f>
        <v>12.531594279661018</v>
      </c>
      <c r="Q8" s="9">
        <f>VLOOKUP($A8,'RES installed'!$A$2:$C$6,3,FALSE)*'[1]Profiles, RES, Winter'!Q$6</f>
        <v>10.344955074535431</v>
      </c>
      <c r="R8" s="9">
        <f>VLOOKUP($A8,'RES installed'!$A$2:$C$6,3,FALSE)*'[1]Profiles, RES, Winter'!R$6</f>
        <v>10.716424469062689</v>
      </c>
      <c r="S8" s="9">
        <f>VLOOKUP($A8,'RES installed'!$A$2:$C$6,3,FALSE)*'[1]Profiles, RES, Winter'!S$6</f>
        <v>11.347389345517664</v>
      </c>
      <c r="T8" s="9">
        <f>VLOOKUP($A8,'RES installed'!$A$2:$C$6,3,FALSE)*'[1]Profiles, RES, Winter'!T$6</f>
        <v>9.8988913492954858</v>
      </c>
      <c r="U8" s="9">
        <f>VLOOKUP($A8,'RES installed'!$A$2:$C$6,3,FALSE)*'[1]Profiles, RES, Winter'!U$6</f>
        <v>10.253058632836431</v>
      </c>
      <c r="V8" s="9">
        <f>VLOOKUP($A8,'RES installed'!$A$2:$C$6,3,FALSE)*'[1]Profiles, RES, Winter'!V$6</f>
        <v>9.6081030477843576</v>
      </c>
      <c r="W8" s="9">
        <f>VLOOKUP($A8,'RES installed'!$A$2:$C$6,3,FALSE)*'[1]Profiles, RES, Winter'!W$6</f>
        <v>8.7191382479068817</v>
      </c>
      <c r="X8" s="9">
        <f>VLOOKUP($A8,'RES installed'!$A$2:$C$6,3,FALSE)*'[1]Profiles, RES, Winter'!X$6</f>
        <v>8.9365088319379211</v>
      </c>
      <c r="Y8" s="9">
        <f>VLOOKUP($A8,'RES installed'!$A$2:$C$6,3,FALSE)*'[1]Profiles, RES, Winter'!Y$6</f>
        <v>9.7724188278537873</v>
      </c>
    </row>
    <row r="9" spans="1:25" x14ac:dyDescent="0.3">
      <c r="A9" s="8">
        <v>8</v>
      </c>
      <c r="B9" s="9">
        <f>VLOOKUP($A9,'RES installed'!$A$2:$C$6,3,FALSE)*'[1]Profiles, RES, Winter'!B$6</f>
        <v>20.777825135286914</v>
      </c>
      <c r="C9" s="9">
        <f>VLOOKUP($A9,'RES installed'!$A$2:$C$6,3,FALSE)*'[1]Profiles, RES, Winter'!C$6</f>
        <v>18.270984978047785</v>
      </c>
      <c r="D9" s="9">
        <f>VLOOKUP($A9,'RES installed'!$A$2:$C$6,3,FALSE)*'[1]Profiles, RES, Winter'!D$6</f>
        <v>15.037539245966911</v>
      </c>
      <c r="E9" s="9">
        <f>VLOOKUP($A9,'RES installed'!$A$2:$C$6,3,FALSE)*'[1]Profiles, RES, Winter'!E$6</f>
        <v>13.018268582805797</v>
      </c>
      <c r="F9" s="9">
        <f>VLOOKUP($A9,'RES installed'!$A$2:$C$6,3,FALSE)*'[1]Profiles, RES, Winter'!F$6</f>
        <v>12.136852601082296</v>
      </c>
      <c r="G9" s="9">
        <f>VLOOKUP($A9,'RES installed'!$A$2:$C$6,3,FALSE)*'[1]Profiles, RES, Winter'!G$6</f>
        <v>9.7190075556463142</v>
      </c>
      <c r="H9" s="9">
        <f>VLOOKUP($A9,'RES installed'!$A$2:$C$6,3,FALSE)*'[1]Profiles, RES, Winter'!H$6</f>
        <v>9.4624576271186438</v>
      </c>
      <c r="I9" s="9">
        <f>VLOOKUP($A9,'RES installed'!$A$2:$C$6,3,FALSE)*'[1]Profiles, RES, Winter'!I$6</f>
        <v>8.5789095364508885</v>
      </c>
      <c r="J9" s="9">
        <f>VLOOKUP($A9,'RES installed'!$A$2:$C$6,3,FALSE)*'[1]Profiles, RES, Winter'!J$6</f>
        <v>8.8422243210128642</v>
      </c>
      <c r="K9" s="9">
        <f>VLOOKUP($A9,'RES installed'!$A$2:$C$6,3,FALSE)*'[1]Profiles, RES, Winter'!K$6</f>
        <v>9.3516630079640617</v>
      </c>
      <c r="L9" s="9">
        <f>VLOOKUP($A9,'RES installed'!$A$2:$C$6,3,FALSE)*'[1]Profiles, RES, Winter'!L$6</f>
        <v>9.3603026725546243</v>
      </c>
      <c r="M9" s="9">
        <f>VLOOKUP($A9,'RES installed'!$A$2:$C$6,3,FALSE)*'[1]Profiles, RES, Winter'!M$6</f>
        <v>10.97158604758015</v>
      </c>
      <c r="N9" s="9">
        <f>VLOOKUP($A9,'RES installed'!$A$2:$C$6,3,FALSE)*'[1]Profiles, RES, Winter'!N$6</f>
        <v>10.976362186032263</v>
      </c>
      <c r="O9" s="9">
        <f>VLOOKUP($A9,'RES installed'!$A$2:$C$6,3,FALSE)*'[1]Profiles, RES, Winter'!O$6</f>
        <v>11.128667934449663</v>
      </c>
      <c r="P9" s="9">
        <f>VLOOKUP($A9,'RES installed'!$A$2:$C$6,3,FALSE)*'[1]Profiles, RES, Winter'!P$6</f>
        <v>12.531594279661018</v>
      </c>
      <c r="Q9" s="9">
        <f>VLOOKUP($A9,'RES installed'!$A$2:$C$6,3,FALSE)*'[1]Profiles, RES, Winter'!Q$6</f>
        <v>10.344955074535431</v>
      </c>
      <c r="R9" s="9">
        <f>VLOOKUP($A9,'RES installed'!$A$2:$C$6,3,FALSE)*'[1]Profiles, RES, Winter'!R$6</f>
        <v>10.716424469062689</v>
      </c>
      <c r="S9" s="9">
        <f>VLOOKUP($A9,'RES installed'!$A$2:$C$6,3,FALSE)*'[1]Profiles, RES, Winter'!S$6</f>
        <v>11.347389345517664</v>
      </c>
      <c r="T9" s="9">
        <f>VLOOKUP($A9,'RES installed'!$A$2:$C$6,3,FALSE)*'[1]Profiles, RES, Winter'!T$6</f>
        <v>9.8988913492954858</v>
      </c>
      <c r="U9" s="9">
        <f>VLOOKUP($A9,'RES installed'!$A$2:$C$6,3,FALSE)*'[1]Profiles, RES, Winter'!U$6</f>
        <v>10.253058632836431</v>
      </c>
      <c r="V9" s="9">
        <f>VLOOKUP($A9,'RES installed'!$A$2:$C$6,3,FALSE)*'[1]Profiles, RES, Winter'!V$6</f>
        <v>9.6081030477843576</v>
      </c>
      <c r="W9" s="9">
        <f>VLOOKUP($A9,'RES installed'!$A$2:$C$6,3,FALSE)*'[1]Profiles, RES, Winter'!W$6</f>
        <v>8.7191382479068817</v>
      </c>
      <c r="X9" s="9">
        <f>VLOOKUP($A9,'RES installed'!$A$2:$C$6,3,FALSE)*'[1]Profiles, RES, Winter'!X$6</f>
        <v>8.9365088319379211</v>
      </c>
      <c r="Y9" s="9">
        <f>VLOOKUP($A9,'RES installed'!$A$2:$C$6,3,FALSE)*'[1]Profiles,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0.20651417362692986</v>
      </c>
      <c r="J5" s="6">
        <f>VLOOKUP($A5,'RES installed'!$A$2:$C$6,3,FALSE)*'[1]Profiles, RES, Winter'!J$4</f>
        <v>4.509455675778284</v>
      </c>
      <c r="K5" s="6">
        <f>VLOOKUP($A5,'RES installed'!$A$2:$C$6,3,FALSE)*'[1]Profiles, RES, Winter'!K$4</f>
        <v>10.498865002531003</v>
      </c>
      <c r="L5" s="6">
        <f>VLOOKUP($A5,'RES installed'!$A$2:$C$6,3,FALSE)*'[1]Profiles, RES, Winter'!L$4</f>
        <v>15.14042331055429</v>
      </c>
      <c r="M5" s="6">
        <f>VLOOKUP($A5,'RES installed'!$A$2:$C$6,3,FALSE)*'[1]Profiles, RES, Winter'!M$4</f>
        <v>15.586200487218422</v>
      </c>
      <c r="N5" s="6">
        <f>VLOOKUP($A5,'RES installed'!$A$2:$C$6,3,FALSE)*'[1]Profiles, RES, Winter'!N$4</f>
        <v>14.799342729688684</v>
      </c>
      <c r="O5" s="6">
        <f>VLOOKUP($A5,'RES installed'!$A$2:$C$6,3,FALSE)*'[1]Profiles, RES, Winter'!O$4</f>
        <v>11.586884649455833</v>
      </c>
      <c r="P5" s="6">
        <f>VLOOKUP($A5,'RES installed'!$A$2:$C$6,3,FALSE)*'[1]Profiles, RES, Winter'!P$4</f>
        <v>8.9255315110098703</v>
      </c>
      <c r="Q5" s="6">
        <f>VLOOKUP($A5,'RES installed'!$A$2:$C$6,3,FALSE)*'[1]Profiles, RES, Winter'!Q$4</f>
        <v>3.7872374082510754</v>
      </c>
      <c r="R5" s="6">
        <f>VLOOKUP($A5,'RES installed'!$A$2:$C$6,3,FALSE)*'[1]Profiles, RES, Winter'!R$4</f>
        <v>0.66862424069855719</v>
      </c>
      <c r="S5" s="6">
        <f>VLOOKUP($A5,'RES installed'!$A$2:$C$6,3,FALSE)*'[1]Profiles, RES, Winter'!S$4</f>
        <v>1.0851683118197925E-3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3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0.20651417362692986</v>
      </c>
      <c r="J6" s="6">
        <f>VLOOKUP($A6,'RES installed'!$A$2:$C$6,3,FALSE)*'[1]Profiles, RES, Winter'!J$4</f>
        <v>4.509455675778284</v>
      </c>
      <c r="K6" s="6">
        <f>VLOOKUP($A6,'RES installed'!$A$2:$C$6,3,FALSE)*'[1]Profiles, RES, Winter'!K$4</f>
        <v>10.498865002531003</v>
      </c>
      <c r="L6" s="6">
        <f>VLOOKUP($A6,'RES installed'!$A$2:$C$6,3,FALSE)*'[1]Profiles, RES, Winter'!L$4</f>
        <v>15.14042331055429</v>
      </c>
      <c r="M6" s="6">
        <f>VLOOKUP($A6,'RES installed'!$A$2:$C$6,3,FALSE)*'[1]Profiles, RES, Winter'!M$4</f>
        <v>15.586200487218422</v>
      </c>
      <c r="N6" s="6">
        <f>VLOOKUP($A6,'RES installed'!$A$2:$C$6,3,FALSE)*'[1]Profiles, RES, Winter'!N$4</f>
        <v>14.799342729688684</v>
      </c>
      <c r="O6" s="6">
        <f>VLOOKUP($A6,'RES installed'!$A$2:$C$6,3,FALSE)*'[1]Profiles, RES, Winter'!O$4</f>
        <v>11.586884649455833</v>
      </c>
      <c r="P6" s="6">
        <f>VLOOKUP($A6,'RES installed'!$A$2:$C$6,3,FALSE)*'[1]Profiles, RES, Winter'!P$4</f>
        <v>8.9255315110098703</v>
      </c>
      <c r="Q6" s="6">
        <f>VLOOKUP($A6,'RES installed'!$A$2:$C$6,3,FALSE)*'[1]Profiles, RES, Winter'!Q$4</f>
        <v>3.7872374082510754</v>
      </c>
      <c r="R6" s="6">
        <f>VLOOKUP($A6,'RES installed'!$A$2:$C$6,3,FALSE)*'[1]Profiles, RES, Winter'!R$4</f>
        <v>0.66862424069855719</v>
      </c>
      <c r="S6" s="6">
        <f>VLOOKUP($A6,'RES installed'!$A$2:$C$6,3,FALSE)*'[1]Profiles, RES, Winter'!S$4</f>
        <v>1.0851683118197925E-3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3">
      <c r="A7" s="8">
        <v>6</v>
      </c>
      <c r="B7" s="9">
        <f>VLOOKUP($A7,'RES installed'!$A$2:$C$6,3,FALSE)*'[1]Profiles, RES, Winter'!B$7</f>
        <v>18.958460344250046</v>
      </c>
      <c r="C7" s="9">
        <f>VLOOKUP($A7,'RES installed'!$A$2:$C$6,3,FALSE)*'[1]Profiles, RES, Winter'!C$7</f>
        <v>17.620294068386201</v>
      </c>
      <c r="D7" s="9">
        <f>VLOOKUP($A7,'RES installed'!$A$2:$C$6,3,FALSE)*'[1]Profiles, RES, Winter'!D$7</f>
        <v>19.097324460820943</v>
      </c>
      <c r="E7" s="9">
        <f>VLOOKUP($A7,'RES installed'!$A$2:$C$6,3,FALSE)*'[1]Profiles, RES, Winter'!E$7</f>
        <v>21.294199670179594</v>
      </c>
      <c r="F7" s="9">
        <f>VLOOKUP($A7,'RES installed'!$A$2:$C$6,3,FALSE)*'[1]Profiles, RES, Winter'!F$7</f>
        <v>18.214325027699758</v>
      </c>
      <c r="G7" s="9">
        <f>VLOOKUP($A7,'RES installed'!$A$2:$C$6,3,FALSE)*'[1]Profiles, RES, Winter'!G$7</f>
        <v>15.452366976732199</v>
      </c>
      <c r="H7" s="9">
        <f>VLOOKUP($A7,'RES installed'!$A$2:$C$6,3,FALSE)*'[1]Profiles, RES, Winter'!H$7</f>
        <v>11.122170115179467</v>
      </c>
      <c r="I7" s="9">
        <f>VLOOKUP($A7,'RES installed'!$A$2:$C$6,3,FALSE)*'[1]Profiles, RES, Winter'!I$7</f>
        <v>9.9007189054085387</v>
      </c>
      <c r="J7" s="9">
        <f>VLOOKUP($A7,'RES installed'!$A$2:$C$6,3,FALSE)*'[1]Profiles, RES, Winter'!J$7</f>
        <v>10.101330619186269</v>
      </c>
      <c r="K7" s="9">
        <f>VLOOKUP($A7,'RES installed'!$A$2:$C$6,3,FALSE)*'[1]Profiles, RES, Winter'!K$7</f>
        <v>9.8743857095003715</v>
      </c>
      <c r="L7" s="9">
        <f>VLOOKUP($A7,'RES installed'!$A$2:$C$6,3,FALSE)*'[1]Profiles, RES, Winter'!L$7</f>
        <v>9.9889390347599782</v>
      </c>
      <c r="M7" s="9">
        <f>VLOOKUP($A7,'RES installed'!$A$2:$C$6,3,FALSE)*'[1]Profiles, RES, Winter'!M$7</f>
        <v>10.506628617073359</v>
      </c>
      <c r="N7" s="9">
        <f>VLOOKUP($A7,'RES installed'!$A$2:$C$6,3,FALSE)*'[1]Profiles, RES, Winter'!N$7</f>
        <v>9.6106993223221409</v>
      </c>
      <c r="O7" s="9">
        <f>VLOOKUP($A7,'RES installed'!$A$2:$C$6,3,FALSE)*'[1]Profiles, RES, Winter'!O$7</f>
        <v>9.26134549975521</v>
      </c>
      <c r="P7" s="9">
        <f>VLOOKUP($A7,'RES installed'!$A$2:$C$6,3,FALSE)*'[1]Profiles, RES, Winter'!P$7</f>
        <v>12.689878636398772</v>
      </c>
      <c r="Q7" s="9">
        <f>VLOOKUP($A7,'RES installed'!$A$2:$C$6,3,FALSE)*'[1]Profiles, RES, Winter'!Q$7</f>
        <v>16.531676286428404</v>
      </c>
      <c r="R7" s="9">
        <f>VLOOKUP($A7,'RES installed'!$A$2:$C$6,3,FALSE)*'[1]Profiles, RES, Winter'!R$7</f>
        <v>16.878352959365095</v>
      </c>
      <c r="S7" s="9">
        <f>VLOOKUP($A7,'RES installed'!$A$2:$C$6,3,FALSE)*'[1]Profiles, RES, Winter'!S$7</f>
        <v>17.183220644695815</v>
      </c>
      <c r="T7" s="9">
        <f>VLOOKUP($A7,'RES installed'!$A$2:$C$6,3,FALSE)*'[1]Profiles, RES, Winter'!T$7</f>
        <v>17.657055837563455</v>
      </c>
      <c r="U7" s="9">
        <f>VLOOKUP($A7,'RES installed'!$A$2:$C$6,3,FALSE)*'[1]Profiles, RES, Winter'!U$7</f>
        <v>18.626975379422298</v>
      </c>
      <c r="V7" s="9">
        <f>VLOOKUP($A7,'RES installed'!$A$2:$C$6,3,FALSE)*'[1]Profiles, RES, Winter'!V$7</f>
        <v>18.371550413563863</v>
      </c>
      <c r="W7" s="9">
        <f>VLOOKUP($A7,'RES installed'!$A$2:$C$6,3,FALSE)*'[1]Profiles, RES, Winter'!W$7</f>
        <v>17.978957715993712</v>
      </c>
      <c r="X7" s="9">
        <f>VLOOKUP($A7,'RES installed'!$A$2:$C$6,3,FALSE)*'[1]Profiles, RES, Winter'!X$7</f>
        <v>17.215136759514547</v>
      </c>
      <c r="Y7" s="9">
        <f>VLOOKUP($A7,'RES installed'!$A$2:$C$6,3,FALSE)*'[1]Profiles, RES, Winter'!Y$7</f>
        <v>15.877829498312249</v>
      </c>
    </row>
    <row r="8" spans="1:25" x14ac:dyDescent="0.3">
      <c r="A8" s="8">
        <v>7</v>
      </c>
      <c r="B8" s="9">
        <f>VLOOKUP($A8,'RES installed'!$A$2:$C$6,3,FALSE)*'[1]Profiles, RES, Winter'!B$7</f>
        <v>18.958460344250046</v>
      </c>
      <c r="C8" s="9">
        <f>VLOOKUP($A8,'RES installed'!$A$2:$C$6,3,FALSE)*'[1]Profiles, RES, Winter'!C$7</f>
        <v>17.620294068386201</v>
      </c>
      <c r="D8" s="9">
        <f>VLOOKUP($A8,'RES installed'!$A$2:$C$6,3,FALSE)*'[1]Profiles, RES, Winter'!D$7</f>
        <v>19.097324460820943</v>
      </c>
      <c r="E8" s="9">
        <f>VLOOKUP($A8,'RES installed'!$A$2:$C$6,3,FALSE)*'[1]Profiles, RES, Winter'!E$7</f>
        <v>21.294199670179594</v>
      </c>
      <c r="F8" s="9">
        <f>VLOOKUP($A8,'RES installed'!$A$2:$C$6,3,FALSE)*'[1]Profiles, RES, Winter'!F$7</f>
        <v>18.214325027699758</v>
      </c>
      <c r="G8" s="9">
        <f>VLOOKUP($A8,'RES installed'!$A$2:$C$6,3,FALSE)*'[1]Profiles, RES, Winter'!G$7</f>
        <v>15.452366976732199</v>
      </c>
      <c r="H8" s="9">
        <f>VLOOKUP($A8,'RES installed'!$A$2:$C$6,3,FALSE)*'[1]Profiles, RES, Winter'!H$7</f>
        <v>11.122170115179467</v>
      </c>
      <c r="I8" s="9">
        <f>VLOOKUP($A8,'RES installed'!$A$2:$C$6,3,FALSE)*'[1]Profiles, RES, Winter'!I$7</f>
        <v>9.9007189054085387</v>
      </c>
      <c r="J8" s="9">
        <f>VLOOKUP($A8,'RES installed'!$A$2:$C$6,3,FALSE)*'[1]Profiles, RES, Winter'!J$7</f>
        <v>10.101330619186269</v>
      </c>
      <c r="K8" s="9">
        <f>VLOOKUP($A8,'RES installed'!$A$2:$C$6,3,FALSE)*'[1]Profiles, RES, Winter'!K$7</f>
        <v>9.8743857095003715</v>
      </c>
      <c r="L8" s="9">
        <f>VLOOKUP($A8,'RES installed'!$A$2:$C$6,3,FALSE)*'[1]Profiles, RES, Winter'!L$7</f>
        <v>9.9889390347599782</v>
      </c>
      <c r="M8" s="9">
        <f>VLOOKUP($A8,'RES installed'!$A$2:$C$6,3,FALSE)*'[1]Profiles, RES, Winter'!M$7</f>
        <v>10.506628617073359</v>
      </c>
      <c r="N8" s="9">
        <f>VLOOKUP($A8,'RES installed'!$A$2:$C$6,3,FALSE)*'[1]Profiles, RES, Winter'!N$7</f>
        <v>9.6106993223221409</v>
      </c>
      <c r="O8" s="9">
        <f>VLOOKUP($A8,'RES installed'!$A$2:$C$6,3,FALSE)*'[1]Profiles, RES, Winter'!O$7</f>
        <v>9.26134549975521</v>
      </c>
      <c r="P8" s="9">
        <f>VLOOKUP($A8,'RES installed'!$A$2:$C$6,3,FALSE)*'[1]Profiles, RES, Winter'!P$7</f>
        <v>12.689878636398772</v>
      </c>
      <c r="Q8" s="9">
        <f>VLOOKUP($A8,'RES installed'!$A$2:$C$6,3,FALSE)*'[1]Profiles, RES, Winter'!Q$7</f>
        <v>16.531676286428404</v>
      </c>
      <c r="R8" s="9">
        <f>VLOOKUP($A8,'RES installed'!$A$2:$C$6,3,FALSE)*'[1]Profiles, RES, Winter'!R$7</f>
        <v>16.878352959365095</v>
      </c>
      <c r="S8" s="9">
        <f>VLOOKUP($A8,'RES installed'!$A$2:$C$6,3,FALSE)*'[1]Profiles, RES, Winter'!S$7</f>
        <v>17.183220644695815</v>
      </c>
      <c r="T8" s="9">
        <f>VLOOKUP($A8,'RES installed'!$A$2:$C$6,3,FALSE)*'[1]Profiles, RES, Winter'!T$7</f>
        <v>17.657055837563455</v>
      </c>
      <c r="U8" s="9">
        <f>VLOOKUP($A8,'RES installed'!$A$2:$C$6,3,FALSE)*'[1]Profiles, RES, Winter'!U$7</f>
        <v>18.626975379422298</v>
      </c>
      <c r="V8" s="9">
        <f>VLOOKUP($A8,'RES installed'!$A$2:$C$6,3,FALSE)*'[1]Profiles, RES, Winter'!V$7</f>
        <v>18.371550413563863</v>
      </c>
      <c r="W8" s="9">
        <f>VLOOKUP($A8,'RES installed'!$A$2:$C$6,3,FALSE)*'[1]Profiles, RES, Winter'!W$7</f>
        <v>17.978957715993712</v>
      </c>
      <c r="X8" s="9">
        <f>VLOOKUP($A8,'RES installed'!$A$2:$C$6,3,FALSE)*'[1]Profiles, RES, Winter'!X$7</f>
        <v>17.215136759514547</v>
      </c>
      <c r="Y8" s="9">
        <f>VLOOKUP($A8,'RES installed'!$A$2:$C$6,3,FALSE)*'[1]Profiles, RES, Winter'!Y$7</f>
        <v>15.877829498312249</v>
      </c>
    </row>
    <row r="9" spans="1:25" x14ac:dyDescent="0.3">
      <c r="A9" s="8">
        <v>8</v>
      </c>
      <c r="B9" s="9">
        <f>VLOOKUP($A9,'RES installed'!$A$2:$C$6,3,FALSE)*'[1]Profiles, RES, Winter'!B$7</f>
        <v>18.958460344250046</v>
      </c>
      <c r="C9" s="9">
        <f>VLOOKUP($A9,'RES installed'!$A$2:$C$6,3,FALSE)*'[1]Profiles, RES, Winter'!C$7</f>
        <v>17.620294068386201</v>
      </c>
      <c r="D9" s="9">
        <f>VLOOKUP($A9,'RES installed'!$A$2:$C$6,3,FALSE)*'[1]Profiles, RES, Winter'!D$7</f>
        <v>19.097324460820943</v>
      </c>
      <c r="E9" s="9">
        <f>VLOOKUP($A9,'RES installed'!$A$2:$C$6,3,FALSE)*'[1]Profiles, RES, Winter'!E$7</f>
        <v>21.294199670179594</v>
      </c>
      <c r="F9" s="9">
        <f>VLOOKUP($A9,'RES installed'!$A$2:$C$6,3,FALSE)*'[1]Profiles, RES, Winter'!F$7</f>
        <v>18.214325027699758</v>
      </c>
      <c r="G9" s="9">
        <f>VLOOKUP($A9,'RES installed'!$A$2:$C$6,3,FALSE)*'[1]Profiles, RES, Winter'!G$7</f>
        <v>15.452366976732199</v>
      </c>
      <c r="H9" s="9">
        <f>VLOOKUP($A9,'RES installed'!$A$2:$C$6,3,FALSE)*'[1]Profiles, RES, Winter'!H$7</f>
        <v>11.122170115179467</v>
      </c>
      <c r="I9" s="9">
        <f>VLOOKUP($A9,'RES installed'!$A$2:$C$6,3,FALSE)*'[1]Profiles, RES, Winter'!I$7</f>
        <v>9.9007189054085387</v>
      </c>
      <c r="J9" s="9">
        <f>VLOOKUP($A9,'RES installed'!$A$2:$C$6,3,FALSE)*'[1]Profiles, RES, Winter'!J$7</f>
        <v>10.101330619186269</v>
      </c>
      <c r="K9" s="9">
        <f>VLOOKUP($A9,'RES installed'!$A$2:$C$6,3,FALSE)*'[1]Profiles, RES, Winter'!K$7</f>
        <v>9.8743857095003715</v>
      </c>
      <c r="L9" s="9">
        <f>VLOOKUP($A9,'RES installed'!$A$2:$C$6,3,FALSE)*'[1]Profiles, RES, Winter'!L$7</f>
        <v>9.9889390347599782</v>
      </c>
      <c r="M9" s="9">
        <f>VLOOKUP($A9,'RES installed'!$A$2:$C$6,3,FALSE)*'[1]Profiles, RES, Winter'!M$7</f>
        <v>10.506628617073359</v>
      </c>
      <c r="N9" s="9">
        <f>VLOOKUP($A9,'RES installed'!$A$2:$C$6,3,FALSE)*'[1]Profiles, RES, Winter'!N$7</f>
        <v>9.6106993223221409</v>
      </c>
      <c r="O9" s="9">
        <f>VLOOKUP($A9,'RES installed'!$A$2:$C$6,3,FALSE)*'[1]Profiles, RES, Winter'!O$7</f>
        <v>9.26134549975521</v>
      </c>
      <c r="P9" s="9">
        <f>VLOOKUP($A9,'RES installed'!$A$2:$C$6,3,FALSE)*'[1]Profiles, RES, Winter'!P$7</f>
        <v>12.689878636398772</v>
      </c>
      <c r="Q9" s="9">
        <f>VLOOKUP($A9,'RES installed'!$A$2:$C$6,3,FALSE)*'[1]Profiles, RES, Winter'!Q$7</f>
        <v>16.531676286428404</v>
      </c>
      <c r="R9" s="9">
        <f>VLOOKUP($A9,'RES installed'!$A$2:$C$6,3,FALSE)*'[1]Profiles, RES, Winter'!R$7</f>
        <v>16.878352959365095</v>
      </c>
      <c r="S9" s="9">
        <f>VLOOKUP($A9,'RES installed'!$A$2:$C$6,3,FALSE)*'[1]Profiles, RES, Winter'!S$7</f>
        <v>17.183220644695815</v>
      </c>
      <c r="T9" s="9">
        <f>VLOOKUP($A9,'RES installed'!$A$2:$C$6,3,FALSE)*'[1]Profiles, RES, Winter'!T$7</f>
        <v>17.657055837563455</v>
      </c>
      <c r="U9" s="9">
        <f>VLOOKUP($A9,'RES installed'!$A$2:$C$6,3,FALSE)*'[1]Profiles, RES, Winter'!U$7</f>
        <v>18.626975379422298</v>
      </c>
      <c r="V9" s="9">
        <f>VLOOKUP($A9,'RES installed'!$A$2:$C$6,3,FALSE)*'[1]Profiles, RES, Winter'!V$7</f>
        <v>18.371550413563863</v>
      </c>
      <c r="W9" s="9">
        <f>VLOOKUP($A9,'RES installed'!$A$2:$C$6,3,FALSE)*'[1]Profiles, RES, Winter'!W$7</f>
        <v>17.978957715993712</v>
      </c>
      <c r="X9" s="9">
        <f>VLOOKUP($A9,'RES installed'!$A$2:$C$6,3,FALSE)*'[1]Profiles, RES, Winter'!X$7</f>
        <v>17.215136759514547</v>
      </c>
      <c r="Y9" s="9">
        <f>VLOOKUP($A9,'RES installed'!$A$2:$C$6,3,FALSE)*'[1]Profiles,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K16" sqref="K1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6</v>
      </c>
      <c r="C2" s="4">
        <v>25</v>
      </c>
    </row>
    <row r="3" spans="1:3" x14ac:dyDescent="0.3">
      <c r="A3">
        <v>5</v>
      </c>
      <c r="B3">
        <v>8</v>
      </c>
      <c r="C3" s="4">
        <v>25</v>
      </c>
    </row>
    <row r="4" spans="1:3" x14ac:dyDescent="0.3">
      <c r="A4">
        <v>6</v>
      </c>
      <c r="B4">
        <v>4</v>
      </c>
      <c r="C4" s="4">
        <v>30</v>
      </c>
    </row>
    <row r="5" spans="1:3" x14ac:dyDescent="0.3">
      <c r="A5">
        <v>7</v>
      </c>
      <c r="B5">
        <v>6</v>
      </c>
      <c r="C5" s="4">
        <v>30</v>
      </c>
    </row>
    <row r="6" spans="1:3" x14ac:dyDescent="0.3">
      <c r="A6">
        <v>8</v>
      </c>
      <c r="B6">
        <v>8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3" sqref="B3:Y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S1'!B2*Main!$B$5)+(VLOOKUP($A2,'FL Ratio'!$A$2:$B$4,2,FALSE)*'FL Characterization'!B$2)</f>
        <v>81.423020824997664</v>
      </c>
      <c r="C2" s="2">
        <f ca="1">('[1]Pc, Summer, S1'!C2*Main!$B$5)+(VLOOKUP($A2,'FL Ratio'!$A$2:$B$4,2,FALSE)*'FL Characterization'!C$2)</f>
        <v>75.356638660979854</v>
      </c>
      <c r="D2" s="2">
        <f ca="1">('[1]Pc, Summer, S1'!D2*Main!$B$5)+(VLOOKUP($A2,'FL Ratio'!$A$2:$B$4,2,FALSE)*'FL Characterization'!D$2)</f>
        <v>66.465545566359964</v>
      </c>
      <c r="E2" s="2">
        <f ca="1">('[1]Pc, Summer, S1'!E2*Main!$B$5)+(VLOOKUP($A2,'FL Ratio'!$A$2:$B$4,2,FALSE)*'FL Characterization'!E$2)</f>
        <v>62.385662212862982</v>
      </c>
      <c r="F2" s="2">
        <f ca="1">('[1]Pc, Summer, S1'!F2*Main!$B$5)+(VLOOKUP($A2,'FL Ratio'!$A$2:$B$4,2,FALSE)*'FL Characterization'!F$2)</f>
        <v>66.736062367991607</v>
      </c>
      <c r="G2" s="2">
        <f ca="1">('[1]Pc, Summer, S1'!G2*Main!$B$5)+(VLOOKUP($A2,'FL Ratio'!$A$2:$B$4,2,FALSE)*'FL Characterization'!G$2)</f>
        <v>59.617352492687132</v>
      </c>
      <c r="H2" s="2">
        <f ca="1">('[1]Pc, Summer, S1'!H2*Main!$B$5)+(VLOOKUP($A2,'FL Ratio'!$A$2:$B$4,2,FALSE)*'FL Characterization'!H$2)</f>
        <v>70.117028641315301</v>
      </c>
      <c r="I2" s="2">
        <f ca="1">('[1]Pc, Summer, S1'!I2*Main!$B$5)+(VLOOKUP($A2,'FL Ratio'!$A$2:$B$4,2,FALSE)*'FL Characterization'!I$2)</f>
        <v>75.013178748095044</v>
      </c>
      <c r="J2" s="2">
        <f ca="1">('[1]Pc, Summer, S1'!J2*Main!$B$5)+(VLOOKUP($A2,'FL Ratio'!$A$2:$B$4,2,FALSE)*'FL Characterization'!J$2)</f>
        <v>99.912831141383933</v>
      </c>
      <c r="K2" s="2">
        <f ca="1">('[1]Pc, Summer, S1'!K2*Main!$B$5)+(VLOOKUP($A2,'FL Ratio'!$A$2:$B$4,2,FALSE)*'FL Characterization'!K$2)</f>
        <v>103.5726995655409</v>
      </c>
      <c r="L2" s="2">
        <f ca="1">('[1]Pc, Summer, S1'!L2*Main!$B$5)+(VLOOKUP($A2,'FL Ratio'!$A$2:$B$4,2,FALSE)*'FL Characterization'!L$2)</f>
        <v>97.259122839890495</v>
      </c>
      <c r="M2" s="2">
        <f ca="1">('[1]Pc, Summer, S1'!M2*Main!$B$5)+(VLOOKUP($A2,'FL Ratio'!$A$2:$B$4,2,FALSE)*'FL Characterization'!M$2)</f>
        <v>101.01209105797524</v>
      </c>
      <c r="N2" s="2">
        <f ca="1">('[1]Pc, Summer, S1'!N2*Main!$B$5)+(VLOOKUP($A2,'FL Ratio'!$A$2:$B$4,2,FALSE)*'FL Characterization'!N$2)</f>
        <v>110.82157849504406</v>
      </c>
      <c r="O2" s="2">
        <f ca="1">('[1]Pc, Summer, S1'!O2*Main!$B$5)+(VLOOKUP($A2,'FL Ratio'!$A$2:$B$4,2,FALSE)*'FL Characterization'!O$2)</f>
        <v>109.58864252209885</v>
      </c>
      <c r="P2" s="2">
        <f ca="1">('[1]Pc, Summer, S1'!P2*Main!$B$5)+(VLOOKUP($A2,'FL Ratio'!$A$2:$B$4,2,FALSE)*'FL Characterization'!P$2)</f>
        <v>101.59065900121441</v>
      </c>
      <c r="Q2" s="2">
        <f ca="1">('[1]Pc, Summer, S1'!Q2*Main!$B$5)+(VLOOKUP($A2,'FL Ratio'!$A$2:$B$4,2,FALSE)*'FL Characterization'!Q$2)</f>
        <v>98.838505115811884</v>
      </c>
      <c r="R2" s="2">
        <f ca="1">('[1]Pc, Summer, S1'!R2*Main!$B$5)+(VLOOKUP($A2,'FL Ratio'!$A$2:$B$4,2,FALSE)*'FL Characterization'!R$2)</f>
        <v>105.00617576431291</v>
      </c>
      <c r="S2" s="2">
        <f ca="1">('[1]Pc, Summer, S1'!S2*Main!$B$5)+(VLOOKUP($A2,'FL Ratio'!$A$2:$B$4,2,FALSE)*'FL Characterization'!S$2)</f>
        <v>99.416470254167294</v>
      </c>
      <c r="T2" s="2">
        <f ca="1">('[1]Pc, Summer, S1'!T2*Main!$B$5)+(VLOOKUP($A2,'FL Ratio'!$A$2:$B$4,2,FALSE)*'FL Characterization'!T$2)</f>
        <v>101.75496441496436</v>
      </c>
      <c r="U2" s="2">
        <f ca="1">('[1]Pc, Summer, S1'!U2*Main!$B$5)+(VLOOKUP($A2,'FL Ratio'!$A$2:$B$4,2,FALSE)*'FL Characterization'!U$2)</f>
        <v>95.098952008166876</v>
      </c>
      <c r="V2" s="2">
        <f ca="1">('[1]Pc, Summer, S1'!V2*Main!$B$5)+(VLOOKUP($A2,'FL Ratio'!$A$2:$B$4,2,FALSE)*'FL Characterization'!V$2)</f>
        <v>91.945173074038493</v>
      </c>
      <c r="W2" s="2">
        <f ca="1">('[1]Pc, Summer, S1'!W2*Main!$B$5)+(VLOOKUP($A2,'FL Ratio'!$A$2:$B$4,2,FALSE)*'FL Characterization'!W$2)</f>
        <v>95.54316122487532</v>
      </c>
      <c r="X2" s="2">
        <f ca="1">('[1]Pc, Summer, S1'!X2*Main!$B$5)+(VLOOKUP($A2,'FL Ratio'!$A$2:$B$4,2,FALSE)*'FL Characterization'!X$2)</f>
        <v>105.21998429273754</v>
      </c>
      <c r="Y2" s="2">
        <f ca="1">('[1]Pc, Summer, S1'!Y2*Main!$B$5)+(VLOOKUP($A2,'FL Ratio'!$A$2:$B$4,2,FALSE)*'FL Characterization'!Y$2)</f>
        <v>101.84100331272766</v>
      </c>
    </row>
    <row r="3" spans="1:25" x14ac:dyDescent="0.3">
      <c r="A3">
        <v>2</v>
      </c>
      <c r="B3" s="2">
        <f ca="1">('[1]Pc, Summer, S1'!B3*Main!$B$5)+(VLOOKUP($A3,'FL Ratio'!$A$2:$B$4,2,FALSE)*'FL Characterization'!B$2)</f>
        <v>93.522953657343479</v>
      </c>
      <c r="C3" s="2">
        <f ca="1">('[1]Pc, Summer, S1'!C3*Main!$B$5)+(VLOOKUP($A3,'FL Ratio'!$A$2:$B$4,2,FALSE)*'FL Characterization'!C$2)</f>
        <v>89.786250544689494</v>
      </c>
      <c r="D3" s="2">
        <f ca="1">('[1]Pc, Summer, S1'!D3*Main!$B$5)+(VLOOKUP($A3,'FL Ratio'!$A$2:$B$4,2,FALSE)*'FL Characterization'!D$2)</f>
        <v>79.093155170174455</v>
      </c>
      <c r="E3" s="2">
        <f ca="1">('[1]Pc, Summer, S1'!E3*Main!$B$5)+(VLOOKUP($A3,'FL Ratio'!$A$2:$B$4,2,FALSE)*'FL Characterization'!E$2)</f>
        <v>81.638909627071712</v>
      </c>
      <c r="F3" s="2">
        <f ca="1">('[1]Pc, Summer, S1'!F3*Main!$B$5)+(VLOOKUP($A3,'FL Ratio'!$A$2:$B$4,2,FALSE)*'FL Characterization'!F$2)</f>
        <v>85.12539917611052</v>
      </c>
      <c r="G3" s="2">
        <f ca="1">('[1]Pc, Summer, S1'!G3*Main!$B$5)+(VLOOKUP($A3,'FL Ratio'!$A$2:$B$4,2,FALSE)*'FL Characterization'!G$2)</f>
        <v>76.017573773229842</v>
      </c>
      <c r="H3" s="2">
        <f ca="1">('[1]Pc, Summer, S1'!H3*Main!$B$5)+(VLOOKUP($A3,'FL Ratio'!$A$2:$B$4,2,FALSE)*'FL Characterization'!H$2)</f>
        <v>81.870216807157576</v>
      </c>
      <c r="I3" s="2">
        <f ca="1">('[1]Pc, Summer, S1'!I3*Main!$B$5)+(VLOOKUP($A3,'FL Ratio'!$A$2:$B$4,2,FALSE)*'FL Characterization'!I$2)</f>
        <v>102.53882168503407</v>
      </c>
      <c r="J3" s="2">
        <f ca="1">('[1]Pc, Summer, S1'!J3*Main!$B$5)+(VLOOKUP($A3,'FL Ratio'!$A$2:$B$4,2,FALSE)*'FL Characterization'!J$2)</f>
        <v>119.96450402413605</v>
      </c>
      <c r="K3" s="2">
        <f ca="1">('[1]Pc, Summer, S1'!K3*Main!$B$5)+(VLOOKUP($A3,'FL Ratio'!$A$2:$B$4,2,FALSE)*'FL Characterization'!K$2)</f>
        <v>114.81674800332409</v>
      </c>
      <c r="L3" s="2">
        <f ca="1">('[1]Pc, Summer, S1'!L3*Main!$B$5)+(VLOOKUP($A3,'FL Ratio'!$A$2:$B$4,2,FALSE)*'FL Characterization'!L$2)</f>
        <v>122.26766941210671</v>
      </c>
      <c r="M3" s="2">
        <f ca="1">('[1]Pc, Summer, S1'!M3*Main!$B$5)+(VLOOKUP($A3,'FL Ratio'!$A$2:$B$4,2,FALSE)*'FL Characterization'!M$2)</f>
        <v>128.21662899573772</v>
      </c>
      <c r="N3" s="2">
        <f ca="1">('[1]Pc, Summer, S1'!N3*Main!$B$5)+(VLOOKUP($A3,'FL Ratio'!$A$2:$B$4,2,FALSE)*'FL Characterization'!N$2)</f>
        <v>125.74493033149105</v>
      </c>
      <c r="O3" s="2">
        <f ca="1">('[1]Pc, Summer, S1'!O3*Main!$B$5)+(VLOOKUP($A3,'FL Ratio'!$A$2:$B$4,2,FALSE)*'FL Characterization'!O$2)</f>
        <v>124.61816531727496</v>
      </c>
      <c r="P3" s="2">
        <f ca="1">('[1]Pc, Summer, S1'!P3*Main!$B$5)+(VLOOKUP($A3,'FL Ratio'!$A$2:$B$4,2,FALSE)*'FL Characterization'!P$2)</f>
        <v>121.13766575658461</v>
      </c>
      <c r="Q3" s="2">
        <f ca="1">('[1]Pc, Summer, S1'!Q3*Main!$B$5)+(VLOOKUP($A3,'FL Ratio'!$A$2:$B$4,2,FALSE)*'FL Characterization'!Q$2)</f>
        <v>109.89476914430077</v>
      </c>
      <c r="R3" s="2">
        <f ca="1">('[1]Pc, Summer, S1'!R3*Main!$B$5)+(VLOOKUP($A3,'FL Ratio'!$A$2:$B$4,2,FALSE)*'FL Characterization'!R$2)</f>
        <v>120.3993542309078</v>
      </c>
      <c r="S3" s="2">
        <f ca="1">('[1]Pc, Summer, S1'!S3*Main!$B$5)+(VLOOKUP($A3,'FL Ratio'!$A$2:$B$4,2,FALSE)*'FL Characterization'!S$2)</f>
        <v>107.71938999692976</v>
      </c>
      <c r="T3" s="2">
        <f ca="1">('[1]Pc, Summer, S1'!T3*Main!$B$5)+(VLOOKUP($A3,'FL Ratio'!$A$2:$B$4,2,FALSE)*'FL Characterization'!T$2)</f>
        <v>112.42312452776331</v>
      </c>
      <c r="U3" s="2">
        <f ca="1">('[1]Pc, Summer, S1'!U3*Main!$B$5)+(VLOOKUP($A3,'FL Ratio'!$A$2:$B$4,2,FALSE)*'FL Characterization'!U$2)</f>
        <v>113.31936987291886</v>
      </c>
      <c r="V3" s="2">
        <f ca="1">('[1]Pc, Summer, S1'!V3*Main!$B$5)+(VLOOKUP($A3,'FL Ratio'!$A$2:$B$4,2,FALSE)*'FL Characterization'!V$2)</f>
        <v>112.13212360926806</v>
      </c>
      <c r="W3" s="2">
        <f ca="1">('[1]Pc, Summer, S1'!W3*Main!$B$5)+(VLOOKUP($A3,'FL Ratio'!$A$2:$B$4,2,FALSE)*'FL Characterization'!W$2)</f>
        <v>120.5054946537787</v>
      </c>
      <c r="X3" s="2">
        <f ca="1">('[1]Pc, Summer, S1'!X3*Main!$B$5)+(VLOOKUP($A3,'FL Ratio'!$A$2:$B$4,2,FALSE)*'FL Characterization'!X$2)</f>
        <v>109.23925388937359</v>
      </c>
      <c r="Y3" s="2">
        <f ca="1">('[1]Pc, Summer, S1'!Y3*Main!$B$5)+(VLOOKUP($A3,'FL Ratio'!$A$2:$B$4,2,FALSE)*'FL Characterization'!Y$2)</f>
        <v>94.91302917973502</v>
      </c>
    </row>
    <row r="4" spans="1:25" x14ac:dyDescent="0.3">
      <c r="A4">
        <v>3</v>
      </c>
      <c r="B4" s="2">
        <f ca="1">('[1]Pc, Summer, S1'!B4*Main!$B$5)+(VLOOKUP($A4,'FL Ratio'!$A$2:$B$4,2,FALSE)*'FL Characterization'!B$2)</f>
        <v>99.580480160118768</v>
      </c>
      <c r="C4" s="2">
        <f ca="1">('[1]Pc, Summer, S1'!C4*Main!$B$5)+(VLOOKUP($A4,'FL Ratio'!$A$2:$B$4,2,FALSE)*'FL Characterization'!C$2)</f>
        <v>91.769496267828643</v>
      </c>
      <c r="D4" s="2">
        <f ca="1">('[1]Pc, Summer, S1'!D4*Main!$B$5)+(VLOOKUP($A4,'FL Ratio'!$A$2:$B$4,2,FALSE)*'FL Characterization'!D$2)</f>
        <v>96.148239520442118</v>
      </c>
      <c r="E4" s="2">
        <f ca="1">('[1]Pc, Summer, S1'!E4*Main!$B$5)+(VLOOKUP($A4,'FL Ratio'!$A$2:$B$4,2,FALSE)*'FL Characterization'!E$2)</f>
        <v>88.474649035361679</v>
      </c>
      <c r="F4" s="2">
        <f ca="1">('[1]Pc, Summer, S1'!F4*Main!$B$5)+(VLOOKUP($A4,'FL Ratio'!$A$2:$B$4,2,FALSE)*'FL Characterization'!F$2)</f>
        <v>84.588944383829556</v>
      </c>
      <c r="G4" s="2">
        <f ca="1">('[1]Pc, Summer, S1'!G4*Main!$B$5)+(VLOOKUP($A4,'FL Ratio'!$A$2:$B$4,2,FALSE)*'FL Characterization'!G$2)</f>
        <v>91.908603614469754</v>
      </c>
      <c r="H4" s="2">
        <f ca="1">('[1]Pc, Summer, S1'!H4*Main!$B$5)+(VLOOKUP($A4,'FL Ratio'!$A$2:$B$4,2,FALSE)*'FL Characterization'!H$2)</f>
        <v>108.36272338812722</v>
      </c>
      <c r="I4" s="2">
        <f ca="1">('[1]Pc, Summer, S1'!I4*Main!$B$5)+(VLOOKUP($A4,'FL Ratio'!$A$2:$B$4,2,FALSE)*'FL Characterization'!I$2)</f>
        <v>124.93778617162394</v>
      </c>
      <c r="J4" s="2">
        <f ca="1">('[1]Pc, Summer, S1'!J4*Main!$B$5)+(VLOOKUP($A4,'FL Ratio'!$A$2:$B$4,2,FALSE)*'FL Characterization'!J$2)</f>
        <v>157.17869527588672</v>
      </c>
      <c r="K4" s="2">
        <f ca="1">('[1]Pc, Summer, S1'!K4*Main!$B$5)+(VLOOKUP($A4,'FL Ratio'!$A$2:$B$4,2,FALSE)*'FL Characterization'!K$2)</f>
        <v>146.03726918439057</v>
      </c>
      <c r="L4" s="2">
        <f ca="1">('[1]Pc, Summer, S1'!L4*Main!$B$5)+(VLOOKUP($A4,'FL Ratio'!$A$2:$B$4,2,FALSE)*'FL Characterization'!L$2)</f>
        <v>153.69372562592767</v>
      </c>
      <c r="M4" s="2">
        <f ca="1">('[1]Pc, Summer, S1'!M4*Main!$B$5)+(VLOOKUP($A4,'FL Ratio'!$A$2:$B$4,2,FALSE)*'FL Characterization'!M$2)</f>
        <v>159.49361024004671</v>
      </c>
      <c r="N4" s="2">
        <f ca="1">('[1]Pc, Summer, S1'!N4*Main!$B$5)+(VLOOKUP($A4,'FL Ratio'!$A$2:$B$4,2,FALSE)*'FL Characterization'!N$2)</f>
        <v>142.37735752220212</v>
      </c>
      <c r="O4" s="2">
        <f ca="1">('[1]Pc, Summer, S1'!O4*Main!$B$5)+(VLOOKUP($A4,'FL Ratio'!$A$2:$B$4,2,FALSE)*'FL Characterization'!O$2)</f>
        <v>146.80501032402714</v>
      </c>
      <c r="P4" s="2">
        <f ca="1">('[1]Pc, Summer, S1'!P4*Main!$B$5)+(VLOOKUP($A4,'FL Ratio'!$A$2:$B$4,2,FALSE)*'FL Characterization'!P$2)</f>
        <v>135.59627744999955</v>
      </c>
      <c r="Q4" s="2">
        <f ca="1">('[1]Pc, Summer, S1'!Q4*Main!$B$5)+(VLOOKUP($A4,'FL Ratio'!$A$2:$B$4,2,FALSE)*'FL Characterization'!Q$2)</f>
        <v>145.80032081301962</v>
      </c>
      <c r="R4" s="2">
        <f ca="1">('[1]Pc, Summer, S1'!R4*Main!$B$5)+(VLOOKUP($A4,'FL Ratio'!$A$2:$B$4,2,FALSE)*'FL Characterization'!R$2)</f>
        <v>133.33309224964896</v>
      </c>
      <c r="S4" s="2">
        <f ca="1">('[1]Pc, Summer, S1'!S4*Main!$B$5)+(VLOOKUP($A4,'FL Ratio'!$A$2:$B$4,2,FALSE)*'FL Characterization'!S$2)</f>
        <v>136.53117703590584</v>
      </c>
      <c r="T4" s="2">
        <f ca="1">('[1]Pc, Summer, S1'!T4*Main!$B$5)+(VLOOKUP($A4,'FL Ratio'!$A$2:$B$4,2,FALSE)*'FL Characterization'!T$2)</f>
        <v>113.8612575674329</v>
      </c>
      <c r="U4" s="2">
        <f ca="1">('[1]Pc, Summer, S1'!U4*Main!$B$5)+(VLOOKUP($A4,'FL Ratio'!$A$2:$B$4,2,FALSE)*'FL Characterization'!U$2)</f>
        <v>116.91125391023451</v>
      </c>
      <c r="V4" s="2">
        <f ca="1">('[1]Pc, Summer, S1'!V4*Main!$B$5)+(VLOOKUP($A4,'FL Ratio'!$A$2:$B$4,2,FALSE)*'FL Characterization'!V$2)</f>
        <v>128.89461415435909</v>
      </c>
      <c r="W4" s="2">
        <f ca="1">('[1]Pc, Summer, S1'!W4*Main!$B$5)+(VLOOKUP($A4,'FL Ratio'!$A$2:$B$4,2,FALSE)*'FL Characterization'!W$2)</f>
        <v>121.77393730053326</v>
      </c>
      <c r="X4" s="2">
        <f ca="1">('[1]Pc, Summer, S1'!X4*Main!$B$5)+(VLOOKUP($A4,'FL Ratio'!$A$2:$B$4,2,FALSE)*'FL Characterization'!X$2)</f>
        <v>129.93254485478676</v>
      </c>
      <c r="Y4" s="2">
        <f ca="1">('[1]Pc, Summer, S1'!Y4*Main!$B$5)+(VLOOKUP($A4,'FL Ratio'!$A$2:$B$4,2,FALSE)*'FL Characterization'!Y$2)</f>
        <v>125.64394977430453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S2'!B2*Main!$B$5)+(VLOOKUP($A2,'FL Ratio'!$A$2:$B$4,2,FALSE)*'FL Characterization'!B$2)</f>
        <v>76.067028678625874</v>
      </c>
      <c r="C2" s="2">
        <f ca="1">('[1]Pc, Summer, S2'!C2*Main!$B$5)+(VLOOKUP($A2,'FL Ratio'!$A$2:$B$4,2,FALSE)*'FL Characterization'!C$2)</f>
        <v>78.05086270120303</v>
      </c>
      <c r="D2" s="2">
        <f ca="1">('[1]Pc, Summer, S2'!D2*Main!$B$5)+(VLOOKUP($A2,'FL Ratio'!$A$2:$B$4,2,FALSE)*'FL Characterization'!D$2)</f>
        <v>63.2809484232084</v>
      </c>
      <c r="E2" s="2">
        <f ca="1">('[1]Pc, Summer, S2'!E2*Main!$B$5)+(VLOOKUP($A2,'FL Ratio'!$A$2:$B$4,2,FALSE)*'FL Characterization'!E$2)</f>
        <v>73.486600510693663</v>
      </c>
      <c r="F2" s="2">
        <f ca="1">('[1]Pc, Summer, S2'!F2*Main!$B$5)+(VLOOKUP($A2,'FL Ratio'!$A$2:$B$4,2,FALSE)*'FL Characterization'!F$2)</f>
        <v>65.428503067770762</v>
      </c>
      <c r="G2" s="2">
        <f ca="1">('[1]Pc, Summer, S2'!G2*Main!$B$5)+(VLOOKUP($A2,'FL Ratio'!$A$2:$B$4,2,FALSE)*'FL Characterization'!G$2)</f>
        <v>66.803194272455457</v>
      </c>
      <c r="H2" s="2">
        <f ca="1">('[1]Pc, Summer, S2'!H2*Main!$B$5)+(VLOOKUP($A2,'FL Ratio'!$A$2:$B$4,2,FALSE)*'FL Characterization'!H$2)</f>
        <v>69.414721868015221</v>
      </c>
      <c r="I2" s="2">
        <f ca="1">('[1]Pc, Summer, S2'!I2*Main!$B$5)+(VLOOKUP($A2,'FL Ratio'!$A$2:$B$4,2,FALSE)*'FL Characterization'!I$2)</f>
        <v>83.97988870720522</v>
      </c>
      <c r="J2" s="2">
        <f ca="1">('[1]Pc, Summer, S2'!J2*Main!$B$5)+(VLOOKUP($A2,'FL Ratio'!$A$2:$B$4,2,FALSE)*'FL Characterization'!J$2)</f>
        <v>84.30126123624791</v>
      </c>
      <c r="K2" s="2">
        <f ca="1">('[1]Pc, Summer, S2'!K2*Main!$B$5)+(VLOOKUP($A2,'FL Ratio'!$A$2:$B$4,2,FALSE)*'FL Characterization'!K$2)</f>
        <v>89.774159528229845</v>
      </c>
      <c r="L2" s="2">
        <f ca="1">('[1]Pc, Summer, S2'!L2*Main!$B$5)+(VLOOKUP($A2,'FL Ratio'!$A$2:$B$4,2,FALSE)*'FL Characterization'!L$2)</f>
        <v>104.37918442147406</v>
      </c>
      <c r="M2" s="2">
        <f ca="1">('[1]Pc, Summer, S2'!M2*Main!$B$5)+(VLOOKUP($A2,'FL Ratio'!$A$2:$B$4,2,FALSE)*'FL Characterization'!M$2)</f>
        <v>104.11183977219243</v>
      </c>
      <c r="N2" s="2">
        <f ca="1">('[1]Pc, Summer, S2'!N2*Main!$B$5)+(VLOOKUP($A2,'FL Ratio'!$A$2:$B$4,2,FALSE)*'FL Characterization'!N$2)</f>
        <v>104.50035292034534</v>
      </c>
      <c r="O2" s="2">
        <f ca="1">('[1]Pc, Summer, S2'!O2*Main!$B$5)+(VLOOKUP($A2,'FL Ratio'!$A$2:$B$4,2,FALSE)*'FL Characterization'!O$2)</f>
        <v>119.14814061644448</v>
      </c>
      <c r="P2" s="2">
        <f ca="1">('[1]Pc, Summer, S2'!P2*Main!$B$5)+(VLOOKUP($A2,'FL Ratio'!$A$2:$B$4,2,FALSE)*'FL Characterization'!P$2)</f>
        <v>111.18352489533517</v>
      </c>
      <c r="Q2" s="2">
        <f ca="1">('[1]Pc, Summer, S2'!Q2*Main!$B$5)+(VLOOKUP($A2,'FL Ratio'!$A$2:$B$4,2,FALSE)*'FL Characterization'!Q$2)</f>
        <v>103.96696205372713</v>
      </c>
      <c r="R2" s="2">
        <f ca="1">('[1]Pc, Summer, S2'!R2*Main!$B$5)+(VLOOKUP($A2,'FL Ratio'!$A$2:$B$4,2,FALSE)*'FL Characterization'!R$2)</f>
        <v>113.21581390060351</v>
      </c>
      <c r="S2" s="2">
        <f ca="1">('[1]Pc, Summer, S2'!S2*Main!$B$5)+(VLOOKUP($A2,'FL Ratio'!$A$2:$B$4,2,FALSE)*'FL Characterization'!S$2)</f>
        <v>97.444078657506822</v>
      </c>
      <c r="T2" s="2">
        <f ca="1">('[1]Pc, Summer, S2'!T2*Main!$B$5)+(VLOOKUP($A2,'FL Ratio'!$A$2:$B$4,2,FALSE)*'FL Characterization'!T$2)</f>
        <v>93.823886558219357</v>
      </c>
      <c r="U2" s="2">
        <f ca="1">('[1]Pc, Summer, S2'!U2*Main!$B$5)+(VLOOKUP($A2,'FL Ratio'!$A$2:$B$4,2,FALSE)*'FL Characterization'!U$2)</f>
        <v>94.099416389724084</v>
      </c>
      <c r="V2" s="2">
        <f ca="1">('[1]Pc, Summer, S2'!V2*Main!$B$5)+(VLOOKUP($A2,'FL Ratio'!$A$2:$B$4,2,FALSE)*'FL Characterization'!V$2)</f>
        <v>95.910449984861572</v>
      </c>
      <c r="W2" s="2">
        <f ca="1">('[1]Pc, Summer, S2'!W2*Main!$B$5)+(VLOOKUP($A2,'FL Ratio'!$A$2:$B$4,2,FALSE)*'FL Characterization'!W$2)</f>
        <v>98.623729439997959</v>
      </c>
      <c r="X2" s="2">
        <f ca="1">('[1]Pc, Summer, S2'!X2*Main!$B$5)+(VLOOKUP($A2,'FL Ratio'!$A$2:$B$4,2,FALSE)*'FL Characterization'!X$2)</f>
        <v>114.24925957785209</v>
      </c>
      <c r="Y2" s="2">
        <f ca="1">('[1]Pc, Summer, S2'!Y2*Main!$B$5)+(VLOOKUP($A2,'FL Ratio'!$A$2:$B$4,2,FALSE)*'FL Characterization'!Y$2)</f>
        <v>95.564526495085929</v>
      </c>
    </row>
    <row r="3" spans="1:25" x14ac:dyDescent="0.3">
      <c r="A3">
        <v>2</v>
      </c>
      <c r="B3" s="2">
        <f ca="1">('[1]Pc, Summer, S2'!B3*Main!$B$5)+(VLOOKUP($A3,'FL Ratio'!$A$2:$B$4,2,FALSE)*'FL Characterization'!B$2)</f>
        <v>94.386637296408111</v>
      </c>
      <c r="C3" s="2">
        <f ca="1">('[1]Pc, Summer, S2'!C3*Main!$B$5)+(VLOOKUP($A3,'FL Ratio'!$A$2:$B$4,2,FALSE)*'FL Characterization'!C$2)</f>
        <v>78.800517232847852</v>
      </c>
      <c r="D3" s="2">
        <f ca="1">('[1]Pc, Summer, S2'!D3*Main!$B$5)+(VLOOKUP($A3,'FL Ratio'!$A$2:$B$4,2,FALSE)*'FL Characterization'!D$2)</f>
        <v>82.177109770962957</v>
      </c>
      <c r="E3" s="2">
        <f ca="1">('[1]Pc, Summer, S2'!E3*Main!$B$5)+(VLOOKUP($A3,'FL Ratio'!$A$2:$B$4,2,FALSE)*'FL Characterization'!E$2)</f>
        <v>77.024794965214397</v>
      </c>
      <c r="F3" s="2">
        <f ca="1">('[1]Pc, Summer, S2'!F3*Main!$B$5)+(VLOOKUP($A3,'FL Ratio'!$A$2:$B$4,2,FALSE)*'FL Characterization'!F$2)</f>
        <v>87.4326383956938</v>
      </c>
      <c r="G3" s="2">
        <f ca="1">('[1]Pc, Summer, S2'!G3*Main!$B$5)+(VLOOKUP($A3,'FL Ratio'!$A$2:$B$4,2,FALSE)*'FL Characterization'!G$2)</f>
        <v>87.451747123659672</v>
      </c>
      <c r="H3" s="2">
        <f ca="1">('[1]Pc, Summer, S2'!H3*Main!$B$5)+(VLOOKUP($A3,'FL Ratio'!$A$2:$B$4,2,FALSE)*'FL Characterization'!H$2)</f>
        <v>91.745585466947475</v>
      </c>
      <c r="I3" s="2">
        <f ca="1">('[1]Pc, Summer, S2'!I3*Main!$B$5)+(VLOOKUP($A3,'FL Ratio'!$A$2:$B$4,2,FALSE)*'FL Characterization'!I$2)</f>
        <v>106.44698009502561</v>
      </c>
      <c r="J3" s="2">
        <f ca="1">('[1]Pc, Summer, S2'!J3*Main!$B$5)+(VLOOKUP($A3,'FL Ratio'!$A$2:$B$4,2,FALSE)*'FL Characterization'!J$2)</f>
        <v>101.0341994351387</v>
      </c>
      <c r="K3" s="2">
        <f ca="1">('[1]Pc, Summer, S2'!K3*Main!$B$5)+(VLOOKUP($A3,'FL Ratio'!$A$2:$B$4,2,FALSE)*'FL Characterization'!K$2)</f>
        <v>111.37345460552548</v>
      </c>
      <c r="L3" s="2">
        <f ca="1">('[1]Pc, Summer, S2'!L3*Main!$B$5)+(VLOOKUP($A3,'FL Ratio'!$A$2:$B$4,2,FALSE)*'FL Characterization'!L$2)</f>
        <v>121.13152001636797</v>
      </c>
      <c r="M3" s="2">
        <f ca="1">('[1]Pc, Summer, S2'!M3*Main!$B$5)+(VLOOKUP($A3,'FL Ratio'!$A$2:$B$4,2,FALSE)*'FL Characterization'!M$2)</f>
        <v>123.5435165201192</v>
      </c>
      <c r="N3" s="2">
        <f ca="1">('[1]Pc, Summer, S2'!N3*Main!$B$5)+(VLOOKUP($A3,'FL Ratio'!$A$2:$B$4,2,FALSE)*'FL Characterization'!N$2)</f>
        <v>111.53327715501582</v>
      </c>
      <c r="O3" s="2">
        <f ca="1">('[1]Pc, Summer, S2'!O3*Main!$B$5)+(VLOOKUP($A3,'FL Ratio'!$A$2:$B$4,2,FALSE)*'FL Characterization'!O$2)</f>
        <v>107.18221004567094</v>
      </c>
      <c r="P3" s="2">
        <f ca="1">('[1]Pc, Summer, S2'!P3*Main!$B$5)+(VLOOKUP($A3,'FL Ratio'!$A$2:$B$4,2,FALSE)*'FL Characterization'!P$2)</f>
        <v>112.20185686051531</v>
      </c>
      <c r="Q3" s="2">
        <f ca="1">('[1]Pc, Summer, S2'!Q3*Main!$B$5)+(VLOOKUP($A3,'FL Ratio'!$A$2:$B$4,2,FALSE)*'FL Characterization'!Q$2)</f>
        <v>101.31861114013495</v>
      </c>
      <c r="R3" s="2">
        <f ca="1">('[1]Pc, Summer, S2'!R3*Main!$B$5)+(VLOOKUP($A3,'FL Ratio'!$A$2:$B$4,2,FALSE)*'FL Characterization'!R$2)</f>
        <v>106.21995546756176</v>
      </c>
      <c r="S3" s="2">
        <f ca="1">('[1]Pc, Summer, S2'!S3*Main!$B$5)+(VLOOKUP($A3,'FL Ratio'!$A$2:$B$4,2,FALSE)*'FL Characterization'!S$2)</f>
        <v>122.03887767801301</v>
      </c>
      <c r="T3" s="2">
        <f ca="1">('[1]Pc, Summer, S2'!T3*Main!$B$5)+(VLOOKUP($A3,'FL Ratio'!$A$2:$B$4,2,FALSE)*'FL Characterization'!T$2)</f>
        <v>112.42312452776331</v>
      </c>
      <c r="U3" s="2">
        <f ca="1">('[1]Pc, Summer, S2'!U3*Main!$B$5)+(VLOOKUP($A3,'FL Ratio'!$A$2:$B$4,2,FALSE)*'FL Characterization'!U$2)</f>
        <v>118.75868103856527</v>
      </c>
      <c r="V3" s="2">
        <f ca="1">('[1]Pc, Summer, S2'!V3*Main!$B$5)+(VLOOKUP($A3,'FL Ratio'!$A$2:$B$4,2,FALSE)*'FL Characterization'!V$2)</f>
        <v>112.13212360926806</v>
      </c>
      <c r="W3" s="2">
        <f ca="1">('[1]Pc, Summer, S2'!W3*Main!$B$5)+(VLOOKUP($A3,'FL Ratio'!$A$2:$B$4,2,FALSE)*'FL Characterization'!W$2)</f>
        <v>111.41490904018119</v>
      </c>
      <c r="X3" s="2">
        <f ca="1">('[1]Pc, Summer, S2'!X3*Main!$B$5)+(VLOOKUP($A3,'FL Ratio'!$A$2:$B$4,2,FALSE)*'FL Characterization'!X$2)</f>
        <v>118.77197074176294</v>
      </c>
      <c r="Y3" s="2">
        <f ca="1">('[1]Pc, Summer, S2'!Y3*Main!$B$5)+(VLOOKUP($A3,'FL Ratio'!$A$2:$B$4,2,FALSE)*'FL Characterization'!Y$2)</f>
        <v>109.47734315490251</v>
      </c>
    </row>
    <row r="4" spans="1:25" x14ac:dyDescent="0.3">
      <c r="A4">
        <v>3</v>
      </c>
      <c r="B4" s="2">
        <f ca="1">('[1]Pc, Summer, S2'!B4*Main!$B$5)+(VLOOKUP($A4,'FL Ratio'!$A$2:$B$4,2,FALSE)*'FL Characterization'!B$2)</f>
        <v>103.52122985453258</v>
      </c>
      <c r="C4" s="2">
        <f ca="1">('[1]Pc, Summer, S2'!C4*Main!$B$5)+(VLOOKUP($A4,'FL Ratio'!$A$2:$B$4,2,FALSE)*'FL Characterization'!C$2)</f>
        <v>103.4310520016468</v>
      </c>
      <c r="D4" s="2">
        <f ca="1">('[1]Pc, Summer, S2'!D4*Main!$B$5)+(VLOOKUP($A4,'FL Ratio'!$A$2:$B$4,2,FALSE)*'FL Characterization'!D$2)</f>
        <v>101.26705283826074</v>
      </c>
      <c r="E4" s="2">
        <f ca="1">('[1]Pc, Summer, S2'!E4*Main!$B$5)+(VLOOKUP($A4,'FL Ratio'!$A$2:$B$4,2,FALSE)*'FL Characterization'!E$2)</f>
        <v>91.76570426044097</v>
      </c>
      <c r="F4" s="2">
        <f ca="1">('[1]Pc, Summer, S2'!F4*Main!$B$5)+(VLOOKUP($A4,'FL Ratio'!$A$2:$B$4,2,FALSE)*'FL Characterization'!F$2)</f>
        <v>89.525527221448485</v>
      </c>
      <c r="G4" s="2">
        <f ca="1">('[1]Pc, Summer, S2'!G4*Main!$B$5)+(VLOOKUP($A4,'FL Ratio'!$A$2:$B$4,2,FALSE)*'FL Characterization'!G$2)</f>
        <v>98.966099748589457</v>
      </c>
      <c r="H4" s="2">
        <f ca="1">('[1]Pc, Summer, S2'!H4*Main!$B$5)+(VLOOKUP($A4,'FL Ratio'!$A$2:$B$4,2,FALSE)*'FL Characterization'!H$2)</f>
        <v>110.57343178532055</v>
      </c>
      <c r="I4" s="2">
        <f ca="1">('[1]Pc, Summer, S2'!I4*Main!$B$5)+(VLOOKUP($A4,'FL Ratio'!$A$2:$B$4,2,FALSE)*'FL Characterization'!I$2)</f>
        <v>126.29799943964653</v>
      </c>
      <c r="J4" s="2">
        <f ca="1">('[1]Pc, Summer, S2'!J4*Main!$B$5)+(VLOOKUP($A4,'FL Ratio'!$A$2:$B$4,2,FALSE)*'FL Characterization'!J$2)</f>
        <v>142.98232977879806</v>
      </c>
      <c r="K4" s="2">
        <f ca="1">('[1]Pc, Summer, S2'!K4*Main!$B$5)+(VLOOKUP($A4,'FL Ratio'!$A$2:$B$4,2,FALSE)*'FL Characterization'!K$2)</f>
        <v>147.42719405784661</v>
      </c>
      <c r="L4" s="2">
        <f ca="1">('[1]Pc, Summer, S2'!L4*Main!$B$5)+(VLOOKUP($A4,'FL Ratio'!$A$2:$B$4,2,FALSE)*'FL Characterization'!L$2)</f>
        <v>146.74740196497999</v>
      </c>
      <c r="M4" s="2">
        <f ca="1">('[1]Pc, Summer, S2'!M4*Main!$B$5)+(VLOOKUP($A4,'FL Ratio'!$A$2:$B$4,2,FALSE)*'FL Characterization'!M$2)</f>
        <v>147.65056592631737</v>
      </c>
      <c r="N4" s="2">
        <f ca="1">('[1]Pc, Summer, S2'!N4*Main!$B$5)+(VLOOKUP($A4,'FL Ratio'!$A$2:$B$4,2,FALSE)*'FL Characterization'!N$2)</f>
        <v>157.1811629143638</v>
      </c>
      <c r="O4" s="2">
        <f ca="1">('[1]Pc, Summer, S2'!O4*Main!$B$5)+(VLOOKUP($A4,'FL Ratio'!$A$2:$B$4,2,FALSE)*'FL Characterization'!O$2)</f>
        <v>152.72653248089182</v>
      </c>
      <c r="P4" s="2">
        <f ca="1">('[1]Pc, Summer, S2'!P4*Main!$B$5)+(VLOOKUP($A4,'FL Ratio'!$A$2:$B$4,2,FALSE)*'FL Characterization'!P$2)</f>
        <v>146.84508852194992</v>
      </c>
      <c r="Q4" s="2">
        <f ca="1">('[1]Pc, Summer, S2'!Q4*Main!$B$5)+(VLOOKUP($A4,'FL Ratio'!$A$2:$B$4,2,FALSE)*'FL Characterization'!Q$2)</f>
        <v>129.82637746374098</v>
      </c>
      <c r="R4" s="2">
        <f ca="1">('[1]Pc, Summer, S2'!R4*Main!$B$5)+(VLOOKUP($A4,'FL Ratio'!$A$2:$B$4,2,FALSE)*'FL Characterization'!R$2)</f>
        <v>137.05323109108383</v>
      </c>
      <c r="S4" s="2">
        <f ca="1">('[1]Pc, Summer, S2'!S4*Main!$B$5)+(VLOOKUP($A4,'FL Ratio'!$A$2:$B$4,2,FALSE)*'FL Characterization'!S$2)</f>
        <v>129.09089935303612</v>
      </c>
      <c r="T4" s="2">
        <f ca="1">('[1]Pc, Summer, S2'!T4*Main!$B$5)+(VLOOKUP($A4,'FL Ratio'!$A$2:$B$4,2,FALSE)*'FL Characterization'!T$2)</f>
        <v>122.5415815307809</v>
      </c>
      <c r="U4" s="2">
        <f ca="1">('[1]Pc, Summer, S2'!U4*Main!$B$5)+(VLOOKUP($A4,'FL Ratio'!$A$2:$B$4,2,FALSE)*'FL Characterization'!U$2)</f>
        <v>137.99204067836541</v>
      </c>
      <c r="V4" s="2">
        <f ca="1">('[1]Pc, Summer, S2'!V4*Main!$B$5)+(VLOOKUP($A4,'FL Ratio'!$A$2:$B$4,2,FALSE)*'FL Characterization'!V$2)</f>
        <v>121.45433647148936</v>
      </c>
      <c r="W4" s="2">
        <f ca="1">('[1]Pc, Summer, S2'!W4*Main!$B$5)+(VLOOKUP($A4,'FL Ratio'!$A$2:$B$4,2,FALSE)*'FL Characterization'!W$2)</f>
        <v>132.93435382483787</v>
      </c>
      <c r="X4" s="2">
        <f ca="1">('[1]Pc, Summer, S2'!X4*Main!$B$5)+(VLOOKUP($A4,'FL Ratio'!$A$2:$B$4,2,FALSE)*'FL Characterization'!X$2)</f>
        <v>131.12802393985186</v>
      </c>
      <c r="Y4" s="2">
        <f ca="1">('[1]Pc, Summer, S2'!Y4*Main!$B$5)+(VLOOKUP($A4,'FL Ratio'!$A$2:$B$4,2,FALSE)*'FL Characterization'!Y$2)</f>
        <v>117.81403571132746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S3'!B2*Main!$B$5)+(VLOOKUP($A2,'FL Ratio'!$A$2:$B$4,2,FALSE)*'FL Characterization'!B$2)</f>
        <v>78.362453884213778</v>
      </c>
      <c r="C2" s="2">
        <f ca="1">('[1]Pc, Summer, S3'!C2*Main!$B$5)+(VLOOKUP($A2,'FL Ratio'!$A$2:$B$4,2,FALSE)*'FL Characterization'!C$2)</f>
        <v>67.947522550366173</v>
      </c>
      <c r="D2" s="2">
        <f ca="1">('[1]Pc, Summer, S3'!D2*Main!$B$5)+(VLOOKUP($A2,'FL Ratio'!$A$2:$B$4,2,FALSE)*'FL Characterization'!D$2)</f>
        <v>64.554787280469029</v>
      </c>
      <c r="E2" s="2">
        <f ca="1">('[1]Pc, Summer, S3'!E2*Main!$B$5)+(VLOOKUP($A2,'FL Ratio'!$A$2:$B$4,2,FALSE)*'FL Characterization'!E$2)</f>
        <v>61.768943418539067</v>
      </c>
      <c r="F2" s="2">
        <f ca="1">('[1]Pc, Summer, S3'!F2*Main!$B$5)+(VLOOKUP($A2,'FL Ratio'!$A$2:$B$4,2,FALSE)*'FL Characterization'!F$2)</f>
        <v>73.273858869095847</v>
      </c>
      <c r="G2" s="2">
        <f ca="1">('[1]Pc, Summer, S3'!G2*Main!$B$5)+(VLOOKUP($A2,'FL Ratio'!$A$2:$B$4,2,FALSE)*'FL Characterization'!G$2)</f>
        <v>60.216172641001151</v>
      </c>
      <c r="H2" s="2">
        <f ca="1">('[1]Pc, Summer, S3'!H2*Main!$B$5)+(VLOOKUP($A2,'FL Ratio'!$A$2:$B$4,2,FALSE)*'FL Characterization'!H$2)</f>
        <v>74.330869281115824</v>
      </c>
      <c r="I2" s="2">
        <f ca="1">('[1]Pc, Summer, S3'!I2*Main!$B$5)+(VLOOKUP($A2,'FL Ratio'!$A$2:$B$4,2,FALSE)*'FL Characterization'!I$2)</f>
        <v>78.273800551407831</v>
      </c>
      <c r="J2" s="2">
        <f ca="1">('[1]Pc, Summer, S3'!J2*Main!$B$5)+(VLOOKUP($A2,'FL Ratio'!$A$2:$B$4,2,FALSE)*'FL Characterization'!J$2)</f>
        <v>83.382933594769327</v>
      </c>
      <c r="K2" s="2">
        <f ca="1">('[1]Pc, Summer, S3'!K2*Main!$B$5)+(VLOOKUP($A2,'FL Ratio'!$A$2:$B$4,2,FALSE)*'FL Characterization'!K$2)</f>
        <v>104.55830956820598</v>
      </c>
      <c r="L2" s="2">
        <f ca="1">('[1]Pc, Summer, S3'!L2*Main!$B$5)+(VLOOKUP($A2,'FL Ratio'!$A$2:$B$4,2,FALSE)*'FL Characterization'!L$2)</f>
        <v>99.293426148914378</v>
      </c>
      <c r="M2" s="2">
        <f ca="1">('[1]Pc, Summer, S3'!M2*Main!$B$5)+(VLOOKUP($A2,'FL Ratio'!$A$2:$B$4,2,FALSE)*'FL Characterization'!M$2)</f>
        <v>106.17833891500386</v>
      </c>
      <c r="N2" s="2">
        <f ca="1">('[1]Pc, Summer, S3'!N2*Main!$B$5)+(VLOOKUP($A2,'FL Ratio'!$A$2:$B$4,2,FALSE)*'FL Characterization'!N$2)</f>
        <v>97.125589749863494</v>
      </c>
      <c r="O2" s="2">
        <f ca="1">('[1]Pc, Summer, S3'!O2*Main!$B$5)+(VLOOKUP($A2,'FL Ratio'!$A$2:$B$4,2,FALSE)*'FL Characterization'!O$2)</f>
        <v>105.33997670238965</v>
      </c>
      <c r="P2" s="2">
        <f ca="1">('[1]Pc, Summer, S3'!P2*Main!$B$5)+(VLOOKUP($A2,'FL Ratio'!$A$2:$B$4,2,FALSE)*'FL Characterization'!P$2)</f>
        <v>116.5128948365134</v>
      </c>
      <c r="Q2" s="2">
        <f ca="1">('[1]Pc, Summer, S3'!Q2*Main!$B$5)+(VLOOKUP($A2,'FL Ratio'!$A$2:$B$4,2,FALSE)*'FL Characterization'!Q$2)</f>
        <v>96.787122340645794</v>
      </c>
      <c r="R2" s="2">
        <f ca="1">('[1]Pc, Summer, S3'!R2*Main!$B$5)+(VLOOKUP($A2,'FL Ratio'!$A$2:$B$4,2,FALSE)*'FL Characterization'!R$2)</f>
        <v>106.03238053134925</v>
      </c>
      <c r="S2" s="2">
        <f ca="1">('[1]Pc, Summer, S3'!S2*Main!$B$5)+(VLOOKUP($A2,'FL Ratio'!$A$2:$B$4,2,FALSE)*'FL Characterization'!S$2)</f>
        <v>105.33364504414867</v>
      </c>
      <c r="T2" s="2">
        <f ca="1">('[1]Pc, Summer, S3'!T2*Main!$B$5)+(VLOOKUP($A2,'FL Ratio'!$A$2:$B$4,2,FALSE)*'FL Characterization'!T$2)</f>
        <v>90.849732361939971</v>
      </c>
      <c r="U2" s="2">
        <f ca="1">('[1]Pc, Summer, S3'!U2*Main!$B$5)+(VLOOKUP($A2,'FL Ratio'!$A$2:$B$4,2,FALSE)*'FL Characterization'!U$2)</f>
        <v>93.099880771281263</v>
      </c>
      <c r="V2" s="2">
        <f ca="1">('[1]Pc, Summer, S3'!V2*Main!$B$5)+(VLOOKUP($A2,'FL Ratio'!$A$2:$B$4,2,FALSE)*'FL Characterization'!V$2)</f>
        <v>106.81496148962509</v>
      </c>
      <c r="W2" s="2">
        <f ca="1">('[1]Pc, Summer, S3'!W2*Main!$B$5)+(VLOOKUP($A2,'FL Ratio'!$A$2:$B$4,2,FALSE)*'FL Characterization'!W$2)</f>
        <v>95.54316122487532</v>
      </c>
      <c r="X2" s="2">
        <f ca="1">('[1]Pc, Summer, S3'!X2*Main!$B$5)+(VLOOKUP($A2,'FL Ratio'!$A$2:$B$4,2,FALSE)*'FL Characterization'!X$2)</f>
        <v>95.187456198165847</v>
      </c>
      <c r="Y2" s="2">
        <f ca="1">('[1]Pc, Summer, S3'!Y2*Main!$B$5)+(VLOOKUP($A2,'FL Ratio'!$A$2:$B$4,2,FALSE)*'FL Characterization'!Y$2)</f>
        <v>93.771247404331149</v>
      </c>
    </row>
    <row r="3" spans="1:25" x14ac:dyDescent="0.3">
      <c r="A3">
        <v>2</v>
      </c>
      <c r="B3" s="2">
        <f ca="1">('[1]Pc, Summer, S3'!B3*Main!$B$5)+(VLOOKUP($A3,'FL Ratio'!$A$2:$B$4,2,FALSE)*'FL Characterization'!B$2)</f>
        <v>89.204535462020345</v>
      </c>
      <c r="C3" s="2">
        <f ca="1">('[1]Pc, Summer, S3'!C3*Main!$B$5)+(VLOOKUP($A3,'FL Ratio'!$A$2:$B$4,2,FALSE)*'FL Characterization'!C$2)</f>
        <v>83.508688652208562</v>
      </c>
      <c r="D3" s="2">
        <f ca="1">('[1]Pc, Summer, S3'!D3*Main!$B$5)+(VLOOKUP($A3,'FL Ratio'!$A$2:$B$4,2,FALSE)*'FL Characterization'!D$2)</f>
        <v>81.406121120765832</v>
      </c>
      <c r="E3" s="2">
        <f ca="1">('[1]Pc, Summer, S3'!E3*Main!$B$5)+(VLOOKUP($A3,'FL Ratio'!$A$2:$B$4,2,FALSE)*'FL Characterization'!E$2)</f>
        <v>85.484005178619498</v>
      </c>
      <c r="F3" s="2">
        <f ca="1">('[1]Pc, Summer, S3'!F3*Main!$B$5)+(VLOOKUP($A3,'FL Ratio'!$A$2:$B$4,2,FALSE)*'FL Characterization'!F$2)</f>
        <v>75.89644229777744</v>
      </c>
      <c r="G3" s="2">
        <f ca="1">('[1]Pc, Summer, S3'!G3*Main!$B$5)+(VLOOKUP($A3,'FL Ratio'!$A$2:$B$4,2,FALSE)*'FL Characterization'!G$2)</f>
        <v>72.968460879781887</v>
      </c>
      <c r="H3" s="2">
        <f ca="1">('[1]Pc, Summer, S3'!H3*Main!$B$5)+(VLOOKUP($A3,'FL Ratio'!$A$2:$B$4,2,FALSE)*'FL Characterization'!H$2)</f>
        <v>90.92263807863165</v>
      </c>
      <c r="I3" s="2">
        <f ca="1">('[1]Pc, Summer, S3'!I3*Main!$B$5)+(VLOOKUP($A3,'FL Ratio'!$A$2:$B$4,2,FALSE)*'FL Characterization'!I$2)</f>
        <v>103.51586128753195</v>
      </c>
      <c r="J3" s="2">
        <f ca="1">('[1]Pc, Summer, S3'!J3*Main!$B$5)+(VLOOKUP($A3,'FL Ratio'!$A$2:$B$4,2,FALSE)*'FL Characterization'!J$2)</f>
        <v>105.48838875019688</v>
      </c>
      <c r="K3" s="2">
        <f ca="1">('[1]Pc, Summer, S3'!K3*Main!$B$5)+(VLOOKUP($A3,'FL Ratio'!$A$2:$B$4,2,FALSE)*'FL Characterization'!K$2)</f>
        <v>118.26004140112271</v>
      </c>
      <c r="L3" s="2">
        <f ca="1">('[1]Pc, Summer, S3'!L3*Main!$B$5)+(VLOOKUP($A3,'FL Ratio'!$A$2:$B$4,2,FALSE)*'FL Characterization'!L$2)</f>
        <v>107.49772726750322</v>
      </c>
      <c r="M3" s="2">
        <f ca="1">('[1]Pc, Summer, S3'!M3*Main!$B$5)+(VLOOKUP($A3,'FL Ratio'!$A$2:$B$4,2,FALSE)*'FL Characterization'!M$2)</f>
        <v>107.18762285545441</v>
      </c>
      <c r="N3" s="2">
        <f ca="1">('[1]Pc, Summer, S3'!N3*Main!$B$5)+(VLOOKUP($A3,'FL Ratio'!$A$2:$B$4,2,FALSE)*'FL Characterization'!N$2)</f>
        <v>124.56062590011811</v>
      </c>
      <c r="O3" s="2">
        <f ca="1">('[1]Pc, Summer, S3'!O3*Main!$B$5)+(VLOOKUP($A3,'FL Ratio'!$A$2:$B$4,2,FALSE)*'FL Characterization'!O$2)</f>
        <v>107.18221004567094</v>
      </c>
      <c r="P3" s="2">
        <f ca="1">('[1]Pc, Summer, S3'!P3*Main!$B$5)+(VLOOKUP($A3,'FL Ratio'!$A$2:$B$4,2,FALSE)*'FL Characterization'!P$2)</f>
        <v>117.78673742055862</v>
      </c>
      <c r="Q3" s="2">
        <f ca="1">('[1]Pc, Summer, S3'!Q3*Main!$B$5)+(VLOOKUP($A3,'FL Ratio'!$A$2:$B$4,2,FALSE)*'FL Characterization'!Q$2)</f>
        <v>114.18284814638369</v>
      </c>
      <c r="R3" s="2">
        <f ca="1">('[1]Pc, Summer, S3'!R3*Main!$B$5)+(VLOOKUP($A3,'FL Ratio'!$A$2:$B$4,2,FALSE)*'FL Characterization'!R$2)</f>
        <v>99.675617576786678</v>
      </c>
      <c r="S3" s="2">
        <f ca="1">('[1]Pc, Summer, S3'!S3*Main!$B$5)+(VLOOKUP($A3,'FL Ratio'!$A$2:$B$4,2,FALSE)*'FL Characterization'!S$2)</f>
        <v>124.24187578279503</v>
      </c>
      <c r="T3" s="2">
        <f ca="1">('[1]Pc, Summer, S3'!T3*Main!$B$5)+(VLOOKUP($A3,'FL Ratio'!$A$2:$B$4,2,FALSE)*'FL Characterization'!T$2)</f>
        <v>103.57372847430301</v>
      </c>
      <c r="U3" s="2">
        <f ca="1">('[1]Pc, Summer, S3'!U3*Main!$B$5)+(VLOOKUP($A3,'FL Ratio'!$A$2:$B$4,2,FALSE)*'FL Characterization'!U$2)</f>
        <v>104.61647200788461</v>
      </c>
      <c r="V3" s="2">
        <f ca="1">('[1]Pc, Summer, S3'!V3*Main!$B$5)+(VLOOKUP($A3,'FL Ratio'!$A$2:$B$4,2,FALSE)*'FL Characterization'!V$2)</f>
        <v>112.13212360926806</v>
      </c>
      <c r="W3" s="2">
        <f ca="1">('[1]Pc, Summer, S3'!W3*Main!$B$5)+(VLOOKUP($A3,'FL Ratio'!$A$2:$B$4,2,FALSE)*'FL Characterization'!W$2)</f>
        <v>110.27858583848149</v>
      </c>
      <c r="X3" s="2">
        <f ca="1">('[1]Pc, Summer, S3'!X3*Main!$B$5)+(VLOOKUP($A3,'FL Ratio'!$A$2:$B$4,2,FALSE)*'FL Characterization'!X$2)</f>
        <v>110.29844465075017</v>
      </c>
      <c r="Y3" s="2">
        <f ca="1">('[1]Pc, Summer, S3'!Y3*Main!$B$5)+(VLOOKUP($A3,'FL Ratio'!$A$2:$B$4,2,FALSE)*'FL Characterization'!Y$2)</f>
        <v>97.825891974768496</v>
      </c>
    </row>
    <row r="4" spans="1:25" x14ac:dyDescent="0.3">
      <c r="A4">
        <v>3</v>
      </c>
      <c r="B4" s="2">
        <f ca="1">('[1]Pc, Summer, S3'!B4*Main!$B$5)+(VLOOKUP($A4,'FL Ratio'!$A$2:$B$4,2,FALSE)*'FL Characterization'!B$2)</f>
        <v>109.43235439615333</v>
      </c>
      <c r="C4" s="2">
        <f ca="1">('[1]Pc, Summer, S3'!C4*Main!$B$5)+(VLOOKUP($A4,'FL Ratio'!$A$2:$B$4,2,FALSE)*'FL Characterization'!C$2)</f>
        <v>98.945838257870591</v>
      </c>
      <c r="D4" s="2">
        <f ca="1">('[1]Pc, Summer, S3'!D4*Main!$B$5)+(VLOOKUP($A4,'FL Ratio'!$A$2:$B$4,2,FALSE)*'FL Characterization'!D$2)</f>
        <v>97.854510626381654</v>
      </c>
      <c r="E4" s="2">
        <f ca="1">('[1]Pc, Summer, S3'!E4*Main!$B$5)+(VLOOKUP($A4,'FL Ratio'!$A$2:$B$4,2,FALSE)*'FL Characterization'!E$2)</f>
        <v>81.892538585203113</v>
      </c>
      <c r="F4" s="2">
        <f ca="1">('[1]Pc, Summer, S3'!F4*Main!$B$5)+(VLOOKUP($A4,'FL Ratio'!$A$2:$B$4,2,FALSE)*'FL Characterization'!F$2)</f>
        <v>82.943416771289904</v>
      </c>
      <c r="G4" s="2">
        <f ca="1">('[1]Pc, Summer, S3'!G4*Main!$B$5)+(VLOOKUP($A4,'FL Ratio'!$A$2:$B$4,2,FALSE)*'FL Characterization'!G$2)</f>
        <v>95.43735168152962</v>
      </c>
      <c r="H4" s="2">
        <f ca="1">('[1]Pc, Summer, S3'!H4*Main!$B$5)+(VLOOKUP($A4,'FL Ratio'!$A$2:$B$4,2,FALSE)*'FL Characterization'!H$2)</f>
        <v>120.52161957269072</v>
      </c>
      <c r="I4" s="2">
        <f ca="1">('[1]Pc, Summer, S3'!I4*Main!$B$5)+(VLOOKUP($A4,'FL Ratio'!$A$2:$B$4,2,FALSE)*'FL Characterization'!I$2)</f>
        <v>135.81949231580467</v>
      </c>
      <c r="J4" s="2">
        <f ca="1">('[1]Pc, Summer, S3'!J4*Main!$B$5)+(VLOOKUP($A4,'FL Ratio'!$A$2:$B$4,2,FALSE)*'FL Characterization'!J$2)</f>
        <v>144.40196632850694</v>
      </c>
      <c r="K4" s="2">
        <f ca="1">('[1]Pc, Summer, S3'!K4*Main!$B$5)+(VLOOKUP($A4,'FL Ratio'!$A$2:$B$4,2,FALSE)*'FL Characterization'!K$2)</f>
        <v>133.52794532328622</v>
      </c>
      <c r="L4" s="2">
        <f ca="1">('[1]Pc, Summer, S3'!L4*Main!$B$5)+(VLOOKUP($A4,'FL Ratio'!$A$2:$B$4,2,FALSE)*'FL Characterization'!L$2)</f>
        <v>141.1903430362218</v>
      </c>
      <c r="M4" s="2">
        <f ca="1">('[1]Pc, Summer, S3'!M4*Main!$B$5)+(VLOOKUP($A4,'FL Ratio'!$A$2:$B$4,2,FALSE)*'FL Characterization'!M$2)</f>
        <v>146.17018538710118</v>
      </c>
      <c r="N4" s="2">
        <f ca="1">('[1]Pc, Summer, S3'!N4*Main!$B$5)+(VLOOKUP($A4,'FL Ratio'!$A$2:$B$4,2,FALSE)*'FL Characterization'!N$2)</f>
        <v>164.58306561044466</v>
      </c>
      <c r="O4" s="2">
        <f ca="1">('[1]Pc, Summer, S3'!O4*Main!$B$5)+(VLOOKUP($A4,'FL Ratio'!$A$2:$B$4,2,FALSE)*'FL Characterization'!O$2)</f>
        <v>140.88348816716245</v>
      </c>
      <c r="P4" s="2">
        <f ca="1">('[1]Pc, Summer, S3'!P4*Main!$B$5)+(VLOOKUP($A4,'FL Ratio'!$A$2:$B$4,2,FALSE)*'FL Characterization'!P$2)</f>
        <v>129.97187191402438</v>
      </c>
      <c r="Q4" s="2">
        <f ca="1">('[1]Pc, Summer, S3'!Q4*Main!$B$5)+(VLOOKUP($A4,'FL Ratio'!$A$2:$B$4,2,FALSE)*'FL Characterization'!Q$2)</f>
        <v>147.13148275879286</v>
      </c>
      <c r="R4" s="2">
        <f ca="1">('[1]Pc, Summer, S3'!R4*Main!$B$5)+(VLOOKUP($A4,'FL Ratio'!$A$2:$B$4,2,FALSE)*'FL Characterization'!R$2)</f>
        <v>133.33309224964896</v>
      </c>
      <c r="S4" s="2">
        <f ca="1">('[1]Pc, Summer, S3'!S4*Main!$B$5)+(VLOOKUP($A4,'FL Ratio'!$A$2:$B$4,2,FALSE)*'FL Characterization'!S$2)</f>
        <v>126.61080679207953</v>
      </c>
      <c r="T4" s="2">
        <f ca="1">('[1]Pc, Summer, S3'!T4*Main!$B$5)+(VLOOKUP($A4,'FL Ratio'!$A$2:$B$4,2,FALSE)*'FL Characterization'!T$2)</f>
        <v>122.5415815307809</v>
      </c>
      <c r="U4" s="2">
        <f ca="1">('[1]Pc, Summer, S3'!U4*Main!$B$5)+(VLOOKUP($A4,'FL Ratio'!$A$2:$B$4,2,FALSE)*'FL Characterization'!U$2)</f>
        <v>115.67120762975621</v>
      </c>
      <c r="V4" s="2">
        <f ca="1">('[1]Pc, Summer, S3'!V4*Main!$B$5)+(VLOOKUP($A4,'FL Ratio'!$A$2:$B$4,2,FALSE)*'FL Characterization'!V$2)</f>
        <v>121.45433647148936</v>
      </c>
      <c r="W4" s="2">
        <f ca="1">('[1]Pc, Summer, S3'!W4*Main!$B$5)+(VLOOKUP($A4,'FL Ratio'!$A$2:$B$4,2,FALSE)*'FL Characterization'!W$2)</f>
        <v>135.41444638579446</v>
      </c>
      <c r="X4" s="2">
        <f ca="1">('[1]Pc, Summer, S3'!X4*Main!$B$5)+(VLOOKUP($A4,'FL Ratio'!$A$2:$B$4,2,FALSE)*'FL Characterization'!X$2)</f>
        <v>117.97775400413603</v>
      </c>
      <c r="Y4" s="2">
        <f ca="1">('[1]Pc, Summer, S3'!Y4*Main!$B$5)+(VLOOKUP($A4,'FL Ratio'!$A$2:$B$4,2,FALSE)*'FL Characterization'!Y$2)</f>
        <v>115.57691740761973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S1'!B2*Main!$B$5)</f>
        <v>14.428090547731987</v>
      </c>
      <c r="C2" s="2">
        <f ca="1">('[1]Qc, Summer, S1'!C2*Main!$B$5)</f>
        <v>11.985636403309842</v>
      </c>
      <c r="D2" s="2">
        <f ca="1">('[1]Qc, Summer, S1'!D2*Main!$B$5)</f>
        <v>11.68900674498653</v>
      </c>
      <c r="E2" s="2">
        <f ca="1">('[1]Qc, Summer, S1'!E2*Main!$B$5)</f>
        <v>8.6679115437056975</v>
      </c>
      <c r="F2" s="2">
        <f ca="1">('[1]Qc, Summer, S1'!F2*Main!$B$5)</f>
        <v>10.089353720234838</v>
      </c>
      <c r="G2" s="2">
        <f ca="1">('[1]Qc, Summer, S1'!G2*Main!$B$5)</f>
        <v>4.6826254380089249</v>
      </c>
      <c r="H2" s="2">
        <f ca="1">('[1]Qc, Summer, S1'!H2*Main!$B$5)</f>
        <v>8.4394313442749382</v>
      </c>
      <c r="I2" s="2">
        <f ca="1">('[1]Qc, Summer, S1'!I2*Main!$B$5)</f>
        <v>15.527263851416276</v>
      </c>
      <c r="J2" s="2">
        <f ca="1">('[1]Qc, Summer, S1'!J2*Main!$B$5)</f>
        <v>24.595200408012762</v>
      </c>
      <c r="K2" s="2">
        <f ca="1">('[1]Qc, Summer, S1'!K2*Main!$B$5)</f>
        <v>29.524162746263855</v>
      </c>
      <c r="L2" s="2">
        <f ca="1">('[1]Qc, Summer, S1'!L2*Main!$B$5)</f>
        <v>31.254591855601991</v>
      </c>
      <c r="M2" s="2">
        <f ca="1">('[1]Qc, Summer, S1'!M2*Main!$B$5)</f>
        <v>33.070572218254306</v>
      </c>
      <c r="N2" s="2">
        <f ca="1">('[1]Qc, Summer, S1'!N2*Main!$B$5)</f>
        <v>32.088729806439687</v>
      </c>
      <c r="O2" s="2">
        <f ca="1">('[1]Qc, Summer, S1'!O2*Main!$B$5)</f>
        <v>37.660880917659362</v>
      </c>
      <c r="P2" s="2">
        <f ca="1">('[1]Qc, Summer, S1'!P2*Main!$B$5)</f>
        <v>35.982486830985849</v>
      </c>
      <c r="Q2" s="2">
        <f ca="1">('[1]Qc, Summer, S1'!Q2*Main!$B$5)</f>
        <v>31.374418463674424</v>
      </c>
      <c r="R2" s="2">
        <f ca="1">('[1]Qc, Summer, S1'!R2*Main!$B$5)</f>
        <v>31.805009818955813</v>
      </c>
      <c r="S2" s="2">
        <f ca="1">('[1]Qc, Summer, S1'!S2*Main!$B$5)</f>
        <v>30.527313228046179</v>
      </c>
      <c r="T2" s="2">
        <f ca="1">('[1]Qc, Summer, S1'!T2*Main!$B$5)</f>
        <v>31.532722270665598</v>
      </c>
      <c r="U2" s="2">
        <f ca="1">('[1]Qc, Summer, S1'!U2*Main!$B$5)</f>
        <v>26.452021143678699</v>
      </c>
      <c r="V2" s="2">
        <f ca="1">('[1]Qc, Summer, S1'!V2*Main!$B$5)</f>
        <v>27.039362283253748</v>
      </c>
      <c r="W2" s="2">
        <f ca="1">('[1]Qc, Summer, S1'!W2*Main!$B$5)</f>
        <v>31.530871712091518</v>
      </c>
      <c r="X2" s="2">
        <f ca="1">('[1]Qc, Summer, S1'!X2*Main!$B$5)</f>
        <v>27.988763804687235</v>
      </c>
      <c r="Y2" s="2">
        <f ca="1">('[1]Qc, Summer, S1'!Y2*Main!$B$5)</f>
        <v>19.761824671100584</v>
      </c>
    </row>
    <row r="3" spans="1:25" x14ac:dyDescent="0.3">
      <c r="A3">
        <v>2</v>
      </c>
      <c r="B3" s="2">
        <f ca="1">('[1]Qc, Summer, S1'!B3*Main!$B$5)</f>
        <v>-27.172072042418996</v>
      </c>
      <c r="C3" s="2">
        <f ca="1">('[1]Qc, Summer, S1'!C3*Main!$B$5)</f>
        <v>-41.340141634342395</v>
      </c>
      <c r="D3" s="2">
        <f ca="1">('[1]Qc, Summer, S1'!D3*Main!$B$5)</f>
        <v>-43.079460623920831</v>
      </c>
      <c r="E3" s="2">
        <f ca="1">('[1]Qc, Summer, S1'!E3*Main!$B$5)</f>
        <v>-38.556259689869201</v>
      </c>
      <c r="F3" s="2">
        <f ca="1">('[1]Qc, Summer, S1'!F3*Main!$B$5)</f>
        <v>-36.870276404982505</v>
      </c>
      <c r="G3" s="2">
        <f ca="1">('[1]Qc, Summer, S1'!G3*Main!$B$5)</f>
        <v>-40.20713544511117</v>
      </c>
      <c r="H3" s="2">
        <f ca="1">('[1]Qc, Summer, S1'!H3*Main!$B$5)</f>
        <v>-32.691640879011914</v>
      </c>
      <c r="I3" s="2">
        <f ca="1">('[1]Qc, Summer, S1'!I3*Main!$B$5)</f>
        <v>-6.0362325640061991</v>
      </c>
      <c r="J3" s="2">
        <f ca="1">('[1]Qc, Summer, S1'!J3*Main!$B$5)</f>
        <v>19.734674628175313</v>
      </c>
      <c r="K3" s="2">
        <f ca="1">('[1]Qc, Summer, S1'!K3*Main!$B$5)</f>
        <v>23.76742160279775</v>
      </c>
      <c r="L3" s="2">
        <f ca="1">('[1]Qc, Summer, S1'!L3*Main!$B$5)</f>
        <v>20.325807754361477</v>
      </c>
      <c r="M3" s="2">
        <f ca="1">('[1]Qc, Summer, S1'!M3*Main!$B$5)</f>
        <v>27.894974435881515</v>
      </c>
      <c r="N3" s="2">
        <f ca="1">('[1]Qc, Summer, S1'!N3*Main!$B$5)</f>
        <v>26.696088429272962</v>
      </c>
      <c r="O3" s="2">
        <f ca="1">('[1]Qc, Summer, S1'!O3*Main!$B$5)</f>
        <v>23.749892244265414</v>
      </c>
      <c r="P3" s="2">
        <f ca="1">('[1]Qc, Summer, S1'!P3*Main!$B$5)</f>
        <v>13.801955684180466</v>
      </c>
      <c r="Q3" s="2">
        <f ca="1">('[1]Qc, Summer, S1'!Q3*Main!$B$5)</f>
        <v>3.5545220582005066</v>
      </c>
      <c r="R3" s="2">
        <f ca="1">('[1]Qc, Summer, S1'!R3*Main!$B$5)</f>
        <v>6.8917664962646299</v>
      </c>
      <c r="S3" s="2">
        <f ca="1">('[1]Qc, Summer, S1'!S3*Main!$B$5)</f>
        <v>8.8116983814684602</v>
      </c>
      <c r="T3" s="2">
        <f ca="1">('[1]Qc, Summer, S1'!T3*Main!$B$5)</f>
        <v>5.5210650887726196</v>
      </c>
      <c r="U3" s="2">
        <f ca="1">('[1]Qc, Summer, S1'!U3*Main!$B$5)</f>
        <v>-1.020031965479488</v>
      </c>
      <c r="V3" s="2">
        <f ca="1">('[1]Qc, Summer, S1'!V3*Main!$B$5)</f>
        <v>-3.7114168000245229</v>
      </c>
      <c r="W3" s="2">
        <f ca="1">('[1]Qc, Summer, S1'!W3*Main!$B$5)</f>
        <v>-2.5283344745517509</v>
      </c>
      <c r="X3" s="2">
        <f ca="1">('[1]Qc, Summer, S1'!X3*Main!$B$5)</f>
        <v>-11.738265644150772</v>
      </c>
      <c r="Y3" s="2">
        <f ca="1">('[1]Qc, Summer, S1'!Y3*Main!$B$5)</f>
        <v>-18.856916650721292</v>
      </c>
    </row>
    <row r="4" spans="1:25" x14ac:dyDescent="0.3">
      <c r="A4">
        <v>3</v>
      </c>
      <c r="B4" s="2">
        <f ca="1">('[1]Qc, Summer, S1'!B4*Main!$B$5)</f>
        <v>-42.556338767169194</v>
      </c>
      <c r="C4" s="2">
        <f ca="1">('[1]Qc, Summer, S1'!C4*Main!$B$5)</f>
        <v>-47.035953374239632</v>
      </c>
      <c r="D4" s="2">
        <f ca="1">('[1]Qc, Summer, S1'!D4*Main!$B$5)</f>
        <v>-55.126024848856133</v>
      </c>
      <c r="E4" s="2">
        <f ca="1">('[1]Qc, Summer, S1'!E4*Main!$B$5)</f>
        <v>-65.136743725511479</v>
      </c>
      <c r="F4" s="2">
        <f ca="1">('[1]Qc, Summer, S1'!F4*Main!$B$5)</f>
        <v>-63.360287078452068</v>
      </c>
      <c r="G4" s="2">
        <f ca="1">('[1]Qc, Summer, S1'!G4*Main!$B$5)</f>
        <v>-53.885851627468583</v>
      </c>
      <c r="H4" s="2">
        <f ca="1">('[1]Qc, Summer, S1'!H4*Main!$B$5)</f>
        <v>-23.611212830674472</v>
      </c>
      <c r="I4" s="2">
        <f ca="1">('[1]Qc, Summer, S1'!I4*Main!$B$5)</f>
        <v>4.8452481485947132</v>
      </c>
      <c r="J4" s="2">
        <f ca="1">('[1]Qc, Summer, S1'!J4*Main!$B$5)</f>
        <v>16.940933118141469</v>
      </c>
      <c r="K4" s="2">
        <f ca="1">('[1]Qc, Summer, S1'!K4*Main!$B$5)</f>
        <v>15.23129766585196</v>
      </c>
      <c r="L4" s="2">
        <f ca="1">('[1]Qc, Summer, S1'!L4*Main!$B$5)</f>
        <v>13.216345638127745</v>
      </c>
      <c r="M4" s="2">
        <f ca="1">('[1]Qc, Summer, S1'!M4*Main!$B$5)</f>
        <v>17.980853311253274</v>
      </c>
      <c r="N4" s="2">
        <f ca="1">('[1]Qc, Summer, S1'!N4*Main!$B$5)</f>
        <v>28.701984209638425</v>
      </c>
      <c r="O4" s="2">
        <f ca="1">('[1]Qc, Summer, S1'!O4*Main!$B$5)</f>
        <v>26.513781459932112</v>
      </c>
      <c r="P4" s="2">
        <f ca="1">('[1]Qc, Summer, S1'!P4*Main!$B$5)</f>
        <v>14.400804686635045</v>
      </c>
      <c r="Q4" s="2">
        <f ca="1">('[1]Qc, Summer, S1'!Q4*Main!$B$5)</f>
        <v>13.069660340963731</v>
      </c>
      <c r="R4" s="2">
        <f ca="1">('[1]Qc, Summer, S1'!R4*Main!$B$5)</f>
        <v>-2.1213816548574171</v>
      </c>
      <c r="S4" s="2">
        <f ca="1">('[1]Qc, Summer, S1'!S4*Main!$B$5)</f>
        <v>-1.8834696935649962</v>
      </c>
      <c r="T4" s="2">
        <f ca="1">('[1]Qc, Summer, S1'!T4*Main!$B$5)</f>
        <v>-2.1015556580830483</v>
      </c>
      <c r="U4" s="2">
        <f ca="1">('[1]Qc, Summer, S1'!U4*Main!$B$5)</f>
        <v>-2.1808596451805222</v>
      </c>
      <c r="V4" s="2">
        <f ca="1">('[1]Qc, Summer, S1'!V4*Main!$B$5)</f>
        <v>-13.514701340593577</v>
      </c>
      <c r="W4" s="2">
        <f ca="1">('[1]Qc, Summer, S1'!W4*Main!$B$5)</f>
        <v>-17.312474569172295</v>
      </c>
      <c r="X4" s="2">
        <f ca="1">('[1]Qc, Summer, S1'!X4*Main!$B$5)</f>
        <v>-46.59697181275498</v>
      </c>
      <c r="Y4" s="2">
        <f ca="1">('[1]Qc, Summer, S1'!Y4*Main!$B$5)</f>
        <v>-44.787380674395564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16.554335470555653</v>
      </c>
      <c r="C2" s="2">
        <f ca="1">('[1]Qc, Summer, S2'!C2*Main!$B$5)</f>
        <v>11.403809393440431</v>
      </c>
      <c r="D2" s="2">
        <f ca="1">('[1]Qc, Summer, S2'!D2*Main!$B$5)</f>
        <v>12.130101339136965</v>
      </c>
      <c r="E2" s="2">
        <f ca="1">('[1]Qc, Summer, S2'!E2*Main!$B$5)</f>
        <v>9.6310128263396635</v>
      </c>
      <c r="F2" s="2">
        <f ca="1">('[1]Qc, Summer, S2'!F2*Main!$B$5)</f>
        <v>10.421969776945874</v>
      </c>
      <c r="G2" s="2">
        <f ca="1">('[1]Qc, Summer, S2'!G2*Main!$B$5)</f>
        <v>5.0428273947788425</v>
      </c>
      <c r="H2" s="2">
        <f ca="1">('[1]Qc, Summer, S2'!H2*Main!$B$5)</f>
        <v>8.888337266842754</v>
      </c>
      <c r="I2" s="2">
        <f ca="1">('[1]Qc, Summer, S2'!I2*Main!$B$5)</f>
        <v>16.044839313130154</v>
      </c>
      <c r="J2" s="2">
        <f ca="1">('[1]Qc, Summer, S2'!J2*Main!$B$5)</f>
        <v>23.591314677073466</v>
      </c>
      <c r="K2" s="2">
        <f ca="1">('[1]Qc, Summer, S2'!K2*Main!$B$5)</f>
        <v>31.313505943007119</v>
      </c>
      <c r="L2" s="2">
        <f ca="1">('[1]Qc, Summer, S2'!L2*Main!$B$5)</f>
        <v>31.580160520764512</v>
      </c>
      <c r="M2" s="2">
        <f ca="1">('[1]Qc, Summer, S2'!M2*Main!$B$5)</f>
        <v>34.420391492468767</v>
      </c>
      <c r="N2" s="2">
        <f ca="1">('[1]Qc, Summer, S2'!N2*Main!$B$5)</f>
        <v>36.672834064502503</v>
      </c>
      <c r="O2" s="2">
        <f ca="1">('[1]Qc, Summer, S2'!O2*Main!$B$5)</f>
        <v>36.595006929423718</v>
      </c>
      <c r="P2" s="2">
        <f ca="1">('[1]Qc, Summer, S2'!P2*Main!$B$5)</f>
        <v>38.451873182131934</v>
      </c>
      <c r="Q2" s="2">
        <f ca="1">('[1]Qc, Summer, S2'!Q2*Main!$B$5)</f>
        <v>34.443655052512135</v>
      </c>
      <c r="R2" s="2">
        <f ca="1">('[1]Qc, Summer, S2'!R2*Main!$B$5)</f>
        <v>31.805009818955813</v>
      </c>
      <c r="S2" s="2">
        <f ca="1">('[1]Qc, Summer, S2'!S2*Main!$B$5)</f>
        <v>30.239319707026873</v>
      </c>
      <c r="T2" s="2">
        <f ca="1">('[1]Qc, Summer, S2'!T2*Main!$B$5)</f>
        <v>30.672738936011083</v>
      </c>
      <c r="U2" s="2">
        <f ca="1">('[1]Qc, Summer, S2'!U2*Main!$B$5)</f>
        <v>27.270124890390413</v>
      </c>
      <c r="V2" s="2">
        <f ca="1">('[1]Qc, Summer, S2'!V2*Main!$B$5)</f>
        <v>27.039362283253748</v>
      </c>
      <c r="W2" s="2">
        <f ca="1">('[1]Qc, Summer, S2'!W2*Main!$B$5)</f>
        <v>26.8159750074797</v>
      </c>
      <c r="X2" s="2">
        <f ca="1">('[1]Qc, Summer, S2'!X2*Main!$B$5)</f>
        <v>26.14044921381166</v>
      </c>
      <c r="Y2" s="2">
        <f ca="1">('[1]Qc, Summer, S2'!Y2*Main!$B$5)</f>
        <v>22.736723008685619</v>
      </c>
    </row>
    <row r="3" spans="1:25" x14ac:dyDescent="0.3">
      <c r="A3">
        <v>2</v>
      </c>
      <c r="B3" s="2">
        <f ca="1">('[1]Qc, Summer, S2'!B3*Main!$B$5)</f>
        <v>-27.172072042418996</v>
      </c>
      <c r="C3" s="2">
        <f ca="1">('[1]Qc, Summer, S2'!C3*Main!$B$5)</f>
        <v>-39.836863756729947</v>
      </c>
      <c r="D3" s="2">
        <f ca="1">('[1]Qc, Summer, S2'!D3*Main!$B$5)</f>
        <v>-45.564814121454731</v>
      </c>
      <c r="E3" s="2">
        <f ca="1">('[1]Qc, Summer, S2'!E3*Main!$B$5)</f>
        <v>-38.556259689869201</v>
      </c>
      <c r="F3" s="2">
        <f ca="1">('[1]Qc, Summer, S2'!F3*Main!$B$5)</f>
        <v>-37.275444277564731</v>
      </c>
      <c r="G3" s="2">
        <f ca="1">('[1]Qc, Summer, S2'!G3*Main!$B$5)</f>
        <v>-42.694174750994343</v>
      </c>
      <c r="H3" s="2">
        <f ca="1">('[1]Qc, Summer, S2'!H3*Main!$B$5)</f>
        <v>-37.361875290299331</v>
      </c>
      <c r="I3" s="2">
        <f ca="1">('[1]Qc, Summer, S2'!I3*Main!$B$5)</f>
        <v>-5.0860848455978163</v>
      </c>
      <c r="J3" s="2">
        <f ca="1">('[1]Qc, Summer, S2'!J3*Main!$B$5)</f>
        <v>19.734674628175313</v>
      </c>
      <c r="K3" s="2">
        <f ca="1">('[1]Qc, Summer, S2'!K3*Main!$B$5)</f>
        <v>28.468669831922579</v>
      </c>
      <c r="L3" s="2">
        <f ca="1">('[1]Qc, Summer, S2'!L3*Main!$B$5)</f>
        <v>22.173608459303431</v>
      </c>
      <c r="M3" s="2">
        <f ca="1">('[1]Qc, Summer, S2'!M3*Main!$B$5)</f>
        <v>27.621494294353266</v>
      </c>
      <c r="N3" s="2">
        <f ca="1">('[1]Qc, Summer, S2'!N3*Main!$B$5)</f>
        <v>22.570329308385322</v>
      </c>
      <c r="O3" s="2">
        <f ca="1">('[1]Qc, Summer, S2'!O3*Main!$B$5)</f>
        <v>27.499875230202065</v>
      </c>
      <c r="P3" s="2">
        <f ca="1">('[1]Qc, Summer, S2'!P3*Main!$B$5)</f>
        <v>12.770033763867906</v>
      </c>
      <c r="Q3" s="2">
        <f ca="1">('[1]Qc, Summer, S2'!Q3*Main!$B$5)</f>
        <v>3.3262499994169872</v>
      </c>
      <c r="R3" s="2">
        <f ca="1">('[1]Qc, Summer, S2'!R3*Main!$B$5)</f>
        <v>6.8917664962646299</v>
      </c>
      <c r="S3" s="2">
        <f ca="1">('[1]Qc, Summer, S2'!S3*Main!$B$5)</f>
        <v>8.8998153652831462</v>
      </c>
      <c r="T3" s="2">
        <f ca="1">('[1]Qc, Summer, S2'!T3*Main!$B$5)</f>
        <v>5.7865009103482272</v>
      </c>
      <c r="U3" s="2">
        <f ca="1">('[1]Qc, Summer, S2'!U3*Main!$B$5)</f>
        <v>-0.96061262768456634</v>
      </c>
      <c r="V3" s="2">
        <f ca="1">('[1]Qc, Summer, S2'!V3*Main!$B$5)</f>
        <v>-3.5181138416899125</v>
      </c>
      <c r="W3" s="2">
        <f ca="1">('[1]Qc, Summer, S2'!W3*Main!$B$5)</f>
        <v>-2.4207457735069964</v>
      </c>
      <c r="X3" s="2">
        <f ca="1">('[1]Qc, Summer, S2'!X3*Main!$B$5)</f>
        <v>-12.641209155239293</v>
      </c>
      <c r="Y3" s="2">
        <f ca="1">('[1]Qc, Summer, S2'!Y3*Main!$B$5)</f>
        <v>-17.460108009927122</v>
      </c>
    </row>
    <row r="4" spans="1:25" x14ac:dyDescent="0.3">
      <c r="A4">
        <v>3</v>
      </c>
      <c r="B4" s="2">
        <f ca="1">('[1]Qc, Summer, S2'!B4*Main!$B$5)</f>
        <v>-44.796146070704417</v>
      </c>
      <c r="C4" s="2">
        <f ca="1">('[1]Qc, Summer, S2'!C4*Main!$B$5)</f>
        <v>-44.348184609997375</v>
      </c>
      <c r="D4" s="2">
        <f ca="1">('[1]Qc, Summer, S2'!D4*Main!$B$5)</f>
        <v>-53.565854334265865</v>
      </c>
      <c r="E4" s="2">
        <f ca="1">('[1]Qc, Summer, S2'!E4*Main!$B$5)</f>
        <v>-56.846612705900924</v>
      </c>
      <c r="F4" s="2">
        <f ca="1">('[1]Qc, Summer, S2'!F4*Main!$B$5)</f>
        <v>-59.21522156864679</v>
      </c>
      <c r="G4" s="2">
        <f ca="1">('[1]Qc, Summer, S2'!G4*Main!$B$5)</f>
        <v>-58.030917137273853</v>
      </c>
      <c r="H4" s="2">
        <f ca="1">('[1]Qc, Summer, S2'!H4*Main!$B$5)</f>
        <v>-21.958427932527261</v>
      </c>
      <c r="I4" s="2">
        <f ca="1">('[1]Qc, Summer, S2'!I4*Main!$B$5)</f>
        <v>5.2367833525215586</v>
      </c>
      <c r="J4" s="2">
        <f ca="1">('[1]Qc, Summer, S2'!J4*Main!$B$5)</f>
        <v>15.23129766585196</v>
      </c>
      <c r="K4" s="2">
        <f ca="1">('[1]Qc, Summer, S2'!K4*Main!$B$5)</f>
        <v>14.14334783257682</v>
      </c>
      <c r="L4" s="2">
        <f ca="1">('[1]Qc, Summer, S2'!L4*Main!$B$5)</f>
        <v>15.632236776280129</v>
      </c>
      <c r="M4" s="2">
        <f ca="1">('[1]Qc, Summer, S2'!M4*Main!$B$5)</f>
        <v>20.777874937448228</v>
      </c>
      <c r="N4" s="2">
        <f ca="1">('[1]Qc, Summer, S2'!N4*Main!$B$5)</f>
        <v>25.723476414298585</v>
      </c>
      <c r="O4" s="2">
        <f ca="1">('[1]Qc, Summer, S2'!O4*Main!$B$5)</f>
        <v>28.746520951294819</v>
      </c>
      <c r="P4" s="2">
        <f ca="1">('[1]Qc, Summer, S2'!P4*Main!$B$5)</f>
        <v>16.27917051532657</v>
      </c>
      <c r="Q4" s="2">
        <f ca="1">('[1]Qc, Summer, S2'!Q4*Main!$B$5)</f>
        <v>12.703221265983439</v>
      </c>
      <c r="R4" s="2">
        <f ca="1">('[1]Qc, Summer, S2'!R4*Main!$B$5)</f>
        <v>-2.1213816548574171</v>
      </c>
      <c r="S4" s="2">
        <f ca="1">('[1]Qc, Summer, S2'!S4*Main!$B$5)</f>
        <v>-1.8834696935649962</v>
      </c>
      <c r="T4" s="2">
        <f ca="1">('[1]Qc, Summer, S2'!T4*Main!$B$5)</f>
        <v>-2.1412076516317851</v>
      </c>
      <c r="U4" s="2">
        <f ca="1">('[1]Qc, Summer, S2'!U4*Main!$B$5)</f>
        <v>-1.8438177000162594</v>
      </c>
      <c r="V4" s="2">
        <f ca="1">('[1]Qc, Summer, S2'!V4*Main!$B$5)</f>
        <v>-13.388395720588028</v>
      </c>
      <c r="W4" s="2">
        <f ca="1">('[1]Qc, Summer, S2'!W4*Main!$B$5)</f>
        <v>-15.694486291679555</v>
      </c>
      <c r="X4" s="2">
        <f ca="1">('[1]Qc, Summer, S2'!X4*Main!$B$5)</f>
        <v>-48.406562951114402</v>
      </c>
      <c r="Y4" s="2">
        <f ca="1">('[1]Qc, Summer, S2'!Y4*Main!$B$5)</f>
        <v>-49.763756304883962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14.731839822421083</v>
      </c>
      <c r="C2" s="2">
        <f ca="1">('[1]Qc, Summer, S3'!C2*Main!$B$5)</f>
        <v>12.800194217127018</v>
      </c>
      <c r="D2" s="2">
        <f ca="1">('[1]Qc, Summer, S3'!D2*Main!$B$5)</f>
        <v>12.130101339136965</v>
      </c>
      <c r="E2" s="2">
        <f ca="1">('[1]Qc, Summer, S3'!E2*Main!$B$5)</f>
        <v>9.8236330828664578</v>
      </c>
      <c r="F2" s="2">
        <f ca="1">('[1]Qc, Summer, S3'!F2*Main!$B$5)</f>
        <v>10.311097758042196</v>
      </c>
      <c r="G2" s="2">
        <f ca="1">('[1]Qc, Summer, S3'!G2*Main!$B$5)</f>
        <v>5.4544867739444625</v>
      </c>
      <c r="H2" s="2">
        <f ca="1">('[1]Qc, Summer, S3'!H2*Main!$B$5)</f>
        <v>9.4270243739241337</v>
      </c>
      <c r="I2" s="2">
        <f ca="1">('[1]Qc, Summer, S3'!I2*Main!$B$5)</f>
        <v>18.977766929508782</v>
      </c>
      <c r="J2" s="2">
        <f ca="1">('[1]Qc, Summer, S3'!J2*Main!$B$5)</f>
        <v>22.587428946134171</v>
      </c>
      <c r="K2" s="2">
        <f ca="1">('[1]Qc, Summer, S3'!K2*Main!$B$5)</f>
        <v>30.418834344635489</v>
      </c>
      <c r="L2" s="2">
        <f ca="1">('[1]Qc, Summer, S3'!L2*Main!$B$5)</f>
        <v>31.580160520764512</v>
      </c>
      <c r="M2" s="2">
        <f ca="1">('[1]Qc, Summer, S3'!M2*Main!$B$5)</f>
        <v>31.045843306932611</v>
      </c>
      <c r="N2" s="2">
        <f ca="1">('[1]Qc, Summer, S3'!N2*Main!$B$5)</f>
        <v>35.967587255569761</v>
      </c>
      <c r="O2" s="2">
        <f ca="1">('[1]Qc, Summer, S3'!O2*Main!$B$5)</f>
        <v>31.976219647069268</v>
      </c>
      <c r="P2" s="2">
        <f ca="1">('[1]Qc, Summer, S3'!P2*Main!$B$5)</f>
        <v>33.865869958574912</v>
      </c>
      <c r="Q2" s="2">
        <f ca="1">('[1]Qc, Summer, S3'!Q2*Main!$B$5)</f>
        <v>32.738523614268956</v>
      </c>
      <c r="R2" s="2">
        <f ca="1">('[1]Qc, Summer, S3'!R2*Main!$B$5)</f>
        <v>32.778632568515683</v>
      </c>
      <c r="S2" s="2">
        <f ca="1">('[1]Qc, Summer, S3'!S2*Main!$B$5)</f>
        <v>27.071390975814531</v>
      </c>
      <c r="T2" s="2">
        <f ca="1">('[1]Qc, Summer, S3'!T2*Main!$B$5)</f>
        <v>31.532722270665598</v>
      </c>
      <c r="U2" s="2">
        <f ca="1">('[1]Qc, Summer, S3'!U2*Main!$B$5)</f>
        <v>25.088514899159179</v>
      </c>
      <c r="V2" s="2">
        <f ca="1">('[1]Qc, Summer, S3'!V2*Main!$B$5)</f>
        <v>23.106364132962291</v>
      </c>
      <c r="W2" s="2">
        <f ca="1">('[1]Qc, Summer, S3'!W2*Main!$B$5)</f>
        <v>29.762785447862086</v>
      </c>
      <c r="X2" s="2">
        <f ca="1">('[1]Qc, Summer, S3'!X2*Main!$B$5)</f>
        <v>25.612359330704354</v>
      </c>
      <c r="Y2" s="2">
        <f ca="1">('[1]Qc, Summer, S3'!Y2*Main!$B$5)</f>
        <v>21.036781101494171</v>
      </c>
    </row>
    <row r="3" spans="1:25" x14ac:dyDescent="0.3">
      <c r="A3">
        <v>2</v>
      </c>
      <c r="B3" s="2">
        <f ca="1">('[1]Qc, Summer, S3'!B3*Main!$B$5)</f>
        <v>-30.351782600574413</v>
      </c>
      <c r="C3" s="2">
        <f ca="1">('[1]Qc, Summer, S3'!C3*Main!$B$5)</f>
        <v>-34.575391185086367</v>
      </c>
      <c r="D3" s="2">
        <f ca="1">('[1]Qc, Summer, S3'!D3*Main!$B$5)</f>
        <v>-42.251009458076197</v>
      </c>
      <c r="E3" s="2">
        <f ca="1">('[1]Qc, Summer, S3'!E3*Main!$B$5)</f>
        <v>-39.312264781827416</v>
      </c>
      <c r="F3" s="2">
        <f ca="1">('[1]Qc, Summer, S3'!F3*Main!$B$5)</f>
        <v>-37.275444277564731</v>
      </c>
      <c r="G3" s="2">
        <f ca="1">('[1]Qc, Summer, S3'!G3*Main!$B$5)</f>
        <v>-39.378122343150118</v>
      </c>
      <c r="H3" s="2">
        <f ca="1">('[1]Qc, Summer, S3'!H3*Main!$B$5)</f>
        <v>-38.439621692904119</v>
      </c>
      <c r="I3" s="2">
        <f ca="1">('[1]Qc, Summer, S3'!I3*Main!$B$5)</f>
        <v>-5.1978669301164491</v>
      </c>
      <c r="J3" s="2">
        <f ca="1">('[1]Qc, Summer, S3'!J3*Main!$B$5)</f>
        <v>17.402394899390956</v>
      </c>
      <c r="K3" s="2">
        <f ca="1">('[1]Qc, Summer, S3'!K3*Main!$B$5)</f>
        <v>26.901587088880966</v>
      </c>
      <c r="L3" s="2">
        <f ca="1">('[1]Qc, Summer, S3'!L3*Main!$B$5)</f>
        <v>21.762986080427442</v>
      </c>
      <c r="M3" s="2">
        <f ca="1">('[1]Qc, Summer, S3'!M3*Main!$B$5)</f>
        <v>24.886692879070761</v>
      </c>
      <c r="N3" s="2">
        <f ca="1">('[1]Qc, Summer, S3'!N3*Main!$B$5)</f>
        <v>22.813021021378709</v>
      </c>
      <c r="O3" s="2">
        <f ca="1">('[1]Qc, Summer, S3'!O3*Main!$B$5)</f>
        <v>26.249880901556516</v>
      </c>
      <c r="P3" s="2">
        <f ca="1">('[1]Qc, Summer, S3'!P3*Main!$B$5)</f>
        <v>12.770033763867906</v>
      </c>
      <c r="Q3" s="2">
        <f ca="1">('[1]Qc, Summer, S3'!Q3*Main!$B$5)</f>
        <v>3.2610294111931251</v>
      </c>
      <c r="R3" s="2">
        <f ca="1">('[1]Qc, Summer, S3'!R3*Main!$B$5)</f>
        <v>7.8348503325955798</v>
      </c>
      <c r="S3" s="2">
        <f ca="1">('[1]Qc, Summer, S3'!S3*Main!$B$5)</f>
        <v>8.0186455271363002</v>
      </c>
      <c r="T3" s="2">
        <f ca="1">('[1]Qc, Summer, S3'!T3*Main!$B$5)</f>
        <v>5.6803265817179831</v>
      </c>
      <c r="U3" s="2">
        <f ca="1">('[1]Qc, Summer, S3'!U3*Main!$B$5)</f>
        <v>-0.90119328988964487</v>
      </c>
      <c r="V3" s="2">
        <f ca="1">('[1]Qc, Summer, S3'!V3*Main!$B$5)</f>
        <v>-4.0980227166937446</v>
      </c>
      <c r="W3" s="2">
        <f ca="1">('[1]Qc, Summer, S3'!W3*Main!$B$5)</f>
        <v>-2.7435118766412621</v>
      </c>
      <c r="X3" s="2">
        <f ca="1">('[1]Qc, Summer, S3'!X3*Main!$B$5)</f>
        <v>-12.254233364772784</v>
      </c>
      <c r="Y3" s="2">
        <f ca="1">('[1]Qc, Summer, S3'!Y3*Main!$B$5)</f>
        <v>-19.031517730820564</v>
      </c>
    </row>
    <row r="4" spans="1:25" x14ac:dyDescent="0.3">
      <c r="A4">
        <v>3</v>
      </c>
      <c r="B4" s="2">
        <f ca="1">('[1]Qc, Summer, S3'!B4*Main!$B$5)</f>
        <v>-42.108377306462145</v>
      </c>
      <c r="C4" s="2">
        <f ca="1">('[1]Qc, Summer, S3'!C4*Main!$B$5)</f>
        <v>-41.660415845755111</v>
      </c>
      <c r="D4" s="2">
        <f ca="1">('[1]Qc, Summer, S3'!D4*Main!$B$5)</f>
        <v>-46.805115437708039</v>
      </c>
      <c r="E4" s="2">
        <f ca="1">('[1]Qc, Summer, S3'!E4*Main!$B$5)</f>
        <v>-55.070156058841519</v>
      </c>
      <c r="F4" s="2">
        <f ca="1">('[1]Qc, Summer, S3'!F4*Main!$B$5)</f>
        <v>-58.623069352960322</v>
      </c>
      <c r="G4" s="2">
        <f ca="1">('[1]Qc, Summer, S3'!G4*Main!$B$5)</f>
        <v>-56.846612705900924</v>
      </c>
      <c r="H4" s="2">
        <f ca="1">('[1]Qc, Summer, S3'!H4*Main!$B$5)</f>
        <v>-24.319549215594709</v>
      </c>
      <c r="I4" s="2">
        <f ca="1">('[1]Qc, Summer, S3'!I4*Main!$B$5)</f>
        <v>4.9920738500672801</v>
      </c>
      <c r="J4" s="2">
        <f ca="1">('[1]Qc, Summer, S3'!J4*Main!$B$5)</f>
        <v>16.474668903880694</v>
      </c>
      <c r="K4" s="2">
        <f ca="1">('[1]Qc, Summer, S3'!K4*Main!$B$5)</f>
        <v>16.785511713387876</v>
      </c>
      <c r="L4" s="2">
        <f ca="1">('[1]Qc, Summer, S3'!L4*Main!$B$5)</f>
        <v>12.932123151286287</v>
      </c>
      <c r="M4" s="2">
        <f ca="1">('[1]Qc, Summer, S3'!M4*Main!$B$5)</f>
        <v>21.976598491531782</v>
      </c>
      <c r="N4" s="2">
        <f ca="1">('[1]Qc, Summer, S3'!N4*Main!$B$5)</f>
        <v>26.806570158058527</v>
      </c>
      <c r="O4" s="2">
        <f ca="1">('[1]Qc, Summer, S3'!O4*Main!$B$5)</f>
        <v>26.79287389635245</v>
      </c>
      <c r="P4" s="2">
        <f ca="1">('[1]Qc, Summer, S3'!P4*Main!$B$5)</f>
        <v>15.653048572429395</v>
      </c>
      <c r="Q4" s="2">
        <f ca="1">('[1]Qc, Summer, S3'!Q4*Main!$B$5)</f>
        <v>11.237464966062275</v>
      </c>
      <c r="R4" s="2">
        <f ca="1">('[1]Qc, Summer, S3'!R4*Main!$B$5)</f>
        <v>-1.9032956903393643</v>
      </c>
      <c r="S4" s="2">
        <f ca="1">('[1]Qc, Summer, S3'!S4*Main!$B$5)</f>
        <v>-2.1015556580830483</v>
      </c>
      <c r="T4" s="2">
        <f ca="1">('[1]Qc, Summer, S3'!T4*Main!$B$5)</f>
        <v>-2.0420776677599433</v>
      </c>
      <c r="U4" s="2">
        <f ca="1">('[1]Qc, Summer, S3'!U4*Main!$B$5)</f>
        <v>-1.7843397096931541</v>
      </c>
      <c r="V4" s="2">
        <f ca="1">('[1]Qc, Summer, S3'!V4*Main!$B$5)</f>
        <v>-11.493811420504816</v>
      </c>
      <c r="W4" s="2">
        <f ca="1">('[1]Qc, Summer, S3'!W4*Main!$B$5)</f>
        <v>-16.6652792581752</v>
      </c>
      <c r="X4" s="2">
        <f ca="1">('[1]Qc, Summer, S3'!X4*Main!$B$5)</f>
        <v>-48.858960735704251</v>
      </c>
      <c r="Y4" s="2">
        <f ca="1">('[1]Qc, Summer, S3'!Y4*Main!$B$5)</f>
        <v>-47.95416516652454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Ratio'!$A$2:$B$6,2,FALSE)</f>
        <v>7.5664894542099512</v>
      </c>
      <c r="C2" s="2">
        <f>('FL Characterization'!C$4-'FL Characterization'!C$2)*VLOOKUP($A2,'FL Ratio'!$A$2:$B$6,2,FALSE)</f>
        <v>8.3297446512852247</v>
      </c>
      <c r="D2" s="2">
        <f>('FL Characterization'!D$4-'FL Characterization'!D$2)*VLOOKUP($A2,'FL Ratio'!$A$2:$B$6,2,FALSE)</f>
        <v>10.841953894565522</v>
      </c>
      <c r="E2" s="2">
        <f>('FL Characterization'!E$4-'FL Characterization'!E$2)*VLOOKUP($A2,'FL Ratio'!$A$2:$B$6,2,FALSE)</f>
        <v>12.429864185138078</v>
      </c>
      <c r="F2" s="2">
        <f>('FL Characterization'!F$4-'FL Characterization'!F$2)*VLOOKUP($A2,'FL Ratio'!$A$2:$B$6,2,FALSE)</f>
        <v>14.614694629151204</v>
      </c>
      <c r="G2" s="2">
        <f>('FL Characterization'!G$4-'FL Characterization'!G$2)*VLOOKUP($A2,'FL Ratio'!$A$2:$B$6,2,FALSE)</f>
        <v>17.083525788611176</v>
      </c>
      <c r="H2" s="2">
        <f>('FL Characterization'!H$4-'FL Characterization'!H$2)*VLOOKUP($A2,'FL Ratio'!$A$2:$B$6,2,FALSE)</f>
        <v>15.228431648420671</v>
      </c>
      <c r="I2" s="2">
        <f>('FL Characterization'!I$4-'FL Characterization'!I$2)*VLOOKUP($A2,'FL Ratio'!$A$2:$B$6,2,FALSE)</f>
        <v>21.770716345761823</v>
      </c>
      <c r="J2" s="2">
        <f>('FL Characterization'!J$4-'FL Characterization'!J$2)*VLOOKUP($A2,'FL Ratio'!$A$2:$B$6,2,FALSE)</f>
        <v>19.972202314902173</v>
      </c>
      <c r="K2" s="2">
        <f>('FL Characterization'!K$4-'FL Characterization'!K$2)*VLOOKUP($A2,'FL Ratio'!$A$2:$B$6,2,FALSE)</f>
        <v>22.557441810411376</v>
      </c>
      <c r="L2" s="2">
        <f>('FL Characterization'!L$4-'FL Characterization'!L$2)*VLOOKUP($A2,'FL Ratio'!$A$2:$B$6,2,FALSE)</f>
        <v>23.183018741448222</v>
      </c>
      <c r="M2" s="2">
        <f>('FL Characterization'!M$4-'FL Characterization'!M$2)*VLOOKUP($A2,'FL Ratio'!$A$2:$B$6,2,FALSE)</f>
        <v>21.504161164025319</v>
      </c>
      <c r="N2" s="2">
        <f>('FL Characterization'!N$4-'FL Characterization'!N$2)*VLOOKUP($A2,'FL Ratio'!$A$2:$B$6,2,FALSE)</f>
        <v>20.28606475471808</v>
      </c>
      <c r="O2" s="2">
        <f>('FL Characterization'!O$4-'FL Characterization'!O$2)*VLOOKUP($A2,'FL Ratio'!$A$2:$B$6,2,FALSE)</f>
        <v>18.676255866274875</v>
      </c>
      <c r="P2" s="2">
        <f>('FL Characterization'!P$4-'FL Characterization'!P$2)*VLOOKUP($A2,'FL Ratio'!$A$2:$B$6,2,FALSE)</f>
        <v>17.202867908107191</v>
      </c>
      <c r="Q2" s="2">
        <f>('FL Characterization'!Q$4-'FL Characterization'!Q$2)*VLOOKUP($A2,'FL Ratio'!$A$2:$B$6,2,FALSE)</f>
        <v>15.482361083537967</v>
      </c>
      <c r="R2" s="2">
        <f>('FL Characterization'!R$4-'FL Characterization'!R$2)*VLOOKUP($A2,'FL Ratio'!$A$2:$B$6,2,FALSE)</f>
        <v>15.321212549925253</v>
      </c>
      <c r="S2" s="2">
        <f>('FL Characterization'!S$4-'FL Characterization'!S$2)*VLOOKUP($A2,'FL Ratio'!$A$2:$B$6,2,FALSE)</f>
        <v>12.139157678955726</v>
      </c>
      <c r="T2" s="2">
        <f>('FL Characterization'!T$4-'FL Characterization'!T$2)*VLOOKUP($A2,'FL Ratio'!$A$2:$B$6,2,FALSE)</f>
        <v>10.043702852089309</v>
      </c>
      <c r="U2" s="2">
        <f>('FL Characterization'!U$4-'FL Characterization'!U$2)*VLOOKUP($A2,'FL Ratio'!$A$2:$B$6,2,FALSE)</f>
        <v>11.918180918624646</v>
      </c>
      <c r="V2" s="2">
        <f>('FL Characterization'!V$4-'FL Characterization'!V$2)*VLOOKUP($A2,'FL Ratio'!$A$2:$B$6,2,FALSE)</f>
        <v>12.143453576145662</v>
      </c>
      <c r="W2" s="2">
        <f>('FL Characterization'!W$4-'FL Characterization'!W$2)*VLOOKUP($A2,'FL Ratio'!$A$2:$B$6,2,FALSE)</f>
        <v>13.87752914915627</v>
      </c>
      <c r="X2" s="2">
        <f>('FL Characterization'!X$4-'FL Characterization'!X$2)*VLOOKUP($A2,'FL Ratio'!$A$2:$B$6,2,FALSE)</f>
        <v>6.7382719093844301</v>
      </c>
      <c r="Y2" s="2">
        <f>('FL Characterization'!Y$4-'FL Characterization'!Y$2)*VLOOKUP($A2,'FL Ratio'!$A$2:$B$6,2,FALSE)</f>
        <v>6.4695163900628483</v>
      </c>
    </row>
    <row r="3" spans="1:25" x14ac:dyDescent="0.3">
      <c r="A3">
        <v>2</v>
      </c>
      <c r="B3" s="2">
        <f>('FL Characterization'!B$4-'FL Characterization'!B$2)*VLOOKUP($A3,'FL Ratio'!$A$2:$B$6,2,FALSE)</f>
        <v>8.4072105046777228</v>
      </c>
      <c r="C3" s="2">
        <f>('FL Characterization'!C$4-'FL Characterization'!C$2)*VLOOKUP($A3,'FL Ratio'!$A$2:$B$6,2,FALSE)</f>
        <v>9.2552718347613609</v>
      </c>
      <c r="D3" s="2">
        <f>('FL Characterization'!D$4-'FL Characterization'!D$2)*VLOOKUP($A3,'FL Ratio'!$A$2:$B$6,2,FALSE)</f>
        <v>12.046615438406135</v>
      </c>
      <c r="E3" s="2">
        <f>('FL Characterization'!E$4-'FL Characterization'!E$2)*VLOOKUP($A3,'FL Ratio'!$A$2:$B$6,2,FALSE)</f>
        <v>13.810960205708975</v>
      </c>
      <c r="F3" s="2">
        <f>('FL Characterization'!F$4-'FL Characterization'!F$2)*VLOOKUP($A3,'FL Ratio'!$A$2:$B$6,2,FALSE)</f>
        <v>16.23854958794578</v>
      </c>
      <c r="G3" s="2">
        <f>('FL Characterization'!G$4-'FL Characterization'!G$2)*VLOOKUP($A3,'FL Ratio'!$A$2:$B$6,2,FALSE)</f>
        <v>18.981695320679083</v>
      </c>
      <c r="H3" s="2">
        <f>('FL Characterization'!H$4-'FL Characterization'!H$2)*VLOOKUP($A3,'FL Ratio'!$A$2:$B$6,2,FALSE)</f>
        <v>16.920479609356299</v>
      </c>
      <c r="I3" s="2">
        <f>('FL Characterization'!I$4-'FL Characterization'!I$2)*VLOOKUP($A3,'FL Ratio'!$A$2:$B$6,2,FALSE)</f>
        <v>24.189684828624245</v>
      </c>
      <c r="J3" s="2">
        <f>('FL Characterization'!J$4-'FL Characterization'!J$2)*VLOOKUP($A3,'FL Ratio'!$A$2:$B$6,2,FALSE)</f>
        <v>22.191335905446856</v>
      </c>
      <c r="K3" s="2">
        <f>('FL Characterization'!K$4-'FL Characterization'!K$2)*VLOOKUP($A3,'FL Ratio'!$A$2:$B$6,2,FALSE)</f>
        <v>25.063824233790417</v>
      </c>
      <c r="L3" s="2">
        <f>('FL Characterization'!L$4-'FL Characterization'!L$2)*VLOOKUP($A3,'FL Ratio'!$A$2:$B$6,2,FALSE)</f>
        <v>25.758909712720246</v>
      </c>
      <c r="M3" s="2">
        <f>('FL Characterization'!M$4-'FL Characterization'!M$2)*VLOOKUP($A3,'FL Ratio'!$A$2:$B$6,2,FALSE)</f>
        <v>23.893512404472578</v>
      </c>
      <c r="N3" s="2">
        <f>('FL Characterization'!N$4-'FL Characterization'!N$2)*VLOOKUP($A3,'FL Ratio'!$A$2:$B$6,2,FALSE)</f>
        <v>22.540071949686755</v>
      </c>
      <c r="O3" s="2">
        <f>('FL Characterization'!O$4-'FL Characterization'!O$2)*VLOOKUP($A3,'FL Ratio'!$A$2:$B$6,2,FALSE)</f>
        <v>20.751395406972087</v>
      </c>
      <c r="P3" s="2">
        <f>('FL Characterization'!P$4-'FL Characterization'!P$2)*VLOOKUP($A3,'FL Ratio'!$A$2:$B$6,2,FALSE)</f>
        <v>19.114297675674656</v>
      </c>
      <c r="Q3" s="2">
        <f>('FL Characterization'!Q$4-'FL Characterization'!Q$2)*VLOOKUP($A3,'FL Ratio'!$A$2:$B$6,2,FALSE)</f>
        <v>17.202623426153295</v>
      </c>
      <c r="R3" s="2">
        <f>('FL Characterization'!R$4-'FL Characterization'!R$2)*VLOOKUP($A3,'FL Ratio'!$A$2:$B$6,2,FALSE)</f>
        <v>17.023569499916949</v>
      </c>
      <c r="S3" s="2">
        <f>('FL Characterization'!S$4-'FL Characterization'!S$2)*VLOOKUP($A3,'FL Ratio'!$A$2:$B$6,2,FALSE)</f>
        <v>13.487952976617473</v>
      </c>
      <c r="T3" s="2">
        <f>('FL Characterization'!T$4-'FL Characterization'!T$2)*VLOOKUP($A3,'FL Ratio'!$A$2:$B$6,2,FALSE)</f>
        <v>11.159669835654787</v>
      </c>
      <c r="U3" s="2">
        <f>('FL Characterization'!U$4-'FL Characterization'!U$2)*VLOOKUP($A3,'FL Ratio'!$A$2:$B$6,2,FALSE)</f>
        <v>13.242423242916272</v>
      </c>
      <c r="V3" s="2">
        <f>('FL Characterization'!V$4-'FL Characterization'!V$2)*VLOOKUP($A3,'FL Ratio'!$A$2:$B$6,2,FALSE)</f>
        <v>13.492726195717403</v>
      </c>
      <c r="W3" s="2">
        <f>('FL Characterization'!W$4-'FL Characterization'!W$2)*VLOOKUP($A3,'FL Ratio'!$A$2:$B$6,2,FALSE)</f>
        <v>15.419476832395857</v>
      </c>
      <c r="X3" s="2">
        <f>('FL Characterization'!X$4-'FL Characterization'!X$2)*VLOOKUP($A3,'FL Ratio'!$A$2:$B$6,2,FALSE)</f>
        <v>7.4869687882049218</v>
      </c>
      <c r="Y3" s="2">
        <f>('FL Characterization'!Y$4-'FL Characterization'!Y$2)*VLOOKUP($A3,'FL Ratio'!$A$2:$B$6,2,FALSE)</f>
        <v>7.1883515445142763</v>
      </c>
    </row>
    <row r="4" spans="1:25" x14ac:dyDescent="0.3">
      <c r="A4">
        <v>3</v>
      </c>
      <c r="B4" s="2">
        <f>('FL Characterization'!B$4-'FL Characterization'!B$2)*VLOOKUP($A4,'FL Ratio'!$A$2:$B$6,2,FALSE)</f>
        <v>10.509013130847155</v>
      </c>
      <c r="C4" s="2">
        <f>('FL Characterization'!C$4-'FL Characterization'!C$2)*VLOOKUP($A4,'FL Ratio'!$A$2:$B$6,2,FALSE)</f>
        <v>11.569089793451703</v>
      </c>
      <c r="D4" s="2">
        <f>('FL Characterization'!D$4-'FL Characterization'!D$2)*VLOOKUP($A4,'FL Ratio'!$A$2:$B$6,2,FALSE)</f>
        <v>15.058269298007669</v>
      </c>
      <c r="E4" s="2">
        <f>('FL Characterization'!E$4-'FL Characterization'!E$2)*VLOOKUP($A4,'FL Ratio'!$A$2:$B$6,2,FALSE)</f>
        <v>17.263700257136218</v>
      </c>
      <c r="F4" s="2">
        <f>('FL Characterization'!F$4-'FL Characterization'!F$2)*VLOOKUP($A4,'FL Ratio'!$A$2:$B$6,2,FALSE)</f>
        <v>20.298186984932226</v>
      </c>
      <c r="G4" s="2">
        <f>('FL Characterization'!G$4-'FL Characterization'!G$2)*VLOOKUP($A4,'FL Ratio'!$A$2:$B$6,2,FALSE)</f>
        <v>23.727119150848857</v>
      </c>
      <c r="H4" s="2">
        <f>('FL Characterization'!H$4-'FL Characterization'!H$2)*VLOOKUP($A4,'FL Ratio'!$A$2:$B$6,2,FALSE)</f>
        <v>21.150599511695376</v>
      </c>
      <c r="I4" s="2">
        <f>('FL Characterization'!I$4-'FL Characterization'!I$2)*VLOOKUP($A4,'FL Ratio'!$A$2:$B$6,2,FALSE)</f>
        <v>30.237106035780307</v>
      </c>
      <c r="J4" s="2">
        <f>('FL Characterization'!J$4-'FL Characterization'!J$2)*VLOOKUP($A4,'FL Ratio'!$A$2:$B$6,2,FALSE)</f>
        <v>27.739169881808571</v>
      </c>
      <c r="K4" s="2">
        <f>('FL Characterization'!K$4-'FL Characterization'!K$2)*VLOOKUP($A4,'FL Ratio'!$A$2:$B$6,2,FALSE)</f>
        <v>31.32978029223802</v>
      </c>
      <c r="L4" s="2">
        <f>('FL Characterization'!L$4-'FL Characterization'!L$2)*VLOOKUP($A4,'FL Ratio'!$A$2:$B$6,2,FALSE)</f>
        <v>32.19863714090031</v>
      </c>
      <c r="M4" s="2">
        <f>('FL Characterization'!M$4-'FL Characterization'!M$2)*VLOOKUP($A4,'FL Ratio'!$A$2:$B$6,2,FALSE)</f>
        <v>29.866890505590721</v>
      </c>
      <c r="N4" s="2">
        <f>('FL Characterization'!N$4-'FL Characterization'!N$2)*VLOOKUP($A4,'FL Ratio'!$A$2:$B$6,2,FALSE)</f>
        <v>28.175089937108446</v>
      </c>
      <c r="O4" s="2">
        <f>('FL Characterization'!O$4-'FL Characterization'!O$2)*VLOOKUP($A4,'FL Ratio'!$A$2:$B$6,2,FALSE)</f>
        <v>25.939244258715107</v>
      </c>
      <c r="P4" s="2">
        <f>('FL Characterization'!P$4-'FL Characterization'!P$2)*VLOOKUP($A4,'FL Ratio'!$A$2:$B$6,2,FALSE)</f>
        <v>23.892872094593322</v>
      </c>
      <c r="Q4" s="2">
        <f>('FL Characterization'!Q$4-'FL Characterization'!Q$2)*VLOOKUP($A4,'FL Ratio'!$A$2:$B$6,2,FALSE)</f>
        <v>21.503279282691619</v>
      </c>
      <c r="R4" s="2">
        <f>('FL Characterization'!R$4-'FL Characterization'!R$2)*VLOOKUP($A4,'FL Ratio'!$A$2:$B$6,2,FALSE)</f>
        <v>21.279461874896185</v>
      </c>
      <c r="S4" s="2">
        <f>('FL Characterization'!S$4-'FL Characterization'!S$2)*VLOOKUP($A4,'FL Ratio'!$A$2:$B$6,2,FALSE)</f>
        <v>16.859941220771841</v>
      </c>
      <c r="T4" s="2">
        <f>('FL Characterization'!T$4-'FL Characterization'!T$2)*VLOOKUP($A4,'FL Ratio'!$A$2:$B$6,2,FALSE)</f>
        <v>13.949587294568484</v>
      </c>
      <c r="U4" s="2">
        <f>('FL Characterization'!U$4-'FL Characterization'!U$2)*VLOOKUP($A4,'FL Ratio'!$A$2:$B$6,2,FALSE)</f>
        <v>16.553029053645343</v>
      </c>
      <c r="V4" s="2">
        <f>('FL Characterization'!V$4-'FL Characterization'!V$2)*VLOOKUP($A4,'FL Ratio'!$A$2:$B$6,2,FALSE)</f>
        <v>16.865907744646751</v>
      </c>
      <c r="W4" s="2">
        <f>('FL Characterization'!W$4-'FL Characterization'!W$2)*VLOOKUP($A4,'FL Ratio'!$A$2:$B$6,2,FALSE)</f>
        <v>19.274346040494819</v>
      </c>
      <c r="X4" s="2">
        <f>('FL Characterization'!X$4-'FL Characterization'!X$2)*VLOOKUP($A4,'FL Ratio'!$A$2:$B$6,2,FALSE)</f>
        <v>9.3587109852561525</v>
      </c>
      <c r="Y4" s="2">
        <f>('FL Characterization'!Y$4-'FL Characterization'!Y$2)*VLOOKUP($A4,'FL Ratio'!$A$2:$B$6,2,FALSE)</f>
        <v>8.9854394306428453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Ratio'!$A$2:$B$6,2,FALSE)</f>
        <v>20.977075534416265</v>
      </c>
      <c r="C2" s="2">
        <f>('FL Characterization'!C$2-'FL Characterization'!C$3)*VLOOKUP($A2,'FL Ratio'!$A$2:$B$6,2,FALSE)</f>
        <v>22.199834563844291</v>
      </c>
      <c r="D2" s="2">
        <f>('FL Characterization'!D$2-'FL Characterization'!D$3)*VLOOKUP($A2,'FL Ratio'!$A$2:$B$6,2,FALSE)</f>
        <v>23.442501409518361</v>
      </c>
      <c r="E2" s="2">
        <f>('FL Characterization'!E$2-'FL Characterization'!E$3)*VLOOKUP($A2,'FL Ratio'!$A$2:$B$6,2,FALSE)</f>
        <v>24.508093468582885</v>
      </c>
      <c r="F2" s="2">
        <f>('FL Characterization'!F$2-'FL Characterization'!F$3)*VLOOKUP($A2,'FL Ratio'!$A$2:$B$6,2,FALSE)</f>
        <v>24.786279006126279</v>
      </c>
      <c r="G2" s="2">
        <f>('FL Characterization'!G$2-'FL Characterization'!G$3)*VLOOKUP($A2,'FL Ratio'!$A$2:$B$6,2,FALSE)</f>
        <v>25.927835100866492</v>
      </c>
      <c r="H2" s="2">
        <f>('FL Characterization'!H$2-'FL Characterization'!H$3)*VLOOKUP($A2,'FL Ratio'!$A$2:$B$6,2,FALSE)</f>
        <v>25.795290955859947</v>
      </c>
      <c r="I2" s="2">
        <f>('FL Characterization'!I$2-'FL Characterization'!I$3)*VLOOKUP($A2,'FL Ratio'!$A$2:$B$6,2,FALSE)</f>
        <v>24.382569448252568</v>
      </c>
      <c r="J2" s="2">
        <f>('FL Characterization'!J$2-'FL Characterization'!J$3)*VLOOKUP($A2,'FL Ratio'!$A$2:$B$6,2,FALSE)</f>
        <v>22.09159891025396</v>
      </c>
      <c r="K2" s="2">
        <f>('FL Characterization'!K$2-'FL Characterization'!K$3)*VLOOKUP($A2,'FL Ratio'!$A$2:$B$6,2,FALSE)</f>
        <v>32.440886741720028</v>
      </c>
      <c r="L2" s="2">
        <f>('FL Characterization'!L$2-'FL Characterization'!L$3)*VLOOKUP($A2,'FL Ratio'!$A$2:$B$6,2,FALSE)</f>
        <v>31.679831882229852</v>
      </c>
      <c r="M2" s="2">
        <f>('FL Characterization'!M$2-'FL Characterization'!M$3)*VLOOKUP($A2,'FL Ratio'!$A$2:$B$6,2,FALSE)</f>
        <v>29.1714470352284</v>
      </c>
      <c r="N2" s="2">
        <f>('FL Characterization'!N$2-'FL Characterization'!N$3)*VLOOKUP($A2,'FL Ratio'!$A$2:$B$6,2,FALSE)</f>
        <v>28.462623998889018</v>
      </c>
      <c r="O2" s="2">
        <f>('FL Characterization'!O$2-'FL Characterization'!O$3)*VLOOKUP($A2,'FL Ratio'!$A$2:$B$6,2,FALSE)</f>
        <v>28.579608613829585</v>
      </c>
      <c r="P2" s="2">
        <f>('FL Characterization'!P$2-'FL Characterization'!P$3)*VLOOKUP($A2,'FL Ratio'!$A$2:$B$6,2,FALSE)</f>
        <v>27.225615164148035</v>
      </c>
      <c r="Q2" s="2">
        <f>('FL Characterization'!Q$2-'FL Characterization'!Q$3)*VLOOKUP($A2,'FL Ratio'!$A$2:$B$6,2,FALSE)</f>
        <v>24.956333668059585</v>
      </c>
      <c r="R2" s="2">
        <f>('FL Characterization'!R$2-'FL Characterization'!R$3)*VLOOKUP($A2,'FL Ratio'!$A$2:$B$6,2,FALSE)</f>
        <v>22.428984006634277</v>
      </c>
      <c r="S2" s="2">
        <f>('FL Characterization'!S$2-'FL Characterization'!S$3)*VLOOKUP($A2,'FL Ratio'!$A$2:$B$6,2,FALSE)</f>
        <v>21.6243938963534</v>
      </c>
      <c r="T2" s="2">
        <f>('FL Characterization'!T$2-'FL Characterization'!T$3)*VLOOKUP($A2,'FL Ratio'!$A$2:$B$6,2,FALSE)</f>
        <v>13.593004543808215</v>
      </c>
      <c r="U2" s="2">
        <f>('FL Characterization'!U$2-'FL Characterization'!U$3)*VLOOKUP($A2,'FL Ratio'!$A$2:$B$6,2,FALSE)</f>
        <v>14.536477866900302</v>
      </c>
      <c r="V2" s="2">
        <f>('FL Characterization'!V$2-'FL Characterization'!V$3)*VLOOKUP($A2,'FL Ratio'!$A$2:$B$6,2,FALSE)</f>
        <v>15.893038377097787</v>
      </c>
      <c r="W2" s="2">
        <f>('FL Characterization'!W$2-'FL Characterization'!W$3)*VLOOKUP($A2,'FL Ratio'!$A$2:$B$6,2,FALSE)</f>
        <v>16.27228227658491</v>
      </c>
      <c r="X2" s="2">
        <f>('FL Characterization'!X$2-'FL Characterization'!X$3)*VLOOKUP($A2,'FL Ratio'!$A$2:$B$6,2,FALSE)</f>
        <v>16.970889459850667</v>
      </c>
      <c r="Y2" s="2">
        <f>('FL Characterization'!Y$2-'FL Characterization'!Y$3)*VLOOKUP($A2,'FL Ratio'!$A$2:$B$6,2,FALSE)</f>
        <v>18.732731197625494</v>
      </c>
    </row>
    <row r="3" spans="1:25" x14ac:dyDescent="0.3">
      <c r="A3">
        <v>2</v>
      </c>
      <c r="B3" s="2">
        <f>('FL Characterization'!B$2-'FL Characterization'!B$3)*VLOOKUP($A3,'FL Ratio'!$A$2:$B$6,2,FALSE)</f>
        <v>23.307861704906962</v>
      </c>
      <c r="C3" s="2">
        <f>('FL Characterization'!C$2-'FL Characterization'!C$3)*VLOOKUP($A3,'FL Ratio'!$A$2:$B$6,2,FALSE)</f>
        <v>24.666482848715876</v>
      </c>
      <c r="D3" s="2">
        <f>('FL Characterization'!D$2-'FL Characterization'!D$3)*VLOOKUP($A3,'FL Ratio'!$A$2:$B$6,2,FALSE)</f>
        <v>26.047223788353737</v>
      </c>
      <c r="E3" s="2">
        <f>('FL Characterization'!E$2-'FL Characterization'!E$3)*VLOOKUP($A3,'FL Ratio'!$A$2:$B$6,2,FALSE)</f>
        <v>27.231214965092096</v>
      </c>
      <c r="F3" s="2">
        <f>('FL Characterization'!F$2-'FL Characterization'!F$3)*VLOOKUP($A3,'FL Ratio'!$A$2:$B$6,2,FALSE)</f>
        <v>27.540310006806976</v>
      </c>
      <c r="G3" s="2">
        <f>('FL Characterization'!G$2-'FL Characterization'!G$3)*VLOOKUP($A3,'FL Ratio'!$A$2:$B$6,2,FALSE)</f>
        <v>28.808705667629436</v>
      </c>
      <c r="H3" s="2">
        <f>('FL Characterization'!H$2-'FL Characterization'!H$3)*VLOOKUP($A3,'FL Ratio'!$A$2:$B$6,2,FALSE)</f>
        <v>28.66143439539994</v>
      </c>
      <c r="I3" s="2">
        <f>('FL Characterization'!I$2-'FL Characterization'!I$3)*VLOOKUP($A3,'FL Ratio'!$A$2:$B$6,2,FALSE)</f>
        <v>27.091743831391742</v>
      </c>
      <c r="J3" s="2">
        <f>('FL Characterization'!J$2-'FL Characterization'!J$3)*VLOOKUP($A3,'FL Ratio'!$A$2:$B$6,2,FALSE)</f>
        <v>24.546221011393289</v>
      </c>
      <c r="K3" s="2">
        <f>('FL Characterization'!K$2-'FL Characterization'!K$3)*VLOOKUP($A3,'FL Ratio'!$A$2:$B$6,2,FALSE)</f>
        <v>36.045429713022259</v>
      </c>
      <c r="L3" s="2">
        <f>('FL Characterization'!L$2-'FL Characterization'!L$3)*VLOOKUP($A3,'FL Ratio'!$A$2:$B$6,2,FALSE)</f>
        <v>35.199813202477614</v>
      </c>
      <c r="M3" s="2">
        <f>('FL Characterization'!M$2-'FL Characterization'!M$3)*VLOOKUP($A3,'FL Ratio'!$A$2:$B$6,2,FALSE)</f>
        <v>32.412718928031552</v>
      </c>
      <c r="N3" s="2">
        <f>('FL Characterization'!N$2-'FL Characterization'!N$3)*VLOOKUP($A3,'FL Ratio'!$A$2:$B$6,2,FALSE)</f>
        <v>31.625137776543355</v>
      </c>
      <c r="O3" s="2">
        <f>('FL Characterization'!O$2-'FL Characterization'!O$3)*VLOOKUP($A3,'FL Ratio'!$A$2:$B$6,2,FALSE)</f>
        <v>31.755120682032871</v>
      </c>
      <c r="P3" s="2">
        <f>('FL Characterization'!P$2-'FL Characterization'!P$3)*VLOOKUP($A3,'FL Ratio'!$A$2:$B$6,2,FALSE)</f>
        <v>30.250683515720038</v>
      </c>
      <c r="Q3" s="2">
        <f>('FL Characterization'!Q$2-'FL Characterization'!Q$3)*VLOOKUP($A3,'FL Ratio'!$A$2:$B$6,2,FALSE)</f>
        <v>27.729259631177314</v>
      </c>
      <c r="R3" s="2">
        <f>('FL Characterization'!R$2-'FL Characterization'!R$3)*VLOOKUP($A3,'FL Ratio'!$A$2:$B$6,2,FALSE)</f>
        <v>24.921093340704754</v>
      </c>
      <c r="S3" s="2">
        <f>('FL Characterization'!S$2-'FL Characterization'!S$3)*VLOOKUP($A3,'FL Ratio'!$A$2:$B$6,2,FALSE)</f>
        <v>24.027104329281556</v>
      </c>
      <c r="T3" s="2">
        <f>('FL Characterization'!T$2-'FL Characterization'!T$3)*VLOOKUP($A3,'FL Ratio'!$A$2:$B$6,2,FALSE)</f>
        <v>15.103338382009129</v>
      </c>
      <c r="U3" s="2">
        <f>('FL Characterization'!U$2-'FL Characterization'!U$3)*VLOOKUP($A3,'FL Ratio'!$A$2:$B$6,2,FALSE)</f>
        <v>16.151642074333669</v>
      </c>
      <c r="V3" s="2">
        <f>('FL Characterization'!V$2-'FL Characterization'!V$3)*VLOOKUP($A3,'FL Ratio'!$A$2:$B$6,2,FALSE)</f>
        <v>17.658931530108653</v>
      </c>
      <c r="W3" s="2">
        <f>('FL Characterization'!W$2-'FL Characterization'!W$3)*VLOOKUP($A3,'FL Ratio'!$A$2:$B$6,2,FALSE)</f>
        <v>18.080313640649901</v>
      </c>
      <c r="X3" s="2">
        <f>('FL Characterization'!X$2-'FL Characterization'!X$3)*VLOOKUP($A3,'FL Ratio'!$A$2:$B$6,2,FALSE)</f>
        <v>18.856543844278519</v>
      </c>
      <c r="Y3" s="2">
        <f>('FL Characterization'!Y$2-'FL Characterization'!Y$3)*VLOOKUP($A3,'FL Ratio'!$A$2:$B$6,2,FALSE)</f>
        <v>20.814145775139437</v>
      </c>
    </row>
    <row r="4" spans="1:25" x14ac:dyDescent="0.3">
      <c r="A4">
        <v>3</v>
      </c>
      <c r="B4" s="2">
        <f>('FL Characterization'!B$2-'FL Characterization'!B$3)*VLOOKUP($A4,'FL Ratio'!$A$2:$B$6,2,FALSE)</f>
        <v>29.134827131133701</v>
      </c>
      <c r="C4" s="2">
        <f>('FL Characterization'!C$2-'FL Characterization'!C$3)*VLOOKUP($A4,'FL Ratio'!$A$2:$B$6,2,FALSE)</f>
        <v>30.833103560894848</v>
      </c>
      <c r="D4" s="2">
        <f>('FL Characterization'!D$2-'FL Characterization'!D$3)*VLOOKUP($A4,'FL Ratio'!$A$2:$B$6,2,FALSE)</f>
        <v>32.559029735442166</v>
      </c>
      <c r="E4" s="2">
        <f>('FL Characterization'!E$2-'FL Characterization'!E$3)*VLOOKUP($A4,'FL Ratio'!$A$2:$B$6,2,FALSE)</f>
        <v>34.03901870636512</v>
      </c>
      <c r="F4" s="2">
        <f>('FL Characterization'!F$2-'FL Characterization'!F$3)*VLOOKUP($A4,'FL Ratio'!$A$2:$B$6,2,FALSE)</f>
        <v>34.42538750850872</v>
      </c>
      <c r="G4" s="2">
        <f>('FL Characterization'!G$2-'FL Characterization'!G$3)*VLOOKUP($A4,'FL Ratio'!$A$2:$B$6,2,FALSE)</f>
        <v>36.010882084536796</v>
      </c>
      <c r="H4" s="2">
        <f>('FL Characterization'!H$2-'FL Characterization'!H$3)*VLOOKUP($A4,'FL Ratio'!$A$2:$B$6,2,FALSE)</f>
        <v>35.826792994249928</v>
      </c>
      <c r="I4" s="2">
        <f>('FL Characterization'!I$2-'FL Characterization'!I$3)*VLOOKUP($A4,'FL Ratio'!$A$2:$B$6,2,FALSE)</f>
        <v>33.86467978923968</v>
      </c>
      <c r="J4" s="2">
        <f>('FL Characterization'!J$2-'FL Characterization'!J$3)*VLOOKUP($A4,'FL Ratio'!$A$2:$B$6,2,FALSE)</f>
        <v>30.68277626424161</v>
      </c>
      <c r="K4" s="2">
        <f>('FL Characterization'!K$2-'FL Characterization'!K$3)*VLOOKUP($A4,'FL Ratio'!$A$2:$B$6,2,FALSE)</f>
        <v>45.056787141277823</v>
      </c>
      <c r="L4" s="2">
        <f>('FL Characterization'!L$2-'FL Characterization'!L$3)*VLOOKUP($A4,'FL Ratio'!$A$2:$B$6,2,FALSE)</f>
        <v>43.999766503097014</v>
      </c>
      <c r="M4" s="2">
        <f>('FL Characterization'!M$2-'FL Characterization'!M$3)*VLOOKUP($A4,'FL Ratio'!$A$2:$B$6,2,FALSE)</f>
        <v>40.51589866003944</v>
      </c>
      <c r="N4" s="2">
        <f>('FL Characterization'!N$2-'FL Characterization'!N$3)*VLOOKUP($A4,'FL Ratio'!$A$2:$B$6,2,FALSE)</f>
        <v>39.531422220679197</v>
      </c>
      <c r="O4" s="2">
        <f>('FL Characterization'!O$2-'FL Characterization'!O$3)*VLOOKUP($A4,'FL Ratio'!$A$2:$B$6,2,FALSE)</f>
        <v>39.693900852541091</v>
      </c>
      <c r="P4" s="2">
        <f>('FL Characterization'!P$2-'FL Characterization'!P$3)*VLOOKUP($A4,'FL Ratio'!$A$2:$B$6,2,FALSE)</f>
        <v>37.813354394650048</v>
      </c>
      <c r="Q4" s="2">
        <f>('FL Characterization'!Q$2-'FL Characterization'!Q$3)*VLOOKUP($A4,'FL Ratio'!$A$2:$B$6,2,FALSE)</f>
        <v>34.661574538971642</v>
      </c>
      <c r="R4" s="2">
        <f>('FL Characterization'!R$2-'FL Characterization'!R$3)*VLOOKUP($A4,'FL Ratio'!$A$2:$B$6,2,FALSE)</f>
        <v>31.15136667588094</v>
      </c>
      <c r="S4" s="2">
        <f>('FL Characterization'!S$2-'FL Characterization'!S$3)*VLOOKUP($A4,'FL Ratio'!$A$2:$B$6,2,FALSE)</f>
        <v>30.033880411601945</v>
      </c>
      <c r="T4" s="2">
        <f>('FL Characterization'!T$2-'FL Characterization'!T$3)*VLOOKUP($A4,'FL Ratio'!$A$2:$B$6,2,FALSE)</f>
        <v>18.879172977511409</v>
      </c>
      <c r="U4" s="2">
        <f>('FL Characterization'!U$2-'FL Characterization'!U$3)*VLOOKUP($A4,'FL Ratio'!$A$2:$B$6,2,FALSE)</f>
        <v>20.189552592917085</v>
      </c>
      <c r="V4" s="2">
        <f>('FL Characterization'!V$2-'FL Characterization'!V$3)*VLOOKUP($A4,'FL Ratio'!$A$2:$B$6,2,FALSE)</f>
        <v>22.073664412635814</v>
      </c>
      <c r="W4" s="2">
        <f>('FL Characterization'!W$2-'FL Characterization'!W$3)*VLOOKUP($A4,'FL Ratio'!$A$2:$B$6,2,FALSE)</f>
        <v>22.600392050812374</v>
      </c>
      <c r="X4" s="2">
        <f>('FL Characterization'!X$2-'FL Characterization'!X$3)*VLOOKUP($A4,'FL Ratio'!$A$2:$B$6,2,FALSE)</f>
        <v>23.570679805348149</v>
      </c>
      <c r="Y4" s="2">
        <f>('FL Characterization'!Y$2-'FL Characterization'!Y$3)*VLOOKUP($A4,'FL Ratio'!$A$2:$B$6,2,FALSE)</f>
        <v>26.017682218924296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4.9394258023223914E-4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0.28843846575843463</v>
      </c>
      <c r="J5" s="6">
        <f>VLOOKUP($A5,'RES installed'!$A$2:$C$6,3,FALSE)*'[1]Profiles, RES, Summer'!J$2</f>
        <v>5.9976510583340943</v>
      </c>
      <c r="K5" s="6">
        <f>VLOOKUP($A5,'RES installed'!$A$2:$C$6,3,FALSE)*'[1]Profiles, RES, Summer'!K$2</f>
        <v>15.896055076803508</v>
      </c>
      <c r="L5" s="6">
        <f>VLOOKUP($A5,'RES installed'!$A$2:$C$6,3,FALSE)*'[1]Profiles, RES, Summer'!L$2</f>
        <v>19.991273886806251</v>
      </c>
      <c r="M5" s="6">
        <f>VLOOKUP($A5,'RES installed'!$A$2:$C$6,3,FALSE)*'[1]Profiles, RES, Summer'!M$2</f>
        <v>20.667144623754222</v>
      </c>
      <c r="N5" s="6">
        <f>VLOOKUP($A5,'RES installed'!$A$2:$C$6,3,FALSE)*'[1]Profiles, RES, Summer'!N$2</f>
        <v>22.616145880954559</v>
      </c>
      <c r="O5" s="6">
        <f>VLOOKUP($A5,'RES installed'!$A$2:$C$6,3,FALSE)*'[1]Profiles, RES, Summer'!O$2</f>
        <v>22.030079089329792</v>
      </c>
      <c r="P5" s="6">
        <f>VLOOKUP($A5,'RES installed'!$A$2:$C$6,3,FALSE)*'[1]Profiles, RES, Summer'!P$2</f>
        <v>18.518929939654381</v>
      </c>
      <c r="Q5" s="6">
        <f>VLOOKUP($A5,'RES installed'!$A$2:$C$6,3,FALSE)*'[1]Profiles, RES, Summer'!Q$2</f>
        <v>11.852379023041053</v>
      </c>
      <c r="R5" s="6">
        <f>VLOOKUP($A5,'RES installed'!$A$2:$C$6,3,FALSE)*'[1]Profiles, RES, Summer'!R$2</f>
        <v>2.9663016023589646</v>
      </c>
      <c r="S5" s="6">
        <f>VLOOKUP($A5,'RES installed'!$A$2:$C$6,3,FALSE)*'[1]Profiles, RES, Summer'!S$2</f>
        <v>2.3185059888452045E-2</v>
      </c>
      <c r="T5" s="6">
        <f>VLOOKUP($A5,'RES installed'!$A$2:$C$6,3,FALSE)*'[1]Profiles, RES, Summer'!T$2</f>
        <v>1.96424979427631E-3</v>
      </c>
      <c r="U5" s="6">
        <f>VLOOKUP($A5,'RES installed'!$A$2:$C$6,3,FALSE)*'[1]Profiles, RES, Summer'!U$2</f>
        <v>1.4665870439791533E-3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3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4.9394258023223914E-4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0.28843846575843463</v>
      </c>
      <c r="J6" s="6">
        <f>VLOOKUP($A6,'RES installed'!$A$2:$C$6,3,FALSE)*'[1]Profiles, RES, Summer'!J$2</f>
        <v>5.9976510583340943</v>
      </c>
      <c r="K6" s="6">
        <f>VLOOKUP($A6,'RES installed'!$A$2:$C$6,3,FALSE)*'[1]Profiles, RES, Summer'!K$2</f>
        <v>15.896055076803508</v>
      </c>
      <c r="L6" s="6">
        <f>VLOOKUP($A6,'RES installed'!$A$2:$C$6,3,FALSE)*'[1]Profiles, RES, Summer'!L$2</f>
        <v>19.991273886806251</v>
      </c>
      <c r="M6" s="6">
        <f>VLOOKUP($A6,'RES installed'!$A$2:$C$6,3,FALSE)*'[1]Profiles, RES, Summer'!M$2</f>
        <v>20.667144623754222</v>
      </c>
      <c r="N6" s="6">
        <f>VLOOKUP($A6,'RES installed'!$A$2:$C$6,3,FALSE)*'[1]Profiles, RES, Summer'!N$2</f>
        <v>22.616145880954559</v>
      </c>
      <c r="O6" s="6">
        <f>VLOOKUP($A6,'RES installed'!$A$2:$C$6,3,FALSE)*'[1]Profiles, RES, Summer'!O$2</f>
        <v>22.030079089329792</v>
      </c>
      <c r="P6" s="6">
        <f>VLOOKUP($A6,'RES installed'!$A$2:$C$6,3,FALSE)*'[1]Profiles, RES, Summer'!P$2</f>
        <v>18.518929939654381</v>
      </c>
      <c r="Q6" s="6">
        <f>VLOOKUP($A6,'RES installed'!$A$2:$C$6,3,FALSE)*'[1]Profiles, RES, Summer'!Q$2</f>
        <v>11.852379023041053</v>
      </c>
      <c r="R6" s="6">
        <f>VLOOKUP($A6,'RES installed'!$A$2:$C$6,3,FALSE)*'[1]Profiles, RES, Summer'!R$2</f>
        <v>2.9663016023589646</v>
      </c>
      <c r="S6" s="6">
        <f>VLOOKUP($A6,'RES installed'!$A$2:$C$6,3,FALSE)*'[1]Profiles, RES, Summer'!S$2</f>
        <v>2.3185059888452045E-2</v>
      </c>
      <c r="T6" s="6">
        <f>VLOOKUP($A6,'RES installed'!$A$2:$C$6,3,FALSE)*'[1]Profiles, RES, Summer'!T$2</f>
        <v>1.96424979427631E-3</v>
      </c>
      <c r="U6" s="6">
        <f>VLOOKUP($A6,'RES installed'!$A$2:$C$6,3,FALSE)*'[1]Profiles, RES, Summer'!U$2</f>
        <v>1.4665870439791533E-3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3">
      <c r="A7" s="8">
        <v>6</v>
      </c>
      <c r="B7" s="9">
        <f>VLOOKUP($A7,'RES installed'!$A$2:$C$6,3,FALSE)*'[1]Profiles, RES, Summer'!B$5</f>
        <v>11.788064403056083</v>
      </c>
      <c r="C7" s="9">
        <f>VLOOKUP($A7,'RES installed'!$A$2:$C$6,3,FALSE)*'[1]Profiles, RES, Summer'!C$5</f>
        <v>10.610929978730551</v>
      </c>
      <c r="D7" s="9">
        <f>VLOOKUP($A7,'RES installed'!$A$2:$C$6,3,FALSE)*'[1]Profiles, RES, Summer'!D$5</f>
        <v>10.934639906806225</v>
      </c>
      <c r="E7" s="9">
        <f>VLOOKUP($A7,'RES installed'!$A$2:$C$6,3,FALSE)*'[1]Profiles, RES, Summer'!E$5</f>
        <v>10.73788700324639</v>
      </c>
      <c r="F7" s="9">
        <f>VLOOKUP($A7,'RES installed'!$A$2:$C$6,3,FALSE)*'[1]Profiles, RES, Summer'!F$5</f>
        <v>9.2089807455502051</v>
      </c>
      <c r="G7" s="9">
        <f>VLOOKUP($A7,'RES installed'!$A$2:$C$6,3,FALSE)*'[1]Profiles, RES, Summer'!G$5</f>
        <v>8.7179079816411083</v>
      </c>
      <c r="H7" s="9">
        <f>VLOOKUP($A7,'RES installed'!$A$2:$C$6,3,FALSE)*'[1]Profiles, RES, Summer'!H$5</f>
        <v>9.6103162991156381</v>
      </c>
      <c r="I7" s="9">
        <f>VLOOKUP($A7,'RES installed'!$A$2:$C$6,3,FALSE)*'[1]Profiles, RES, Summer'!I$5</f>
        <v>8.7423597111832514</v>
      </c>
      <c r="J7" s="9">
        <f>VLOOKUP($A7,'RES installed'!$A$2:$C$6,3,FALSE)*'[1]Profiles, RES, Summer'!J$5</f>
        <v>7.1867810673905765</v>
      </c>
      <c r="K7" s="9">
        <f>VLOOKUP($A7,'RES installed'!$A$2:$C$6,3,FALSE)*'[1]Profiles, RES, Summer'!K$5</f>
        <v>5.1950158737266303</v>
      </c>
      <c r="L7" s="9">
        <f>VLOOKUP($A7,'RES installed'!$A$2:$C$6,3,FALSE)*'[1]Profiles, RES, Summer'!L$5</f>
        <v>5.3315130527258479</v>
      </c>
      <c r="M7" s="9">
        <f>VLOOKUP($A7,'RES installed'!$A$2:$C$6,3,FALSE)*'[1]Profiles, RES, Summer'!M$5</f>
        <v>3.3052255681182134</v>
      </c>
      <c r="N7" s="9">
        <f>VLOOKUP($A7,'RES installed'!$A$2:$C$6,3,FALSE)*'[1]Profiles, RES, Summer'!N$5</f>
        <v>2.7094280868689129</v>
      </c>
      <c r="O7" s="9">
        <f>VLOOKUP($A7,'RES installed'!$A$2:$C$6,3,FALSE)*'[1]Profiles, RES, Summer'!O$5</f>
        <v>2.8824515840143281</v>
      </c>
      <c r="P7" s="9">
        <f>VLOOKUP($A7,'RES installed'!$A$2:$C$6,3,FALSE)*'[1]Profiles, RES, Summer'!P$5</f>
        <v>3.8489369724616589</v>
      </c>
      <c r="Q7" s="9">
        <f>VLOOKUP($A7,'RES installed'!$A$2:$C$6,3,FALSE)*'[1]Profiles, RES, Summer'!Q$5</f>
        <v>4.8686192656442389</v>
      </c>
      <c r="R7" s="9">
        <f>VLOOKUP($A7,'RES installed'!$A$2:$C$6,3,FALSE)*'[1]Profiles, RES, Summer'!R$5</f>
        <v>5.745792063136685</v>
      </c>
      <c r="S7" s="9">
        <f>VLOOKUP($A7,'RES installed'!$A$2:$C$6,3,FALSE)*'[1]Profiles, RES, Summer'!S$5</f>
        <v>7.8913047968207781</v>
      </c>
      <c r="T7" s="9">
        <f>VLOOKUP($A7,'RES installed'!$A$2:$C$6,3,FALSE)*'[1]Profiles, RES, Summer'!T$5</f>
        <v>7.1777656778237988</v>
      </c>
      <c r="U7" s="9">
        <f>VLOOKUP($A7,'RES installed'!$A$2:$C$6,3,FALSE)*'[1]Profiles, RES, Summer'!U$5</f>
        <v>6.3746801186611437</v>
      </c>
      <c r="V7" s="9">
        <f>VLOOKUP($A7,'RES installed'!$A$2:$C$6,3,FALSE)*'[1]Profiles, RES, Summer'!V$5</f>
        <v>9.4774412851225804</v>
      </c>
      <c r="W7" s="9">
        <f>VLOOKUP($A7,'RES installed'!$A$2:$C$6,3,FALSE)*'[1]Profiles, RES, Summer'!W$5</f>
        <v>10.201823508339864</v>
      </c>
      <c r="X7" s="9">
        <f>VLOOKUP($A7,'RES installed'!$A$2:$C$6,3,FALSE)*'[1]Profiles, RES, Summer'!X$5</f>
        <v>9.9131300458972351</v>
      </c>
      <c r="Y7" s="9">
        <f>VLOOKUP($A7,'RES installed'!$A$2:$C$6,3,FALSE)*'[1]Profiles, RES, Summer'!Y$5</f>
        <v>14.471591089219748</v>
      </c>
    </row>
    <row r="8" spans="1:25" x14ac:dyDescent="0.3">
      <c r="A8" s="8">
        <v>7</v>
      </c>
      <c r="B8" s="9">
        <f>VLOOKUP($A8,'RES installed'!$A$2:$C$6,3,FALSE)*'[1]Profiles, RES, Summer'!B$5</f>
        <v>11.788064403056083</v>
      </c>
      <c r="C8" s="9">
        <f>VLOOKUP($A8,'RES installed'!$A$2:$C$6,3,FALSE)*'[1]Profiles, RES, Summer'!C$5</f>
        <v>10.610929978730551</v>
      </c>
      <c r="D8" s="9">
        <f>VLOOKUP($A8,'RES installed'!$A$2:$C$6,3,FALSE)*'[1]Profiles, RES, Summer'!D$5</f>
        <v>10.934639906806225</v>
      </c>
      <c r="E8" s="9">
        <f>VLOOKUP($A8,'RES installed'!$A$2:$C$6,3,FALSE)*'[1]Profiles, RES, Summer'!E$5</f>
        <v>10.73788700324639</v>
      </c>
      <c r="F8" s="9">
        <f>VLOOKUP($A8,'RES installed'!$A$2:$C$6,3,FALSE)*'[1]Profiles, RES, Summer'!F$5</f>
        <v>9.2089807455502051</v>
      </c>
      <c r="G8" s="9">
        <f>VLOOKUP($A8,'RES installed'!$A$2:$C$6,3,FALSE)*'[1]Profiles, RES, Summer'!G$5</f>
        <v>8.7179079816411083</v>
      </c>
      <c r="H8" s="9">
        <f>VLOOKUP($A8,'RES installed'!$A$2:$C$6,3,FALSE)*'[1]Profiles, RES, Summer'!H$5</f>
        <v>9.6103162991156381</v>
      </c>
      <c r="I8" s="9">
        <f>VLOOKUP($A8,'RES installed'!$A$2:$C$6,3,FALSE)*'[1]Profiles, RES, Summer'!I$5</f>
        <v>8.7423597111832514</v>
      </c>
      <c r="J8" s="9">
        <f>VLOOKUP($A8,'RES installed'!$A$2:$C$6,3,FALSE)*'[1]Profiles, RES, Summer'!J$5</f>
        <v>7.1867810673905765</v>
      </c>
      <c r="K8" s="9">
        <f>VLOOKUP($A8,'RES installed'!$A$2:$C$6,3,FALSE)*'[1]Profiles, RES, Summer'!K$5</f>
        <v>5.1950158737266303</v>
      </c>
      <c r="L8" s="9">
        <f>VLOOKUP($A8,'RES installed'!$A$2:$C$6,3,FALSE)*'[1]Profiles, RES, Summer'!L$5</f>
        <v>5.3315130527258479</v>
      </c>
      <c r="M8" s="9">
        <f>VLOOKUP($A8,'RES installed'!$A$2:$C$6,3,FALSE)*'[1]Profiles, RES, Summer'!M$5</f>
        <v>3.3052255681182134</v>
      </c>
      <c r="N8" s="9">
        <f>VLOOKUP($A8,'RES installed'!$A$2:$C$6,3,FALSE)*'[1]Profiles, RES, Summer'!N$5</f>
        <v>2.7094280868689129</v>
      </c>
      <c r="O8" s="9">
        <f>VLOOKUP($A8,'RES installed'!$A$2:$C$6,3,FALSE)*'[1]Profiles, RES, Summer'!O$5</f>
        <v>2.8824515840143281</v>
      </c>
      <c r="P8" s="9">
        <f>VLOOKUP($A8,'RES installed'!$A$2:$C$6,3,FALSE)*'[1]Profiles, RES, Summer'!P$5</f>
        <v>3.8489369724616589</v>
      </c>
      <c r="Q8" s="9">
        <f>VLOOKUP($A8,'RES installed'!$A$2:$C$6,3,FALSE)*'[1]Profiles, RES, Summer'!Q$5</f>
        <v>4.8686192656442389</v>
      </c>
      <c r="R8" s="9">
        <f>VLOOKUP($A8,'RES installed'!$A$2:$C$6,3,FALSE)*'[1]Profiles, RES, Summer'!R$5</f>
        <v>5.745792063136685</v>
      </c>
      <c r="S8" s="9">
        <f>VLOOKUP($A8,'RES installed'!$A$2:$C$6,3,FALSE)*'[1]Profiles, RES, Summer'!S$5</f>
        <v>7.8913047968207781</v>
      </c>
      <c r="T8" s="9">
        <f>VLOOKUP($A8,'RES installed'!$A$2:$C$6,3,FALSE)*'[1]Profiles, RES, Summer'!T$5</f>
        <v>7.1777656778237988</v>
      </c>
      <c r="U8" s="9">
        <f>VLOOKUP($A8,'RES installed'!$A$2:$C$6,3,FALSE)*'[1]Profiles, RES, Summer'!U$5</f>
        <v>6.3746801186611437</v>
      </c>
      <c r="V8" s="9">
        <f>VLOOKUP($A8,'RES installed'!$A$2:$C$6,3,FALSE)*'[1]Profiles, RES, Summer'!V$5</f>
        <v>9.4774412851225804</v>
      </c>
      <c r="W8" s="9">
        <f>VLOOKUP($A8,'RES installed'!$A$2:$C$6,3,FALSE)*'[1]Profiles, RES, Summer'!W$5</f>
        <v>10.201823508339864</v>
      </c>
      <c r="X8" s="9">
        <f>VLOOKUP($A8,'RES installed'!$A$2:$C$6,3,FALSE)*'[1]Profiles, RES, Summer'!X$5</f>
        <v>9.9131300458972351</v>
      </c>
      <c r="Y8" s="9">
        <f>VLOOKUP($A8,'RES installed'!$A$2:$C$6,3,FALSE)*'[1]Profiles, RES, Summer'!Y$5</f>
        <v>14.471591089219748</v>
      </c>
    </row>
    <row r="9" spans="1:25" x14ac:dyDescent="0.3">
      <c r="A9" s="8">
        <v>8</v>
      </c>
      <c r="B9" s="9">
        <f>VLOOKUP($A9,'RES installed'!$A$2:$C$6,3,FALSE)*'[1]Profiles, RES, Summer'!B$5</f>
        <v>11.788064403056083</v>
      </c>
      <c r="C9" s="9">
        <f>VLOOKUP($A9,'RES installed'!$A$2:$C$6,3,FALSE)*'[1]Profiles, RES, Summer'!C$5</f>
        <v>10.610929978730551</v>
      </c>
      <c r="D9" s="9">
        <f>VLOOKUP($A9,'RES installed'!$A$2:$C$6,3,FALSE)*'[1]Profiles, RES, Summer'!D$5</f>
        <v>10.934639906806225</v>
      </c>
      <c r="E9" s="9">
        <f>VLOOKUP($A9,'RES installed'!$A$2:$C$6,3,FALSE)*'[1]Profiles, RES, Summer'!E$5</f>
        <v>10.73788700324639</v>
      </c>
      <c r="F9" s="9">
        <f>VLOOKUP($A9,'RES installed'!$A$2:$C$6,3,FALSE)*'[1]Profiles, RES, Summer'!F$5</f>
        <v>9.2089807455502051</v>
      </c>
      <c r="G9" s="9">
        <f>VLOOKUP($A9,'RES installed'!$A$2:$C$6,3,FALSE)*'[1]Profiles, RES, Summer'!G$5</f>
        <v>8.7179079816411083</v>
      </c>
      <c r="H9" s="9">
        <f>VLOOKUP($A9,'RES installed'!$A$2:$C$6,3,FALSE)*'[1]Profiles, RES, Summer'!H$5</f>
        <v>9.6103162991156381</v>
      </c>
      <c r="I9" s="9">
        <f>VLOOKUP($A9,'RES installed'!$A$2:$C$6,3,FALSE)*'[1]Profiles, RES, Summer'!I$5</f>
        <v>8.7423597111832514</v>
      </c>
      <c r="J9" s="9">
        <f>VLOOKUP($A9,'RES installed'!$A$2:$C$6,3,FALSE)*'[1]Profiles, RES, Summer'!J$5</f>
        <v>7.1867810673905765</v>
      </c>
      <c r="K9" s="9">
        <f>VLOOKUP($A9,'RES installed'!$A$2:$C$6,3,FALSE)*'[1]Profiles, RES, Summer'!K$5</f>
        <v>5.1950158737266303</v>
      </c>
      <c r="L9" s="9">
        <f>VLOOKUP($A9,'RES installed'!$A$2:$C$6,3,FALSE)*'[1]Profiles, RES, Summer'!L$5</f>
        <v>5.3315130527258479</v>
      </c>
      <c r="M9" s="9">
        <f>VLOOKUP($A9,'RES installed'!$A$2:$C$6,3,FALSE)*'[1]Profiles, RES, Summer'!M$5</f>
        <v>3.3052255681182134</v>
      </c>
      <c r="N9" s="9">
        <f>VLOOKUP($A9,'RES installed'!$A$2:$C$6,3,FALSE)*'[1]Profiles, RES, Summer'!N$5</f>
        <v>2.7094280868689129</v>
      </c>
      <c r="O9" s="9">
        <f>VLOOKUP($A9,'RES installed'!$A$2:$C$6,3,FALSE)*'[1]Profiles, RES, Summer'!O$5</f>
        <v>2.8824515840143281</v>
      </c>
      <c r="P9" s="9">
        <f>VLOOKUP($A9,'RES installed'!$A$2:$C$6,3,FALSE)*'[1]Profiles, RES, Summer'!P$5</f>
        <v>3.8489369724616589</v>
      </c>
      <c r="Q9" s="9">
        <f>VLOOKUP($A9,'RES installed'!$A$2:$C$6,3,FALSE)*'[1]Profiles, RES, Summer'!Q$5</f>
        <v>4.8686192656442389</v>
      </c>
      <c r="R9" s="9">
        <f>VLOOKUP($A9,'RES installed'!$A$2:$C$6,3,FALSE)*'[1]Profiles, RES, Summer'!R$5</f>
        <v>5.745792063136685</v>
      </c>
      <c r="S9" s="9">
        <f>VLOOKUP($A9,'RES installed'!$A$2:$C$6,3,FALSE)*'[1]Profiles, RES, Summer'!S$5</f>
        <v>7.8913047968207781</v>
      </c>
      <c r="T9" s="9">
        <f>VLOOKUP($A9,'RES installed'!$A$2:$C$6,3,FALSE)*'[1]Profiles, RES, Summer'!T$5</f>
        <v>7.1777656778237988</v>
      </c>
      <c r="U9" s="9">
        <f>VLOOKUP($A9,'RES installed'!$A$2:$C$6,3,FALSE)*'[1]Profiles, RES, Summer'!U$5</f>
        <v>6.3746801186611437</v>
      </c>
      <c r="V9" s="9">
        <f>VLOOKUP($A9,'RES installed'!$A$2:$C$6,3,FALSE)*'[1]Profiles, RES, Summer'!V$5</f>
        <v>9.4774412851225804</v>
      </c>
      <c r="W9" s="9">
        <f>VLOOKUP($A9,'RES installed'!$A$2:$C$6,3,FALSE)*'[1]Profiles, RES, Summer'!W$5</f>
        <v>10.201823508339864</v>
      </c>
      <c r="X9" s="9">
        <f>VLOOKUP($A9,'RES installed'!$A$2:$C$6,3,FALSE)*'[1]Profiles, RES, Summer'!X$5</f>
        <v>9.9131300458972351</v>
      </c>
      <c r="Y9" s="9">
        <f>VLOOKUP($A9,'RES installed'!$A$2:$C$6,3,FALSE)*'[1]Profiles,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8.6531762295081961E-4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0.24830133196721307</v>
      </c>
      <c r="J5" s="6">
        <f>VLOOKUP($A5,'RES installed'!$A$2:$C$6,3,FALSE)*'[1]Profiles, RES, Summer'!J$3</f>
        <v>4.8495540983606551</v>
      </c>
      <c r="K5" s="6">
        <f>VLOOKUP($A5,'RES installed'!$A$2:$C$6,3,FALSE)*'[1]Profiles, RES, Summer'!K$3</f>
        <v>11.53638012295082</v>
      </c>
      <c r="L5" s="6">
        <f>VLOOKUP($A5,'RES installed'!$A$2:$C$6,3,FALSE)*'[1]Profiles, RES, Summer'!L$3</f>
        <v>15.283841024590163</v>
      </c>
      <c r="M5" s="6">
        <f>VLOOKUP($A5,'RES installed'!$A$2:$C$6,3,FALSE)*'[1]Profiles, RES, Summer'!M$3</f>
        <v>19.18787213114754</v>
      </c>
      <c r="N5" s="6">
        <f>VLOOKUP($A5,'RES installed'!$A$2:$C$6,3,FALSE)*'[1]Profiles, RES, Summer'!N$3</f>
        <v>22.787108606557375</v>
      </c>
      <c r="O5" s="6">
        <f>VLOOKUP($A5,'RES installed'!$A$2:$C$6,3,FALSE)*'[1]Profiles, RES, Summer'!O$3</f>
        <v>19.016342725409835</v>
      </c>
      <c r="P5" s="6">
        <f>VLOOKUP($A5,'RES installed'!$A$2:$C$6,3,FALSE)*'[1]Profiles, RES, Summer'!P$3</f>
        <v>13.113318749999999</v>
      </c>
      <c r="Q5" s="6">
        <f>VLOOKUP($A5,'RES installed'!$A$2:$C$6,3,FALSE)*'[1]Profiles, RES, Summer'!Q$3</f>
        <v>6.5484322950819669</v>
      </c>
      <c r="R5" s="6">
        <f>VLOOKUP($A5,'RES installed'!$A$2:$C$6,3,FALSE)*'[1]Profiles, RES, Summer'!R$3</f>
        <v>1.3788393442622948</v>
      </c>
      <c r="S5" s="6">
        <f>VLOOKUP($A5,'RES installed'!$A$2:$C$6,3,FALSE)*'[1]Profiles, RES, Summer'!S$3</f>
        <v>8.331147540983604E-3</v>
      </c>
      <c r="T5" s="6">
        <f>VLOOKUP($A5,'RES installed'!$A$2:$C$6,3,FALSE)*'[1]Profiles, RES, Summer'!T$3</f>
        <v>3.6749999999999999E-3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3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8.6531762295081961E-4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0.24830133196721307</v>
      </c>
      <c r="J6" s="6">
        <f>VLOOKUP($A6,'RES installed'!$A$2:$C$6,3,FALSE)*'[1]Profiles, RES, Summer'!J$3</f>
        <v>4.8495540983606551</v>
      </c>
      <c r="K6" s="6">
        <f>VLOOKUP($A6,'RES installed'!$A$2:$C$6,3,FALSE)*'[1]Profiles, RES, Summer'!K$3</f>
        <v>11.53638012295082</v>
      </c>
      <c r="L6" s="6">
        <f>VLOOKUP($A6,'RES installed'!$A$2:$C$6,3,FALSE)*'[1]Profiles, RES, Summer'!L$3</f>
        <v>15.283841024590163</v>
      </c>
      <c r="M6" s="6">
        <f>VLOOKUP($A6,'RES installed'!$A$2:$C$6,3,FALSE)*'[1]Profiles, RES, Summer'!M$3</f>
        <v>19.18787213114754</v>
      </c>
      <c r="N6" s="6">
        <f>VLOOKUP($A6,'RES installed'!$A$2:$C$6,3,FALSE)*'[1]Profiles, RES, Summer'!N$3</f>
        <v>22.787108606557375</v>
      </c>
      <c r="O6" s="6">
        <f>VLOOKUP($A6,'RES installed'!$A$2:$C$6,3,FALSE)*'[1]Profiles, RES, Summer'!O$3</f>
        <v>19.016342725409835</v>
      </c>
      <c r="P6" s="6">
        <f>VLOOKUP($A6,'RES installed'!$A$2:$C$6,3,FALSE)*'[1]Profiles, RES, Summer'!P$3</f>
        <v>13.113318749999999</v>
      </c>
      <c r="Q6" s="6">
        <f>VLOOKUP($A6,'RES installed'!$A$2:$C$6,3,FALSE)*'[1]Profiles, RES, Summer'!Q$3</f>
        <v>6.5484322950819669</v>
      </c>
      <c r="R6" s="6">
        <f>VLOOKUP($A6,'RES installed'!$A$2:$C$6,3,FALSE)*'[1]Profiles, RES, Summer'!R$3</f>
        <v>1.3788393442622948</v>
      </c>
      <c r="S6" s="6">
        <f>VLOOKUP($A6,'RES installed'!$A$2:$C$6,3,FALSE)*'[1]Profiles, RES, Summer'!S$3</f>
        <v>8.331147540983604E-3</v>
      </c>
      <c r="T6" s="6">
        <f>VLOOKUP($A6,'RES installed'!$A$2:$C$6,3,FALSE)*'[1]Profiles, RES, Summer'!T$3</f>
        <v>3.6749999999999999E-3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3">
      <c r="A7" s="8">
        <v>6</v>
      </c>
      <c r="B7" s="9">
        <f>VLOOKUP($A7,'RES installed'!$A$2:$C$6,3,FALSE)*'[1]Profiles, RES, Summer'!B$6</f>
        <v>15.583368851465186</v>
      </c>
      <c r="C7" s="9">
        <f>VLOOKUP($A7,'RES installed'!$A$2:$C$6,3,FALSE)*'[1]Profiles, RES, Summer'!C$6</f>
        <v>12.789689484633449</v>
      </c>
      <c r="D7" s="9">
        <f>VLOOKUP($A7,'RES installed'!$A$2:$C$6,3,FALSE)*'[1]Profiles, RES, Summer'!D$6</f>
        <v>11.578905219394523</v>
      </c>
      <c r="E7" s="9">
        <f>VLOOKUP($A7,'RES installed'!$A$2:$C$6,3,FALSE)*'[1]Profiles, RES, Summer'!E$6</f>
        <v>10.154249494588523</v>
      </c>
      <c r="F7" s="9">
        <f>VLOOKUP($A7,'RES installed'!$A$2:$C$6,3,FALSE)*'[1]Profiles, RES, Summer'!F$6</f>
        <v>9.1026394508117221</v>
      </c>
      <c r="G7" s="9">
        <f>VLOOKUP($A7,'RES installed'!$A$2:$C$6,3,FALSE)*'[1]Profiles, RES, Summer'!G$6</f>
        <v>7.7752060445170512</v>
      </c>
      <c r="H7" s="9">
        <f>VLOOKUP($A7,'RES installed'!$A$2:$C$6,3,FALSE)*'[1]Profiles, RES, Summer'!H$6</f>
        <v>7.2860923728813551</v>
      </c>
      <c r="I7" s="9">
        <f>VLOOKUP($A7,'RES installed'!$A$2:$C$6,3,FALSE)*'[1]Profiles, RES, Summer'!I$6</f>
        <v>6.7773385337962013</v>
      </c>
      <c r="J7" s="9">
        <f>VLOOKUP($A7,'RES installed'!$A$2:$C$6,3,FALSE)*'[1]Profiles, RES, Summer'!J$6</f>
        <v>6.3664015111292613</v>
      </c>
      <c r="K7" s="9">
        <f>VLOOKUP($A7,'RES installed'!$A$2:$C$6,3,FALSE)*'[1]Profiles, RES, Summer'!K$6</f>
        <v>7.1072638860526869</v>
      </c>
      <c r="L7" s="9">
        <f>VLOOKUP($A7,'RES installed'!$A$2:$C$6,3,FALSE)*'[1]Profiles, RES, Summer'!L$6</f>
        <v>6.645814897513783</v>
      </c>
      <c r="M7" s="9">
        <f>VLOOKUP($A7,'RES installed'!$A$2:$C$6,3,FALSE)*'[1]Profiles, RES, Summer'!M$6</f>
        <v>7.6801102333061051</v>
      </c>
      <c r="N7" s="9">
        <f>VLOOKUP($A7,'RES installed'!$A$2:$C$6,3,FALSE)*'[1]Profiles, RES, Summer'!N$6</f>
        <v>8.4517988832448445</v>
      </c>
      <c r="O7" s="9">
        <f>VLOOKUP($A7,'RES installed'!$A$2:$C$6,3,FALSE)*'[1]Profiles, RES, Summer'!O$6</f>
        <v>8.1239275921482541</v>
      </c>
      <c r="P7" s="9">
        <f>VLOOKUP($A7,'RES installed'!$A$2:$C$6,3,FALSE)*'[1]Profiles, RES, Summer'!P$6</f>
        <v>9.2733797669491533</v>
      </c>
      <c r="Q7" s="9">
        <f>VLOOKUP($A7,'RES installed'!$A$2:$C$6,3,FALSE)*'[1]Profiles, RES, Summer'!Q$6</f>
        <v>8.1725145088829905</v>
      </c>
      <c r="R7" s="9">
        <f>VLOOKUP($A7,'RES installed'!$A$2:$C$6,3,FALSE)*'[1]Profiles, RES, Summer'!R$6</f>
        <v>7.7158256177251356</v>
      </c>
      <c r="S7" s="9">
        <f>VLOOKUP($A7,'RES installed'!$A$2:$C$6,3,FALSE)*'[1]Profiles, RES, Summer'!S$6</f>
        <v>7.9431725418623635</v>
      </c>
      <c r="T7" s="9">
        <f>VLOOKUP($A7,'RES installed'!$A$2:$C$6,3,FALSE)*'[1]Profiles, RES, Summer'!T$6</f>
        <v>7.6221463389575232</v>
      </c>
      <c r="U7" s="9">
        <f>VLOOKUP($A7,'RES installed'!$A$2:$C$6,3,FALSE)*'[1]Profiles, RES, Summer'!U$6</f>
        <v>7.9973857336124166</v>
      </c>
      <c r="V7" s="9">
        <f>VLOOKUP($A7,'RES installed'!$A$2:$C$6,3,FALSE)*'[1]Profiles, RES, Summer'!V$6</f>
        <v>7.4943203772717997</v>
      </c>
      <c r="W7" s="9">
        <f>VLOOKUP($A7,'RES installed'!$A$2:$C$6,3,FALSE)*'[1]Profiles, RES, Summer'!W$6</f>
        <v>6.3649709209720235</v>
      </c>
      <c r="X7" s="9">
        <f>VLOOKUP($A7,'RES installed'!$A$2:$C$6,3,FALSE)*'[1]Profiles, RES, Summer'!X$6</f>
        <v>7.1492070655503364</v>
      </c>
      <c r="Y7" s="9">
        <f>VLOOKUP($A7,'RES installed'!$A$2:$C$6,3,FALSE)*'[1]Profiles, RES, Summer'!Y$6</f>
        <v>6.8406931794976513</v>
      </c>
    </row>
    <row r="8" spans="1:25" x14ac:dyDescent="0.3">
      <c r="A8" s="8">
        <v>7</v>
      </c>
      <c r="B8" s="9">
        <f>VLOOKUP($A8,'RES installed'!$A$2:$C$6,3,FALSE)*'[1]Profiles, RES, Summer'!B$6</f>
        <v>15.583368851465186</v>
      </c>
      <c r="C8" s="9">
        <f>VLOOKUP($A8,'RES installed'!$A$2:$C$6,3,FALSE)*'[1]Profiles, RES, Summer'!C$6</f>
        <v>12.789689484633449</v>
      </c>
      <c r="D8" s="9">
        <f>VLOOKUP($A8,'RES installed'!$A$2:$C$6,3,FALSE)*'[1]Profiles, RES, Summer'!D$6</f>
        <v>11.578905219394523</v>
      </c>
      <c r="E8" s="9">
        <f>VLOOKUP($A8,'RES installed'!$A$2:$C$6,3,FALSE)*'[1]Profiles, RES, Summer'!E$6</f>
        <v>10.154249494588523</v>
      </c>
      <c r="F8" s="9">
        <f>VLOOKUP($A8,'RES installed'!$A$2:$C$6,3,FALSE)*'[1]Profiles, RES, Summer'!F$6</f>
        <v>9.1026394508117221</v>
      </c>
      <c r="G8" s="9">
        <f>VLOOKUP($A8,'RES installed'!$A$2:$C$6,3,FALSE)*'[1]Profiles, RES, Summer'!G$6</f>
        <v>7.7752060445170512</v>
      </c>
      <c r="H8" s="9">
        <f>VLOOKUP($A8,'RES installed'!$A$2:$C$6,3,FALSE)*'[1]Profiles, RES, Summer'!H$6</f>
        <v>7.2860923728813551</v>
      </c>
      <c r="I8" s="9">
        <f>VLOOKUP($A8,'RES installed'!$A$2:$C$6,3,FALSE)*'[1]Profiles, RES, Summer'!I$6</f>
        <v>6.7773385337962013</v>
      </c>
      <c r="J8" s="9">
        <f>VLOOKUP($A8,'RES installed'!$A$2:$C$6,3,FALSE)*'[1]Profiles, RES, Summer'!J$6</f>
        <v>6.3664015111292613</v>
      </c>
      <c r="K8" s="9">
        <f>VLOOKUP($A8,'RES installed'!$A$2:$C$6,3,FALSE)*'[1]Profiles, RES, Summer'!K$6</f>
        <v>7.1072638860526869</v>
      </c>
      <c r="L8" s="9">
        <f>VLOOKUP($A8,'RES installed'!$A$2:$C$6,3,FALSE)*'[1]Profiles, RES, Summer'!L$6</f>
        <v>6.645814897513783</v>
      </c>
      <c r="M8" s="9">
        <f>VLOOKUP($A8,'RES installed'!$A$2:$C$6,3,FALSE)*'[1]Profiles, RES, Summer'!M$6</f>
        <v>7.6801102333061051</v>
      </c>
      <c r="N8" s="9">
        <f>VLOOKUP($A8,'RES installed'!$A$2:$C$6,3,FALSE)*'[1]Profiles, RES, Summer'!N$6</f>
        <v>8.4517988832448445</v>
      </c>
      <c r="O8" s="9">
        <f>VLOOKUP($A8,'RES installed'!$A$2:$C$6,3,FALSE)*'[1]Profiles, RES, Summer'!O$6</f>
        <v>8.1239275921482541</v>
      </c>
      <c r="P8" s="9">
        <f>VLOOKUP($A8,'RES installed'!$A$2:$C$6,3,FALSE)*'[1]Profiles, RES, Summer'!P$6</f>
        <v>9.2733797669491533</v>
      </c>
      <c r="Q8" s="9">
        <f>VLOOKUP($A8,'RES installed'!$A$2:$C$6,3,FALSE)*'[1]Profiles, RES, Summer'!Q$6</f>
        <v>8.1725145088829905</v>
      </c>
      <c r="R8" s="9">
        <f>VLOOKUP($A8,'RES installed'!$A$2:$C$6,3,FALSE)*'[1]Profiles, RES, Summer'!R$6</f>
        <v>7.7158256177251356</v>
      </c>
      <c r="S8" s="9">
        <f>VLOOKUP($A8,'RES installed'!$A$2:$C$6,3,FALSE)*'[1]Profiles, RES, Summer'!S$6</f>
        <v>7.9431725418623635</v>
      </c>
      <c r="T8" s="9">
        <f>VLOOKUP($A8,'RES installed'!$A$2:$C$6,3,FALSE)*'[1]Profiles, RES, Summer'!T$6</f>
        <v>7.6221463389575232</v>
      </c>
      <c r="U8" s="9">
        <f>VLOOKUP($A8,'RES installed'!$A$2:$C$6,3,FALSE)*'[1]Profiles, RES, Summer'!U$6</f>
        <v>7.9973857336124166</v>
      </c>
      <c r="V8" s="9">
        <f>VLOOKUP($A8,'RES installed'!$A$2:$C$6,3,FALSE)*'[1]Profiles, RES, Summer'!V$6</f>
        <v>7.4943203772717997</v>
      </c>
      <c r="W8" s="9">
        <f>VLOOKUP($A8,'RES installed'!$A$2:$C$6,3,FALSE)*'[1]Profiles, RES, Summer'!W$6</f>
        <v>6.3649709209720235</v>
      </c>
      <c r="X8" s="9">
        <f>VLOOKUP($A8,'RES installed'!$A$2:$C$6,3,FALSE)*'[1]Profiles, RES, Summer'!X$6</f>
        <v>7.1492070655503364</v>
      </c>
      <c r="Y8" s="9">
        <f>VLOOKUP($A8,'RES installed'!$A$2:$C$6,3,FALSE)*'[1]Profiles, RES, Summer'!Y$6</f>
        <v>6.8406931794976513</v>
      </c>
    </row>
    <row r="9" spans="1:25" x14ac:dyDescent="0.3">
      <c r="A9" s="8">
        <v>8</v>
      </c>
      <c r="B9" s="9">
        <f>VLOOKUP($A9,'RES installed'!$A$2:$C$6,3,FALSE)*'[1]Profiles, RES, Summer'!B$6</f>
        <v>15.583368851465186</v>
      </c>
      <c r="C9" s="9">
        <f>VLOOKUP($A9,'RES installed'!$A$2:$C$6,3,FALSE)*'[1]Profiles, RES, Summer'!C$6</f>
        <v>12.789689484633449</v>
      </c>
      <c r="D9" s="9">
        <f>VLOOKUP($A9,'RES installed'!$A$2:$C$6,3,FALSE)*'[1]Profiles, RES, Summer'!D$6</f>
        <v>11.578905219394523</v>
      </c>
      <c r="E9" s="9">
        <f>VLOOKUP($A9,'RES installed'!$A$2:$C$6,3,FALSE)*'[1]Profiles, RES, Summer'!E$6</f>
        <v>10.154249494588523</v>
      </c>
      <c r="F9" s="9">
        <f>VLOOKUP($A9,'RES installed'!$A$2:$C$6,3,FALSE)*'[1]Profiles, RES, Summer'!F$6</f>
        <v>9.1026394508117221</v>
      </c>
      <c r="G9" s="9">
        <f>VLOOKUP($A9,'RES installed'!$A$2:$C$6,3,FALSE)*'[1]Profiles, RES, Summer'!G$6</f>
        <v>7.7752060445170512</v>
      </c>
      <c r="H9" s="9">
        <f>VLOOKUP($A9,'RES installed'!$A$2:$C$6,3,FALSE)*'[1]Profiles, RES, Summer'!H$6</f>
        <v>7.2860923728813551</v>
      </c>
      <c r="I9" s="9">
        <f>VLOOKUP($A9,'RES installed'!$A$2:$C$6,3,FALSE)*'[1]Profiles, RES, Summer'!I$6</f>
        <v>6.7773385337962013</v>
      </c>
      <c r="J9" s="9">
        <f>VLOOKUP($A9,'RES installed'!$A$2:$C$6,3,FALSE)*'[1]Profiles, RES, Summer'!J$6</f>
        <v>6.3664015111292613</v>
      </c>
      <c r="K9" s="9">
        <f>VLOOKUP($A9,'RES installed'!$A$2:$C$6,3,FALSE)*'[1]Profiles, RES, Summer'!K$6</f>
        <v>7.1072638860526869</v>
      </c>
      <c r="L9" s="9">
        <f>VLOOKUP($A9,'RES installed'!$A$2:$C$6,3,FALSE)*'[1]Profiles, RES, Summer'!L$6</f>
        <v>6.645814897513783</v>
      </c>
      <c r="M9" s="9">
        <f>VLOOKUP($A9,'RES installed'!$A$2:$C$6,3,FALSE)*'[1]Profiles, RES, Summer'!M$6</f>
        <v>7.6801102333061051</v>
      </c>
      <c r="N9" s="9">
        <f>VLOOKUP($A9,'RES installed'!$A$2:$C$6,3,FALSE)*'[1]Profiles, RES, Summer'!N$6</f>
        <v>8.4517988832448445</v>
      </c>
      <c r="O9" s="9">
        <f>VLOOKUP($A9,'RES installed'!$A$2:$C$6,3,FALSE)*'[1]Profiles, RES, Summer'!O$6</f>
        <v>8.1239275921482541</v>
      </c>
      <c r="P9" s="9">
        <f>VLOOKUP($A9,'RES installed'!$A$2:$C$6,3,FALSE)*'[1]Profiles, RES, Summer'!P$6</f>
        <v>9.2733797669491533</v>
      </c>
      <c r="Q9" s="9">
        <f>VLOOKUP($A9,'RES installed'!$A$2:$C$6,3,FALSE)*'[1]Profiles, RES, Summer'!Q$6</f>
        <v>8.1725145088829905</v>
      </c>
      <c r="R9" s="9">
        <f>VLOOKUP($A9,'RES installed'!$A$2:$C$6,3,FALSE)*'[1]Profiles, RES, Summer'!R$6</f>
        <v>7.7158256177251356</v>
      </c>
      <c r="S9" s="9">
        <f>VLOOKUP($A9,'RES installed'!$A$2:$C$6,3,FALSE)*'[1]Profiles, RES, Summer'!S$6</f>
        <v>7.9431725418623635</v>
      </c>
      <c r="T9" s="9">
        <f>VLOOKUP($A9,'RES installed'!$A$2:$C$6,3,FALSE)*'[1]Profiles, RES, Summer'!T$6</f>
        <v>7.6221463389575232</v>
      </c>
      <c r="U9" s="9">
        <f>VLOOKUP($A9,'RES installed'!$A$2:$C$6,3,FALSE)*'[1]Profiles, RES, Summer'!U$6</f>
        <v>7.9973857336124166</v>
      </c>
      <c r="V9" s="9">
        <f>VLOOKUP($A9,'RES installed'!$A$2:$C$6,3,FALSE)*'[1]Profiles, RES, Summer'!V$6</f>
        <v>7.4943203772717997</v>
      </c>
      <c r="W9" s="9">
        <f>VLOOKUP($A9,'RES installed'!$A$2:$C$6,3,FALSE)*'[1]Profiles, RES, Summer'!W$6</f>
        <v>6.3649709209720235</v>
      </c>
      <c r="X9" s="9">
        <f>VLOOKUP($A9,'RES installed'!$A$2:$C$6,3,FALSE)*'[1]Profiles, RES, Summer'!X$6</f>
        <v>7.1492070655503364</v>
      </c>
      <c r="Y9" s="9">
        <f>VLOOKUP($A9,'RES installed'!$A$2:$C$6,3,FALSE)*'[1]Profiles,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0.256077575297393</v>
      </c>
      <c r="J5" s="6">
        <f>VLOOKUP($A5,'RES installed'!$A$2:$C$6,3,FALSE)*'[1]Profiles, RES, Summer'!J$4</f>
        <v>5.5466304812072886</v>
      </c>
      <c r="K5" s="6">
        <f>VLOOKUP($A5,'RES installed'!$A$2:$C$6,3,FALSE)*'[1]Profiles, RES, Summer'!K$4</f>
        <v>13.018592603138442</v>
      </c>
      <c r="L5" s="6">
        <f>VLOOKUP($A5,'RES installed'!$A$2:$C$6,3,FALSE)*'[1]Profiles, RES, Summer'!L$4</f>
        <v>19.228337604403951</v>
      </c>
      <c r="M5" s="6">
        <f>VLOOKUP($A5,'RES installed'!$A$2:$C$6,3,FALSE)*'[1]Profiles, RES, Summer'!M$4</f>
        <v>20.106198628511763</v>
      </c>
      <c r="N5" s="6">
        <f>VLOOKUP($A5,'RES installed'!$A$2:$C$6,3,FALSE)*'[1]Profiles, RES, Summer'!N$4</f>
        <v>17.75921127562642</v>
      </c>
      <c r="O5" s="6">
        <f>VLOOKUP($A5,'RES installed'!$A$2:$C$6,3,FALSE)*'[1]Profiles, RES, Summer'!O$4</f>
        <v>14.251868118830673</v>
      </c>
      <c r="P5" s="6">
        <f>VLOOKUP($A5,'RES installed'!$A$2:$C$6,3,FALSE)*'[1]Profiles, RES, Summer'!P$4</f>
        <v>11.424680334092633</v>
      </c>
      <c r="Q5" s="6">
        <f>VLOOKUP($A5,'RES installed'!$A$2:$C$6,3,FALSE)*'[1]Profiles, RES, Summer'!Q$4</f>
        <v>4.8855362566438876</v>
      </c>
      <c r="R5" s="6">
        <f>VLOOKUP($A5,'RES installed'!$A$2:$C$6,3,FALSE)*'[1]Profiles, RES, Summer'!R$4</f>
        <v>0.86252527050113881</v>
      </c>
      <c r="S5" s="6">
        <f>VLOOKUP($A5,'RES installed'!$A$2:$C$6,3,FALSE)*'[1]Profiles, RES, Summer'!S$4</f>
        <v>1.4107188053657303E-3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3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0.256077575297393</v>
      </c>
      <c r="J6" s="6">
        <f>VLOOKUP($A6,'RES installed'!$A$2:$C$6,3,FALSE)*'[1]Profiles, RES, Summer'!J$4</f>
        <v>5.5466304812072886</v>
      </c>
      <c r="K6" s="6">
        <f>VLOOKUP($A6,'RES installed'!$A$2:$C$6,3,FALSE)*'[1]Profiles, RES, Summer'!K$4</f>
        <v>13.018592603138442</v>
      </c>
      <c r="L6" s="6">
        <f>VLOOKUP($A6,'RES installed'!$A$2:$C$6,3,FALSE)*'[1]Profiles, RES, Summer'!L$4</f>
        <v>19.228337604403951</v>
      </c>
      <c r="M6" s="6">
        <f>VLOOKUP($A6,'RES installed'!$A$2:$C$6,3,FALSE)*'[1]Profiles, RES, Summer'!M$4</f>
        <v>20.106198628511763</v>
      </c>
      <c r="N6" s="6">
        <f>VLOOKUP($A6,'RES installed'!$A$2:$C$6,3,FALSE)*'[1]Profiles, RES, Summer'!N$4</f>
        <v>17.75921127562642</v>
      </c>
      <c r="O6" s="6">
        <f>VLOOKUP($A6,'RES installed'!$A$2:$C$6,3,FALSE)*'[1]Profiles, RES, Summer'!O$4</f>
        <v>14.251868118830673</v>
      </c>
      <c r="P6" s="6">
        <f>VLOOKUP($A6,'RES installed'!$A$2:$C$6,3,FALSE)*'[1]Profiles, RES, Summer'!P$4</f>
        <v>11.424680334092633</v>
      </c>
      <c r="Q6" s="6">
        <f>VLOOKUP($A6,'RES installed'!$A$2:$C$6,3,FALSE)*'[1]Profiles, RES, Summer'!Q$4</f>
        <v>4.8855362566438876</v>
      </c>
      <c r="R6" s="6">
        <f>VLOOKUP($A6,'RES installed'!$A$2:$C$6,3,FALSE)*'[1]Profiles, RES, Summer'!R$4</f>
        <v>0.86252527050113881</v>
      </c>
      <c r="S6" s="6">
        <f>VLOOKUP($A6,'RES installed'!$A$2:$C$6,3,FALSE)*'[1]Profiles, RES, Summer'!S$4</f>
        <v>1.4107188053657303E-3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3">
      <c r="A7" s="8">
        <v>6</v>
      </c>
      <c r="B7" s="9">
        <f>VLOOKUP($A7,'RES installed'!$A$2:$C$6,3,FALSE)*'[1]Profiles, RES, Summer'!B$7</f>
        <v>13.460506844417534</v>
      </c>
      <c r="C7" s="9">
        <f>VLOOKUP($A7,'RES installed'!$A$2:$C$6,3,FALSE)*'[1]Profiles, RES, Summer'!C$7</f>
        <v>12.510408788554201</v>
      </c>
      <c r="D7" s="9">
        <f>VLOOKUP($A7,'RES installed'!$A$2:$C$6,3,FALSE)*'[1]Profiles, RES, Summer'!D$7</f>
        <v>15.086886324048546</v>
      </c>
      <c r="E7" s="9">
        <f>VLOOKUP($A7,'RES installed'!$A$2:$C$6,3,FALSE)*'[1]Profiles, RES, Summer'!E$7</f>
        <v>15.331823762529307</v>
      </c>
      <c r="F7" s="9">
        <f>VLOOKUP($A7,'RES installed'!$A$2:$C$6,3,FALSE)*'[1]Profiles, RES, Summer'!F$7</f>
        <v>13.660743770774818</v>
      </c>
      <c r="G7" s="9">
        <f>VLOOKUP($A7,'RES installed'!$A$2:$C$6,3,FALSE)*'[1]Profiles, RES, Summer'!G$7</f>
        <v>12.052846241851116</v>
      </c>
      <c r="H7" s="9">
        <f>VLOOKUP($A7,'RES installed'!$A$2:$C$6,3,FALSE)*'[1]Profiles, RES, Summer'!H$7</f>
        <v>8.786514390991778</v>
      </c>
      <c r="I7" s="9">
        <f>VLOOKUP($A7,'RES installed'!$A$2:$C$6,3,FALSE)*'[1]Profiles, RES, Summer'!I$7</f>
        <v>7.5245463681104905</v>
      </c>
      <c r="J7" s="9">
        <f>VLOOKUP($A7,'RES installed'!$A$2:$C$6,3,FALSE)*'[1]Profiles, RES, Summer'!J$7</f>
        <v>7.7780245767734275</v>
      </c>
      <c r="K7" s="9">
        <f>VLOOKUP($A7,'RES installed'!$A$2:$C$6,3,FALSE)*'[1]Profiles, RES, Summer'!K$7</f>
        <v>7.3070454250302754</v>
      </c>
      <c r="L7" s="9">
        <f>VLOOKUP($A7,'RES installed'!$A$2:$C$6,3,FALSE)*'[1]Profiles, RES, Summer'!L$7</f>
        <v>7.9911512278079826</v>
      </c>
      <c r="M7" s="9">
        <f>VLOOKUP($A7,'RES installed'!$A$2:$C$6,3,FALSE)*'[1]Profiles, RES, Summer'!M$7</f>
        <v>8.3002366074879532</v>
      </c>
      <c r="N7" s="9">
        <f>VLOOKUP($A7,'RES installed'!$A$2:$C$6,3,FALSE)*'[1]Profiles, RES, Summer'!N$7</f>
        <v>6.8235965188487206</v>
      </c>
      <c r="O7" s="9">
        <f>VLOOKUP($A7,'RES installed'!$A$2:$C$6,3,FALSE)*'[1]Profiles, RES, Summer'!O$7</f>
        <v>7.2238494898090639</v>
      </c>
      <c r="P7" s="9">
        <f>VLOOKUP($A7,'RES installed'!$A$2:$C$6,3,FALSE)*'[1]Profiles, RES, Summer'!P$7</f>
        <v>9.2636114045711047</v>
      </c>
      <c r="Q7" s="9">
        <f>VLOOKUP($A7,'RES installed'!$A$2:$C$6,3,FALSE)*'[1]Profiles, RES, Summer'!Q$7</f>
        <v>12.068123689092735</v>
      </c>
      <c r="R7" s="9">
        <f>VLOOKUP($A7,'RES installed'!$A$2:$C$6,3,FALSE)*'[1]Profiles, RES, Summer'!R$7</f>
        <v>11.814847071555567</v>
      </c>
      <c r="S7" s="9">
        <f>VLOOKUP($A7,'RES installed'!$A$2:$C$6,3,FALSE)*'[1]Profiles, RES, Summer'!S$7</f>
        <v>12.715583277074904</v>
      </c>
      <c r="T7" s="9">
        <f>VLOOKUP($A7,'RES installed'!$A$2:$C$6,3,FALSE)*'[1]Profiles, RES, Summer'!T$7</f>
        <v>12.359939086294418</v>
      </c>
      <c r="U7" s="9">
        <f>VLOOKUP($A7,'RES installed'!$A$2:$C$6,3,FALSE)*'[1]Profiles, RES, Summer'!U$7</f>
        <v>13.970231534566723</v>
      </c>
      <c r="V7" s="9">
        <f>VLOOKUP($A7,'RES installed'!$A$2:$C$6,3,FALSE)*'[1]Profiles, RES, Summer'!V$7</f>
        <v>14.146093818444175</v>
      </c>
      <c r="W7" s="9">
        <f>VLOOKUP($A7,'RES installed'!$A$2:$C$6,3,FALSE)*'[1]Profiles, RES, Summer'!W$7</f>
        <v>13.66400786415522</v>
      </c>
      <c r="X7" s="9">
        <f>VLOOKUP($A7,'RES installed'!$A$2:$C$6,3,FALSE)*'[1]Profiles, RES, Summer'!X$7</f>
        <v>12.567049834445619</v>
      </c>
      <c r="Y7" s="9">
        <f>VLOOKUP($A7,'RES installed'!$A$2:$C$6,3,FALSE)*'[1]Profiles, RES, Summer'!Y$7</f>
        <v>12.22592871370043</v>
      </c>
    </row>
    <row r="8" spans="1:25" x14ac:dyDescent="0.3">
      <c r="A8" s="8">
        <v>7</v>
      </c>
      <c r="B8" s="9">
        <f>VLOOKUP($A8,'RES installed'!$A$2:$C$6,3,FALSE)*'[1]Profiles, RES, Summer'!B$7</f>
        <v>13.460506844417534</v>
      </c>
      <c r="C8" s="9">
        <f>VLOOKUP($A8,'RES installed'!$A$2:$C$6,3,FALSE)*'[1]Profiles, RES, Summer'!C$7</f>
        <v>12.510408788554201</v>
      </c>
      <c r="D8" s="9">
        <f>VLOOKUP($A8,'RES installed'!$A$2:$C$6,3,FALSE)*'[1]Profiles, RES, Summer'!D$7</f>
        <v>15.086886324048546</v>
      </c>
      <c r="E8" s="9">
        <f>VLOOKUP($A8,'RES installed'!$A$2:$C$6,3,FALSE)*'[1]Profiles, RES, Summer'!E$7</f>
        <v>15.331823762529307</v>
      </c>
      <c r="F8" s="9">
        <f>VLOOKUP($A8,'RES installed'!$A$2:$C$6,3,FALSE)*'[1]Profiles, RES, Summer'!F$7</f>
        <v>13.660743770774818</v>
      </c>
      <c r="G8" s="9">
        <f>VLOOKUP($A8,'RES installed'!$A$2:$C$6,3,FALSE)*'[1]Profiles, RES, Summer'!G$7</f>
        <v>12.052846241851116</v>
      </c>
      <c r="H8" s="9">
        <f>VLOOKUP($A8,'RES installed'!$A$2:$C$6,3,FALSE)*'[1]Profiles, RES, Summer'!H$7</f>
        <v>8.786514390991778</v>
      </c>
      <c r="I8" s="9">
        <f>VLOOKUP($A8,'RES installed'!$A$2:$C$6,3,FALSE)*'[1]Profiles, RES, Summer'!I$7</f>
        <v>7.5245463681104905</v>
      </c>
      <c r="J8" s="9">
        <f>VLOOKUP($A8,'RES installed'!$A$2:$C$6,3,FALSE)*'[1]Profiles, RES, Summer'!J$7</f>
        <v>7.7780245767734275</v>
      </c>
      <c r="K8" s="9">
        <f>VLOOKUP($A8,'RES installed'!$A$2:$C$6,3,FALSE)*'[1]Profiles, RES, Summer'!K$7</f>
        <v>7.3070454250302754</v>
      </c>
      <c r="L8" s="9">
        <f>VLOOKUP($A8,'RES installed'!$A$2:$C$6,3,FALSE)*'[1]Profiles, RES, Summer'!L$7</f>
        <v>7.9911512278079826</v>
      </c>
      <c r="M8" s="9">
        <f>VLOOKUP($A8,'RES installed'!$A$2:$C$6,3,FALSE)*'[1]Profiles, RES, Summer'!M$7</f>
        <v>8.3002366074879532</v>
      </c>
      <c r="N8" s="9">
        <f>VLOOKUP($A8,'RES installed'!$A$2:$C$6,3,FALSE)*'[1]Profiles, RES, Summer'!N$7</f>
        <v>6.8235965188487206</v>
      </c>
      <c r="O8" s="9">
        <f>VLOOKUP($A8,'RES installed'!$A$2:$C$6,3,FALSE)*'[1]Profiles, RES, Summer'!O$7</f>
        <v>7.2238494898090639</v>
      </c>
      <c r="P8" s="9">
        <f>VLOOKUP($A8,'RES installed'!$A$2:$C$6,3,FALSE)*'[1]Profiles, RES, Summer'!P$7</f>
        <v>9.2636114045711047</v>
      </c>
      <c r="Q8" s="9">
        <f>VLOOKUP($A8,'RES installed'!$A$2:$C$6,3,FALSE)*'[1]Profiles, RES, Summer'!Q$7</f>
        <v>12.068123689092735</v>
      </c>
      <c r="R8" s="9">
        <f>VLOOKUP($A8,'RES installed'!$A$2:$C$6,3,FALSE)*'[1]Profiles, RES, Summer'!R$7</f>
        <v>11.814847071555567</v>
      </c>
      <c r="S8" s="9">
        <f>VLOOKUP($A8,'RES installed'!$A$2:$C$6,3,FALSE)*'[1]Profiles, RES, Summer'!S$7</f>
        <v>12.715583277074904</v>
      </c>
      <c r="T8" s="9">
        <f>VLOOKUP($A8,'RES installed'!$A$2:$C$6,3,FALSE)*'[1]Profiles, RES, Summer'!T$7</f>
        <v>12.359939086294418</v>
      </c>
      <c r="U8" s="9">
        <f>VLOOKUP($A8,'RES installed'!$A$2:$C$6,3,FALSE)*'[1]Profiles, RES, Summer'!U$7</f>
        <v>13.970231534566723</v>
      </c>
      <c r="V8" s="9">
        <f>VLOOKUP($A8,'RES installed'!$A$2:$C$6,3,FALSE)*'[1]Profiles, RES, Summer'!V$7</f>
        <v>14.146093818444175</v>
      </c>
      <c r="W8" s="9">
        <f>VLOOKUP($A8,'RES installed'!$A$2:$C$6,3,FALSE)*'[1]Profiles, RES, Summer'!W$7</f>
        <v>13.66400786415522</v>
      </c>
      <c r="X8" s="9">
        <f>VLOOKUP($A8,'RES installed'!$A$2:$C$6,3,FALSE)*'[1]Profiles, RES, Summer'!X$7</f>
        <v>12.567049834445619</v>
      </c>
      <c r="Y8" s="9">
        <f>VLOOKUP($A8,'RES installed'!$A$2:$C$6,3,FALSE)*'[1]Profiles, RES, Summer'!Y$7</f>
        <v>12.22592871370043</v>
      </c>
    </row>
    <row r="9" spans="1:25" x14ac:dyDescent="0.3">
      <c r="A9" s="8">
        <v>8</v>
      </c>
      <c r="B9" s="9">
        <f>VLOOKUP($A9,'RES installed'!$A$2:$C$6,3,FALSE)*'[1]Profiles, RES, Summer'!B$7</f>
        <v>13.460506844417534</v>
      </c>
      <c r="C9" s="9">
        <f>VLOOKUP($A9,'RES installed'!$A$2:$C$6,3,FALSE)*'[1]Profiles, RES, Summer'!C$7</f>
        <v>12.510408788554201</v>
      </c>
      <c r="D9" s="9">
        <f>VLOOKUP($A9,'RES installed'!$A$2:$C$6,3,FALSE)*'[1]Profiles, RES, Summer'!D$7</f>
        <v>15.086886324048546</v>
      </c>
      <c r="E9" s="9">
        <f>VLOOKUP($A9,'RES installed'!$A$2:$C$6,3,FALSE)*'[1]Profiles, RES, Summer'!E$7</f>
        <v>15.331823762529307</v>
      </c>
      <c r="F9" s="9">
        <f>VLOOKUP($A9,'RES installed'!$A$2:$C$6,3,FALSE)*'[1]Profiles, RES, Summer'!F$7</f>
        <v>13.660743770774818</v>
      </c>
      <c r="G9" s="9">
        <f>VLOOKUP($A9,'RES installed'!$A$2:$C$6,3,FALSE)*'[1]Profiles, RES, Summer'!G$7</f>
        <v>12.052846241851116</v>
      </c>
      <c r="H9" s="9">
        <f>VLOOKUP($A9,'RES installed'!$A$2:$C$6,3,FALSE)*'[1]Profiles, RES, Summer'!H$7</f>
        <v>8.786514390991778</v>
      </c>
      <c r="I9" s="9">
        <f>VLOOKUP($A9,'RES installed'!$A$2:$C$6,3,FALSE)*'[1]Profiles, RES, Summer'!I$7</f>
        <v>7.5245463681104905</v>
      </c>
      <c r="J9" s="9">
        <f>VLOOKUP($A9,'RES installed'!$A$2:$C$6,3,FALSE)*'[1]Profiles, RES, Summer'!J$7</f>
        <v>7.7780245767734275</v>
      </c>
      <c r="K9" s="9">
        <f>VLOOKUP($A9,'RES installed'!$A$2:$C$6,3,FALSE)*'[1]Profiles, RES, Summer'!K$7</f>
        <v>7.3070454250302754</v>
      </c>
      <c r="L9" s="9">
        <f>VLOOKUP($A9,'RES installed'!$A$2:$C$6,3,FALSE)*'[1]Profiles, RES, Summer'!L$7</f>
        <v>7.9911512278079826</v>
      </c>
      <c r="M9" s="9">
        <f>VLOOKUP($A9,'RES installed'!$A$2:$C$6,3,FALSE)*'[1]Profiles, RES, Summer'!M$7</f>
        <v>8.3002366074879532</v>
      </c>
      <c r="N9" s="9">
        <f>VLOOKUP($A9,'RES installed'!$A$2:$C$6,3,FALSE)*'[1]Profiles, RES, Summer'!N$7</f>
        <v>6.8235965188487206</v>
      </c>
      <c r="O9" s="9">
        <f>VLOOKUP($A9,'RES installed'!$A$2:$C$6,3,FALSE)*'[1]Profiles, RES, Summer'!O$7</f>
        <v>7.2238494898090639</v>
      </c>
      <c r="P9" s="9">
        <f>VLOOKUP($A9,'RES installed'!$A$2:$C$6,3,FALSE)*'[1]Profiles, RES, Summer'!P$7</f>
        <v>9.2636114045711047</v>
      </c>
      <c r="Q9" s="9">
        <f>VLOOKUP($A9,'RES installed'!$A$2:$C$6,3,FALSE)*'[1]Profiles, RES, Summer'!Q$7</f>
        <v>12.068123689092735</v>
      </c>
      <c r="R9" s="9">
        <f>VLOOKUP($A9,'RES installed'!$A$2:$C$6,3,FALSE)*'[1]Profiles, RES, Summer'!R$7</f>
        <v>11.814847071555567</v>
      </c>
      <c r="S9" s="9">
        <f>VLOOKUP($A9,'RES installed'!$A$2:$C$6,3,FALSE)*'[1]Profiles, RES, Summer'!S$7</f>
        <v>12.715583277074904</v>
      </c>
      <c r="T9" s="9">
        <f>VLOOKUP($A9,'RES installed'!$A$2:$C$6,3,FALSE)*'[1]Profiles, RES, Summer'!T$7</f>
        <v>12.359939086294418</v>
      </c>
      <c r="U9" s="9">
        <f>VLOOKUP($A9,'RES installed'!$A$2:$C$6,3,FALSE)*'[1]Profiles, RES, Summer'!U$7</f>
        <v>13.970231534566723</v>
      </c>
      <c r="V9" s="9">
        <f>VLOOKUP($A9,'RES installed'!$A$2:$C$6,3,FALSE)*'[1]Profiles, RES, Summer'!V$7</f>
        <v>14.146093818444175</v>
      </c>
      <c r="W9" s="9">
        <f>VLOOKUP($A9,'RES installed'!$A$2:$C$6,3,FALSE)*'[1]Profiles, RES, Summer'!W$7</f>
        <v>13.66400786415522</v>
      </c>
      <c r="X9" s="9">
        <f>VLOOKUP($A9,'RES installed'!$A$2:$C$6,3,FALSE)*'[1]Profiles, RES, Summer'!X$7</f>
        <v>12.567049834445619</v>
      </c>
      <c r="Y9" s="9">
        <f>VLOOKUP($A9,'RES installed'!$A$2:$C$6,3,FALSE)*'[1]Profiles,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B3" sqref="B3:Y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0.2857142857142857</v>
      </c>
    </row>
    <row r="3" spans="1:2" x14ac:dyDescent="0.3">
      <c r="A3">
        <v>2</v>
      </c>
      <c r="B3" s="1">
        <v>0.31746031746031744</v>
      </c>
    </row>
    <row r="4" spans="1:2" x14ac:dyDescent="0.3">
      <c r="A4">
        <v>3</v>
      </c>
      <c r="B4" s="1">
        <v>0.3968253968253968</v>
      </c>
    </row>
    <row r="5" spans="1:2" x14ac:dyDescent="0.3">
      <c r="B5" s="1"/>
    </row>
    <row r="6" spans="1:2" x14ac:dyDescent="0.3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22.536957715273999</v>
      </c>
      <c r="C2" s="2">
        <f>'[1]FL Profiles'!C2*Main!$B$6</f>
        <v>23.288739723512737</v>
      </c>
      <c r="D2" s="2">
        <f>'[1]FL Profiles'!D2*Main!$B$6</f>
        <v>20.853699462680918</v>
      </c>
      <c r="E2" s="2">
        <f>'[1]FL Profiles'!E2*Main!$B$6</f>
        <v>19.766365972716113</v>
      </c>
      <c r="F2" s="2">
        <f>'[1]FL Profiles'!F2*Main!$B$6</f>
        <v>16.19448462625498</v>
      </c>
      <c r="G2" s="2">
        <f>'[1]FL Profiles'!G2*Main!$B$6</f>
        <v>13.744775448189236</v>
      </c>
      <c r="H2" s="2">
        <f>'[1]FL Profiles'!H2*Main!$B$6</f>
        <v>16.808745535425658</v>
      </c>
      <c r="I2" s="2">
        <f>'[1]FL Profiles'!I2*Main!$B$6</f>
        <v>2.9191145295513961</v>
      </c>
      <c r="J2" s="2">
        <f>'[1]FL Profiles'!J2*Main!$B$6</f>
        <v>2.5670605159371576</v>
      </c>
      <c r="K2" s="2">
        <f>'[1]FL Profiles'!K2*Main!$B$6</f>
        <v>3.7424075093055271</v>
      </c>
      <c r="L2" s="2">
        <f>'[1]FL Profiles'!L2*Main!$B$6</f>
        <v>2.2040048143974733</v>
      </c>
      <c r="M2" s="2">
        <f>'[1]FL Profiles'!M2*Main!$B$6</f>
        <v>2.7540892106697212</v>
      </c>
      <c r="N2" s="2">
        <f>'[1]FL Profiles'!N2*Main!$B$6</f>
        <v>4.3878398675982977</v>
      </c>
      <c r="O2" s="2">
        <f>'[1]FL Profiles'!O2*Main!$B$6</f>
        <v>8.084407010547805</v>
      </c>
      <c r="P2" s="2">
        <f>'[1]FL Profiles'!P2*Main!$B$6</f>
        <v>8.6253233335488471</v>
      </c>
      <c r="Q2" s="2">
        <f>'[1]FL Profiles'!Q2*Main!$B$6</f>
        <v>8.4823013905180638</v>
      </c>
      <c r="R2" s="2">
        <f>'[1]FL Profiles'!R2*Main!$B$6</f>
        <v>4.7582300277549452</v>
      </c>
      <c r="S2" s="2">
        <f>'[1]FL Profiles'!S2*Main!$B$6</f>
        <v>9.6924870623170083</v>
      </c>
      <c r="T2" s="2">
        <f>'[1]FL Profiles'!T2*Main!$B$6</f>
        <v>5.6878726574550438</v>
      </c>
      <c r="U2" s="2">
        <f>'[1]FL Profiles'!U2*Main!$B$6</f>
        <v>3.9991135608992425</v>
      </c>
      <c r="V2" s="2">
        <f>'[1]FL Profiles'!V2*Main!$B$6</f>
        <v>6.0729317348456178</v>
      </c>
      <c r="W2" s="2">
        <f>'[1]FL Profiles'!W2*Main!$B$6</f>
        <v>3.7534091972309716</v>
      </c>
      <c r="X2" s="2">
        <f>'[1]FL Profiles'!X2*Main!$B$6</f>
        <v>17.131461714572044</v>
      </c>
      <c r="Y2" s="2">
        <f>'[1]FL Profiles'!Y2*Main!$B$6</f>
        <v>20.652001850714431</v>
      </c>
    </row>
    <row r="3" spans="1:25" x14ac:dyDescent="0.3">
      <c r="A3" t="s">
        <v>17</v>
      </c>
      <c r="B3" s="2">
        <f>'[1]FL Profiles'!B3*Main!$B$6</f>
        <v>-50.882806655182932</v>
      </c>
      <c r="C3" s="2">
        <f>'[1]FL Profiles'!C3*Main!$B$6</f>
        <v>-54.410681249942286</v>
      </c>
      <c r="D3" s="2">
        <f>'[1]FL Profiles'!D3*Main!$B$6</f>
        <v>-61.195055470633349</v>
      </c>
      <c r="E3" s="2">
        <f>'[1]FL Profiles'!E3*Main!$B$6</f>
        <v>-66.011961167323989</v>
      </c>
      <c r="F3" s="2">
        <f>'[1]FL Profiles'!F3*Main!$B$6</f>
        <v>-70.557491895186999</v>
      </c>
      <c r="G3" s="2">
        <f>'[1]FL Profiles'!G3*Main!$B$6</f>
        <v>-77.002647404843501</v>
      </c>
      <c r="H3" s="2">
        <f>'[1]FL Profiles'!H3*Main!$B$6</f>
        <v>-73.474772810084161</v>
      </c>
      <c r="I3" s="2">
        <f>'[1]FL Profiles'!I3*Main!$B$6</f>
        <v>-82.419878539332601</v>
      </c>
      <c r="J3" s="2">
        <f>'[1]FL Profiles'!J3*Main!$B$6</f>
        <v>-74.753535669951702</v>
      </c>
      <c r="K3" s="2">
        <f>'[1]FL Profiles'!K3*Main!$B$6</f>
        <v>-109.80069608671459</v>
      </c>
      <c r="L3" s="2">
        <f>'[1]FL Profiles'!L3*Main!$B$6</f>
        <v>-108.675406773407</v>
      </c>
      <c r="M3" s="2">
        <f>'[1]FL Profiles'!M3*Main!$B$6</f>
        <v>-99.345975412629684</v>
      </c>
      <c r="N3" s="2">
        <f>'[1]FL Profiles'!N3*Main!$B$6</f>
        <v>-95.231344128513271</v>
      </c>
      <c r="O3" s="2">
        <f>'[1]FL Profiles'!O3*Main!$B$6</f>
        <v>-91.944223137855744</v>
      </c>
      <c r="P3" s="2">
        <f>'[1]FL Profiles'!P3*Main!$B$6</f>
        <v>-86.664329740969279</v>
      </c>
      <c r="Q3" s="2">
        <f>'[1]FL Profiles'!Q3*Main!$B$6</f>
        <v>-78.864866447690488</v>
      </c>
      <c r="R3" s="2">
        <f>'[1]FL Profiles'!R3*Main!$B$6</f>
        <v>-73.743213995465027</v>
      </c>
      <c r="S3" s="2">
        <f>'[1]FL Profiles'!S3*Main!$B$6</f>
        <v>-65.992891574919895</v>
      </c>
      <c r="T3" s="2">
        <f>'[1]FL Profiles'!T3*Main!$B$6</f>
        <v>-41.887643245873711</v>
      </c>
      <c r="U3" s="2">
        <f>'[1]FL Profiles'!U3*Main!$B$6</f>
        <v>-46.87855897325182</v>
      </c>
      <c r="V3" s="2">
        <f>'[1]FL Profiles'!V3*Main!$B$6</f>
        <v>-49.552702584996638</v>
      </c>
      <c r="W3" s="2">
        <f>'[1]FL Profiles'!W3*Main!$B$6</f>
        <v>-53.199578770816217</v>
      </c>
      <c r="X3" s="2">
        <f>'[1]FL Profiles'!X3*Main!$B$6</f>
        <v>-42.266651394905288</v>
      </c>
      <c r="Y3" s="2">
        <f>'[1]FL Profiles'!Y3*Main!$B$6</f>
        <v>-44.9125573409748</v>
      </c>
    </row>
    <row r="4" spans="1:25" x14ac:dyDescent="0.3">
      <c r="A4" t="s">
        <v>18</v>
      </c>
      <c r="B4" s="2">
        <f>'[1]FL Profiles'!B4*Main!$B$6</f>
        <v>49.019670805008829</v>
      </c>
      <c r="C4" s="2">
        <f>'[1]FL Profiles'!C4*Main!$B$6</f>
        <v>52.442846003011027</v>
      </c>
      <c r="D4" s="2">
        <f>'[1]FL Profiles'!D4*Main!$B$6</f>
        <v>58.800538093660251</v>
      </c>
      <c r="E4" s="2">
        <f>'[1]FL Profiles'!E4*Main!$B$6</f>
        <v>63.27089062069939</v>
      </c>
      <c r="F4" s="2">
        <f>'[1]FL Profiles'!F4*Main!$B$6</f>
        <v>67.345915828284191</v>
      </c>
      <c r="G4" s="2">
        <f>'[1]FL Profiles'!G4*Main!$B$6</f>
        <v>73.537115708328358</v>
      </c>
      <c r="H4" s="2">
        <f>'[1]FL Profiles'!H4*Main!$B$6</f>
        <v>70.108256304898006</v>
      </c>
      <c r="I4" s="2">
        <f>'[1]FL Profiles'!I4*Main!$B$6</f>
        <v>79.116621739717772</v>
      </c>
      <c r="J4" s="2">
        <f>'[1]FL Profiles'!J4*Main!$B$6</f>
        <v>72.469768618094761</v>
      </c>
      <c r="K4" s="2">
        <f>'[1]FL Profiles'!K4*Main!$B$6</f>
        <v>82.693453845745339</v>
      </c>
      <c r="L4" s="2">
        <f>'[1]FL Profiles'!L4*Main!$B$6</f>
        <v>83.344570409466257</v>
      </c>
      <c r="M4" s="2">
        <f>'[1]FL Profiles'!M4*Main!$B$6</f>
        <v>78.018653284758344</v>
      </c>
      <c r="N4" s="2">
        <f>'[1]FL Profiles'!N4*Main!$B$6</f>
        <v>75.389066509111586</v>
      </c>
      <c r="O4" s="2">
        <f>'[1]FL Profiles'!O4*Main!$B$6</f>
        <v>73.451302542509879</v>
      </c>
      <c r="P4" s="2">
        <f>'[1]FL Profiles'!P4*Main!$B$6</f>
        <v>68.835361011924022</v>
      </c>
      <c r="Q4" s="2">
        <f>'[1]FL Profiles'!Q4*Main!$B$6</f>
        <v>62.670565182900944</v>
      </c>
      <c r="R4" s="2">
        <f>'[1]FL Profiles'!R4*Main!$B$6</f>
        <v>58.382473952493335</v>
      </c>
      <c r="S4" s="2">
        <f>'[1]FL Profiles'!S4*Main!$B$6</f>
        <v>52.179538938662049</v>
      </c>
      <c r="T4" s="2">
        <f>'[1]FL Profiles'!T4*Main!$B$6</f>
        <v>40.840832639767626</v>
      </c>
      <c r="U4" s="2">
        <f>'[1]FL Profiles'!U4*Main!$B$6</f>
        <v>45.712746776085503</v>
      </c>
      <c r="V4" s="2">
        <f>'[1]FL Profiles'!V4*Main!$B$6</f>
        <v>48.575019251355435</v>
      </c>
      <c r="W4" s="2">
        <f>'[1]FL Profiles'!W4*Main!$B$6</f>
        <v>52.324761219277924</v>
      </c>
      <c r="X4" s="2">
        <f>'[1]FL Profiles'!X4*Main!$B$6</f>
        <v>40.715413397417549</v>
      </c>
      <c r="Y4" s="2">
        <f>'[1]FL Profiles'!Y4*Main!$B$6</f>
        <v>43.295309215934402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S1'!B2*Main!$B$5)+(VLOOKUP($A2,'FL Ratio'!$A$2:$B$4,2,FALSE)*'FL Characterization'!B$2)</f>
        <v>75.232659020671008</v>
      </c>
      <c r="C2" s="2">
        <f ca="1">('[1]Pc, Winter, S1'!C2*Main!$B$5)+(VLOOKUP($A2,'FL Ratio'!$A$2:$B$4,2,FALSE)*'FL Characterization'!C$2)</f>
        <v>70.271139290532105</v>
      </c>
      <c r="D2" s="2">
        <f ca="1">('[1]Pc, Winter, S1'!D2*Main!$B$5)+(VLOOKUP($A2,'FL Ratio'!$A$2:$B$4,2,FALSE)*'FL Characterization'!D$2)</f>
        <v>64.687902181935087</v>
      </c>
      <c r="E2" s="2">
        <f ca="1">('[1]Pc, Winter, S1'!E2*Main!$B$5)+(VLOOKUP($A2,'FL Ratio'!$A$2:$B$4,2,FALSE)*'FL Characterization'!E$2)</f>
        <v>60.232331596905695</v>
      </c>
      <c r="F2" s="2">
        <f ca="1">('[1]Pc, Winter, S1'!F2*Main!$B$5)+(VLOOKUP($A2,'FL Ratio'!$A$2:$B$4,2,FALSE)*'FL Characterization'!F$2)</f>
        <v>64.768153820950914</v>
      </c>
      <c r="G2" s="2">
        <f ca="1">('[1]Pc, Winter, S1'!G2*Main!$B$5)+(VLOOKUP($A2,'FL Ratio'!$A$2:$B$4,2,FALSE)*'FL Characterization'!G$2)</f>
        <v>66.913673758974056</v>
      </c>
      <c r="H2" s="2">
        <f ca="1">('[1]Pc, Winter, S1'!H2*Main!$B$5)+(VLOOKUP($A2,'FL Ratio'!$A$2:$B$4,2,FALSE)*'FL Characterization'!H$2)</f>
        <v>90.209445036360336</v>
      </c>
      <c r="I2" s="2">
        <f ca="1">('[1]Pc, Winter, S1'!I2*Main!$B$5)+(VLOOKUP($A2,'FL Ratio'!$A$2:$B$4,2,FALSE)*'FL Characterization'!I$2)</f>
        <v>91.933706466220826</v>
      </c>
      <c r="J2" s="2">
        <f ca="1">('[1]Pc, Winter, S1'!J2*Main!$B$5)+(VLOOKUP($A2,'FL Ratio'!$A$2:$B$4,2,FALSE)*'FL Characterization'!J$2)</f>
        <v>99.008409978702403</v>
      </c>
      <c r="K2" s="2">
        <f ca="1">('[1]Pc, Winter, S1'!K2*Main!$B$5)+(VLOOKUP($A2,'FL Ratio'!$A$2:$B$4,2,FALSE)*'FL Characterization'!K$2)</f>
        <v>89.266185213391424</v>
      </c>
      <c r="L2" s="2">
        <f ca="1">('[1]Pc, Winter, S1'!L2*Main!$B$5)+(VLOOKUP($A2,'FL Ratio'!$A$2:$B$4,2,FALSE)*'FL Characterization'!L$2)</f>
        <v>95.438205541915593</v>
      </c>
      <c r="M2" s="2">
        <f ca="1">('[1]Pc, Winter, S1'!M2*Main!$B$5)+(VLOOKUP($A2,'FL Ratio'!$A$2:$B$4,2,FALSE)*'FL Characterization'!M$2)</f>
        <v>93.649143403899359</v>
      </c>
      <c r="N2" s="2">
        <f ca="1">('[1]Pc, Winter, S1'!N2*Main!$B$5)+(VLOOKUP($A2,'FL Ratio'!$A$2:$B$4,2,FALSE)*'FL Characterization'!N$2)</f>
        <v>93.58900953504633</v>
      </c>
      <c r="O2" s="2">
        <f ca="1">('[1]Pc, Winter, S1'!O2*Main!$B$5)+(VLOOKUP($A2,'FL Ratio'!$A$2:$B$4,2,FALSE)*'FL Characterization'!O$2)</f>
        <v>95.537873401835611</v>
      </c>
      <c r="P2" s="2">
        <f ca="1">('[1]Pc, Winter, S1'!P2*Main!$B$5)+(VLOOKUP($A2,'FL Ratio'!$A$2:$B$4,2,FALSE)*'FL Characterization'!P$2)</f>
        <v>96.335224987738059</v>
      </c>
      <c r="Q2" s="2">
        <f ca="1">('[1]Pc, Winter, S1'!Q2*Main!$B$5)+(VLOOKUP($A2,'FL Ratio'!$A$2:$B$4,2,FALSE)*'FL Characterization'!Q$2)</f>
        <v>85.732063133842004</v>
      </c>
      <c r="R2" s="2">
        <f ca="1">('[1]Pc, Winter, S1'!R2*Main!$B$5)+(VLOOKUP($A2,'FL Ratio'!$A$2:$B$4,2,FALSE)*'FL Characterization'!R$2)</f>
        <v>94.06740479476413</v>
      </c>
      <c r="S2" s="2">
        <f ca="1">('[1]Pc, Winter, S1'!S2*Main!$B$5)+(VLOOKUP($A2,'FL Ratio'!$A$2:$B$4,2,FALSE)*'FL Characterization'!S$2)</f>
        <v>112.92373373476765</v>
      </c>
      <c r="T2" s="2">
        <f ca="1">('[1]Pc, Winter, S1'!T2*Main!$B$5)+(VLOOKUP($A2,'FL Ratio'!$A$2:$B$4,2,FALSE)*'FL Characterization'!T$2)</f>
        <v>112.88111449587309</v>
      </c>
      <c r="U2" s="2">
        <f ca="1">('[1]Pc, Winter, S1'!U2*Main!$B$5)+(VLOOKUP($A2,'FL Ratio'!$A$2:$B$4,2,FALSE)*'FL Characterization'!U$2)</f>
        <v>113.05937263928509</v>
      </c>
      <c r="V2" s="2">
        <f ca="1">('[1]Pc, Winter, S1'!V2*Main!$B$5)+(VLOOKUP($A2,'FL Ratio'!$A$2:$B$4,2,FALSE)*'FL Characterization'!V$2)</f>
        <v>96.879514009469474</v>
      </c>
      <c r="W2" s="2">
        <f ca="1">('[1]Pc, Winter, S1'!W2*Main!$B$5)+(VLOOKUP($A2,'FL Ratio'!$A$2:$B$4,2,FALSE)*'FL Characterization'!W$2)</f>
        <v>106.67114797238528</v>
      </c>
      <c r="X2" s="2">
        <f ca="1">('[1]Pc, Winter, S1'!X2*Main!$B$5)+(VLOOKUP($A2,'FL Ratio'!$A$2:$B$4,2,FALSE)*'FL Characterization'!X$2)</f>
        <v>88.586535769818028</v>
      </c>
      <c r="Y2" s="2">
        <f ca="1">('[1]Pc, Winter, S1'!Y2*Main!$B$5)+(VLOOKUP($A2,'FL Ratio'!$A$2:$B$4,2,FALSE)*'FL Characterization'!Y$2)</f>
        <v>79.080919087541162</v>
      </c>
    </row>
    <row r="3" spans="1:25" x14ac:dyDescent="0.3">
      <c r="A3">
        <v>2</v>
      </c>
      <c r="B3" s="2">
        <f ca="1">('[1]Pc, Winter, S1'!B3*Main!$B$5)+(VLOOKUP($A3,'FL Ratio'!$A$2:$B$4,2,FALSE)*'FL Characterization'!B$2)</f>
        <v>87.053431550796944</v>
      </c>
      <c r="C3" s="2">
        <f ca="1">('[1]Pc, Winter, S1'!C3*Main!$B$5)+(VLOOKUP($A3,'FL Ratio'!$A$2:$B$4,2,FALSE)*'FL Characterization'!C$2)</f>
        <v>72.075767412248339</v>
      </c>
      <c r="D3" s="2">
        <f ca="1">('[1]Pc, Winter, S1'!D3*Main!$B$5)+(VLOOKUP($A3,'FL Ratio'!$A$2:$B$4,2,FALSE)*'FL Characterization'!D$2)</f>
        <v>75.236887848537989</v>
      </c>
      <c r="E3" s="2">
        <f ca="1">('[1]Pc, Winter, S1'!E3*Main!$B$5)+(VLOOKUP($A3,'FL Ratio'!$A$2:$B$4,2,FALSE)*'FL Characterization'!E$2)</f>
        <v>73.744733898137866</v>
      </c>
      <c r="F3" s="2">
        <f ca="1">('[1]Pc, Winter, S1'!F3*Main!$B$5)+(VLOOKUP($A3,'FL Ratio'!$A$2:$B$4,2,FALSE)*'FL Characterization'!F$2)</f>
        <v>74.763533883499164</v>
      </c>
      <c r="G3" s="2">
        <f ca="1">('[1]Pc, Winter, S1'!G3*Main!$B$5)+(VLOOKUP($A3,'FL Ratio'!$A$2:$B$4,2,FALSE)*'FL Characterization'!G$2)</f>
        <v>71.327241222525544</v>
      </c>
      <c r="H3" s="2">
        <f ca="1">('[1]Pc, Winter, S1'!H3*Main!$B$5)+(VLOOKUP($A3,'FL Ratio'!$A$2:$B$4,2,FALSE)*'FL Characterization'!H$2)</f>
        <v>86.1183343591659</v>
      </c>
      <c r="I3" s="2">
        <f ca="1">('[1]Pc, Winter, S1'!I3*Main!$B$5)+(VLOOKUP($A3,'FL Ratio'!$A$2:$B$4,2,FALSE)*'FL Characterization'!I$2)</f>
        <v>112.96083342922245</v>
      </c>
      <c r="J3" s="2">
        <f ca="1">('[1]Pc, Winter, S1'!J3*Main!$B$5)+(VLOOKUP($A3,'FL Ratio'!$A$2:$B$4,2,FALSE)*'FL Characterization'!J$2)</f>
        <v>107.83050039791004</v>
      </c>
      <c r="K3" s="2">
        <f ca="1">('[1]Pc, Winter, S1'!K3*Main!$B$5)+(VLOOKUP($A3,'FL Ratio'!$A$2:$B$4,2,FALSE)*'FL Characterization'!K$2)</f>
        <v>129.34401104345011</v>
      </c>
      <c r="L3" s="2">
        <f ca="1">('[1]Pc, Winter, S1'!L3*Main!$B$5)+(VLOOKUP($A3,'FL Ratio'!$A$2:$B$4,2,FALSE)*'FL Characterization'!L$2)</f>
        <v>106.12570627919283</v>
      </c>
      <c r="M3" s="2">
        <f ca="1">('[1]Pc, Winter, S1'!M3*Main!$B$5)+(VLOOKUP($A3,'FL Ratio'!$A$2:$B$4,2,FALSE)*'FL Characterization'!M$2)</f>
        <v>121.65664322015925</v>
      </c>
      <c r="N3" s="2">
        <f ca="1">('[1]Pc, Winter, S1'!N3*Main!$B$5)+(VLOOKUP($A3,'FL Ratio'!$A$2:$B$4,2,FALSE)*'FL Characterization'!N$2)</f>
        <v>115.24492131189039</v>
      </c>
      <c r="O3" s="2">
        <f ca="1">('[1]Pc, Winter, S1'!O3*Main!$B$5)+(VLOOKUP($A3,'FL Ratio'!$A$2:$B$4,2,FALSE)*'FL Characterization'!O$2)</f>
        <v>125.75857470598463</v>
      </c>
      <c r="P3" s="2">
        <f ca="1">('[1]Pc, Winter, S1'!P3*Main!$B$5)+(VLOOKUP($A3,'FL Ratio'!$A$2:$B$4,2,FALSE)*'FL Characterization'!P$2)</f>
        <v>109.40469616064669</v>
      </c>
      <c r="Q3" s="2">
        <f ca="1">('[1]Pc, Winter, S1'!Q3*Main!$B$5)+(VLOOKUP($A3,'FL Ratio'!$A$2:$B$4,2,FALSE)*'FL Characterization'!Q$2)</f>
        <v>99.122334559612042</v>
      </c>
      <c r="R3" s="2">
        <f ca="1">('[1]Pc, Winter, S1'!R3*Main!$B$5)+(VLOOKUP($A3,'FL Ratio'!$A$2:$B$4,2,FALSE)*'FL Characterization'!R$2)</f>
        <v>109.41557535897664</v>
      </c>
      <c r="S3" s="2">
        <f ca="1">('[1]Pc, Winter, S1'!S3*Main!$B$5)+(VLOOKUP($A3,'FL Ratio'!$A$2:$B$4,2,FALSE)*'FL Characterization'!S$2)</f>
        <v>113.21729213746622</v>
      </c>
      <c r="T3" s="2">
        <f ca="1">('[1]Pc, Winter, S1'!T3*Main!$B$5)+(VLOOKUP($A3,'FL Ratio'!$A$2:$B$4,2,FALSE)*'FL Characterization'!T$2)</f>
        <v>118.62679716695169</v>
      </c>
      <c r="U3" s="2">
        <f ca="1">('[1]Pc, Winter, S1'!U3*Main!$B$5)+(VLOOKUP($A3,'FL Ratio'!$A$2:$B$4,2,FALSE)*'FL Characterization'!U$2)</f>
        <v>117.98322758677713</v>
      </c>
      <c r="V3" s="2">
        <f ca="1">('[1]Pc, Winter, S1'!V3*Main!$B$5)+(VLOOKUP($A3,'FL Ratio'!$A$2:$B$4,2,FALSE)*'FL Characterization'!V$2)</f>
        <v>123.44865671990983</v>
      </c>
      <c r="W3" s="2">
        <f ca="1">('[1]Pc, Winter, S1'!W3*Main!$B$5)+(VLOOKUP($A3,'FL Ratio'!$A$2:$B$4,2,FALSE)*'FL Characterization'!W$2)</f>
        <v>116.15364293869857</v>
      </c>
      <c r="X3" s="2">
        <f ca="1">('[1]Pc, Winter, S1'!X3*Main!$B$5)+(VLOOKUP($A3,'FL Ratio'!$A$2:$B$4,2,FALSE)*'FL Characterization'!X$2)</f>
        <v>102.28416272958424</v>
      </c>
      <c r="Y3" s="2">
        <f ca="1">('[1]Pc, Winter, S1'!Y3*Main!$B$5)+(VLOOKUP($A3,'FL Ratio'!$A$2:$B$4,2,FALSE)*'FL Characterization'!Y$2)</f>
        <v>92.730052927108233</v>
      </c>
    </row>
    <row r="4" spans="1:25" x14ac:dyDescent="0.3">
      <c r="A4">
        <v>3</v>
      </c>
      <c r="B4" s="2">
        <f ca="1">('[1]Pc, Winter, S1'!B4*Main!$B$5)+(VLOOKUP($A4,'FL Ratio'!$A$2:$B$4,2,FALSE)*'FL Characterization'!B$2)</f>
        <v>91.11127527374596</v>
      </c>
      <c r="C4" s="2">
        <f ca="1">('[1]Pc, Winter, S1'!C4*Main!$B$5)+(VLOOKUP($A4,'FL Ratio'!$A$2:$B$4,2,FALSE)*'FL Characterization'!C$2)</f>
        <v>81.700683522286369</v>
      </c>
      <c r="D4" s="2">
        <f ca="1">('[1]Pc, Winter, S1'!D4*Main!$B$5)+(VLOOKUP($A4,'FL Ratio'!$A$2:$B$4,2,FALSE)*'FL Characterization'!D$2)</f>
        <v>76.66765351688214</v>
      </c>
      <c r="E4" s="2">
        <f ca="1">('[1]Pc, Winter, S1'!E4*Main!$B$5)+(VLOOKUP($A4,'FL Ratio'!$A$2:$B$4,2,FALSE)*'FL Characterization'!E$2)</f>
        <v>82.920421696259254</v>
      </c>
      <c r="F4" s="2">
        <f ca="1">('[1]Pc, Winter, S1'!F4*Main!$B$5)+(VLOOKUP($A4,'FL Ratio'!$A$2:$B$4,2,FALSE)*'FL Characterization'!F$2)</f>
        <v>86.531105616851178</v>
      </c>
      <c r="G4" s="2">
        <f ca="1">('[1]Pc, Winter, S1'!G4*Main!$B$5)+(VLOOKUP($A4,'FL Ratio'!$A$2:$B$4,2,FALSE)*'FL Characterization'!G$2)</f>
        <v>79.509370247831455</v>
      </c>
      <c r="H4" s="2">
        <f ca="1">('[1]Pc, Winter, S1'!H4*Main!$B$5)+(VLOOKUP($A4,'FL Ratio'!$A$2:$B$4,2,FALSE)*'FL Characterization'!H$2)</f>
        <v>126.26004742268492</v>
      </c>
      <c r="I4" s="2">
        <f ca="1">('[1]Pc, Winter, S1'!I4*Main!$B$5)+(VLOOKUP($A4,'FL Ratio'!$A$2:$B$4,2,FALSE)*'FL Characterization'!I$2)</f>
        <v>122.59998026572624</v>
      </c>
      <c r="J4" s="2">
        <f ca="1">('[1]Pc, Winter, S1'!J4*Main!$B$5)+(VLOOKUP($A4,'FL Ratio'!$A$2:$B$4,2,FALSE)*'FL Characterization'!J$2)</f>
        <v>148.47765036744957</v>
      </c>
      <c r="K4" s="2">
        <f ca="1">('[1]Pc, Winter, S1'!K4*Main!$B$5)+(VLOOKUP($A4,'FL Ratio'!$A$2:$B$4,2,FALSE)*'FL Characterization'!K$2)</f>
        <v>157.61626214267733</v>
      </c>
      <c r="L4" s="2">
        <f ca="1">('[1]Pc, Winter, S1'!L4*Main!$B$5)+(VLOOKUP($A4,'FL Ratio'!$A$2:$B$4,2,FALSE)*'FL Characterization'!L$2)</f>
        <v>140.23898349642803</v>
      </c>
      <c r="M4" s="2">
        <f ca="1">('[1]Pc, Winter, S1'!M4*Main!$B$5)+(VLOOKUP($A4,'FL Ratio'!$A$2:$B$4,2,FALSE)*'FL Characterization'!M$2)</f>
        <v>153.57208808318202</v>
      </c>
      <c r="N4" s="2">
        <f ca="1">('[1]Pc, Winter, S1'!N4*Main!$B$5)+(VLOOKUP($A4,'FL Ratio'!$A$2:$B$4,2,FALSE)*'FL Characterization'!N$2)</f>
        <v>153.91881074652611</v>
      </c>
      <c r="O4" s="2">
        <f ca="1">('[1]Pc, Winter, S1'!O4*Main!$B$5)+(VLOOKUP($A4,'FL Ratio'!$A$2:$B$4,2,FALSE)*'FL Characterization'!O$2)</f>
        <v>145.66643302032131</v>
      </c>
      <c r="P4" s="2">
        <f ca="1">('[1]Pc, Winter, S1'!P4*Main!$B$5)+(VLOOKUP($A4,'FL Ratio'!$A$2:$B$4,2,FALSE)*'FL Characterization'!P$2)</f>
        <v>135.22040790889929</v>
      </c>
      <c r="Q4" s="2">
        <f ca="1">('[1]Pc, Winter, S1'!Q4*Main!$B$5)+(VLOOKUP($A4,'FL Ratio'!$A$2:$B$4,2,FALSE)*'FL Characterization'!Q$2)</f>
        <v>132.43974189511445</v>
      </c>
      <c r="R4" s="2">
        <f ca="1">('[1]Pc, Winter, S1'!R4*Main!$B$5)+(VLOOKUP($A4,'FL Ratio'!$A$2:$B$4,2,FALSE)*'FL Characterization'!R$2)</f>
        <v>125.11971301513607</v>
      </c>
      <c r="S4" s="2">
        <f ca="1">('[1]Pc, Winter, S1'!S4*Main!$B$5)+(VLOOKUP($A4,'FL Ratio'!$A$2:$B$4,2,FALSE)*'FL Characterization'!S$2)</f>
        <v>136.81676895696543</v>
      </c>
      <c r="T4" s="2">
        <f ca="1">('[1]Pc, Winter, S1'!T4*Main!$B$5)+(VLOOKUP($A4,'FL Ratio'!$A$2:$B$4,2,FALSE)*'FL Characterization'!T$2)</f>
        <v>140.24539263142475</v>
      </c>
      <c r="U4" s="2">
        <f ca="1">('[1]Pc, Winter, S1'!U4*Main!$B$5)+(VLOOKUP($A4,'FL Ratio'!$A$2:$B$4,2,FALSE)*'FL Characterization'!U$2)</f>
        <v>127.64664800470715</v>
      </c>
      <c r="V4" s="2">
        <f ca="1">('[1]Pc, Winter, S1'!V4*Main!$B$5)+(VLOOKUP($A4,'FL Ratio'!$A$2:$B$4,2,FALSE)*'FL Characterization'!V$2)</f>
        <v>125.06573000977026</v>
      </c>
      <c r="W4" s="2">
        <f ca="1">('[1]Pc, Winter, S1'!W4*Main!$B$5)+(VLOOKUP($A4,'FL Ratio'!$A$2:$B$4,2,FALSE)*'FL Characterization'!W$2)</f>
        <v>120.1621621445329</v>
      </c>
      <c r="X4" s="2">
        <f ca="1">('[1]Pc, Winter, S1'!X4*Main!$B$5)+(VLOOKUP($A4,'FL Ratio'!$A$2:$B$4,2,FALSE)*'FL Characterization'!X$2)</f>
        <v>95.80551472289963</v>
      </c>
      <c r="Y4" s="2">
        <f ca="1">('[1]Pc, Winter, S1'!Y4*Main!$B$5)+(VLOOKUP($A4,'FL Ratio'!$A$2:$B$4,2,FALSE)*'FL Characterization'!Y$2)</f>
        <v>95.242036869406633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S2'!B2*Main!$B$5)+(VLOOKUP($A2,'FL Ratio'!$A$2:$B$4,2,FALSE)*'FL Characterization'!B$2)</f>
        <v>81.550432022751679</v>
      </c>
      <c r="C2" s="2">
        <f ca="1">('[1]Pc, Winter, S2'!C2*Main!$B$5)+(VLOOKUP($A2,'FL Ratio'!$A$2:$B$4,2,FALSE)*'FL Characterization'!C$2)</f>
        <v>66.56528218440144</v>
      </c>
      <c r="D2" s="2">
        <f ca="1">('[1]Pc, Winter, S2'!D2*Main!$B$5)+(VLOOKUP($A2,'FL Ratio'!$A$2:$B$4,2,FALSE)*'FL Characterization'!D$2)</f>
        <v>61.199008973888269</v>
      </c>
      <c r="E2" s="2">
        <f ca="1">('[1]Pc, Winter, S2'!E2*Main!$B$5)+(VLOOKUP($A2,'FL Ratio'!$A$2:$B$4,2,FALSE)*'FL Characterization'!E$2)</f>
        <v>68.276407159703751</v>
      </c>
      <c r="F2" s="2">
        <f ca="1">('[1]Pc, Winter, S2'!F2*Main!$B$5)+(VLOOKUP($A2,'FL Ratio'!$A$2:$B$4,2,FALSE)*'FL Characterization'!F$2)</f>
        <v>70.18085806016137</v>
      </c>
      <c r="G2" s="2">
        <f ca="1">('[1]Pc, Winter, S2'!G2*Main!$B$5)+(VLOOKUP($A2,'FL Ratio'!$A$2:$B$4,2,FALSE)*'FL Characterization'!G$2)</f>
        <v>67.563020099793548</v>
      </c>
      <c r="H2" s="2">
        <f ca="1">('[1]Pc, Winter, S2'!H2*Main!$B$5)+(VLOOKUP($A2,'FL Ratio'!$A$2:$B$4,2,FALSE)*'FL Characterization'!H$2)</f>
        <v>88.642345104030923</v>
      </c>
      <c r="I2" s="2">
        <f ca="1">('[1]Pc, Winter, S2'!I2*Main!$B$5)+(VLOOKUP($A2,'FL Ratio'!$A$2:$B$4,2,FALSE)*'FL Characterization'!I$2)</f>
        <v>87.553914459322172</v>
      </c>
      <c r="J2" s="2">
        <f ca="1">('[1]Pc, Winter, S2'!J2*Main!$B$5)+(VLOOKUP($A2,'FL Ratio'!$A$2:$B$4,2,FALSE)*'FL Characterization'!J$2)</f>
        <v>87.8829423428149</v>
      </c>
      <c r="K2" s="2">
        <f ca="1">('[1]Pc, Winter, S2'!K2*Main!$B$5)+(VLOOKUP($A2,'FL Ratio'!$A$2:$B$4,2,FALSE)*'FL Characterization'!K$2)</f>
        <v>97.894145358230176</v>
      </c>
      <c r="L2" s="2">
        <f ca="1">('[1]Pc, Winter, S2'!L2*Main!$B$5)+(VLOOKUP($A2,'FL Ratio'!$A$2:$B$4,2,FALSE)*'FL Characterization'!L$2)</f>
        <v>89.633604120650745</v>
      </c>
      <c r="M2" s="2">
        <f ca="1">('[1]Pc, Winter, S2'!M2*Main!$B$5)+(VLOOKUP($A2,'FL Ratio'!$A$2:$B$4,2,FALSE)*'FL Characterization'!M$2)</f>
        <v>95.563829193018535</v>
      </c>
      <c r="N2" s="2">
        <f ca="1">('[1]Pc, Winter, S2'!N2*Main!$B$5)+(VLOOKUP($A2,'FL Ratio'!$A$2:$B$4,2,FALSE)*'FL Characterization'!N$2)</f>
        <v>103.10811685478313</v>
      </c>
      <c r="O2" s="2">
        <f ca="1">('[1]Pc, Winter, S2'!O2*Main!$B$5)+(VLOOKUP($A2,'FL Ratio'!$A$2:$B$4,2,FALSE)*'FL Characterization'!O$2)</f>
        <v>93.673312545287729</v>
      </c>
      <c r="P2" s="2">
        <f ca="1">('[1]Pc, Winter, S2'!P2*Main!$B$5)+(VLOOKUP($A2,'FL Ratio'!$A$2:$B$4,2,FALSE)*'FL Characterization'!P$2)</f>
        <v>85.503973423225929</v>
      </c>
      <c r="Q2" s="2">
        <f ca="1">('[1]Pc, Winter, S2'!Q2*Main!$B$5)+(VLOOKUP($A2,'FL Ratio'!$A$2:$B$4,2,FALSE)*'FL Characterization'!Q$2)</f>
        <v>99.025980439826611</v>
      </c>
      <c r="R2" s="2">
        <f ca="1">('[1]Pc, Winter, S2'!R2*Main!$B$5)+(VLOOKUP($A2,'FL Ratio'!$A$2:$B$4,2,FALSE)*'FL Characterization'!R$2)</f>
        <v>84.888403755049296</v>
      </c>
      <c r="S2" s="2">
        <f ca="1">('[1]Pc, Winter, S2'!S2*Main!$B$5)+(VLOOKUP($A2,'FL Ratio'!$A$2:$B$4,2,FALSE)*'FL Characterization'!S$2)</f>
        <v>115.00211961621977</v>
      </c>
      <c r="T2" s="2">
        <f ca="1">('[1]Pc, Winter, S2'!T2*Main!$B$5)+(VLOOKUP($A2,'FL Ratio'!$A$2:$B$4,2,FALSE)*'FL Characterization'!T$2)</f>
        <v>110.76195243830517</v>
      </c>
      <c r="U2" s="2">
        <f ca="1">('[1]Pc, Winter, S2'!U2*Main!$B$5)+(VLOOKUP($A2,'FL Ratio'!$A$2:$B$4,2,FALSE)*'FL Characterization'!U$2)</f>
        <v>100.26888478045738</v>
      </c>
      <c r="V2" s="2">
        <f ca="1">('[1]Pc, Winter, S2'!V2*Main!$B$5)+(VLOOKUP($A2,'FL Ratio'!$A$2:$B$4,2,FALSE)*'FL Characterization'!V$2)</f>
        <v>104.11876112464985</v>
      </c>
      <c r="W2" s="2">
        <f ca="1">('[1]Pc, Winter, S2'!W2*Main!$B$5)+(VLOOKUP($A2,'FL Ratio'!$A$2:$B$4,2,FALSE)*'FL Characterization'!W$2)</f>
        <v>89.893777216700357</v>
      </c>
      <c r="X2" s="2">
        <f ca="1">('[1]Pc, Winter, S2'!X2*Main!$B$5)+(VLOOKUP($A2,'FL Ratio'!$A$2:$B$4,2,FALSE)*'FL Characterization'!X$2)</f>
        <v>97.585657535710226</v>
      </c>
      <c r="Y2" s="2">
        <f ca="1">('[1]Pc, Winter, S2'!Y2*Main!$B$5)+(VLOOKUP($A2,'FL Ratio'!$A$2:$B$4,2,FALSE)*'FL Characterization'!Y$2)</f>
        <v>92.603374535511833</v>
      </c>
    </row>
    <row r="3" spans="1:25" x14ac:dyDescent="0.3">
      <c r="A3">
        <v>2</v>
      </c>
      <c r="B3" s="2">
        <f ca="1">('[1]Pc, Winter, S2'!B3*Main!$B$5)+(VLOOKUP($A3,'FL Ratio'!$A$2:$B$4,2,FALSE)*'FL Characterization'!B$2)</f>
        <v>74.993229014960519</v>
      </c>
      <c r="C3" s="2">
        <f ca="1">('[1]Pc, Winter, S2'!C3*Main!$B$5)+(VLOOKUP($A3,'FL Ratio'!$A$2:$B$4,2,FALSE)*'FL Characterization'!C$2)</f>
        <v>76.997263248602664</v>
      </c>
      <c r="D3" s="2">
        <f ca="1">('[1]Pc, Winter, S2'!D3*Main!$B$5)+(VLOOKUP($A3,'FL Ratio'!$A$2:$B$4,2,FALSE)*'FL Characterization'!D$2)</f>
        <v>67.908894413918333</v>
      </c>
      <c r="E3" s="2">
        <f ca="1">('[1]Pc, Winter, S2'!E3*Main!$B$5)+(VLOOKUP($A3,'FL Ratio'!$A$2:$B$4,2,FALSE)*'FL Characterization'!E$2)</f>
        <v>73.744733898137866</v>
      </c>
      <c r="F3" s="2">
        <f ca="1">('[1]Pc, Winter, S2'!F3*Main!$B$5)+(VLOOKUP($A3,'FL Ratio'!$A$2:$B$4,2,FALSE)*'FL Characterization'!F$2)</f>
        <v>70.746855365060199</v>
      </c>
      <c r="G3" s="2">
        <f ca="1">('[1]Pc, Winter, S2'!G3*Main!$B$5)+(VLOOKUP($A3,'FL Ratio'!$A$2:$B$4,2,FALSE)*'FL Characterization'!G$2)</f>
        <v>73.53483969874496</v>
      </c>
      <c r="H3" s="2">
        <f ca="1">('[1]Pc, Winter, S2'!H3*Main!$B$5)+(VLOOKUP($A3,'FL Ratio'!$A$2:$B$4,2,FALSE)*'FL Characterization'!H$2)</f>
        <v>100.16741690966676</v>
      </c>
      <c r="I3" s="2">
        <f ca="1">('[1]Pc, Winter, S2'!I3*Main!$B$5)+(VLOOKUP($A3,'FL Ratio'!$A$2:$B$4,2,FALSE)*'FL Characterization'!I$2)</f>
        <v>111.90390767069444</v>
      </c>
      <c r="J3" s="2">
        <f ca="1">('[1]Pc, Winter, S2'!J3*Main!$B$5)+(VLOOKUP($A3,'FL Ratio'!$A$2:$B$4,2,FALSE)*'FL Characterization'!J$2)</f>
        <v>123.94036972825555</v>
      </c>
      <c r="K3" s="2">
        <f ca="1">('[1]Pc, Winter, S2'!K3*Main!$B$5)+(VLOOKUP($A3,'FL Ratio'!$A$2:$B$4,2,FALSE)*'FL Characterization'!K$2)</f>
        <v>116.5284165267021</v>
      </c>
      <c r="L3" s="2">
        <f ca="1">('[1]Pc, Winter, S2'!L3*Main!$B$5)+(VLOOKUP($A3,'FL Ratio'!$A$2:$B$4,2,FALSE)*'FL Characterization'!L$2)</f>
        <v>108.39293256330315</v>
      </c>
      <c r="M3" s="2">
        <f ca="1">('[1]Pc, Winter, S2'!M3*Main!$B$5)+(VLOOKUP($A3,'FL Ratio'!$A$2:$B$4,2,FALSE)*'FL Characterization'!M$2)</f>
        <v>105.70426012025014</v>
      </c>
      <c r="N3" s="2">
        <f ca="1">('[1]Pc, Winter, S2'!N3*Main!$B$5)+(VLOOKUP($A3,'FL Ratio'!$A$2:$B$4,2,FALSE)*'FL Characterization'!N$2)</f>
        <v>115.24492131189039</v>
      </c>
      <c r="O3" s="2">
        <f ca="1">('[1]Pc, Winter, S2'!O3*Main!$B$5)+(VLOOKUP($A3,'FL Ratio'!$A$2:$B$4,2,FALSE)*'FL Characterization'!O$2)</f>
        <v>120.15893396553292</v>
      </c>
      <c r="P3" s="2">
        <f ca="1">('[1]Pc, Winter, S2'!P3*Main!$B$5)+(VLOOKUP($A3,'FL Ratio'!$A$2:$B$4,2,FALSE)*'FL Characterization'!P$2)</f>
        <v>106.23638433063736</v>
      </c>
      <c r="Q3" s="2">
        <f ca="1">('[1]Pc, Winter, S2'!Q3*Main!$B$5)+(VLOOKUP($A3,'FL Ratio'!$A$2:$B$4,2,FALSE)*'FL Characterization'!Q$2)</f>
        <v>105.27741161072169</v>
      </c>
      <c r="R3" s="2">
        <f ca="1">('[1]Pc, Winter, S2'!R3*Main!$B$5)+(VLOOKUP($A3,'FL Ratio'!$A$2:$B$4,2,FALSE)*'FL Characterization'!R$2)</f>
        <v>108.3472087634933</v>
      </c>
      <c r="S3" s="2">
        <f ca="1">('[1]Pc, Winter, S2'!S3*Main!$B$5)+(VLOOKUP($A3,'FL Ratio'!$A$2:$B$4,2,FALSE)*'FL Characterization'!S$2)</f>
        <v>110.84868327472034</v>
      </c>
      <c r="T3" s="2">
        <f ca="1">('[1]Pc, Winter, S2'!T3*Main!$B$5)+(VLOOKUP($A3,'FL Ratio'!$A$2:$B$4,2,FALSE)*'FL Characterization'!T$2)</f>
        <v>112.72674043425259</v>
      </c>
      <c r="U3" s="2">
        <f ca="1">('[1]Pc, Winter, S2'!U3*Main!$B$5)+(VLOOKUP($A3,'FL Ratio'!$A$2:$B$4,2,FALSE)*'FL Characterization'!U$2)</f>
        <v>107.5829997695933</v>
      </c>
      <c r="V3" s="2">
        <f ca="1">('[1]Pc, Winter, S2'!V3*Main!$B$5)+(VLOOKUP($A3,'FL Ratio'!$A$2:$B$4,2,FALSE)*'FL Characterization'!V$2)</f>
        <v>120.04153311570093</v>
      </c>
      <c r="W3" s="2">
        <f ca="1">('[1]Pc, Winter, S2'!W3*Main!$B$5)+(VLOOKUP($A3,'FL Ratio'!$A$2:$B$4,2,FALSE)*'FL Characterization'!W$2)</f>
        <v>102.31561425329083</v>
      </c>
      <c r="X3" s="2">
        <f ca="1">('[1]Pc, Winter, S2'!X3*Main!$B$5)+(VLOOKUP($A3,'FL Ratio'!$A$2:$B$4,2,FALSE)*'FL Characterization'!X$2)</f>
        <v>95.765708650874444</v>
      </c>
      <c r="Y3" s="2">
        <f ca="1">('[1]Pc, Winter, S2'!Y3*Main!$B$5)+(VLOOKUP($A3,'FL Ratio'!$A$2:$B$4,2,FALSE)*'FL Characterization'!Y$2)</f>
        <v>88.505844012236196</v>
      </c>
    </row>
    <row r="4" spans="1:25" x14ac:dyDescent="0.3">
      <c r="A4">
        <v>3</v>
      </c>
      <c r="B4" s="2">
        <f ca="1">('[1]Pc, Winter, S2'!B4*Main!$B$5)+(VLOOKUP($A4,'FL Ratio'!$A$2:$B$4,2,FALSE)*'FL Characterization'!B$2)</f>
        <v>101.17266769233517</v>
      </c>
      <c r="C4" s="2">
        <f ca="1">('[1]Pc, Winter, S2'!C4*Main!$B$5)+(VLOOKUP($A4,'FL Ratio'!$A$2:$B$4,2,FALSE)*'FL Characterization'!C$2)</f>
        <v>87.933726114969389</v>
      </c>
      <c r="D4" s="2">
        <f ca="1">('[1]Pc, Winter, S2'!D4*Main!$B$5)+(VLOOKUP($A4,'FL Ratio'!$A$2:$B$4,2,FALSE)*'FL Characterization'!D$2)</f>
        <v>75.962577476136502</v>
      </c>
      <c r="E4" s="2">
        <f ca="1">('[1]Pc, Winter, S2'!E4*Main!$B$5)+(VLOOKUP($A4,'FL Ratio'!$A$2:$B$4,2,FALSE)*'FL Characterization'!E$2)</f>
        <v>76.853623661888321</v>
      </c>
      <c r="F4" s="2">
        <f ca="1">('[1]Pc, Winter, S2'!F4*Main!$B$5)+(VLOOKUP($A4,'FL Ratio'!$A$2:$B$4,2,FALSE)*'FL Characterization'!F$2)</f>
        <v>78.974056293393176</v>
      </c>
      <c r="G4" s="2">
        <f ca="1">('[1]Pc, Winter, S2'!G4*Main!$B$5)+(VLOOKUP($A4,'FL Ratio'!$A$2:$B$4,2,FALSE)*'FL Characterization'!G$2)</f>
        <v>76.358089640328146</v>
      </c>
      <c r="H4" s="2">
        <f ca="1">('[1]Pc, Winter, S2'!H4*Main!$B$5)+(VLOOKUP($A4,'FL Ratio'!$A$2:$B$4,2,FALSE)*'FL Characterization'!H$2)</f>
        <v>118.05289671544797</v>
      </c>
      <c r="I4" s="2">
        <f ca="1">('[1]Pc, Winter, S2'!I4*Main!$B$5)+(VLOOKUP($A4,'FL Ratio'!$A$2:$B$4,2,FALSE)*'FL Characterization'!I$2)</f>
        <v>130.43492229696224</v>
      </c>
      <c r="J4" s="2">
        <f ca="1">('[1]Pc, Winter, S2'!J4*Main!$B$5)+(VLOOKUP($A4,'FL Ratio'!$A$2:$B$4,2,FALSE)*'FL Characterization'!J$2)</f>
        <v>138.45616659155863</v>
      </c>
      <c r="K4" s="2">
        <f ca="1">('[1]Pc, Winter, S2'!K4*Main!$B$5)+(VLOOKUP($A4,'FL Ratio'!$A$2:$B$4,2,FALSE)*'FL Characterization'!K$2)</f>
        <v>136.13031996867986</v>
      </c>
      <c r="L4" s="2">
        <f ca="1">('[1]Pc, Winter, S2'!L4*Main!$B$5)+(VLOOKUP($A4,'FL Ratio'!$A$2:$B$4,2,FALSE)*'FL Characterization'!L$2)</f>
        <v>140.23898349642803</v>
      </c>
      <c r="M4" s="2">
        <f ca="1">('[1]Pc, Winter, S2'!M4*Main!$B$5)+(VLOOKUP($A4,'FL Ratio'!$A$2:$B$4,2,FALSE)*'FL Characterization'!M$2)</f>
        <v>152.09170754396587</v>
      </c>
      <c r="N4" s="2">
        <f ca="1">('[1]Pc, Winter, S2'!N4*Main!$B$5)+(VLOOKUP($A4,'FL Ratio'!$A$2:$B$4,2,FALSE)*'FL Characterization'!N$2)</f>
        <v>142.74981225479326</v>
      </c>
      <c r="O4" s="2">
        <f ca="1">('[1]Pc, Winter, S2'!O4*Main!$B$5)+(VLOOKUP($A4,'FL Ratio'!$A$2:$B$4,2,FALSE)*'FL Characterization'!O$2)</f>
        <v>140.43860421297222</v>
      </c>
      <c r="P4" s="2">
        <f ca="1">('[1]Pc, Winter, S2'!P4*Main!$B$5)+(VLOOKUP($A4,'FL Ratio'!$A$2:$B$4,2,FALSE)*'FL Characterization'!P$2)</f>
        <v>132.68583751362397</v>
      </c>
      <c r="Q4" s="2">
        <f ca="1">('[1]Pc, Winter, S2'!Q4*Main!$B$5)+(VLOOKUP($A4,'FL Ratio'!$A$2:$B$4,2,FALSE)*'FL Characterization'!Q$2)</f>
        <v>119.41395068338855</v>
      </c>
      <c r="R4" s="2">
        <f ca="1">('[1]Pc, Winter, S2'!R4*Main!$B$5)+(VLOOKUP($A4,'FL Ratio'!$A$2:$B$4,2,FALSE)*'FL Characterization'!R$2)</f>
        <v>123.93479449113428</v>
      </c>
      <c r="S4" s="2">
        <f ca="1">('[1]Pc, Winter, S2'!S4*Main!$B$5)+(VLOOKUP($A4,'FL Ratio'!$A$2:$B$4,2,FALSE)*'FL Characterization'!S$2)</f>
        <v>123.01793892626164</v>
      </c>
      <c r="T4" s="2">
        <f ca="1">('[1]Pc, Winter, S2'!T4*Main!$B$5)+(VLOOKUP($A4,'FL Ratio'!$A$2:$B$4,2,FALSE)*'FL Characterization'!T$2)</f>
        <v>122.68324531961993</v>
      </c>
      <c r="U4" s="2">
        <f ca="1">('[1]Pc, Winter, S2'!U4*Main!$B$5)+(VLOOKUP($A4,'FL Ratio'!$A$2:$B$4,2,FALSE)*'FL Characterization'!U$2)</f>
        <v>134.01329942788661</v>
      </c>
      <c r="V4" s="2">
        <f ca="1">('[1]Pc, Winter, S2'!V4*Main!$B$5)+(VLOOKUP($A4,'FL Ratio'!$A$2:$B$4,2,FALSE)*'FL Characterization'!V$2)</f>
        <v>118.87099079440679</v>
      </c>
      <c r="W4" s="2">
        <f ca="1">('[1]Pc, Winter, S2'!W4*Main!$B$5)+(VLOOKUP($A4,'FL Ratio'!$A$2:$B$4,2,FALSE)*'FL Characterization'!W$2)</f>
        <v>103.36885355249606</v>
      </c>
      <c r="X4" s="2">
        <f ca="1">('[1]Pc, Winter, S2'!X4*Main!$B$5)+(VLOOKUP($A4,'FL Ratio'!$A$2:$B$4,2,FALSE)*'FL Characterization'!X$2)</f>
        <v>107.16815076074842</v>
      </c>
      <c r="Y4" s="2">
        <f ca="1">('[1]Pc, Winter, S2'!Y4*Main!$B$5)+(VLOOKUP($A4,'FL Ratio'!$A$2:$B$4,2,FALSE)*'FL Characterization'!Y$2)</f>
        <v>94.325754784777601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S3'!B2*Main!$B$5)+(VLOOKUP($A2,'FL Ratio'!$A$2:$B$4,2,FALSE)*'FL Characterization'!B$2)</f>
        <v>76.636608576688928</v>
      </c>
      <c r="C2" s="2">
        <f ca="1">('[1]Pc, Winter, S3'!C2*Main!$B$5)+(VLOOKUP($A2,'FL Ratio'!$A$2:$B$4,2,FALSE)*'FL Characterization'!C$2)</f>
        <v>66.56528218440144</v>
      </c>
      <c r="D2" s="2">
        <f ca="1">('[1]Pc, Winter, S3'!D2*Main!$B$5)+(VLOOKUP($A2,'FL Ratio'!$A$2:$B$4,2,FALSE)*'FL Characterization'!D$2)</f>
        <v>67.013830987299642</v>
      </c>
      <c r="E2" s="2">
        <f ca="1">('[1]Pc, Winter, S3'!E2*Main!$B$5)+(VLOOKUP($A2,'FL Ratio'!$A$2:$B$4,2,FALSE)*'FL Characterization'!E$2)</f>
        <v>61.956062074648131</v>
      </c>
      <c r="F2" s="2">
        <f ca="1">('[1]Pc, Winter, S3'!F2*Main!$B$5)+(VLOOKUP($A2,'FL Ratio'!$A$2:$B$4,2,FALSE)*'FL Characterization'!F$2)</f>
        <v>61.159684328143932</v>
      </c>
      <c r="G2" s="2">
        <f ca="1">('[1]Pc, Winter, S3'!G2*Main!$B$5)+(VLOOKUP($A2,'FL Ratio'!$A$2:$B$4,2,FALSE)*'FL Characterization'!G$2)</f>
        <v>69.51105912225205</v>
      </c>
      <c r="H2" s="2">
        <f ca="1">('[1]Pc, Winter, S3'!H2*Main!$B$5)+(VLOOKUP($A2,'FL Ratio'!$A$2:$B$4,2,FALSE)*'FL Characterization'!H$2)</f>
        <v>77.672645577725035</v>
      </c>
      <c r="I2" s="2">
        <f ca="1">('[1]Pc, Winter, S3'!I2*Main!$B$5)+(VLOOKUP($A2,'FL Ratio'!$A$2:$B$4,2,FALSE)*'FL Characterization'!I$2)</f>
        <v>97.189456874499214</v>
      </c>
      <c r="J2" s="2">
        <f ca="1">('[1]Pc, Winter, S3'!J2*Main!$B$5)+(VLOOKUP($A2,'FL Ratio'!$A$2:$B$4,2,FALSE)*'FL Characterization'!J$2)</f>
        <v>101.78977688767426</v>
      </c>
      <c r="K2" s="2">
        <f ca="1">('[1]Pc, Winter, S3'!K2*Main!$B$5)+(VLOOKUP($A2,'FL Ratio'!$A$2:$B$4,2,FALSE)*'FL Characterization'!K$2)</f>
        <v>91.183509690022234</v>
      </c>
      <c r="L2" s="2">
        <f ca="1">('[1]Pc, Winter, S3'!L2*Main!$B$5)+(VLOOKUP($A2,'FL Ratio'!$A$2:$B$4,2,FALSE)*'FL Characterization'!L$2)</f>
        <v>100.27537339296963</v>
      </c>
      <c r="M2" s="2">
        <f ca="1">('[1]Pc, Winter, S3'!M2*Main!$B$5)+(VLOOKUP($A2,'FL Ratio'!$A$2:$B$4,2,FALSE)*'FL Characterization'!M$2)</f>
        <v>98.435857876697284</v>
      </c>
      <c r="N2" s="2">
        <f ca="1">('[1]Pc, Winter, S3'!N2*Main!$B$5)+(VLOOKUP($A2,'FL Ratio'!$A$2:$B$4,2,FALSE)*'FL Characterization'!N$2)</f>
        <v>98.348563194914746</v>
      </c>
      <c r="O2" s="2">
        <f ca="1">('[1]Pc, Winter, S3'!O2*Main!$B$5)+(VLOOKUP($A2,'FL Ratio'!$A$2:$B$4,2,FALSE)*'FL Characterization'!O$2)</f>
        <v>91.808751688739875</v>
      </c>
      <c r="P2" s="2">
        <f ca="1">('[1]Pc, Winter, S3'!P2*Main!$B$5)+(VLOOKUP($A2,'FL Ratio'!$A$2:$B$4,2,FALSE)*'FL Characterization'!P$2)</f>
        <v>89.114390611396615</v>
      </c>
      <c r="Q2" s="2">
        <f ca="1">('[1]Pc, Winter, S3'!Q2*Main!$B$5)+(VLOOKUP($A2,'FL Ratio'!$A$2:$B$4,2,FALSE)*'FL Characterization'!Q$2)</f>
        <v>85.732063133842004</v>
      </c>
      <c r="R2" s="2">
        <f ca="1">('[1]Pc, Winter, S3'!R2*Main!$B$5)+(VLOOKUP($A2,'FL Ratio'!$A$2:$B$4,2,FALSE)*'FL Characterization'!R$2)</f>
        <v>85.806303859020787</v>
      </c>
      <c r="S2" s="2">
        <f ca="1">('[1]Pc, Winter, S3'!S2*Main!$B$5)+(VLOOKUP($A2,'FL Ratio'!$A$2:$B$4,2,FALSE)*'FL Characterization'!S$2)</f>
        <v>109.80615491258943</v>
      </c>
      <c r="T2" s="2">
        <f ca="1">('[1]Pc, Winter, S3'!T2*Main!$B$5)+(VLOOKUP($A2,'FL Ratio'!$A$2:$B$4,2,FALSE)*'FL Characterization'!T$2)</f>
        <v>100.16614215046572</v>
      </c>
      <c r="U2" s="2">
        <f ca="1">('[1]Pc, Winter, S3'!U2*Main!$B$5)+(VLOOKUP($A2,'FL Ratio'!$A$2:$B$4,2,FALSE)*'FL Characterization'!U$2)</f>
        <v>117.32286859222766</v>
      </c>
      <c r="V2" s="2">
        <f ca="1">('[1]Pc, Winter, S3'!V2*Main!$B$5)+(VLOOKUP($A2,'FL Ratio'!$A$2:$B$4,2,FALSE)*'FL Characterization'!V$2)</f>
        <v>96.879514009469474</v>
      </c>
      <c r="W2" s="2">
        <f ca="1">('[1]Pc, Winter, S3'!W2*Main!$B$5)+(VLOOKUP($A2,'FL Ratio'!$A$2:$B$4,2,FALSE)*'FL Characterization'!W$2)</f>
        <v>107.65805213448438</v>
      </c>
      <c r="X2" s="2">
        <f ca="1">('[1]Pc, Winter, S3'!X2*Main!$B$5)+(VLOOKUP($A2,'FL Ratio'!$A$2:$B$4,2,FALSE)*'FL Characterization'!X$2)</f>
        <v>101.18530624206711</v>
      </c>
      <c r="Y2" s="2">
        <f ca="1">('[1]Pc, Winter, S3'!Y2*Main!$B$5)+(VLOOKUP($A2,'FL Ratio'!$A$2:$B$4,2,FALSE)*'FL Characterization'!Y$2)</f>
        <v>78.285480531778177</v>
      </c>
    </row>
    <row r="3" spans="1:25" x14ac:dyDescent="0.3">
      <c r="A3">
        <v>2</v>
      </c>
      <c r="B3" s="2">
        <f ca="1">('[1]Pc, Winter, S3'!B3*Main!$B$5)+(VLOOKUP($A3,'FL Ratio'!$A$2:$B$4,2,FALSE)*'FL Characterization'!B$2)</f>
        <v>84.038380916837838</v>
      </c>
      <c r="C3" s="2">
        <f ca="1">('[1]Pc, Winter, S3'!C3*Main!$B$5)+(VLOOKUP($A3,'FL Ratio'!$A$2:$B$4,2,FALSE)*'FL Characterization'!C$2)</f>
        <v>79.106475749897385</v>
      </c>
      <c r="D3" s="2">
        <f ca="1">('[1]Pc, Winter, S3'!D3*Main!$B$5)+(VLOOKUP($A3,'FL Ratio'!$A$2:$B$4,2,FALSE)*'FL Characterization'!D$2)</f>
        <v>79.233975176512359</v>
      </c>
      <c r="E3" s="2">
        <f ca="1">('[1]Pc, Winter, S3'!E3*Main!$B$5)+(VLOOKUP($A3,'FL Ratio'!$A$2:$B$4,2,FALSE)*'FL Characterization'!E$2)</f>
        <v>73.083266279692737</v>
      </c>
      <c r="F3" s="2">
        <f ca="1">('[1]Pc, Winter, S3'!F3*Main!$B$5)+(VLOOKUP($A3,'FL Ratio'!$A$2:$B$4,2,FALSE)*'FL Characterization'!F$2)</f>
        <v>70.746855365060199</v>
      </c>
      <c r="G3" s="2">
        <f ca="1">('[1]Pc, Winter, S3'!G3*Main!$B$5)+(VLOOKUP($A3,'FL Ratio'!$A$2:$B$4,2,FALSE)*'FL Characterization'!G$2)</f>
        <v>80.893501286143049</v>
      </c>
      <c r="H3" s="2">
        <f ca="1">('[1]Pc, Winter, S3'!H3*Main!$B$5)+(VLOOKUP($A3,'FL Ratio'!$A$2:$B$4,2,FALSE)*'FL Characterization'!H$2)</f>
        <v>95.777078612635236</v>
      </c>
      <c r="I3" s="2">
        <f ca="1">('[1]Pc, Winter, S3'!I3*Main!$B$5)+(VLOOKUP($A3,'FL Ratio'!$A$2:$B$4,2,FALSE)*'FL Characterization'!I$2)</f>
        <v>117.18853646333446</v>
      </c>
      <c r="J3" s="2">
        <f ca="1">('[1]Pc, Winter, S3'!J3*Main!$B$5)+(VLOOKUP($A3,'FL Ratio'!$A$2:$B$4,2,FALSE)*'FL Characterization'!J$2)</f>
        <v>114.73473011091524</v>
      </c>
      <c r="K3" s="2">
        <f ca="1">('[1]Pc, Winter, S3'!K3*Main!$B$5)+(VLOOKUP($A3,'FL Ratio'!$A$2:$B$4,2,FALSE)*'FL Characterization'!K$2)</f>
        <v>128.178956996473</v>
      </c>
      <c r="L3" s="2">
        <f ca="1">('[1]Pc, Winter, S3'!L3*Main!$B$5)+(VLOOKUP($A3,'FL Ratio'!$A$2:$B$4,2,FALSE)*'FL Characterization'!L$2)</f>
        <v>117.46183769974445</v>
      </c>
      <c r="M3" s="2">
        <f ca="1">('[1]Pc, Winter, S3'!M3*Main!$B$5)+(VLOOKUP($A3,'FL Ratio'!$A$2:$B$4,2,FALSE)*'FL Characterization'!M$2)</f>
        <v>107.98317199166571</v>
      </c>
      <c r="N3" s="2">
        <f ca="1">('[1]Pc, Winter, S3'!N3*Main!$B$5)+(VLOOKUP($A3,'FL Ratio'!$A$2:$B$4,2,FALSE)*'FL Characterization'!N$2)</f>
        <v>112.96788218639924</v>
      </c>
      <c r="O3" s="2">
        <f ca="1">('[1]Pc, Winter, S3'!O3*Main!$B$5)+(VLOOKUP($A3,'FL Ratio'!$A$2:$B$4,2,FALSE)*'FL Characterization'!O$2)</f>
        <v>103.36001174417778</v>
      </c>
      <c r="P3" s="2">
        <f ca="1">('[1]Pc, Winter, S3'!P3*Main!$B$5)+(VLOOKUP($A3,'FL Ratio'!$A$2:$B$4,2,FALSE)*'FL Characterization'!P$2)</f>
        <v>115.74131982066534</v>
      </c>
      <c r="Q3" s="2">
        <f ca="1">('[1]Pc, Winter, S3'!Q3*Main!$B$5)+(VLOOKUP($A3,'FL Ratio'!$A$2:$B$4,2,FALSE)*'FL Characterization'!Q$2)</f>
        <v>96.044796034057256</v>
      </c>
      <c r="R3" s="2">
        <f ca="1">('[1]Pc, Winter, S3'!R3*Main!$B$5)+(VLOOKUP($A3,'FL Ratio'!$A$2:$B$4,2,FALSE)*'FL Characterization'!R$2)</f>
        <v>97.663542808659997</v>
      </c>
      <c r="S3" s="2">
        <f ca="1">('[1]Pc, Winter, S3'!S3*Main!$B$5)+(VLOOKUP($A3,'FL Ratio'!$A$2:$B$4,2,FALSE)*'FL Characterization'!S$2)</f>
        <v>116.77020543158503</v>
      </c>
      <c r="T3" s="2">
        <f ca="1">('[1]Pc, Winter, S3'!T3*Main!$B$5)+(VLOOKUP($A3,'FL Ratio'!$A$2:$B$4,2,FALSE)*'FL Characterization'!T$2)</f>
        <v>125.70686524619062</v>
      </c>
      <c r="U3" s="2">
        <f ca="1">('[1]Pc, Winter, S3'!U3*Main!$B$5)+(VLOOKUP($A3,'FL Ratio'!$A$2:$B$4,2,FALSE)*'FL Characterization'!U$2)</f>
        <v>119.13880845535311</v>
      </c>
      <c r="V3" s="2">
        <f ca="1">('[1]Pc, Winter, S3'!V3*Main!$B$5)+(VLOOKUP($A3,'FL Ratio'!$A$2:$B$4,2,FALSE)*'FL Characterization'!V$2)</f>
        <v>121.17724098377056</v>
      </c>
      <c r="W3" s="2">
        <f ca="1">('[1]Pc, Winter, S3'!W3*Main!$B$5)+(VLOOKUP($A3,'FL Ratio'!$A$2:$B$4,2,FALSE)*'FL Characterization'!W$2)</f>
        <v>115.08917919366719</v>
      </c>
      <c r="X3" s="2">
        <f ca="1">('[1]Pc, Winter, S3'!X3*Main!$B$5)+(VLOOKUP($A3,'FL Ratio'!$A$2:$B$4,2,FALSE)*'FL Characterization'!X$2)</f>
        <v>107.87140908276406</v>
      </c>
      <c r="Y3" s="2">
        <f ca="1">('[1]Pc, Winter, S3'!Y3*Main!$B$5)+(VLOOKUP($A3,'FL Ratio'!$A$2:$B$4,2,FALSE)*'FL Characterization'!Y$2)</f>
        <v>89.350685795210595</v>
      </c>
    </row>
    <row r="4" spans="1:25" x14ac:dyDescent="0.3">
      <c r="A4">
        <v>3</v>
      </c>
      <c r="B4" s="2">
        <f ca="1">('[1]Pc, Winter, S3'!B4*Main!$B$5)+(VLOOKUP($A4,'FL Ratio'!$A$2:$B$4,2,FALSE)*'FL Characterization'!B$2)</f>
        <v>94.465072746609025</v>
      </c>
      <c r="C4" s="2">
        <f ca="1">('[1]Pc, Winter, S3'!C4*Main!$B$5)+(VLOOKUP($A4,'FL Ratio'!$A$2:$B$4,2,FALSE)*'FL Characterization'!C$2)</f>
        <v>82.479813846371741</v>
      </c>
      <c r="D4" s="2">
        <f ca="1">('[1]Pc, Winter, S3'!D4*Main!$B$5)+(VLOOKUP($A4,'FL Ratio'!$A$2:$B$4,2,FALSE)*'FL Characterization'!D$2)</f>
        <v>78.077805598373402</v>
      </c>
      <c r="E4" s="2">
        <f ca="1">('[1]Pc, Winter, S3'!E4*Main!$B$5)+(VLOOKUP($A4,'FL Ratio'!$A$2:$B$4,2,FALSE)*'FL Characterization'!E$2)</f>
        <v>89.745569484926534</v>
      </c>
      <c r="F4" s="2">
        <f ca="1">('[1]Pc, Winter, S3'!F4*Main!$B$5)+(VLOOKUP($A4,'FL Ratio'!$A$2:$B$4,2,FALSE)*'FL Characterization'!F$2)</f>
        <v>78.218351361047382</v>
      </c>
      <c r="G4" s="2">
        <f ca="1">('[1]Pc, Winter, S3'!G4*Main!$B$5)+(VLOOKUP($A4,'FL Ratio'!$A$2:$B$4,2,FALSE)*'FL Characterization'!G$2)</f>
        <v>84.23629115908642</v>
      </c>
      <c r="H4" s="2">
        <f ca="1">('[1]Pc, Winter, S3'!H4*Main!$B$5)+(VLOOKUP($A4,'FL Ratio'!$A$2:$B$4,2,FALSE)*'FL Characterization'!H$2)</f>
        <v>125.08759732165106</v>
      </c>
      <c r="I4" s="2">
        <f ca="1">('[1]Pc, Winter, S3'!I4*Main!$B$5)+(VLOOKUP($A4,'FL Ratio'!$A$2:$B$4,2,FALSE)*'FL Characterization'!I$2)</f>
        <v>129.12909862508957</v>
      </c>
      <c r="J4" s="2">
        <f ca="1">('[1]Pc, Winter, S3'!J4*Main!$B$5)+(VLOOKUP($A4,'FL Ratio'!$A$2:$B$4,2,FALSE)*'FL Characterization'!J$2)</f>
        <v>137.02452605214563</v>
      </c>
      <c r="K4" s="2">
        <f ca="1">('[1]Pc, Winter, S3'!K4*Main!$B$5)+(VLOOKUP($A4,'FL Ratio'!$A$2:$B$4,2,FALSE)*'FL Characterization'!K$2)</f>
        <v>143.29230069334571</v>
      </c>
      <c r="L4" s="2">
        <f ca="1">('[1]Pc, Winter, S3'!L4*Main!$B$5)+(VLOOKUP($A4,'FL Ratio'!$A$2:$B$4,2,FALSE)*'FL Characterization'!L$2)</f>
        <v>125.35540910298292</v>
      </c>
      <c r="M4" s="2">
        <f ca="1">('[1]Pc, Winter, S3'!M4*Main!$B$5)+(VLOOKUP($A4,'FL Ratio'!$A$2:$B$4,2,FALSE)*'FL Characterization'!M$2)</f>
        <v>147.65056592631737</v>
      </c>
      <c r="N4" s="2">
        <f ca="1">('[1]Pc, Winter, S3'!N4*Main!$B$5)+(VLOOKUP($A4,'FL Ratio'!$A$2:$B$4,2,FALSE)*'FL Characterization'!N$2)</f>
        <v>127.3924393286606</v>
      </c>
      <c r="O4" s="2">
        <f ca="1">('[1]Pc, Winter, S3'!O4*Main!$B$5)+(VLOOKUP($A4,'FL Ratio'!$A$2:$B$4,2,FALSE)*'FL Characterization'!O$2)</f>
        <v>144.35947581848404</v>
      </c>
      <c r="P4" s="2">
        <f ca="1">('[1]Pc, Winter, S3'!P4*Main!$B$5)+(VLOOKUP($A4,'FL Ratio'!$A$2:$B$4,2,FALSE)*'FL Characterization'!P$2)</f>
        <v>141.55683389708759</v>
      </c>
      <c r="Q4" s="2">
        <f ca="1">('[1]Pc, Winter, S3'!Q4*Main!$B$5)+(VLOOKUP($A4,'FL Ratio'!$A$2:$B$4,2,FALSE)*'FL Characterization'!Q$2)</f>
        <v>115.86146217109965</v>
      </c>
      <c r="R4" s="2">
        <f ca="1">('[1]Pc, Winter, S3'!R4*Main!$B$5)+(VLOOKUP($A4,'FL Ratio'!$A$2:$B$4,2,FALSE)*'FL Characterization'!R$2)</f>
        <v>114.45544629912</v>
      </c>
      <c r="S4" s="2">
        <f ca="1">('[1]Pc, Winter, S3'!S4*Main!$B$5)+(VLOOKUP($A4,'FL Ratio'!$A$2:$B$4,2,FALSE)*'FL Characterization'!S$2)</f>
        <v>125.52681711366233</v>
      </c>
      <c r="T4" s="2">
        <f ca="1">('[1]Pc, Winter, S3'!T4*Main!$B$5)+(VLOOKUP($A4,'FL Ratio'!$A$2:$B$4,2,FALSE)*'FL Characterization'!T$2)</f>
        <v>136.48207535032373</v>
      </c>
      <c r="U4" s="2">
        <f ca="1">('[1]Pc, Winter, S3'!U4*Main!$B$5)+(VLOOKUP($A4,'FL Ratio'!$A$2:$B$4,2,FALSE)*'FL Characterization'!U$2)</f>
        <v>120.00666629689179</v>
      </c>
      <c r="V4" s="2">
        <f ca="1">('[1]Pc, Winter, S3'!V4*Main!$B$5)+(VLOOKUP($A4,'FL Ratio'!$A$2:$B$4,2,FALSE)*'FL Characterization'!V$2)</f>
        <v>131.26046922513373</v>
      </c>
      <c r="W4" s="2">
        <f ca="1">('[1]Pc, Winter, S3'!W4*Main!$B$5)+(VLOOKUP($A4,'FL Ratio'!$A$2:$B$4,2,FALSE)*'FL Characterization'!W$2)</f>
        <v>102.24929964636029</v>
      </c>
      <c r="X4" s="2">
        <f ca="1">('[1]Pc, Winter, S3'!X4*Main!$B$5)+(VLOOKUP($A4,'FL Ratio'!$A$2:$B$4,2,FALSE)*'FL Characterization'!X$2)</f>
        <v>92.017969376950049</v>
      </c>
      <c r="Y4" s="2">
        <f ca="1">('[1]Pc, Winter, S3'!Y4*Main!$B$5)+(VLOOKUP($A4,'FL Ratio'!$A$2:$B$4,2,FALSE)*'FL Characterization'!Y$2)</f>
        <v>104.40485771569698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S1'!B2*Main!$B$5)</f>
        <v>14.304791532171555</v>
      </c>
      <c r="C2" s="2">
        <f ca="1">('[1]Qc, Winter, S1'!C2*Main!$B$5)</f>
        <v>9.4579913433453306</v>
      </c>
      <c r="D2" s="2">
        <f ca="1">('[1]Qc, Winter, S1'!D2*Main!$B$5)</f>
        <v>9.8957523009156461</v>
      </c>
      <c r="E2" s="2">
        <f ca="1">('[1]Qc, Winter, S1'!E2*Main!$B$5)</f>
        <v>9.3315184956811628</v>
      </c>
      <c r="F2" s="2">
        <f ca="1">('[1]Qc, Winter, S1'!F2*Main!$B$5)</f>
        <v>10.505782775427656</v>
      </c>
      <c r="G2" s="2">
        <f ca="1">('[1]Qc, Winter, S1'!G2*Main!$B$5)</f>
        <v>11.429358847406641</v>
      </c>
      <c r="H2" s="2">
        <f ca="1">('[1]Qc, Winter, S1'!H2*Main!$B$5)</f>
        <v>21.009446610765497</v>
      </c>
      <c r="I2" s="2">
        <f ca="1">('[1]Qc, Winter, S1'!I2*Main!$B$5)</f>
        <v>21.412979832605735</v>
      </c>
      <c r="J2" s="2">
        <f ca="1">('[1]Qc, Winter, S1'!J2*Main!$B$5)</f>
        <v>26.370851928912327</v>
      </c>
      <c r="K2" s="2">
        <f ca="1">('[1]Qc, Winter, S1'!K2*Main!$B$5)</f>
        <v>30.835397277074176</v>
      </c>
      <c r="L2" s="2">
        <f ca="1">('[1]Qc, Winter, S1'!L2*Main!$B$5)</f>
        <v>30.793725119431166</v>
      </c>
      <c r="M2" s="2">
        <f ca="1">('[1]Qc, Winter, S1'!M2*Main!$B$5)</f>
        <v>26.683737088888005</v>
      </c>
      <c r="N2" s="2">
        <f ca="1">('[1]Qc, Winter, S1'!N2*Main!$B$5)</f>
        <v>30.965863346043893</v>
      </c>
      <c r="O2" s="2">
        <f ca="1">('[1]Qc, Winter, S1'!O2*Main!$B$5)</f>
        <v>31.239295180513764</v>
      </c>
      <c r="P2" s="2">
        <f ca="1">('[1]Qc, Winter, S1'!P2*Main!$B$5)</f>
        <v>23.927646372055555</v>
      </c>
      <c r="Q2" s="2">
        <f ca="1">('[1]Qc, Winter, S1'!Q2*Main!$B$5)</f>
        <v>23.99638001691461</v>
      </c>
      <c r="R2" s="2">
        <f ca="1">('[1]Qc, Winter, S1'!R2*Main!$B$5)</f>
        <v>25.025014420556811</v>
      </c>
      <c r="S2" s="2">
        <f ca="1">('[1]Qc, Winter, S1'!S2*Main!$B$5)</f>
        <v>35.529132941188074</v>
      </c>
      <c r="T2" s="2">
        <f ca="1">('[1]Qc, Winter, S1'!T2*Main!$B$5)</f>
        <v>34.413228754090433</v>
      </c>
      <c r="U2" s="2">
        <f ca="1">('[1]Qc, Winter, S1'!U2*Main!$B$5)</f>
        <v>36.114694655629144</v>
      </c>
      <c r="V2" s="2">
        <f ca="1">('[1]Qc, Winter, S1'!V2*Main!$B$5)</f>
        <v>30.881067343868512</v>
      </c>
      <c r="W2" s="2">
        <f ca="1">('[1]Qc, Winter, S1'!W2*Main!$B$5)</f>
        <v>28.879209440285052</v>
      </c>
      <c r="X2" s="2">
        <f ca="1">('[1]Qc, Winter, S1'!X2*Main!$B$5)</f>
        <v>21.476211323726083</v>
      </c>
      <c r="Y2" s="2">
        <f ca="1">('[1]Qc, Winter, S1'!Y2*Main!$B$5)</f>
        <v>15.944894890553364</v>
      </c>
    </row>
    <row r="3" spans="1:25" x14ac:dyDescent="0.3">
      <c r="A3">
        <v>2</v>
      </c>
      <c r="B3" s="2">
        <f ca="1">('[1]Qc, Winter, S1'!B3*Main!$B$5)</f>
        <v>-31.702021078228867</v>
      </c>
      <c r="C3" s="2">
        <f ca="1">('[1]Qc, Winter, S1'!C3*Main!$B$5)</f>
        <v>-38.575451940066095</v>
      </c>
      <c r="D3" s="2">
        <f ca="1">('[1]Qc, Winter, S1'!D3*Main!$B$5)</f>
        <v>-36.710185209537208</v>
      </c>
      <c r="E3" s="2">
        <f ca="1">('[1]Qc, Winter, S1'!E3*Main!$B$5)</f>
        <v>-39.246247892839435</v>
      </c>
      <c r="F3" s="2">
        <f ca="1">('[1]Qc, Winter, S1'!F3*Main!$B$5)</f>
        <v>-38.134602690208538</v>
      </c>
      <c r="G3" s="2">
        <f ca="1">('[1]Qc, Winter, S1'!G3*Main!$B$5)</f>
        <v>-36.898885701295718</v>
      </c>
      <c r="H3" s="2">
        <f ca="1">('[1]Qc, Winter, S1'!H3*Main!$B$5)</f>
        <v>-27.478067992091656</v>
      </c>
      <c r="I3" s="2">
        <f ca="1">('[1]Qc, Winter, S1'!I3*Main!$B$5)</f>
        <v>-11.536729922192917</v>
      </c>
      <c r="J3" s="2">
        <f ca="1">('[1]Qc, Winter, S1'!J3*Main!$B$5)</f>
        <v>-3.4641182716411123</v>
      </c>
      <c r="K3" s="2">
        <f ca="1">('[1]Qc, Winter, S1'!K3*Main!$B$5)</f>
        <v>-0.50542937426561929</v>
      </c>
      <c r="L3" s="2">
        <f ca="1">('[1]Qc, Winter, S1'!L3*Main!$B$5)</f>
        <v>-5.0520137385553134</v>
      </c>
      <c r="M3" s="2">
        <f ca="1">('[1]Qc, Winter, S1'!M3*Main!$B$5)</f>
        <v>-3.3702403215689363</v>
      </c>
      <c r="N3" s="2">
        <f ca="1">('[1]Qc, Winter, S1'!N3*Main!$B$5)</f>
        <v>-4.6172705779438843</v>
      </c>
      <c r="O3" s="2">
        <f ca="1">('[1]Qc, Winter, S1'!O3*Main!$B$5)</f>
        <v>-5.1379390793995938</v>
      </c>
      <c r="P3" s="2">
        <f ca="1">('[1]Qc, Winter, S1'!P3*Main!$B$5)</f>
        <v>-12.381899261171535</v>
      </c>
      <c r="Q3" s="2">
        <f ca="1">('[1]Qc, Winter, S1'!Q3*Main!$B$5)</f>
        <v>-19.055641125264096</v>
      </c>
      <c r="R3" s="2">
        <f ca="1">('[1]Qc, Winter, S1'!R3*Main!$B$5)</f>
        <v>-14.925368828945215</v>
      </c>
      <c r="S3" s="2">
        <f ca="1">('[1]Qc, Winter, S1'!S3*Main!$B$5)</f>
        <v>-4.9886739708276782</v>
      </c>
      <c r="T3" s="2">
        <f ca="1">('[1]Qc, Winter, S1'!T3*Main!$B$5)</f>
        <v>-7.5655288807887526</v>
      </c>
      <c r="U3" s="2">
        <f ca="1">('[1]Qc, Winter, S1'!U3*Main!$B$5)</f>
        <v>-10.286576791491026</v>
      </c>
      <c r="V3" s="2">
        <f ca="1">('[1]Qc, Winter, S1'!V3*Main!$B$5)</f>
        <v>-14.481575253882479</v>
      </c>
      <c r="W3" s="2">
        <f ca="1">('[1]Qc, Winter, S1'!W3*Main!$B$5)</f>
        <v>-18.204403301122468</v>
      </c>
      <c r="X3" s="2">
        <f ca="1">('[1]Qc, Winter, S1'!X3*Main!$B$5)</f>
        <v>-24.689157834618271</v>
      </c>
      <c r="Y3" s="2">
        <f ca="1">('[1]Qc, Winter, S1'!Y3*Main!$B$5)</f>
        <v>-27.192118403045153</v>
      </c>
    </row>
    <row r="4" spans="1:25" x14ac:dyDescent="0.3">
      <c r="A4">
        <v>3</v>
      </c>
      <c r="B4" s="2">
        <f ca="1">('[1]Qc, Winter, S1'!B4*Main!$B$5)</f>
        <v>48.759832872419281</v>
      </c>
      <c r="C4" s="2">
        <f ca="1">('[1]Qc, Winter, S1'!C4*Main!$B$5)</f>
        <v>56.846612705900924</v>
      </c>
      <c r="D4" s="2">
        <f ca="1">('[1]Qc, Winter, S1'!D4*Main!$B$5)</f>
        <v>60.991678215706195</v>
      </c>
      <c r="E4" s="2">
        <f ca="1">('[1]Qc, Winter, S1'!E4*Main!$B$5)</f>
        <v>58.030917137273853</v>
      </c>
      <c r="F4" s="2">
        <f ca="1">('[1]Qc, Winter, S1'!F4*Main!$B$5)</f>
        <v>57.438764921587385</v>
      </c>
      <c r="G4" s="2">
        <f ca="1">('[1]Qc, Winter, S1'!G4*Main!$B$5)</f>
        <v>48.938911578410561</v>
      </c>
      <c r="H4" s="2">
        <f ca="1">('[1]Qc, Winter, S1'!H4*Main!$B$5)</f>
        <v>22.197478028814768</v>
      </c>
      <c r="I4" s="2">
        <f ca="1">('[1]Qc, Winter, S1'!I4*Main!$B$5)</f>
        <v>2.6055456447494811</v>
      </c>
      <c r="J4" s="2">
        <f ca="1">('[1]Qc, Winter, S1'!J4*Main!$B$5)</f>
        <v>-18.032271544678551</v>
      </c>
      <c r="K4" s="2">
        <f ca="1">('[1]Qc, Winter, S1'!K4*Main!$B$5)</f>
        <v>-15.081536201003878</v>
      </c>
      <c r="L4" s="2">
        <f ca="1">('[1]Qc, Winter, S1'!L4*Main!$B$5)</f>
        <v>-1.440014385344238</v>
      </c>
      <c r="M4" s="2">
        <f ca="1">('[1]Qc, Winter, S1'!M4*Main!$B$5)</f>
        <v>-15.89857651711085</v>
      </c>
      <c r="N4" s="2">
        <f ca="1">('[1]Qc, Winter, S1'!N4*Main!$B$5)</f>
        <v>-16.924291131118</v>
      </c>
      <c r="O4" s="2">
        <f ca="1">('[1]Qc, Winter, S1'!O4*Main!$B$5)</f>
        <v>-13.894544821833874</v>
      </c>
      <c r="P4" s="2">
        <f ca="1">('[1]Qc, Winter, S1'!P4*Main!$B$5)</f>
        <v>-1.5141991312411742</v>
      </c>
      <c r="Q4" s="2">
        <f ca="1">('[1]Qc, Winter, S1'!Q4*Main!$B$5)</f>
        <v>9.6428911793394843</v>
      </c>
      <c r="R4" s="2">
        <f ca="1">('[1]Qc, Winter, S1'!R4*Main!$B$5)</f>
        <v>14.493628915335764</v>
      </c>
      <c r="S4" s="2">
        <f ca="1">('[1]Qc, Winter, S1'!S4*Main!$B$5)</f>
        <v>13.527386987646715</v>
      </c>
      <c r="T4" s="2">
        <f ca="1">('[1]Qc, Winter, S1'!T4*Main!$B$5)</f>
        <v>12.423110498859225</v>
      </c>
      <c r="U4" s="2">
        <f ca="1">('[1]Qc, Winter, S1'!U4*Main!$B$5)</f>
        <v>14.493628915335764</v>
      </c>
      <c r="V4" s="2">
        <f ca="1">('[1]Qc, Winter, S1'!V4*Main!$B$5)</f>
        <v>12.6991796210561</v>
      </c>
      <c r="W4" s="2">
        <f ca="1">('[1]Qc, Winter, S1'!W4*Main!$B$5)</f>
        <v>28.496804787406216</v>
      </c>
      <c r="X4" s="2">
        <f ca="1">('[1]Qc, Winter, S1'!X4*Main!$B$5)</f>
        <v>45.319934527564421</v>
      </c>
      <c r="Y4" s="2">
        <f ca="1">('[1]Qc, Winter, S1'!Y4*Main!$B$5)</f>
        <v>40.479941519766285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2024-07-05T17:17:07Z</dcterms:modified>
</cp:coreProperties>
</file>