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Location3\"/>
    </mc:Choice>
  </mc:AlternateContent>
  <xr:revisionPtr revIDLastSave="0" documentId="13_ncr:1_{3BFBF486-22AB-4B2F-8126-4B86842142B0}" xr6:coauthVersionLast="47" xr6:coauthVersionMax="47" xr10:uidLastSave="{00000000-0000-0000-0000-000000000000}"/>
  <bookViews>
    <workbookView xWindow="-28920" yWindow="354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7" r:id="rId7"/>
    <sheet name="Pc, Winter, S3" sheetId="8" r:id="rId8"/>
    <sheet name="Qc, Winter, S1" sheetId="9" r:id="rId9"/>
    <sheet name="Qc, Winter, S2" sheetId="10" r:id="rId10"/>
    <sheet name="Qc, Winter, S3" sheetId="11" r:id="rId11"/>
    <sheet name="UpFlex, Winter" sheetId="12" r:id="rId12"/>
    <sheet name="DownFlex, Winter" sheetId="13" r:id="rId13"/>
    <sheet name="CostFlex, Winter" sheetId="14" r:id="rId14"/>
    <sheet name="Pg, Winter, S1" sheetId="15" r:id="rId15"/>
    <sheet name="Pg, Winter, S2" sheetId="17" r:id="rId16"/>
    <sheet name="Pg, Winter, S3" sheetId="16" r:id="rId17"/>
    <sheet name="Qg, Winter, S1" sheetId="18" r:id="rId18"/>
    <sheet name="Qg, Winter, S2" sheetId="19" r:id="rId19"/>
    <sheet name="Qg, Winter, S3" sheetId="20" r:id="rId20"/>
    <sheet name="GenStatus, Winter" sheetId="21" r:id="rId21"/>
    <sheet name="Pc, Summer, S1" sheetId="22" r:id="rId22"/>
    <sheet name="Pc, Summer, S2" sheetId="23" r:id="rId23"/>
    <sheet name="Pc, Summer, S3" sheetId="24" r:id="rId24"/>
    <sheet name="Qc, Summer, S1" sheetId="25" r:id="rId25"/>
    <sheet name="Qc, Summer, S2" sheetId="26" r:id="rId26"/>
    <sheet name="Qc, Summer, S3" sheetId="27" r:id="rId27"/>
    <sheet name="UpFlex, Summer" sheetId="28" r:id="rId28"/>
    <sheet name="DownFlex, Summer" sheetId="29" r:id="rId29"/>
    <sheet name="CostFlex, Summer" sheetId="30" r:id="rId30"/>
    <sheet name="Pg, Summer, S1" sheetId="31" r:id="rId31"/>
    <sheet name="Pg, Summer, S2" sheetId="32" r:id="rId32"/>
    <sheet name="Pg, Summer, S3" sheetId="33" r:id="rId33"/>
    <sheet name="Qg, Summer, S1" sheetId="34" r:id="rId34"/>
    <sheet name="Qg, Summer, S2" sheetId="35" r:id="rId35"/>
    <sheet name="Qg, Summer, S3" sheetId="36" r:id="rId36"/>
    <sheet name="GenStatus, Summer" sheetId="37" r:id="rId37"/>
  </sheets>
  <externalReferences>
    <externalReference r:id="rId38"/>
    <externalReference r:id="rId39"/>
    <externalReference r:id="rId4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2" i="30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B2" i="14"/>
  <c r="B2" i="12"/>
  <c r="B6" i="1"/>
  <c r="B5" i="1"/>
  <c r="F10" i="27" s="1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6" i="16"/>
  <c r="B5" i="16"/>
  <c r="B3" i="16"/>
  <c r="B4" i="16"/>
  <c r="B2" i="16"/>
  <c r="B6" i="17"/>
  <c r="B5" i="17"/>
  <c r="B3" i="17"/>
  <c r="B4" i="17"/>
  <c r="B2" i="17"/>
  <c r="B6" i="15"/>
  <c r="B5" i="15"/>
  <c r="B3" i="15"/>
  <c r="B4" i="15"/>
  <c r="B2" i="15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C4" i="22" l="1"/>
  <c r="D2" i="22"/>
  <c r="F3" i="22"/>
  <c r="H4" i="22"/>
  <c r="J5" i="22"/>
  <c r="M6" i="22"/>
  <c r="O7" i="22"/>
  <c r="Q8" i="22"/>
  <c r="S9" i="22"/>
  <c r="Y10" i="22"/>
  <c r="E3" i="23"/>
  <c r="J4" i="23"/>
  <c r="E6" i="23"/>
  <c r="V7" i="23"/>
  <c r="O9" i="23"/>
  <c r="H2" i="24"/>
  <c r="B4" i="24"/>
  <c r="V5" i="24"/>
  <c r="P7" i="24"/>
  <c r="H9" i="24"/>
  <c r="B2" i="25"/>
  <c r="S3" i="25"/>
  <c r="P5" i="25"/>
  <c r="I7" i="25"/>
  <c r="B9" i="25"/>
  <c r="S10" i="25"/>
  <c r="R3" i="26"/>
  <c r="R5" i="26"/>
  <c r="Q7" i="26"/>
  <c r="Q9" i="26"/>
  <c r="M2" i="27"/>
  <c r="N4" i="27"/>
  <c r="R6" i="27"/>
  <c r="U8" i="27"/>
  <c r="E2" i="22"/>
  <c r="G3" i="22"/>
  <c r="I4" i="22"/>
  <c r="L5" i="22"/>
  <c r="N6" i="22"/>
  <c r="P7" i="22"/>
  <c r="R8" i="22"/>
  <c r="T9" i="22"/>
  <c r="B2" i="23"/>
  <c r="F3" i="23"/>
  <c r="O4" i="23"/>
  <c r="F6" i="23"/>
  <c r="W7" i="23"/>
  <c r="S9" i="23"/>
  <c r="O2" i="24"/>
  <c r="G4" i="24"/>
  <c r="W5" i="24"/>
  <c r="Q7" i="24"/>
  <c r="M9" i="24"/>
  <c r="H2" i="25"/>
  <c r="Y3" i="25"/>
  <c r="Q5" i="25"/>
  <c r="J7" i="25"/>
  <c r="F9" i="25"/>
  <c r="B2" i="26"/>
  <c r="U3" i="26"/>
  <c r="U5" i="26"/>
  <c r="T7" i="26"/>
  <c r="T9" i="26"/>
  <c r="U2" i="27"/>
  <c r="Q4" i="27"/>
  <c r="U6" i="27"/>
  <c r="Y8" i="27"/>
  <c r="H2" i="22"/>
  <c r="J3" i="22"/>
  <c r="M4" i="22"/>
  <c r="O5" i="22"/>
  <c r="Q6" i="22"/>
  <c r="S7" i="22"/>
  <c r="U8" i="22"/>
  <c r="Y9" i="22"/>
  <c r="E2" i="23"/>
  <c r="I3" i="23"/>
  <c r="R4" i="23"/>
  <c r="K6" i="23"/>
  <c r="D8" i="23"/>
  <c r="T9" i="23"/>
  <c r="P2" i="24"/>
  <c r="J4" i="24"/>
  <c r="E6" i="24"/>
  <c r="U7" i="24"/>
  <c r="N9" i="24"/>
  <c r="I2" i="25"/>
  <c r="D4" i="25"/>
  <c r="V5" i="25"/>
  <c r="O7" i="25"/>
  <c r="G9" i="25"/>
  <c r="C2" i="26"/>
  <c r="C4" i="26"/>
  <c r="B6" i="26"/>
  <c r="B8" i="26"/>
  <c r="U9" i="26"/>
  <c r="V2" i="27"/>
  <c r="V4" i="27"/>
  <c r="C7" i="27"/>
  <c r="G9" i="27"/>
  <c r="I2" i="22"/>
  <c r="L3" i="22"/>
  <c r="N4" i="22"/>
  <c r="P5" i="22"/>
  <c r="R6" i="22"/>
  <c r="T7" i="22"/>
  <c r="V8" i="22"/>
  <c r="B10" i="22"/>
  <c r="F2" i="23"/>
  <c r="J3" i="23"/>
  <c r="S4" i="23"/>
  <c r="M6" i="23"/>
  <c r="I8" i="23"/>
  <c r="C10" i="23"/>
  <c r="S2" i="24"/>
  <c r="M4" i="24"/>
  <c r="F6" i="24"/>
  <c r="C8" i="24"/>
  <c r="T9" i="24"/>
  <c r="M2" i="25"/>
  <c r="F4" i="25"/>
  <c r="W5" i="25"/>
  <c r="T7" i="25"/>
  <c r="N9" i="25"/>
  <c r="F2" i="26"/>
  <c r="F4" i="26"/>
  <c r="E6" i="26"/>
  <c r="E8" i="26"/>
  <c r="F10" i="26"/>
  <c r="B3" i="27"/>
  <c r="C5" i="27"/>
  <c r="F7" i="27"/>
  <c r="J9" i="27"/>
  <c r="L2" i="22"/>
  <c r="N3" i="22"/>
  <c r="P4" i="22"/>
  <c r="R5" i="22"/>
  <c r="T6" i="22"/>
  <c r="V7" i="22"/>
  <c r="Y8" i="22"/>
  <c r="D10" i="22"/>
  <c r="H2" i="23"/>
  <c r="N3" i="23"/>
  <c r="B5" i="23"/>
  <c r="R6" i="23"/>
  <c r="J8" i="23"/>
  <c r="D10" i="23"/>
  <c r="W2" i="24"/>
  <c r="S4" i="24"/>
  <c r="K6" i="24"/>
  <c r="D8" i="24"/>
  <c r="U9" i="24"/>
  <c r="Q2" i="25"/>
  <c r="M4" i="25"/>
  <c r="E6" i="25"/>
  <c r="U7" i="25"/>
  <c r="O9" i="25"/>
  <c r="K2" i="26"/>
  <c r="J4" i="26"/>
  <c r="J6" i="26"/>
  <c r="F8" i="26"/>
  <c r="G10" i="26"/>
  <c r="G3" i="27"/>
  <c r="G5" i="27"/>
  <c r="K7" i="27"/>
  <c r="K9" i="27"/>
  <c r="M2" i="22"/>
  <c r="O3" i="22"/>
  <c r="Q4" i="22"/>
  <c r="S5" i="22"/>
  <c r="U6" i="22"/>
  <c r="X7" i="22"/>
  <c r="B9" i="22"/>
  <c r="E10" i="22"/>
  <c r="I2" i="23"/>
  <c r="O3" i="23"/>
  <c r="C5" i="23"/>
  <c r="U6" i="23"/>
  <c r="P8" i="23"/>
  <c r="H10" i="23"/>
  <c r="Y2" i="24"/>
  <c r="T4" i="24"/>
  <c r="O6" i="24"/>
  <c r="I8" i="24"/>
  <c r="B10" i="24"/>
  <c r="R2" i="25"/>
  <c r="N4" i="25"/>
  <c r="H6" i="25"/>
  <c r="C8" i="25"/>
  <c r="S9" i="25"/>
  <c r="O2" i="26"/>
  <c r="N4" i="26"/>
  <c r="N6" i="26"/>
  <c r="O8" i="26"/>
  <c r="J10" i="26"/>
  <c r="J3" i="27"/>
  <c r="J5" i="27"/>
  <c r="P7" i="27"/>
  <c r="U9" i="27"/>
  <c r="Q2" i="22"/>
  <c r="S3" i="22"/>
  <c r="U4" i="22"/>
  <c r="X5" i="22"/>
  <c r="B7" i="22"/>
  <c r="D8" i="22"/>
  <c r="F9" i="22"/>
  <c r="I10" i="22"/>
  <c r="O2" i="23"/>
  <c r="S3" i="23"/>
  <c r="F5" i="23"/>
  <c r="W6" i="23"/>
  <c r="Q8" i="23"/>
  <c r="N10" i="23"/>
  <c r="G3" i="24"/>
  <c r="W4" i="24"/>
  <c r="Q6" i="24"/>
  <c r="J8" i="24"/>
  <c r="G10" i="24"/>
  <c r="Y2" i="25"/>
  <c r="Q4" i="25"/>
  <c r="J6" i="25"/>
  <c r="D8" i="25"/>
  <c r="Y9" i="25"/>
  <c r="S2" i="26"/>
  <c r="S4" i="26"/>
  <c r="O6" i="26"/>
  <c r="P8" i="26"/>
  <c r="P10" i="26"/>
  <c r="O3" i="27"/>
  <c r="Q5" i="27"/>
  <c r="Q7" i="27"/>
  <c r="V9" i="27"/>
  <c r="R2" i="22"/>
  <c r="T3" i="22"/>
  <c r="V4" i="22"/>
  <c r="Y5" i="22"/>
  <c r="C7" i="22"/>
  <c r="E8" i="22"/>
  <c r="G9" i="22"/>
  <c r="J10" i="22"/>
  <c r="P2" i="23"/>
  <c r="T3" i="23"/>
  <c r="J5" i="23"/>
  <c r="F7" i="23"/>
  <c r="V8" i="23"/>
  <c r="O10" i="23"/>
  <c r="H3" i="24"/>
  <c r="D5" i="24"/>
  <c r="W6" i="24"/>
  <c r="P8" i="24"/>
  <c r="H10" i="24"/>
  <c r="B3" i="25"/>
  <c r="U4" i="25"/>
  <c r="Q6" i="25"/>
  <c r="I8" i="25"/>
  <c r="B10" i="25"/>
  <c r="V2" i="26"/>
  <c r="V4" i="26"/>
  <c r="W6" i="26"/>
  <c r="S8" i="26"/>
  <c r="S10" i="26"/>
  <c r="R3" i="27"/>
  <c r="T5" i="27"/>
  <c r="C8" i="27"/>
  <c r="C10" i="27"/>
  <c r="U2" i="22"/>
  <c r="X3" i="22"/>
  <c r="B5" i="22"/>
  <c r="D6" i="22"/>
  <c r="F7" i="22"/>
  <c r="H8" i="22"/>
  <c r="J9" i="22"/>
  <c r="O10" i="22"/>
  <c r="S2" i="23"/>
  <c r="Y3" i="23"/>
  <c r="K5" i="23"/>
  <c r="G7" i="23"/>
  <c r="B9" i="23"/>
  <c r="T10" i="23"/>
  <c r="M3" i="24"/>
  <c r="E5" i="24"/>
  <c r="Y6" i="24"/>
  <c r="S8" i="24"/>
  <c r="N10" i="24"/>
  <c r="F3" i="25"/>
  <c r="V4" i="25"/>
  <c r="R6" i="25"/>
  <c r="M8" i="25"/>
  <c r="G10" i="25"/>
  <c r="D3" i="26"/>
  <c r="W4" i="26"/>
  <c r="Y6" i="26"/>
  <c r="Y8" i="26"/>
  <c r="W10" i="26"/>
  <c r="W3" i="27"/>
  <c r="U5" i="27"/>
  <c r="D8" i="27"/>
  <c r="H10" i="27"/>
  <c r="V2" i="22"/>
  <c r="Y3" i="22"/>
  <c r="C5" i="22"/>
  <c r="E6" i="22"/>
  <c r="G7" i="22"/>
  <c r="I8" i="22"/>
  <c r="L9" i="22"/>
  <c r="P10" i="22"/>
  <c r="T2" i="23"/>
  <c r="D4" i="23"/>
  <c r="R5" i="23"/>
  <c r="J7" i="23"/>
  <c r="D9" i="23"/>
  <c r="U10" i="23"/>
  <c r="R3" i="24"/>
  <c r="K5" i="24"/>
  <c r="D7" i="24"/>
  <c r="U8" i="24"/>
  <c r="O10" i="24"/>
  <c r="K3" i="25"/>
  <c r="E5" i="25"/>
  <c r="U6" i="25"/>
  <c r="O8" i="25"/>
  <c r="H10" i="25"/>
  <c r="G3" i="26"/>
  <c r="H5" i="26"/>
  <c r="D7" i="26"/>
  <c r="D9" i="26"/>
  <c r="C2" i="27"/>
  <c r="C4" i="27"/>
  <c r="G6" i="27"/>
  <c r="G8" i="27"/>
  <c r="K10" i="27"/>
  <c r="Y2" i="22"/>
  <c r="E5" i="22"/>
  <c r="G6" i="22"/>
  <c r="I7" i="22"/>
  <c r="L8" i="22"/>
  <c r="N9" i="22"/>
  <c r="R10" i="22"/>
  <c r="V2" i="23"/>
  <c r="E4" i="23"/>
  <c r="S5" i="23"/>
  <c r="O7" i="23"/>
  <c r="J9" i="23"/>
  <c r="C2" i="24"/>
  <c r="S3" i="24"/>
  <c r="M5" i="24"/>
  <c r="H7" i="24"/>
  <c r="D9" i="24"/>
  <c r="T10" i="24"/>
  <c r="M3" i="25"/>
  <c r="F5" i="25"/>
  <c r="B7" i="25"/>
  <c r="U8" i="25"/>
  <c r="N10" i="25"/>
  <c r="H3" i="26"/>
  <c r="I5" i="26"/>
  <c r="I7" i="26"/>
  <c r="H9" i="26"/>
  <c r="H2" i="27"/>
  <c r="D4" i="27"/>
  <c r="H6" i="27"/>
  <c r="M8" i="27"/>
  <c r="Q10" i="27"/>
  <c r="B3" i="22"/>
  <c r="D4" i="22"/>
  <c r="F5" i="22"/>
  <c r="H6" i="22"/>
  <c r="J7" i="22"/>
  <c r="M8" i="22"/>
  <c r="O9" i="22"/>
  <c r="S10" i="22"/>
  <c r="Y2" i="23"/>
  <c r="I4" i="23"/>
  <c r="W5" i="23"/>
  <c r="P7" i="23"/>
  <c r="K9" i="23"/>
  <c r="F2" i="24"/>
  <c r="Y3" i="24"/>
  <c r="Q5" i="24"/>
  <c r="I7" i="24"/>
  <c r="E9" i="24"/>
  <c r="W10" i="24"/>
  <c r="R3" i="25"/>
  <c r="J5" i="25"/>
  <c r="C7" i="25"/>
  <c r="V8" i="25"/>
  <c r="Q10" i="25"/>
  <c r="Q3" i="26"/>
  <c r="M5" i="26"/>
  <c r="M7" i="26"/>
  <c r="K9" i="26"/>
  <c r="K2" i="27"/>
  <c r="M4" i="27"/>
  <c r="K6" i="27"/>
  <c r="Q8" i="27"/>
  <c r="T10" i="27"/>
  <c r="B4" i="23"/>
  <c r="P4" i="23"/>
  <c r="H5" i="23"/>
  <c r="Y5" i="23"/>
  <c r="S6" i="23"/>
  <c r="M7" i="23"/>
  <c r="E8" i="23"/>
  <c r="W8" i="23"/>
  <c r="Q9" i="23"/>
  <c r="I10" i="23"/>
  <c r="D2" i="24"/>
  <c r="U2" i="24"/>
  <c r="N3" i="24"/>
  <c r="H4" i="24"/>
  <c r="B5" i="24"/>
  <c r="R5" i="24"/>
  <c r="M6" i="24"/>
  <c r="F7" i="24"/>
  <c r="V7" i="24"/>
  <c r="Q8" i="24"/>
  <c r="J9" i="24"/>
  <c r="C10" i="24"/>
  <c r="U10" i="24"/>
  <c r="O2" i="25"/>
  <c r="G3" i="25"/>
  <c r="B4" i="25"/>
  <c r="S4" i="25"/>
  <c r="K5" i="25"/>
  <c r="F6" i="25"/>
  <c r="W6" i="25"/>
  <c r="P7" i="25"/>
  <c r="J8" i="25"/>
  <c r="D9" i="25"/>
  <c r="T9" i="25"/>
  <c r="O10" i="25"/>
  <c r="I2" i="26"/>
  <c r="E3" i="26"/>
  <c r="Y3" i="26"/>
  <c r="T4" i="26"/>
  <c r="P5" i="26"/>
  <c r="K6" i="26"/>
  <c r="G7" i="26"/>
  <c r="C8" i="26"/>
  <c r="V8" i="26"/>
  <c r="R9" i="26"/>
  <c r="N10" i="26"/>
  <c r="I2" i="27"/>
  <c r="E3" i="27"/>
  <c r="Y3" i="27"/>
  <c r="T4" i="27"/>
  <c r="R5" i="27"/>
  <c r="P6" i="27"/>
  <c r="M7" i="27"/>
  <c r="J8" i="27"/>
  <c r="H9" i="27"/>
  <c r="X10" i="27"/>
  <c r="L10" i="27"/>
  <c r="X9" i="27"/>
  <c r="L9" i="27"/>
  <c r="X8" i="27"/>
  <c r="L8" i="27"/>
  <c r="X7" i="27"/>
  <c r="L7" i="27"/>
  <c r="X6" i="27"/>
  <c r="L6" i="27"/>
  <c r="X5" i="27"/>
  <c r="L5" i="27"/>
  <c r="X4" i="27"/>
  <c r="L4" i="27"/>
  <c r="X3" i="27"/>
  <c r="L3" i="27"/>
  <c r="X2" i="27"/>
  <c r="L2" i="27"/>
  <c r="X10" i="26"/>
  <c r="L10" i="26"/>
  <c r="X9" i="26"/>
  <c r="L9" i="26"/>
  <c r="X8" i="26"/>
  <c r="L8" i="26"/>
  <c r="X7" i="26"/>
  <c r="L7" i="26"/>
  <c r="X6" i="26"/>
  <c r="L6" i="26"/>
  <c r="X5" i="26"/>
  <c r="L5" i="26"/>
  <c r="X4" i="26"/>
  <c r="L4" i="26"/>
  <c r="X3" i="26"/>
  <c r="L3" i="26"/>
  <c r="X2" i="26"/>
  <c r="L2" i="26"/>
  <c r="X10" i="25"/>
  <c r="L10" i="25"/>
  <c r="X9" i="25"/>
  <c r="L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X10" i="24"/>
  <c r="L10" i="24"/>
  <c r="X9" i="24"/>
  <c r="L9" i="24"/>
  <c r="X8" i="24"/>
  <c r="L8" i="24"/>
  <c r="X7" i="24"/>
  <c r="L7" i="24"/>
  <c r="X6" i="24"/>
  <c r="L6" i="24"/>
  <c r="X5" i="24"/>
  <c r="L5" i="24"/>
  <c r="X4" i="24"/>
  <c r="L4" i="24"/>
  <c r="X3" i="24"/>
  <c r="L3" i="24"/>
  <c r="X2" i="24"/>
  <c r="L2" i="24"/>
  <c r="X10" i="23"/>
  <c r="L10" i="23"/>
  <c r="X9" i="23"/>
  <c r="L9" i="23"/>
  <c r="X8" i="23"/>
  <c r="L8" i="23"/>
  <c r="X7" i="23"/>
  <c r="L7" i="23"/>
  <c r="X6" i="23"/>
  <c r="L6" i="23"/>
  <c r="X5" i="23"/>
  <c r="L5" i="23"/>
  <c r="X4" i="23"/>
  <c r="N10" i="27"/>
  <c r="B10" i="27"/>
  <c r="N9" i="27"/>
  <c r="B9" i="27"/>
  <c r="N8" i="27"/>
  <c r="B8" i="27"/>
  <c r="N7" i="27"/>
  <c r="B7" i="27"/>
  <c r="N6" i="27"/>
  <c r="B6" i="27"/>
  <c r="N5" i="27"/>
  <c r="B5" i="27"/>
  <c r="Y10" i="27"/>
  <c r="J10" i="27"/>
  <c r="T9" i="27"/>
  <c r="F9" i="27"/>
  <c r="P8" i="27"/>
  <c r="Y7" i="27"/>
  <c r="J7" i="27"/>
  <c r="T6" i="27"/>
  <c r="F6" i="27"/>
  <c r="P5" i="27"/>
  <c r="Y4" i="27"/>
  <c r="K4" i="27"/>
  <c r="V3" i="27"/>
  <c r="I3" i="27"/>
  <c r="T2" i="27"/>
  <c r="G2" i="27"/>
  <c r="R10" i="26"/>
  <c r="E10" i="26"/>
  <c r="P9" i="26"/>
  <c r="C9" i="26"/>
  <c r="N8" i="26"/>
  <c r="Y7" i="26"/>
  <c r="K7" i="26"/>
  <c r="V6" i="26"/>
  <c r="I6" i="26"/>
  <c r="T5" i="26"/>
  <c r="G5" i="26"/>
  <c r="R4" i="26"/>
  <c r="E4" i="26"/>
  <c r="P3" i="26"/>
  <c r="C3" i="26"/>
  <c r="N2" i="26"/>
  <c r="Y10" i="25"/>
  <c r="K10" i="25"/>
  <c r="V9" i="25"/>
  <c r="I9" i="25"/>
  <c r="T8" i="25"/>
  <c r="G8" i="25"/>
  <c r="R7" i="25"/>
  <c r="E7" i="25"/>
  <c r="P6" i="25"/>
  <c r="C6" i="25"/>
  <c r="N5" i="25"/>
  <c r="Y4" i="25"/>
  <c r="K4" i="25"/>
  <c r="V3" i="25"/>
  <c r="I3" i="25"/>
  <c r="T2" i="25"/>
  <c r="G2" i="25"/>
  <c r="R10" i="24"/>
  <c r="E10" i="24"/>
  <c r="P9" i="24"/>
  <c r="C9" i="24"/>
  <c r="N8" i="24"/>
  <c r="Y7" i="24"/>
  <c r="K7" i="24"/>
  <c r="V6" i="24"/>
  <c r="I6" i="24"/>
  <c r="T5" i="24"/>
  <c r="G5" i="24"/>
  <c r="R4" i="24"/>
  <c r="E4" i="24"/>
  <c r="P3" i="24"/>
  <c r="C3" i="24"/>
  <c r="N2" i="24"/>
  <c r="Y10" i="23"/>
  <c r="K10" i="23"/>
  <c r="V9" i="23"/>
  <c r="I9" i="23"/>
  <c r="T8" i="23"/>
  <c r="G8" i="23"/>
  <c r="R7" i="23"/>
  <c r="E7" i="23"/>
  <c r="P6" i="23"/>
  <c r="C6" i="23"/>
  <c r="N5" i="23"/>
  <c r="Y4" i="23"/>
  <c r="L4" i="23"/>
  <c r="X3" i="23"/>
  <c r="L3" i="23"/>
  <c r="X2" i="23"/>
  <c r="L2" i="23"/>
  <c r="X10" i="22"/>
  <c r="L10" i="22"/>
  <c r="X9" i="22"/>
  <c r="W10" i="27"/>
  <c r="I10" i="27"/>
  <c r="S9" i="27"/>
  <c r="E9" i="27"/>
  <c r="O8" i="27"/>
  <c r="W7" i="27"/>
  <c r="I7" i="27"/>
  <c r="S6" i="27"/>
  <c r="E6" i="27"/>
  <c r="O5" i="27"/>
  <c r="W4" i="27"/>
  <c r="J4" i="27"/>
  <c r="U3" i="27"/>
  <c r="H3" i="27"/>
  <c r="S2" i="27"/>
  <c r="F2" i="27"/>
  <c r="Q10" i="26"/>
  <c r="D10" i="26"/>
  <c r="O9" i="26"/>
  <c r="B9" i="26"/>
  <c r="M8" i="26"/>
  <c r="W7" i="26"/>
  <c r="J7" i="26"/>
  <c r="U6" i="26"/>
  <c r="H6" i="26"/>
  <c r="S5" i="26"/>
  <c r="F5" i="26"/>
  <c r="Q4" i="26"/>
  <c r="D4" i="26"/>
  <c r="O3" i="26"/>
  <c r="B3" i="26"/>
  <c r="M2" i="26"/>
  <c r="W10" i="25"/>
  <c r="J10" i="25"/>
  <c r="U9" i="25"/>
  <c r="H9" i="25"/>
  <c r="S8" i="25"/>
  <c r="F8" i="25"/>
  <c r="Q7" i="25"/>
  <c r="D7" i="25"/>
  <c r="O6" i="25"/>
  <c r="B6" i="25"/>
  <c r="M5" i="25"/>
  <c r="W4" i="25"/>
  <c r="J4" i="25"/>
  <c r="U3" i="25"/>
  <c r="H3" i="25"/>
  <c r="S2" i="25"/>
  <c r="F2" i="25"/>
  <c r="Q10" i="24"/>
  <c r="D10" i="24"/>
  <c r="O9" i="24"/>
  <c r="B9" i="24"/>
  <c r="M8" i="24"/>
  <c r="W7" i="24"/>
  <c r="J7" i="24"/>
  <c r="U6" i="24"/>
  <c r="H6" i="24"/>
  <c r="S5" i="24"/>
  <c r="F5" i="24"/>
  <c r="Q4" i="24"/>
  <c r="D4" i="24"/>
  <c r="O3" i="24"/>
  <c r="B3" i="24"/>
  <c r="M2" i="24"/>
  <c r="W10" i="23"/>
  <c r="J10" i="23"/>
  <c r="U9" i="23"/>
  <c r="H9" i="23"/>
  <c r="S8" i="23"/>
  <c r="F8" i="23"/>
  <c r="Q7" i="23"/>
  <c r="D7" i="23"/>
  <c r="O6" i="23"/>
  <c r="B6" i="23"/>
  <c r="M5" i="23"/>
  <c r="W4" i="23"/>
  <c r="K4" i="23"/>
  <c r="W3" i="23"/>
  <c r="K3" i="23"/>
  <c r="W2" i="23"/>
  <c r="K2" i="23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S10" i="27"/>
  <c r="E10" i="27"/>
  <c r="O9" i="27"/>
  <c r="W8" i="27"/>
  <c r="I8" i="27"/>
  <c r="S7" i="27"/>
  <c r="E7" i="27"/>
  <c r="O6" i="27"/>
  <c r="W5" i="27"/>
  <c r="I5" i="27"/>
  <c r="S4" i="27"/>
  <c r="F4" i="27"/>
  <c r="Q3" i="27"/>
  <c r="D3" i="27"/>
  <c r="O2" i="27"/>
  <c r="B2" i="27"/>
  <c r="M10" i="26"/>
  <c r="W9" i="26"/>
  <c r="J9" i="26"/>
  <c r="U8" i="26"/>
  <c r="H8" i="26"/>
  <c r="S7" i="26"/>
  <c r="F7" i="26"/>
  <c r="Q6" i="26"/>
  <c r="D6" i="26"/>
  <c r="O5" i="26"/>
  <c r="B5" i="26"/>
  <c r="M4" i="26"/>
  <c r="W3" i="26"/>
  <c r="J3" i="26"/>
  <c r="U2" i="26"/>
  <c r="H2" i="26"/>
  <c r="R10" i="27"/>
  <c r="D10" i="27"/>
  <c r="M9" i="27"/>
  <c r="V8" i="27"/>
  <c r="H8" i="27"/>
  <c r="R7" i="27"/>
  <c r="D7" i="27"/>
  <c r="M6" i="27"/>
  <c r="V5" i="27"/>
  <c r="H5" i="27"/>
  <c r="R4" i="27"/>
  <c r="E4" i="27"/>
  <c r="P3" i="27"/>
  <c r="C3" i="27"/>
  <c r="N2" i="27"/>
  <c r="Y10" i="26"/>
  <c r="K10" i="26"/>
  <c r="V9" i="26"/>
  <c r="I9" i="26"/>
  <c r="T8" i="26"/>
  <c r="G8" i="26"/>
  <c r="R7" i="26"/>
  <c r="E7" i="26"/>
  <c r="P6" i="26"/>
  <c r="C6" i="26"/>
  <c r="N5" i="26"/>
  <c r="Y4" i="26"/>
  <c r="K4" i="26"/>
  <c r="V3" i="26"/>
  <c r="I3" i="26"/>
  <c r="T2" i="26"/>
  <c r="G2" i="26"/>
  <c r="R10" i="25"/>
  <c r="E10" i="25"/>
  <c r="P9" i="25"/>
  <c r="C9" i="25"/>
  <c r="N8" i="25"/>
  <c r="Y7" i="25"/>
  <c r="K7" i="25"/>
  <c r="V6" i="25"/>
  <c r="I6" i="25"/>
  <c r="T5" i="25"/>
  <c r="G5" i="25"/>
  <c r="R4" i="25"/>
  <c r="E4" i="25"/>
  <c r="P3" i="25"/>
  <c r="C3" i="25"/>
  <c r="N2" i="25"/>
  <c r="Y10" i="24"/>
  <c r="K10" i="24"/>
  <c r="V9" i="24"/>
  <c r="I9" i="24"/>
  <c r="T8" i="24"/>
  <c r="G8" i="24"/>
  <c r="R7" i="24"/>
  <c r="E7" i="24"/>
  <c r="P6" i="24"/>
  <c r="C6" i="24"/>
  <c r="N5" i="24"/>
  <c r="Y4" i="24"/>
  <c r="K4" i="24"/>
  <c r="V3" i="24"/>
  <c r="I3" i="24"/>
  <c r="T2" i="24"/>
  <c r="G2" i="24"/>
  <c r="R10" i="23"/>
  <c r="E10" i="23"/>
  <c r="P9" i="23"/>
  <c r="C9" i="23"/>
  <c r="N8" i="23"/>
  <c r="Y7" i="23"/>
  <c r="K7" i="23"/>
  <c r="V6" i="23"/>
  <c r="I6" i="23"/>
  <c r="T5" i="23"/>
  <c r="G5" i="23"/>
  <c r="J2" i="22"/>
  <c r="X2" i="22"/>
  <c r="M3" i="22"/>
  <c r="B4" i="22"/>
  <c r="O4" i="22"/>
  <c r="D5" i="22"/>
  <c r="Q5" i="22"/>
  <c r="F6" i="22"/>
  <c r="S6" i="22"/>
  <c r="H7" i="22"/>
  <c r="U7" i="22"/>
  <c r="J8" i="22"/>
  <c r="X8" i="22"/>
  <c r="M9" i="22"/>
  <c r="C10" i="22"/>
  <c r="Q10" i="22"/>
  <c r="G2" i="23"/>
  <c r="U2" i="23"/>
  <c r="M3" i="23"/>
  <c r="C4" i="23"/>
  <c r="Q4" i="23"/>
  <c r="I5" i="23"/>
  <c r="D6" i="23"/>
  <c r="T6" i="23"/>
  <c r="N7" i="23"/>
  <c r="H8" i="23"/>
  <c r="Y8" i="23"/>
  <c r="R9" i="23"/>
  <c r="M10" i="23"/>
  <c r="E2" i="24"/>
  <c r="V2" i="24"/>
  <c r="Q3" i="24"/>
  <c r="I4" i="24"/>
  <c r="C5" i="24"/>
  <c r="U5" i="24"/>
  <c r="N6" i="24"/>
  <c r="G7" i="24"/>
  <c r="B8" i="24"/>
  <c r="R8" i="24"/>
  <c r="K9" i="24"/>
  <c r="F10" i="24"/>
  <c r="V10" i="24"/>
  <c r="P2" i="25"/>
  <c r="J3" i="25"/>
  <c r="C4" i="25"/>
  <c r="T4" i="25"/>
  <c r="O5" i="25"/>
  <c r="G6" i="25"/>
  <c r="Y6" i="25"/>
  <c r="S7" i="25"/>
  <c r="K8" i="25"/>
  <c r="E9" i="25"/>
  <c r="W9" i="25"/>
  <c r="P10" i="25"/>
  <c r="J2" i="26"/>
  <c r="F3" i="26"/>
  <c r="B4" i="26"/>
  <c r="U4" i="26"/>
  <c r="Q5" i="26"/>
  <c r="M6" i="26"/>
  <c r="H7" i="26"/>
  <c r="D8" i="26"/>
  <c r="W8" i="26"/>
  <c r="S9" i="26"/>
  <c r="O10" i="26"/>
  <c r="J2" i="27"/>
  <c r="F3" i="27"/>
  <c r="B4" i="27"/>
  <c r="U4" i="27"/>
  <c r="S5" i="27"/>
  <c r="Q6" i="27"/>
  <c r="O7" i="27"/>
  <c r="K8" i="27"/>
  <c r="I9" i="27"/>
  <c r="G10" i="27"/>
  <c r="N2" i="22"/>
  <c r="C3" i="22"/>
  <c r="P3" i="22"/>
  <c r="E4" i="22"/>
  <c r="R4" i="22"/>
  <c r="G5" i="22"/>
  <c r="T5" i="22"/>
  <c r="I6" i="22"/>
  <c r="V6" i="22"/>
  <c r="L7" i="22"/>
  <c r="Y7" i="22"/>
  <c r="N8" i="22"/>
  <c r="C9" i="22"/>
  <c r="P9" i="22"/>
  <c r="F10" i="22"/>
  <c r="T10" i="22"/>
  <c r="J2" i="23"/>
  <c r="B3" i="23"/>
  <c r="P3" i="23"/>
  <c r="F4" i="23"/>
  <c r="T4" i="23"/>
  <c r="O5" i="23"/>
  <c r="G6" i="23"/>
  <c r="Y6" i="23"/>
  <c r="S7" i="23"/>
  <c r="K8" i="23"/>
  <c r="E9" i="23"/>
  <c r="W9" i="23"/>
  <c r="P10" i="23"/>
  <c r="I2" i="24"/>
  <c r="D3" i="24"/>
  <c r="T3" i="24"/>
  <c r="N4" i="24"/>
  <c r="H5" i="24"/>
  <c r="Y5" i="24"/>
  <c r="R6" i="24"/>
  <c r="M7" i="24"/>
  <c r="E8" i="24"/>
  <c r="V8" i="24"/>
  <c r="Q9" i="24"/>
  <c r="I10" i="24"/>
  <c r="C2" i="25"/>
  <c r="U2" i="25"/>
  <c r="N3" i="25"/>
  <c r="G4" i="25"/>
  <c r="B5" i="25"/>
  <c r="R5" i="25"/>
  <c r="K6" i="25"/>
  <c r="F7" i="25"/>
  <c r="V7" i="25"/>
  <c r="P8" i="25"/>
  <c r="J9" i="25"/>
  <c r="C10" i="25"/>
  <c r="T10" i="25"/>
  <c r="P2" i="26"/>
  <c r="K3" i="26"/>
  <c r="G4" i="26"/>
  <c r="C5" i="26"/>
  <c r="V5" i="26"/>
  <c r="R6" i="26"/>
  <c r="N7" i="26"/>
  <c r="I8" i="26"/>
  <c r="E9" i="26"/>
  <c r="Y9" i="26"/>
  <c r="T10" i="26"/>
  <c r="P2" i="27"/>
  <c r="K3" i="27"/>
  <c r="G4" i="27"/>
  <c r="D5" i="27"/>
  <c r="Y5" i="27"/>
  <c r="V6" i="27"/>
  <c r="T7" i="27"/>
  <c r="R8" i="27"/>
  <c r="P9" i="27"/>
  <c r="M10" i="27"/>
  <c r="B2" i="22"/>
  <c r="O2" i="22"/>
  <c r="D3" i="22"/>
  <c r="Q3" i="22"/>
  <c r="F4" i="22"/>
  <c r="S4" i="22"/>
  <c r="H5" i="22"/>
  <c r="U5" i="22"/>
  <c r="J6" i="22"/>
  <c r="X6" i="22"/>
  <c r="M7" i="22"/>
  <c r="B8" i="22"/>
  <c r="O8" i="22"/>
  <c r="D9" i="22"/>
  <c r="Q9" i="22"/>
  <c r="G10" i="22"/>
  <c r="U10" i="22"/>
  <c r="M2" i="23"/>
  <c r="C3" i="23"/>
  <c r="Q3" i="23"/>
  <c r="G4" i="23"/>
  <c r="U4" i="23"/>
  <c r="P5" i="23"/>
  <c r="H6" i="23"/>
  <c r="B7" i="23"/>
  <c r="T7" i="23"/>
  <c r="M8" i="23"/>
  <c r="F9" i="23"/>
  <c r="Y9" i="23"/>
  <c r="Q10" i="23"/>
  <c r="J2" i="24"/>
  <c r="E3" i="24"/>
  <c r="U3" i="24"/>
  <c r="O4" i="24"/>
  <c r="I5" i="24"/>
  <c r="B6" i="24"/>
  <c r="S6" i="24"/>
  <c r="N7" i="24"/>
  <c r="F8" i="24"/>
  <c r="W8" i="24"/>
  <c r="R9" i="24"/>
  <c r="J10" i="24"/>
  <c r="D2" i="25"/>
  <c r="V2" i="25"/>
  <c r="O3" i="25"/>
  <c r="H4" i="25"/>
  <c r="C5" i="25"/>
  <c r="S5" i="25"/>
  <c r="M6" i="25"/>
  <c r="G7" i="25"/>
  <c r="W7" i="25"/>
  <c r="Q8" i="25"/>
  <c r="K9" i="25"/>
  <c r="D10" i="25"/>
  <c r="U10" i="25"/>
  <c r="Q2" i="26"/>
  <c r="M3" i="26"/>
  <c r="H4" i="26"/>
  <c r="D5" i="26"/>
  <c r="W5" i="26"/>
  <c r="S6" i="26"/>
  <c r="O7" i="26"/>
  <c r="J8" i="26"/>
  <c r="F9" i="26"/>
  <c r="B10" i="26"/>
  <c r="U10" i="26"/>
  <c r="Q2" i="27"/>
  <c r="M3" i="27"/>
  <c r="H4" i="27"/>
  <c r="E5" i="27"/>
  <c r="C6" i="27"/>
  <c r="W6" i="27"/>
  <c r="U7" i="27"/>
  <c r="S8" i="27"/>
  <c r="Q9" i="27"/>
  <c r="O10" i="27"/>
  <c r="C2" i="22"/>
  <c r="P2" i="22"/>
  <c r="E3" i="22"/>
  <c r="R3" i="22"/>
  <c r="G4" i="22"/>
  <c r="T4" i="22"/>
  <c r="I5" i="22"/>
  <c r="V5" i="22"/>
  <c r="L6" i="22"/>
  <c r="Y6" i="22"/>
  <c r="N7" i="22"/>
  <c r="C8" i="22"/>
  <c r="P8" i="22"/>
  <c r="E9" i="22"/>
  <c r="R9" i="22"/>
  <c r="H10" i="22"/>
  <c r="V10" i="22"/>
  <c r="N2" i="23"/>
  <c r="D3" i="23"/>
  <c r="R3" i="23"/>
  <c r="H4" i="23"/>
  <c r="V4" i="23"/>
  <c r="Q5" i="23"/>
  <c r="J6" i="23"/>
  <c r="C7" i="23"/>
  <c r="U7" i="23"/>
  <c r="O8" i="23"/>
  <c r="G9" i="23"/>
  <c r="B10" i="23"/>
  <c r="S10" i="23"/>
  <c r="K2" i="24"/>
  <c r="F3" i="24"/>
  <c r="W3" i="24"/>
  <c r="P4" i="24"/>
  <c r="J5" i="24"/>
  <c r="D6" i="24"/>
  <c r="T6" i="24"/>
  <c r="O7" i="24"/>
  <c r="H8" i="24"/>
  <c r="Y8" i="24"/>
  <c r="S9" i="24"/>
  <c r="M10" i="24"/>
  <c r="E2" i="25"/>
  <c r="W2" i="25"/>
  <c r="Q3" i="25"/>
  <c r="I4" i="25"/>
  <c r="D5" i="25"/>
  <c r="U5" i="25"/>
  <c r="N6" i="25"/>
  <c r="H7" i="25"/>
  <c r="B8" i="25"/>
  <c r="R8" i="25"/>
  <c r="M9" i="25"/>
  <c r="F10" i="25"/>
  <c r="V10" i="25"/>
  <c r="R2" i="26"/>
  <c r="N3" i="26"/>
  <c r="I4" i="26"/>
  <c r="E5" i="26"/>
  <c r="Y5" i="26"/>
  <c r="T6" i="26"/>
  <c r="P7" i="26"/>
  <c r="K8" i="26"/>
  <c r="G9" i="26"/>
  <c r="C10" i="26"/>
  <c r="V10" i="26"/>
  <c r="R2" i="27"/>
  <c r="N3" i="27"/>
  <c r="I4" i="27"/>
  <c r="F5" i="27"/>
  <c r="D6" i="27"/>
  <c r="Y6" i="27"/>
  <c r="V7" i="27"/>
  <c r="T8" i="27"/>
  <c r="R9" i="27"/>
  <c r="P10" i="27"/>
  <c r="F2" i="22"/>
  <c r="S2" i="22"/>
  <c r="H3" i="22"/>
  <c r="U3" i="22"/>
  <c r="J4" i="22"/>
  <c r="X4" i="22"/>
  <c r="M5" i="22"/>
  <c r="B6" i="22"/>
  <c r="O6" i="22"/>
  <c r="D7" i="22"/>
  <c r="Q7" i="22"/>
  <c r="F8" i="22"/>
  <c r="S8" i="22"/>
  <c r="H9" i="22"/>
  <c r="U9" i="22"/>
  <c r="M10" i="22"/>
  <c r="C2" i="23"/>
  <c r="Q2" i="23"/>
  <c r="G3" i="23"/>
  <c r="U3" i="23"/>
  <c r="M4" i="23"/>
  <c r="D5" i="23"/>
  <c r="U5" i="23"/>
  <c r="N6" i="23"/>
  <c r="H7" i="23"/>
  <c r="B8" i="23"/>
  <c r="R8" i="23"/>
  <c r="M9" i="23"/>
  <c r="F10" i="23"/>
  <c r="V10" i="23"/>
  <c r="Q2" i="24"/>
  <c r="J3" i="24"/>
  <c r="C4" i="24"/>
  <c r="U4" i="24"/>
  <c r="O5" i="24"/>
  <c r="G6" i="24"/>
  <c r="B7" i="24"/>
  <c r="S7" i="24"/>
  <c r="K8" i="24"/>
  <c r="F9" i="24"/>
  <c r="W9" i="24"/>
  <c r="P10" i="24"/>
  <c r="J2" i="25"/>
  <c r="D3" i="25"/>
  <c r="T3" i="25"/>
  <c r="O4" i="25"/>
  <c r="H5" i="25"/>
  <c r="Y5" i="25"/>
  <c r="S6" i="25"/>
  <c r="M7" i="25"/>
  <c r="E8" i="25"/>
  <c r="W8" i="25"/>
  <c r="Q9" i="25"/>
  <c r="I10" i="25"/>
  <c r="D2" i="26"/>
  <c r="W2" i="26"/>
  <c r="S3" i="26"/>
  <c r="O4" i="26"/>
  <c r="J5" i="26"/>
  <c r="F6" i="26"/>
  <c r="B7" i="26"/>
  <c r="U7" i="26"/>
  <c r="Q8" i="26"/>
  <c r="M9" i="26"/>
  <c r="H10" i="26"/>
  <c r="D2" i="27"/>
  <c r="W2" i="27"/>
  <c r="S3" i="27"/>
  <c r="O4" i="27"/>
  <c r="K5" i="27"/>
  <c r="I6" i="27"/>
  <c r="G7" i="27"/>
  <c r="E8" i="27"/>
  <c r="C9" i="27"/>
  <c r="W9" i="27"/>
  <c r="U10" i="27"/>
  <c r="G2" i="22"/>
  <c r="T2" i="22"/>
  <c r="I3" i="22"/>
  <c r="V3" i="22"/>
  <c r="L4" i="22"/>
  <c r="Y4" i="22"/>
  <c r="N5" i="22"/>
  <c r="C6" i="22"/>
  <c r="P6" i="22"/>
  <c r="E7" i="22"/>
  <c r="R7" i="22"/>
  <c r="G8" i="22"/>
  <c r="T8" i="22"/>
  <c r="I9" i="22"/>
  <c r="V9" i="22"/>
  <c r="N10" i="22"/>
  <c r="D2" i="23"/>
  <c r="R2" i="23"/>
  <c r="H3" i="23"/>
  <c r="V3" i="23"/>
  <c r="N4" i="23"/>
  <c r="E5" i="23"/>
  <c r="V5" i="23"/>
  <c r="Q6" i="23"/>
  <c r="I7" i="23"/>
  <c r="C8" i="23"/>
  <c r="U8" i="23"/>
  <c r="N9" i="23"/>
  <c r="G10" i="23"/>
  <c r="B2" i="24"/>
  <c r="R2" i="24"/>
  <c r="K3" i="24"/>
  <c r="F4" i="24"/>
  <c r="V4" i="24"/>
  <c r="P5" i="24"/>
  <c r="J6" i="24"/>
  <c r="C7" i="24"/>
  <c r="T7" i="24"/>
  <c r="O8" i="24"/>
  <c r="G9" i="24"/>
  <c r="Y9" i="24"/>
  <c r="S10" i="24"/>
  <c r="K2" i="25"/>
  <c r="E3" i="25"/>
  <c r="W3" i="25"/>
  <c r="P4" i="25"/>
  <c r="I5" i="25"/>
  <c r="D6" i="25"/>
  <c r="T6" i="25"/>
  <c r="N7" i="25"/>
  <c r="H8" i="25"/>
  <c r="Y8" i="25"/>
  <c r="R9" i="25"/>
  <c r="M10" i="25"/>
  <c r="E2" i="26"/>
  <c r="Y2" i="26"/>
  <c r="T3" i="26"/>
  <c r="P4" i="26"/>
  <c r="K5" i="26"/>
  <c r="G6" i="26"/>
  <c r="C7" i="26"/>
  <c r="V7" i="26"/>
  <c r="R8" i="26"/>
  <c r="N9" i="26"/>
  <c r="I10" i="26"/>
  <c r="E2" i="27"/>
  <c r="Y2" i="27"/>
  <c r="T3" i="27"/>
  <c r="P4" i="27"/>
  <c r="M5" i="27"/>
  <c r="J6" i="27"/>
  <c r="H7" i="27"/>
  <c r="F8" i="27"/>
  <c r="D9" i="27"/>
  <c r="Y9" i="27"/>
  <c r="V10" i="27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8" i="1"/>
  <c r="B7" i="1"/>
  <c r="K7" i="9"/>
  <c r="E1" i="1"/>
  <c r="D1" i="1"/>
  <c r="D9" i="6" l="1"/>
  <c r="L5" i="6"/>
  <c r="H2" i="7"/>
  <c r="L8" i="6"/>
  <c r="R4" i="6"/>
  <c r="H3" i="7"/>
  <c r="I9" i="6"/>
  <c r="J4" i="7"/>
  <c r="J3" i="7"/>
  <c r="V3" i="6"/>
  <c r="W10" i="6"/>
  <c r="X7" i="6"/>
  <c r="U3" i="6"/>
  <c r="T4" i="7"/>
  <c r="S5" i="6"/>
  <c r="G2" i="7"/>
  <c r="C9" i="6"/>
  <c r="B4" i="6"/>
  <c r="Q4" i="6"/>
  <c r="H8" i="6"/>
  <c r="P10" i="6"/>
  <c r="K7" i="6"/>
  <c r="S3" i="6"/>
  <c r="Y5" i="7"/>
  <c r="J8" i="6"/>
  <c r="B3" i="6"/>
  <c r="E10" i="6"/>
  <c r="I7" i="6"/>
  <c r="D3" i="6"/>
  <c r="I7" i="7"/>
  <c r="N7" i="7"/>
  <c r="B9" i="7"/>
  <c r="B2" i="7"/>
  <c r="Q5" i="6"/>
  <c r="D10" i="6"/>
  <c r="R6" i="6"/>
  <c r="U2" i="6"/>
  <c r="C10" i="6"/>
  <c r="M6" i="6"/>
  <c r="T2" i="6"/>
  <c r="J9" i="6"/>
  <c r="K6" i="6"/>
  <c r="P2" i="6"/>
  <c r="C9" i="7"/>
  <c r="X10" i="6"/>
  <c r="V8" i="6"/>
  <c r="L6" i="6"/>
  <c r="T3" i="6"/>
  <c r="I3" i="7"/>
  <c r="I8" i="6"/>
  <c r="R5" i="6"/>
  <c r="C3" i="6"/>
  <c r="N4" i="7"/>
  <c r="B6" i="7"/>
  <c r="Y9" i="6"/>
  <c r="M7" i="6"/>
  <c r="U4" i="6"/>
  <c r="U9" i="6"/>
  <c r="L7" i="6"/>
  <c r="T4" i="6"/>
  <c r="F2" i="6"/>
  <c r="C6" i="7"/>
  <c r="Y6" i="6"/>
  <c r="O3" i="6"/>
  <c r="O10" i="6"/>
  <c r="X6" i="6"/>
  <c r="B5" i="6"/>
  <c r="J10" i="6"/>
  <c r="K9" i="6"/>
  <c r="M8" i="6"/>
  <c r="N7" i="6"/>
  <c r="S6" i="6"/>
  <c r="U5" i="6"/>
  <c r="V4" i="6"/>
  <c r="D4" i="6"/>
  <c r="E3" i="6"/>
  <c r="G2" i="6"/>
  <c r="B3" i="7"/>
  <c r="H4" i="7"/>
  <c r="N5" i="7"/>
  <c r="F7" i="7"/>
  <c r="M8" i="7"/>
  <c r="O10" i="7"/>
  <c r="M2" i="9"/>
  <c r="G3" i="7"/>
  <c r="I4" i="7"/>
  <c r="S5" i="7"/>
  <c r="G7" i="7"/>
  <c r="N8" i="7"/>
  <c r="O2" i="8"/>
  <c r="L2" i="9"/>
  <c r="H7" i="7"/>
  <c r="S8" i="7"/>
  <c r="P2" i="8"/>
  <c r="L9" i="9"/>
  <c r="L3" i="8"/>
  <c r="K9" i="9"/>
  <c r="C4" i="8"/>
  <c r="L7" i="9"/>
  <c r="V10" i="6"/>
  <c r="W9" i="6"/>
  <c r="Y8" i="6"/>
  <c r="C8" i="6"/>
  <c r="H7" i="6"/>
  <c r="J6" i="6"/>
  <c r="K5" i="6"/>
  <c r="P4" i="6"/>
  <c r="Q3" i="6"/>
  <c r="S2" i="6"/>
  <c r="I2" i="7"/>
  <c r="N3" i="7"/>
  <c r="U4" i="7"/>
  <c r="D6" i="7"/>
  <c r="T7" i="7"/>
  <c r="G9" i="7"/>
  <c r="D4" i="8"/>
  <c r="Y10" i="11"/>
  <c r="M10" i="11"/>
  <c r="Y9" i="11"/>
  <c r="M9" i="11"/>
  <c r="Y8" i="11"/>
  <c r="M8" i="11"/>
  <c r="Y7" i="11"/>
  <c r="M7" i="11"/>
  <c r="Y6" i="11"/>
  <c r="M6" i="11"/>
  <c r="Y5" i="11"/>
  <c r="M5" i="11"/>
  <c r="Y4" i="11"/>
  <c r="M4" i="11"/>
  <c r="Y3" i="11"/>
  <c r="M3" i="11"/>
  <c r="Y2" i="11"/>
  <c r="M2" i="11"/>
  <c r="Y10" i="10"/>
  <c r="M10" i="10"/>
  <c r="Y9" i="10"/>
  <c r="M9" i="10"/>
  <c r="Y8" i="10"/>
  <c r="M8" i="10"/>
  <c r="Y7" i="10"/>
  <c r="M7" i="10"/>
  <c r="Y6" i="10"/>
  <c r="M6" i="10"/>
  <c r="Y5" i="10"/>
  <c r="M5" i="10"/>
  <c r="Y4" i="10"/>
  <c r="M4" i="10"/>
  <c r="Y3" i="10"/>
  <c r="M3" i="10"/>
  <c r="Y2" i="10"/>
  <c r="M2" i="10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C2" i="9"/>
  <c r="O2" i="9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Y10" i="7"/>
  <c r="X10" i="11"/>
  <c r="L10" i="11"/>
  <c r="X9" i="11"/>
  <c r="L9" i="11"/>
  <c r="X8" i="11"/>
  <c r="L8" i="11"/>
  <c r="X7" i="11"/>
  <c r="L7" i="11"/>
  <c r="X6" i="11"/>
  <c r="L6" i="11"/>
  <c r="X5" i="11"/>
  <c r="L5" i="11"/>
  <c r="X4" i="11"/>
  <c r="L4" i="11"/>
  <c r="X3" i="11"/>
  <c r="L3" i="11"/>
  <c r="X2" i="11"/>
  <c r="L2" i="11"/>
  <c r="X10" i="10"/>
  <c r="L10" i="10"/>
  <c r="X9" i="10"/>
  <c r="L9" i="10"/>
  <c r="X8" i="10"/>
  <c r="L8" i="10"/>
  <c r="X7" i="10"/>
  <c r="L7" i="10"/>
  <c r="X6" i="10"/>
  <c r="L6" i="10"/>
  <c r="X5" i="10"/>
  <c r="L5" i="10"/>
  <c r="X4" i="10"/>
  <c r="L4" i="10"/>
  <c r="X3" i="10"/>
  <c r="L3" i="10"/>
  <c r="X2" i="10"/>
  <c r="L2" i="10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D2" i="9"/>
  <c r="P2" i="9"/>
  <c r="X10" i="8"/>
  <c r="L10" i="8"/>
  <c r="X9" i="8"/>
  <c r="L9" i="8"/>
  <c r="X8" i="8"/>
  <c r="L8" i="8"/>
  <c r="X7" i="8"/>
  <c r="L7" i="8"/>
  <c r="X6" i="8"/>
  <c r="L6" i="8"/>
  <c r="X5" i="8"/>
  <c r="W10" i="11"/>
  <c r="K10" i="11"/>
  <c r="W9" i="11"/>
  <c r="K9" i="11"/>
  <c r="W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K3" i="10"/>
  <c r="W2" i="10"/>
  <c r="K2" i="10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E2" i="9"/>
  <c r="Q2" i="9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W10" i="7"/>
  <c r="K10" i="7"/>
  <c r="W9" i="7"/>
  <c r="K9" i="7"/>
  <c r="W8" i="7"/>
  <c r="K8" i="7"/>
  <c r="W7" i="7"/>
  <c r="K7" i="7"/>
  <c r="W6" i="7"/>
  <c r="K6" i="7"/>
  <c r="W5" i="7"/>
  <c r="K5" i="7"/>
  <c r="W4" i="7"/>
  <c r="V10" i="11"/>
  <c r="J10" i="11"/>
  <c r="V9" i="11"/>
  <c r="J9" i="11"/>
  <c r="V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F2" i="9"/>
  <c r="R2" i="9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0" i="7"/>
  <c r="J10" i="7"/>
  <c r="V9" i="7"/>
  <c r="J9" i="7"/>
  <c r="V8" i="7"/>
  <c r="U10" i="11"/>
  <c r="T10" i="11"/>
  <c r="H10" i="11"/>
  <c r="T9" i="11"/>
  <c r="H9" i="11"/>
  <c r="T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H3" i="10"/>
  <c r="T2" i="10"/>
  <c r="H2" i="10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H2" i="9"/>
  <c r="T2" i="9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S10" i="11"/>
  <c r="G10" i="11"/>
  <c r="S9" i="11"/>
  <c r="G9" i="11"/>
  <c r="S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0" i="10"/>
  <c r="G10" i="10"/>
  <c r="S9" i="10"/>
  <c r="G9" i="10"/>
  <c r="S8" i="10"/>
  <c r="G8" i="10"/>
  <c r="S7" i="10"/>
  <c r="G7" i="10"/>
  <c r="S6" i="10"/>
  <c r="G6" i="10"/>
  <c r="S5" i="10"/>
  <c r="G5" i="10"/>
  <c r="S4" i="10"/>
  <c r="G4" i="10"/>
  <c r="S3" i="10"/>
  <c r="G3" i="10"/>
  <c r="S2" i="10"/>
  <c r="G2" i="10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I2" i="9"/>
  <c r="U2" i="9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R10" i="11"/>
  <c r="F10" i="11"/>
  <c r="R9" i="11"/>
  <c r="F9" i="11"/>
  <c r="R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F3" i="10"/>
  <c r="R2" i="10"/>
  <c r="F2" i="10"/>
  <c r="I3" i="9"/>
  <c r="U3" i="9"/>
  <c r="I4" i="9"/>
  <c r="U4" i="9"/>
  <c r="I5" i="9"/>
  <c r="U5" i="9"/>
  <c r="I6" i="9"/>
  <c r="U6" i="9"/>
  <c r="I7" i="9"/>
  <c r="U7" i="9"/>
  <c r="I8" i="9"/>
  <c r="U8" i="9"/>
  <c r="I9" i="9"/>
  <c r="U9" i="9"/>
  <c r="I10" i="9"/>
  <c r="U10" i="9"/>
  <c r="J2" i="9"/>
  <c r="V2" i="9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R10" i="7"/>
  <c r="F10" i="7"/>
  <c r="R9" i="7"/>
  <c r="F9" i="7"/>
  <c r="Q10" i="11"/>
  <c r="E10" i="11"/>
  <c r="Q9" i="11"/>
  <c r="E9" i="11"/>
  <c r="Q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0" i="10"/>
  <c r="E10" i="10"/>
  <c r="Q9" i="10"/>
  <c r="E9" i="10"/>
  <c r="Q8" i="10"/>
  <c r="E8" i="10"/>
  <c r="Q7" i="10"/>
  <c r="E7" i="10"/>
  <c r="Q6" i="10"/>
  <c r="E6" i="10"/>
  <c r="Q5" i="10"/>
  <c r="E5" i="10"/>
  <c r="Q4" i="10"/>
  <c r="E4" i="10"/>
  <c r="Q3" i="10"/>
  <c r="E3" i="10"/>
  <c r="Q2" i="10"/>
  <c r="E2" i="10"/>
  <c r="J3" i="9"/>
  <c r="V3" i="9"/>
  <c r="J4" i="9"/>
  <c r="V4" i="9"/>
  <c r="J5" i="9"/>
  <c r="V5" i="9"/>
  <c r="J6" i="9"/>
  <c r="V6" i="9"/>
  <c r="J7" i="9"/>
  <c r="V7" i="9"/>
  <c r="J8" i="9"/>
  <c r="V8" i="9"/>
  <c r="J9" i="9"/>
  <c r="V9" i="9"/>
  <c r="J10" i="9"/>
  <c r="V10" i="9"/>
  <c r="K2" i="9"/>
  <c r="W2" i="9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Q10" i="7"/>
  <c r="E10" i="7"/>
  <c r="Q9" i="7"/>
  <c r="E9" i="7"/>
  <c r="Q8" i="7"/>
  <c r="E8" i="7"/>
  <c r="Q7" i="7"/>
  <c r="E7" i="7"/>
  <c r="Q6" i="7"/>
  <c r="E6" i="7"/>
  <c r="Q5" i="7"/>
  <c r="E5" i="7"/>
  <c r="Q4" i="7"/>
  <c r="P10" i="11"/>
  <c r="O10" i="11"/>
  <c r="N10" i="11"/>
  <c r="B10" i="11"/>
  <c r="N9" i="11"/>
  <c r="B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N3" i="10"/>
  <c r="B3" i="10"/>
  <c r="N2" i="10"/>
  <c r="B2" i="10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N2" i="9"/>
  <c r="B2" i="9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N2" i="8"/>
  <c r="B2" i="8"/>
  <c r="I10" i="11"/>
  <c r="I8" i="11"/>
  <c r="I6" i="11"/>
  <c r="I4" i="11"/>
  <c r="I2" i="11"/>
  <c r="I9" i="10"/>
  <c r="I7" i="10"/>
  <c r="I5" i="10"/>
  <c r="I3" i="10"/>
  <c r="R3" i="9"/>
  <c r="R5" i="9"/>
  <c r="R7" i="9"/>
  <c r="R9" i="9"/>
  <c r="S2" i="9"/>
  <c r="I9" i="8"/>
  <c r="I7" i="8"/>
  <c r="L5" i="8"/>
  <c r="X3" i="8"/>
  <c r="L2" i="8"/>
  <c r="M10" i="7"/>
  <c r="S9" i="7"/>
  <c r="Y8" i="7"/>
  <c r="I8" i="7"/>
  <c r="S7" i="7"/>
  <c r="D7" i="7"/>
  <c r="N6" i="7"/>
  <c r="X5" i="7"/>
  <c r="I5" i="7"/>
  <c r="S4" i="7"/>
  <c r="F4" i="7"/>
  <c r="R3" i="7"/>
  <c r="F3" i="7"/>
  <c r="R2" i="7"/>
  <c r="F2" i="7"/>
  <c r="J2" i="6"/>
  <c r="V2" i="6"/>
  <c r="K3" i="6"/>
  <c r="W3" i="6"/>
  <c r="L4" i="6"/>
  <c r="X4" i="6"/>
  <c r="M5" i="6"/>
  <c r="Y5" i="6"/>
  <c r="N6" i="6"/>
  <c r="C7" i="6"/>
  <c r="O7" i="6"/>
  <c r="D8" i="6"/>
  <c r="P8" i="6"/>
  <c r="E9" i="6"/>
  <c r="Q9" i="6"/>
  <c r="F10" i="6"/>
  <c r="R10" i="6"/>
  <c r="B7" i="6"/>
  <c r="W2" i="6"/>
  <c r="L3" i="6"/>
  <c r="X3" i="6"/>
  <c r="M4" i="6"/>
  <c r="Y4" i="6"/>
  <c r="N5" i="6"/>
  <c r="C6" i="6"/>
  <c r="O6" i="6"/>
  <c r="D7" i="6"/>
  <c r="P7" i="6"/>
  <c r="E8" i="6"/>
  <c r="Q8" i="6"/>
  <c r="F9" i="6"/>
  <c r="R9" i="6"/>
  <c r="G10" i="6"/>
  <c r="S10" i="6"/>
  <c r="B8" i="6"/>
  <c r="G2" i="8"/>
  <c r="U8" i="7"/>
  <c r="U5" i="7"/>
  <c r="P3" i="7"/>
  <c r="P2" i="7"/>
  <c r="L2" i="6"/>
  <c r="Y3" i="6"/>
  <c r="N4" i="6"/>
  <c r="C5" i="6"/>
  <c r="O5" i="6"/>
  <c r="D6" i="6"/>
  <c r="E7" i="6"/>
  <c r="Q7" i="6"/>
  <c r="R8" i="6"/>
  <c r="S9" i="6"/>
  <c r="T10" i="6"/>
  <c r="D10" i="11"/>
  <c r="D8" i="11"/>
  <c r="D6" i="11"/>
  <c r="D4" i="11"/>
  <c r="D2" i="11"/>
  <c r="D9" i="10"/>
  <c r="D7" i="10"/>
  <c r="D5" i="10"/>
  <c r="D3" i="10"/>
  <c r="W3" i="9"/>
  <c r="W5" i="9"/>
  <c r="W7" i="9"/>
  <c r="W9" i="9"/>
  <c r="X2" i="9"/>
  <c r="D9" i="8"/>
  <c r="D7" i="8"/>
  <c r="I5" i="8"/>
  <c r="U3" i="8"/>
  <c r="I2" i="8"/>
  <c r="L10" i="7"/>
  <c r="P9" i="7"/>
  <c r="X8" i="7"/>
  <c r="H8" i="7"/>
  <c r="R7" i="7"/>
  <c r="C7" i="7"/>
  <c r="M6" i="7"/>
  <c r="V5" i="7"/>
  <c r="H5" i="7"/>
  <c r="R4" i="7"/>
  <c r="E4" i="7"/>
  <c r="Q3" i="7"/>
  <c r="E3" i="7"/>
  <c r="Q2" i="7"/>
  <c r="E2" i="7"/>
  <c r="K2" i="6"/>
  <c r="O9" i="7"/>
  <c r="G8" i="7"/>
  <c r="P7" i="7"/>
  <c r="B7" i="7"/>
  <c r="L6" i="7"/>
  <c r="G5" i="7"/>
  <c r="P4" i="7"/>
  <c r="D4" i="7"/>
  <c r="D3" i="7"/>
  <c r="D2" i="7"/>
  <c r="X2" i="6"/>
  <c r="P6" i="6"/>
  <c r="F8" i="6"/>
  <c r="G9" i="6"/>
  <c r="H10" i="6"/>
  <c r="B9" i="6"/>
  <c r="C10" i="11"/>
  <c r="C8" i="11"/>
  <c r="C6" i="11"/>
  <c r="C4" i="11"/>
  <c r="C2" i="11"/>
  <c r="C9" i="10"/>
  <c r="C7" i="10"/>
  <c r="C5" i="10"/>
  <c r="C3" i="10"/>
  <c r="X3" i="9"/>
  <c r="X5" i="9"/>
  <c r="X7" i="9"/>
  <c r="X9" i="9"/>
  <c r="Y2" i="9"/>
  <c r="C9" i="8"/>
  <c r="C7" i="8"/>
  <c r="D5" i="8"/>
  <c r="P3" i="8"/>
  <c r="I10" i="7"/>
  <c r="M3" i="6"/>
  <c r="U9" i="11"/>
  <c r="U7" i="11"/>
  <c r="U5" i="11"/>
  <c r="U3" i="11"/>
  <c r="U10" i="10"/>
  <c r="U8" i="10"/>
  <c r="U6" i="10"/>
  <c r="U4" i="10"/>
  <c r="U2" i="10"/>
  <c r="F4" i="9"/>
  <c r="F6" i="9"/>
  <c r="F8" i="9"/>
  <c r="F10" i="9"/>
  <c r="U10" i="8"/>
  <c r="U8" i="8"/>
  <c r="U6" i="8"/>
  <c r="C5" i="8"/>
  <c r="O3" i="8"/>
  <c r="D2" i="8"/>
  <c r="H10" i="7"/>
  <c r="N9" i="7"/>
  <c r="T8" i="7"/>
  <c r="F8" i="7"/>
  <c r="O7" i="7"/>
  <c r="Y6" i="7"/>
  <c r="J6" i="7"/>
  <c r="T5" i="7"/>
  <c r="F5" i="7"/>
  <c r="O4" i="7"/>
  <c r="C4" i="7"/>
  <c r="O3" i="7"/>
  <c r="C3" i="7"/>
  <c r="O2" i="7"/>
  <c r="C2" i="7"/>
  <c r="M2" i="6"/>
  <c r="Y2" i="6"/>
  <c r="N3" i="6"/>
  <c r="C4" i="6"/>
  <c r="O4" i="6"/>
  <c r="D5" i="6"/>
  <c r="P5" i="6"/>
  <c r="E6" i="6"/>
  <c r="Q6" i="6"/>
  <c r="F7" i="6"/>
  <c r="R7" i="6"/>
  <c r="G8" i="6"/>
  <c r="S8" i="6"/>
  <c r="H9" i="6"/>
  <c r="T9" i="6"/>
  <c r="I10" i="6"/>
  <c r="U10" i="6"/>
  <c r="B10" i="6"/>
  <c r="P8" i="8"/>
  <c r="P9" i="11"/>
  <c r="P7" i="11"/>
  <c r="P5" i="11"/>
  <c r="P3" i="11"/>
  <c r="P10" i="10"/>
  <c r="P8" i="10"/>
  <c r="P6" i="10"/>
  <c r="P4" i="10"/>
  <c r="P2" i="10"/>
  <c r="K4" i="9"/>
  <c r="K6" i="9"/>
  <c r="K8" i="9"/>
  <c r="K10" i="9"/>
  <c r="P10" i="8"/>
  <c r="P6" i="8"/>
  <c r="X4" i="8"/>
  <c r="C2" i="8"/>
  <c r="O9" i="11"/>
  <c r="O7" i="11"/>
  <c r="O5" i="11"/>
  <c r="O3" i="11"/>
  <c r="O10" i="10"/>
  <c r="O8" i="10"/>
  <c r="O6" i="10"/>
  <c r="O4" i="10"/>
  <c r="O2" i="10"/>
  <c r="L4" i="9"/>
  <c r="L6" i="9"/>
  <c r="L8" i="9"/>
  <c r="L10" i="9"/>
  <c r="O10" i="8"/>
  <c r="O8" i="8"/>
  <c r="O6" i="8"/>
  <c r="U4" i="8"/>
  <c r="I3" i="8"/>
  <c r="X10" i="7"/>
  <c r="D10" i="7"/>
  <c r="L9" i="7"/>
  <c r="R8" i="7"/>
  <c r="C8" i="7"/>
  <c r="M7" i="7"/>
  <c r="V6" i="7"/>
  <c r="H6" i="7"/>
  <c r="R5" i="7"/>
  <c r="C5" i="7"/>
  <c r="M4" i="7"/>
  <c r="Y3" i="7"/>
  <c r="M3" i="7"/>
  <c r="Y2" i="7"/>
  <c r="M2" i="7"/>
  <c r="C2" i="6"/>
  <c r="I9" i="11"/>
  <c r="I7" i="11"/>
  <c r="I5" i="11"/>
  <c r="I3" i="11"/>
  <c r="I10" i="10"/>
  <c r="I8" i="10"/>
  <c r="I6" i="10"/>
  <c r="I4" i="10"/>
  <c r="I2" i="10"/>
  <c r="R4" i="9"/>
  <c r="R6" i="9"/>
  <c r="R8" i="9"/>
  <c r="R10" i="9"/>
  <c r="I10" i="8"/>
  <c r="I8" i="8"/>
  <c r="I6" i="8"/>
  <c r="P4" i="8"/>
  <c r="D3" i="8"/>
  <c r="U10" i="7"/>
  <c r="C10" i="7"/>
  <c r="I9" i="7"/>
  <c r="P8" i="7"/>
  <c r="B8" i="7"/>
  <c r="L7" i="7"/>
  <c r="U6" i="7"/>
  <c r="G6" i="7"/>
  <c r="P5" i="7"/>
  <c r="B5" i="7"/>
  <c r="L4" i="7"/>
  <c r="X3" i="7"/>
  <c r="L3" i="7"/>
  <c r="X2" i="7"/>
  <c r="L2" i="7"/>
  <c r="D2" i="6"/>
  <c r="D9" i="11"/>
  <c r="D7" i="11"/>
  <c r="D5" i="11"/>
  <c r="D3" i="11"/>
  <c r="D10" i="10"/>
  <c r="D8" i="10"/>
  <c r="D6" i="10"/>
  <c r="D4" i="10"/>
  <c r="D2" i="10"/>
  <c r="W4" i="9"/>
  <c r="W6" i="9"/>
  <c r="W8" i="9"/>
  <c r="W10" i="9"/>
  <c r="D10" i="8"/>
  <c r="D8" i="8"/>
  <c r="D6" i="8"/>
  <c r="O4" i="8"/>
  <c r="C3" i="8"/>
  <c r="T10" i="7"/>
  <c r="B10" i="7"/>
  <c r="H9" i="7"/>
  <c r="O8" i="7"/>
  <c r="Y7" i="7"/>
  <c r="J7" i="7"/>
  <c r="T6" i="7"/>
  <c r="F6" i="7"/>
  <c r="O5" i="7"/>
  <c r="Y4" i="7"/>
  <c r="K4" i="7"/>
  <c r="W3" i="7"/>
  <c r="K3" i="7"/>
  <c r="W2" i="7"/>
  <c r="K2" i="7"/>
  <c r="E2" i="6"/>
  <c r="Q2" i="6"/>
  <c r="F3" i="6"/>
  <c r="R3" i="6"/>
  <c r="G4" i="6"/>
  <c r="S4" i="6"/>
  <c r="H5" i="6"/>
  <c r="T5" i="6"/>
  <c r="I6" i="6"/>
  <c r="U6" i="6"/>
  <c r="J7" i="6"/>
  <c r="V7" i="6"/>
  <c r="K8" i="6"/>
  <c r="W8" i="6"/>
  <c r="L9" i="6"/>
  <c r="X9" i="6"/>
  <c r="M10" i="6"/>
  <c r="Y10" i="6"/>
  <c r="C9" i="11"/>
  <c r="C7" i="11"/>
  <c r="C5" i="11"/>
  <c r="C3" i="11"/>
  <c r="C10" i="10"/>
  <c r="C8" i="10"/>
  <c r="C6" i="10"/>
  <c r="C4" i="10"/>
  <c r="C2" i="10"/>
  <c r="X4" i="9"/>
  <c r="X6" i="9"/>
  <c r="X8" i="9"/>
  <c r="X10" i="9"/>
  <c r="C10" i="8"/>
  <c r="C8" i="8"/>
  <c r="C6" i="8"/>
  <c r="L4" i="8"/>
  <c r="X2" i="8"/>
  <c r="S10" i="7"/>
  <c r="U8" i="11"/>
  <c r="U6" i="11"/>
  <c r="U4" i="11"/>
  <c r="U2" i="11"/>
  <c r="U9" i="10"/>
  <c r="U7" i="10"/>
  <c r="U5" i="10"/>
  <c r="U3" i="10"/>
  <c r="F3" i="9"/>
  <c r="F5" i="9"/>
  <c r="F7" i="9"/>
  <c r="F9" i="9"/>
  <c r="G2" i="9"/>
  <c r="U9" i="8"/>
  <c r="U7" i="8"/>
  <c r="U5" i="8"/>
  <c r="I4" i="8"/>
  <c r="U2" i="8"/>
  <c r="P10" i="7"/>
  <c r="X9" i="7"/>
  <c r="D9" i="7"/>
  <c r="P8" i="11"/>
  <c r="P6" i="11"/>
  <c r="P4" i="11"/>
  <c r="P2" i="11"/>
  <c r="P9" i="10"/>
  <c r="O8" i="11"/>
  <c r="O6" i="11"/>
  <c r="O4" i="11"/>
  <c r="O2" i="11"/>
  <c r="O9" i="10"/>
  <c r="O7" i="10"/>
  <c r="O5" i="10"/>
  <c r="O3" i="10"/>
  <c r="L3" i="9"/>
  <c r="Q10" i="6"/>
  <c r="V9" i="6"/>
  <c r="X8" i="6"/>
  <c r="Y7" i="6"/>
  <c r="G7" i="6"/>
  <c r="H6" i="6"/>
  <c r="J5" i="6"/>
  <c r="K4" i="6"/>
  <c r="P3" i="6"/>
  <c r="R2" i="6"/>
  <c r="J2" i="7"/>
  <c r="S3" i="7"/>
  <c r="V4" i="7"/>
  <c r="I6" i="7"/>
  <c r="U7" i="7"/>
  <c r="M9" i="7"/>
  <c r="O5" i="8"/>
  <c r="L5" i="9"/>
  <c r="N2" i="7"/>
  <c r="T3" i="7"/>
  <c r="X4" i="7"/>
  <c r="O6" i="7"/>
  <c r="V7" i="7"/>
  <c r="T9" i="7"/>
  <c r="P5" i="8"/>
  <c r="K5" i="9"/>
  <c r="P9" i="6"/>
  <c r="W7" i="6"/>
  <c r="F6" i="6"/>
  <c r="I4" i="6"/>
  <c r="J3" i="6"/>
  <c r="O2" i="6"/>
  <c r="U3" i="7"/>
  <c r="D5" i="7"/>
  <c r="P6" i="7"/>
  <c r="X7" i="7"/>
  <c r="U9" i="7"/>
  <c r="O7" i="8"/>
  <c r="K3" i="9"/>
  <c r="T8" i="6"/>
  <c r="I3" i="6"/>
  <c r="D8" i="7"/>
  <c r="P3" i="10"/>
  <c r="G6" i="6"/>
  <c r="J4" i="6"/>
  <c r="U8" i="6"/>
  <c r="W6" i="6"/>
  <c r="R6" i="7"/>
  <c r="P7" i="8"/>
  <c r="B2" i="6"/>
  <c r="L10" i="6"/>
  <c r="N9" i="6"/>
  <c r="O8" i="6"/>
  <c r="T7" i="6"/>
  <c r="V6" i="6"/>
  <c r="W5" i="6"/>
  <c r="E5" i="6"/>
  <c r="F4" i="6"/>
  <c r="I2" i="6"/>
  <c r="U2" i="7"/>
  <c r="B4" i="7"/>
  <c r="S6" i="7"/>
  <c r="J8" i="7"/>
  <c r="G10" i="7"/>
  <c r="O9" i="8"/>
  <c r="P5" i="10"/>
  <c r="I5" i="6"/>
  <c r="G5" i="6"/>
  <c r="S2" i="7"/>
  <c r="N10" i="6"/>
  <c r="O9" i="6"/>
  <c r="U7" i="6"/>
  <c r="X5" i="6"/>
  <c r="F5" i="6"/>
  <c r="H4" i="6"/>
  <c r="N2" i="6"/>
  <c r="T2" i="7"/>
  <c r="V3" i="7"/>
  <c r="J5" i="7"/>
  <c r="Y9" i="7"/>
  <c r="H3" i="6"/>
  <c r="L5" i="7"/>
  <c r="B6" i="6"/>
  <c r="K10" i="6"/>
  <c r="M9" i="6"/>
  <c r="N8" i="6"/>
  <c r="S7" i="6"/>
  <c r="T6" i="6"/>
  <c r="V5" i="6"/>
  <c r="W4" i="6"/>
  <c r="E4" i="6"/>
  <c r="G3" i="6"/>
  <c r="H2" i="6"/>
  <c r="V2" i="7"/>
  <c r="G4" i="7"/>
  <c r="M5" i="7"/>
  <c r="X6" i="7"/>
  <c r="L8" i="7"/>
  <c r="N10" i="7"/>
  <c r="P9" i="8"/>
  <c r="P7" i="10"/>
</calcChain>
</file>

<file path=xl/sharedStrings.xml><?xml version="1.0" encoding="utf-8"?>
<sst xmlns="http://schemas.openxmlformats.org/spreadsheetml/2006/main" count="51" uniqueCount="16">
  <si>
    <t>numScenarios</t>
  </si>
  <si>
    <t>Load Scale Factor</t>
  </si>
  <si>
    <t>Year</t>
  </si>
  <si>
    <t>Load Growth (cumul.)</t>
  </si>
  <si>
    <t>FL Growth (cumul.)</t>
  </si>
  <si>
    <t>RES installed, [MW]</t>
  </si>
  <si>
    <t>ESS installed, [MW]</t>
  </si>
  <si>
    <t>Gen ID</t>
  </si>
  <si>
    <t>Node ID</t>
  </si>
  <si>
    <t>Pinst, [MW]</t>
  </si>
  <si>
    <t>Einst, [MW]</t>
  </si>
  <si>
    <t>Ratio</t>
  </si>
  <si>
    <t>Time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</si>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</sst>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Location3\Location3_base.xlsx" TargetMode="External"/><Relationship Id="rId1" Type="http://schemas.openxmlformats.org/officeDocument/2006/relationships/externalLinkPath" Target="Location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1\Location1\Location1_2020.xlsx" TargetMode="External"/><Relationship Id="rId1" Type="http://schemas.openxmlformats.org/officeDocument/2006/relationships/externalLinkPath" Target="/Projects/thesis-shared-resource-planning-no_esso/data/HR1/Location1/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2020.xlsx" TargetMode="External"/><Relationship Id="rId1" Type="http://schemas.openxmlformats.org/officeDocument/2006/relationships/externalLinkPath" Target="/Projects/thesis-shared-resource-planning-no_esso/data/HR3/Market%20Data/HR3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>
        <row r="2">
          <cell r="B2">
            <v>25.4</v>
          </cell>
          <cell r="C2">
            <v>80.3</v>
          </cell>
          <cell r="D2">
            <v>62.7</v>
          </cell>
          <cell r="E2">
            <v>57</v>
          </cell>
          <cell r="F2">
            <v>31.5</v>
          </cell>
          <cell r="G2">
            <v>67.8</v>
          </cell>
          <cell r="H2">
            <v>-10.4</v>
          </cell>
          <cell r="I2">
            <v>-97.8</v>
          </cell>
          <cell r="J2">
            <v>-100.9</v>
          </cell>
          <cell r="K2">
            <v>-140.1</v>
          </cell>
          <cell r="L2">
            <v>-120.3</v>
          </cell>
          <cell r="M2">
            <v>-137.5</v>
          </cell>
          <cell r="N2">
            <v>-130.1</v>
          </cell>
          <cell r="O2">
            <v>-86.5</v>
          </cell>
          <cell r="P2">
            <v>-93.5</v>
          </cell>
          <cell r="Q2">
            <v>-76</v>
          </cell>
          <cell r="R2">
            <v>-93.8</v>
          </cell>
          <cell r="S2">
            <v>-145.9</v>
          </cell>
          <cell r="T2">
            <v>-159.4</v>
          </cell>
          <cell r="U2">
            <v>-155.80000000000001</v>
          </cell>
          <cell r="V2">
            <v>-154.6</v>
          </cell>
          <cell r="W2">
            <v>-17.100000000000001</v>
          </cell>
          <cell r="X2">
            <v>-96.5</v>
          </cell>
          <cell r="Y2">
            <v>-71.3</v>
          </cell>
        </row>
        <row r="3">
          <cell r="B3">
            <v>-8.3000000000000007</v>
          </cell>
          <cell r="C3">
            <v>4.3</v>
          </cell>
          <cell r="D3">
            <v>19.3</v>
          </cell>
          <cell r="E3">
            <v>24.4</v>
          </cell>
          <cell r="F3">
            <v>23.6</v>
          </cell>
          <cell r="G3">
            <v>-8.6</v>
          </cell>
          <cell r="H3">
            <v>-29.2</v>
          </cell>
          <cell r="I3">
            <v>-8.3000000000000007</v>
          </cell>
          <cell r="J3">
            <v>-14.8</v>
          </cell>
          <cell r="K3">
            <v>-3.2</v>
          </cell>
          <cell r="L3">
            <v>13.9</v>
          </cell>
          <cell r="M3">
            <v>-1.3</v>
          </cell>
          <cell r="N3">
            <v>-1.3</v>
          </cell>
          <cell r="O3">
            <v>-16.100000000000001</v>
          </cell>
          <cell r="P3">
            <v>8.3000000000000007</v>
          </cell>
          <cell r="Q3">
            <v>-9.4</v>
          </cell>
          <cell r="R3">
            <v>-18.5</v>
          </cell>
          <cell r="S3">
            <v>3.2</v>
          </cell>
          <cell r="T3">
            <v>-6.2</v>
          </cell>
          <cell r="U3">
            <v>-22.3</v>
          </cell>
          <cell r="V3">
            <v>-24.1</v>
          </cell>
          <cell r="W3">
            <v>-27.4</v>
          </cell>
          <cell r="X3">
            <v>-21.7</v>
          </cell>
          <cell r="Y3">
            <v>-12.4</v>
          </cell>
        </row>
        <row r="4">
          <cell r="B4">
            <v>39.700000000000003</v>
          </cell>
          <cell r="C4">
            <v>34.400000000000006</v>
          </cell>
          <cell r="D4">
            <v>32.4</v>
          </cell>
          <cell r="E4">
            <v>31.199999999999996</v>
          </cell>
          <cell r="F4">
            <v>32</v>
          </cell>
          <cell r="G4">
            <v>35.200000000000003</v>
          </cell>
          <cell r="H4">
            <v>41.7</v>
          </cell>
          <cell r="I4">
            <v>47</v>
          </cell>
          <cell r="J4">
            <v>52.2</v>
          </cell>
          <cell r="K4">
            <v>53.9</v>
          </cell>
          <cell r="L4">
            <v>56.099999999999994</v>
          </cell>
          <cell r="M4">
            <v>58.1</v>
          </cell>
          <cell r="N4">
            <v>60.3</v>
          </cell>
          <cell r="O4">
            <v>57.199999999999996</v>
          </cell>
          <cell r="P4">
            <v>56.9</v>
          </cell>
          <cell r="Q4">
            <v>54.5</v>
          </cell>
          <cell r="R4">
            <v>53.900000000000006</v>
          </cell>
          <cell r="S4">
            <v>53.099999999999994</v>
          </cell>
          <cell r="T4">
            <v>57.2</v>
          </cell>
          <cell r="U4">
            <v>61.599999999999994</v>
          </cell>
          <cell r="V4">
            <v>62.3</v>
          </cell>
          <cell r="W4">
            <v>55.1</v>
          </cell>
          <cell r="X4">
            <v>51.2</v>
          </cell>
          <cell r="Y4">
            <v>47.4</v>
          </cell>
        </row>
        <row r="5">
          <cell r="B5">
            <v>86.7</v>
          </cell>
          <cell r="C5">
            <v>81</v>
          </cell>
          <cell r="D5">
            <v>81.8</v>
          </cell>
          <cell r="E5">
            <v>84.1</v>
          </cell>
          <cell r="F5">
            <v>81</v>
          </cell>
          <cell r="G5">
            <v>69.400000000000006</v>
          </cell>
          <cell r="H5">
            <v>80.900000000000006</v>
          </cell>
          <cell r="I5">
            <v>94.7</v>
          </cell>
          <cell r="J5">
            <v>104.8</v>
          </cell>
          <cell r="K5">
            <v>116.4</v>
          </cell>
          <cell r="L5">
            <v>116.8</v>
          </cell>
          <cell r="M5">
            <v>109.5</v>
          </cell>
          <cell r="N5">
            <v>112.9</v>
          </cell>
          <cell r="O5">
            <v>106.10000000000001</v>
          </cell>
          <cell r="P5">
            <v>96.1</v>
          </cell>
          <cell r="Q5">
            <v>96</v>
          </cell>
          <cell r="R5">
            <v>92.1</v>
          </cell>
          <cell r="S5">
            <v>98.3</v>
          </cell>
          <cell r="T5">
            <v>93.1</v>
          </cell>
          <cell r="U5">
            <v>104.2</v>
          </cell>
          <cell r="V5">
            <v>98.2</v>
          </cell>
          <cell r="W5">
            <v>90</v>
          </cell>
          <cell r="X5">
            <v>78.599999999999994</v>
          </cell>
          <cell r="Y5">
            <v>77.8</v>
          </cell>
        </row>
        <row r="6">
          <cell r="B6">
            <v>37.199999999999996</v>
          </cell>
          <cell r="C6">
            <v>36.4</v>
          </cell>
          <cell r="D6">
            <v>34.9</v>
          </cell>
          <cell r="E6">
            <v>34</v>
          </cell>
          <cell r="F6">
            <v>37.400000000000006</v>
          </cell>
          <cell r="G6">
            <v>42.899999999999991</v>
          </cell>
          <cell r="H6">
            <v>45.599999999999994</v>
          </cell>
          <cell r="I6">
            <v>58.500000000000007</v>
          </cell>
          <cell r="J6">
            <v>60.4</v>
          </cell>
          <cell r="K6">
            <v>59.599999999999994</v>
          </cell>
          <cell r="L6">
            <v>57.5</v>
          </cell>
          <cell r="M6">
            <v>60.100000000000009</v>
          </cell>
          <cell r="N6">
            <v>55.900000000000006</v>
          </cell>
          <cell r="O6">
            <v>56.600000000000009</v>
          </cell>
          <cell r="P6">
            <v>59.1</v>
          </cell>
          <cell r="Q6">
            <v>58.599999999999994</v>
          </cell>
          <cell r="R6">
            <v>55.3</v>
          </cell>
          <cell r="S6">
            <v>54.100000000000009</v>
          </cell>
          <cell r="T6">
            <v>56.400000000000006</v>
          </cell>
          <cell r="U6">
            <v>61.2</v>
          </cell>
          <cell r="V6">
            <v>58</v>
          </cell>
          <cell r="W6">
            <v>50.8</v>
          </cell>
          <cell r="X6">
            <v>49.000000000000007</v>
          </cell>
          <cell r="Y6">
            <v>37.700000000000003</v>
          </cell>
        </row>
        <row r="7">
          <cell r="B7">
            <v>14.700000000000001</v>
          </cell>
          <cell r="C7">
            <v>13.5</v>
          </cell>
          <cell r="D7">
            <v>13.2</v>
          </cell>
          <cell r="E7">
            <v>12.9</v>
          </cell>
          <cell r="F7">
            <v>13.7</v>
          </cell>
          <cell r="G7">
            <v>2.7</v>
          </cell>
          <cell r="H7">
            <v>17.2</v>
          </cell>
          <cell r="I7">
            <v>19.100000000000001</v>
          </cell>
          <cell r="J7">
            <v>21.6</v>
          </cell>
          <cell r="K7">
            <v>22.200000000000003</v>
          </cell>
          <cell r="L7">
            <v>21.8</v>
          </cell>
          <cell r="M7">
            <v>22.4</v>
          </cell>
          <cell r="N7">
            <v>23.1</v>
          </cell>
          <cell r="O7">
            <v>23.8</v>
          </cell>
          <cell r="P7">
            <v>22.9</v>
          </cell>
          <cell r="Q7">
            <v>22.1</v>
          </cell>
          <cell r="R7">
            <v>21.200000000000003</v>
          </cell>
          <cell r="S7">
            <v>19.799999999999997</v>
          </cell>
          <cell r="T7">
            <v>18.899999999999999</v>
          </cell>
          <cell r="U7">
            <v>19</v>
          </cell>
          <cell r="V7">
            <v>18.100000000000001</v>
          </cell>
          <cell r="W7">
            <v>17.2</v>
          </cell>
          <cell r="X7">
            <v>16.2</v>
          </cell>
          <cell r="Y7">
            <v>15.700000000000001</v>
          </cell>
        </row>
        <row r="8">
          <cell r="B8">
            <v>55.4</v>
          </cell>
          <cell r="C8">
            <v>56.9</v>
          </cell>
          <cell r="D8">
            <v>56.099999999999994</v>
          </cell>
          <cell r="E8">
            <v>56.5</v>
          </cell>
          <cell r="F8">
            <v>55.8</v>
          </cell>
          <cell r="G8">
            <v>52</v>
          </cell>
          <cell r="H8">
            <v>50.2</v>
          </cell>
          <cell r="I8">
            <v>50.4</v>
          </cell>
          <cell r="J8">
            <v>52.8</v>
          </cell>
          <cell r="K8">
            <v>51.3</v>
          </cell>
          <cell r="L8">
            <v>43.8</v>
          </cell>
          <cell r="M8">
            <v>39.700000000000003</v>
          </cell>
          <cell r="N8">
            <v>42.199999999999996</v>
          </cell>
          <cell r="O8">
            <v>41.1</v>
          </cell>
          <cell r="P8">
            <v>41.1</v>
          </cell>
          <cell r="Q8">
            <v>36.4</v>
          </cell>
          <cell r="R8">
            <v>30.900000000000002</v>
          </cell>
          <cell r="S8">
            <v>34.4</v>
          </cell>
          <cell r="T8">
            <v>33.5</v>
          </cell>
          <cell r="U8">
            <v>41.7</v>
          </cell>
          <cell r="V8">
            <v>34.4</v>
          </cell>
          <cell r="W8">
            <v>27.2</v>
          </cell>
          <cell r="X8">
            <v>13.7</v>
          </cell>
          <cell r="Y8">
            <v>7.5</v>
          </cell>
        </row>
        <row r="9">
          <cell r="B9">
            <v>0.2</v>
          </cell>
          <cell r="C9">
            <v>0</v>
          </cell>
          <cell r="D9">
            <v>0.5</v>
          </cell>
          <cell r="E9">
            <v>0</v>
          </cell>
          <cell r="F9">
            <v>-0.1</v>
          </cell>
          <cell r="G9">
            <v>0.1</v>
          </cell>
          <cell r="H9">
            <v>-0.1</v>
          </cell>
          <cell r="I9">
            <v>0.3</v>
          </cell>
          <cell r="J9">
            <v>0.3</v>
          </cell>
          <cell r="K9">
            <v>0.4</v>
          </cell>
          <cell r="L9">
            <v>0.2</v>
          </cell>
          <cell r="M9">
            <v>0.4</v>
          </cell>
          <cell r="N9">
            <v>0.1</v>
          </cell>
          <cell r="O9">
            <v>0</v>
          </cell>
          <cell r="P9">
            <v>-0.2</v>
          </cell>
          <cell r="Q9">
            <v>0.2</v>
          </cell>
          <cell r="R9">
            <v>0.3</v>
          </cell>
          <cell r="S9">
            <v>0.3</v>
          </cell>
          <cell r="T9">
            <v>0.3</v>
          </cell>
          <cell r="U9">
            <v>0.5</v>
          </cell>
          <cell r="V9">
            <v>-0.1</v>
          </cell>
          <cell r="W9">
            <v>0.4</v>
          </cell>
          <cell r="X9">
            <v>0.8</v>
          </cell>
          <cell r="Y9">
            <v>0.4</v>
          </cell>
        </row>
        <row r="10">
          <cell r="B10">
            <v>22.700000000000003</v>
          </cell>
          <cell r="C10">
            <v>21.3</v>
          </cell>
          <cell r="D10">
            <v>20.599999999999998</v>
          </cell>
          <cell r="E10">
            <v>20.2</v>
          </cell>
          <cell r="F10">
            <v>20.599999999999998</v>
          </cell>
          <cell r="G10">
            <v>21.099999999999998</v>
          </cell>
          <cell r="H10">
            <v>24.9</v>
          </cell>
          <cell r="I10">
            <v>27.700000000000003</v>
          </cell>
          <cell r="J10">
            <v>31.5</v>
          </cell>
          <cell r="K10">
            <v>32.300000000000004</v>
          </cell>
          <cell r="L10">
            <v>32.800000000000004</v>
          </cell>
          <cell r="M10">
            <v>33.6</v>
          </cell>
          <cell r="N10">
            <v>34.4</v>
          </cell>
          <cell r="O10">
            <v>34.1</v>
          </cell>
          <cell r="P10">
            <v>32.699999999999996</v>
          </cell>
          <cell r="Q10">
            <v>32.5</v>
          </cell>
          <cell r="R10">
            <v>31.099999999999998</v>
          </cell>
          <cell r="S10">
            <v>29.5</v>
          </cell>
          <cell r="T10">
            <v>28.8</v>
          </cell>
          <cell r="U10">
            <v>29.599999999999998</v>
          </cell>
          <cell r="V10">
            <v>29.499999999999996</v>
          </cell>
          <cell r="W10">
            <v>26.599999999999998</v>
          </cell>
          <cell r="X10">
            <v>25.2</v>
          </cell>
          <cell r="Y10">
            <v>22.599999999999998</v>
          </cell>
        </row>
      </sheetData>
      <sheetData sheetId="4">
        <row r="2">
          <cell r="B2">
            <v>23.114000000000001</v>
          </cell>
          <cell r="C2">
            <v>77.890999999999991</v>
          </cell>
          <cell r="D2">
            <v>68.343000000000004</v>
          </cell>
          <cell r="E2">
            <v>62.7</v>
          </cell>
          <cell r="F2">
            <v>28.664999999999999</v>
          </cell>
          <cell r="G2">
            <v>71.19</v>
          </cell>
          <cell r="H2">
            <v>-9.4640000000000004</v>
          </cell>
          <cell r="I2">
            <v>-90.953999999999994</v>
          </cell>
          <cell r="J2">
            <v>-94.846000000000004</v>
          </cell>
          <cell r="K2">
            <v>-135.89699999999999</v>
          </cell>
          <cell r="L2">
            <v>-126.315</v>
          </cell>
          <cell r="M2">
            <v>-134.75</v>
          </cell>
          <cell r="N2">
            <v>-134.00299999999999</v>
          </cell>
          <cell r="O2">
            <v>-87.364999999999995</v>
          </cell>
          <cell r="P2">
            <v>-95.37</v>
          </cell>
          <cell r="Q2">
            <v>-79.8</v>
          </cell>
          <cell r="R2">
            <v>-93.8</v>
          </cell>
          <cell r="S2">
            <v>-157.572</v>
          </cell>
          <cell r="T2">
            <v>-162.58800000000002</v>
          </cell>
          <cell r="U2">
            <v>-143.33600000000001</v>
          </cell>
          <cell r="V2">
            <v>-160.78399999999999</v>
          </cell>
          <cell r="W2">
            <v>-16.416</v>
          </cell>
          <cell r="X2">
            <v>-96.5</v>
          </cell>
          <cell r="Y2">
            <v>-72.725999999999999</v>
          </cell>
        </row>
        <row r="3">
          <cell r="B3">
            <v>-7.4700000000000015</v>
          </cell>
          <cell r="C3">
            <v>4.3859999999999992</v>
          </cell>
          <cell r="D3">
            <v>18.335000000000001</v>
          </cell>
          <cell r="E3">
            <v>25.863999999999997</v>
          </cell>
          <cell r="F3">
            <v>25.96</v>
          </cell>
          <cell r="G3">
            <v>-8.0839999999999996</v>
          </cell>
          <cell r="H3">
            <v>-30.367999999999999</v>
          </cell>
          <cell r="I3">
            <v>-8.2170000000000005</v>
          </cell>
          <cell r="J3">
            <v>-13.32</v>
          </cell>
          <cell r="K3">
            <v>-3.4560000000000004</v>
          </cell>
          <cell r="L3">
            <v>14.177999999999999</v>
          </cell>
          <cell r="M3">
            <v>-1.2090000000000001</v>
          </cell>
          <cell r="N3">
            <v>-1.3130000000000002</v>
          </cell>
          <cell r="O3">
            <v>-15.778000000000002</v>
          </cell>
          <cell r="P3">
            <v>8.798</v>
          </cell>
          <cell r="Q3">
            <v>-10.246000000000002</v>
          </cell>
          <cell r="R3">
            <v>-16.835000000000001</v>
          </cell>
          <cell r="S3">
            <v>3.2960000000000003</v>
          </cell>
          <cell r="T3">
            <v>-6.7580000000000009</v>
          </cell>
          <cell r="U3">
            <v>-21.631</v>
          </cell>
          <cell r="V3">
            <v>-26.51</v>
          </cell>
          <cell r="W3">
            <v>-28.77</v>
          </cell>
          <cell r="X3">
            <v>-20.614999999999998</v>
          </cell>
          <cell r="Y3">
            <v>-13.392000000000001</v>
          </cell>
        </row>
        <row r="4">
          <cell r="B4">
            <v>41.685000000000002</v>
          </cell>
          <cell r="C4">
            <v>34.400000000000006</v>
          </cell>
          <cell r="D4">
            <v>30.131999999999998</v>
          </cell>
          <cell r="E4">
            <v>33.695999999999998</v>
          </cell>
          <cell r="F4">
            <v>34.56</v>
          </cell>
          <cell r="G4">
            <v>37.664000000000001</v>
          </cell>
          <cell r="H4">
            <v>43.784999999999997</v>
          </cell>
          <cell r="I4">
            <v>45.12</v>
          </cell>
          <cell r="J4">
            <v>57.42</v>
          </cell>
          <cell r="K4">
            <v>58.750999999999998</v>
          </cell>
          <cell r="L4">
            <v>61.709999999999994</v>
          </cell>
          <cell r="M4">
            <v>62.748000000000005</v>
          </cell>
          <cell r="N4">
            <v>58.490999999999993</v>
          </cell>
          <cell r="O4">
            <v>58.915999999999997</v>
          </cell>
          <cell r="P4">
            <v>56.9</v>
          </cell>
          <cell r="Q4">
            <v>54.5</v>
          </cell>
          <cell r="R4">
            <v>50.12700000000001</v>
          </cell>
          <cell r="S4">
            <v>48.851999999999997</v>
          </cell>
          <cell r="T4">
            <v>56.056000000000004</v>
          </cell>
          <cell r="U4">
            <v>57.903999999999996</v>
          </cell>
          <cell r="V4">
            <v>62.922999999999995</v>
          </cell>
          <cell r="W4">
            <v>58.406000000000006</v>
          </cell>
          <cell r="X4">
            <v>49.152000000000008</v>
          </cell>
          <cell r="Y4">
            <v>45.503999999999998</v>
          </cell>
        </row>
        <row r="5">
          <cell r="B5">
            <v>80.631</v>
          </cell>
          <cell r="C5">
            <v>81.81</v>
          </cell>
          <cell r="D5">
            <v>83.436000000000007</v>
          </cell>
          <cell r="E5">
            <v>88.305000000000007</v>
          </cell>
          <cell r="F5">
            <v>81</v>
          </cell>
          <cell r="G5">
            <v>70.094000000000008</v>
          </cell>
          <cell r="H5">
            <v>74.427999999999997</v>
          </cell>
          <cell r="I5">
            <v>99.435000000000002</v>
          </cell>
          <cell r="J5">
            <v>113.184</v>
          </cell>
          <cell r="K5">
            <v>118.72800000000001</v>
          </cell>
          <cell r="L5">
            <v>112.12799999999999</v>
          </cell>
          <cell r="M5">
            <v>102.93</v>
          </cell>
          <cell r="N5">
            <v>121.932</v>
          </cell>
          <cell r="O5">
            <v>106.1</v>
          </cell>
          <cell r="P5">
            <v>96.1</v>
          </cell>
          <cell r="Q5">
            <v>96.96</v>
          </cell>
          <cell r="R5">
            <v>101.31</v>
          </cell>
          <cell r="S5">
            <v>105.181</v>
          </cell>
          <cell r="T5">
            <v>99.61699999999999</v>
          </cell>
          <cell r="U5">
            <v>114.62</v>
          </cell>
          <cell r="V5">
            <v>96.236000000000004</v>
          </cell>
          <cell r="W5">
            <v>87.3</v>
          </cell>
          <cell r="X5">
            <v>80.171999999999997</v>
          </cell>
          <cell r="Y5">
            <v>78.577999999999989</v>
          </cell>
        </row>
        <row r="6">
          <cell r="B6">
            <v>34.967999999999996</v>
          </cell>
          <cell r="C6">
            <v>36.763999999999996</v>
          </cell>
          <cell r="D6">
            <v>31.759</v>
          </cell>
          <cell r="E6">
            <v>34.68</v>
          </cell>
          <cell r="F6">
            <v>41.140000000000008</v>
          </cell>
          <cell r="G6">
            <v>47.189999999999991</v>
          </cell>
          <cell r="H6">
            <v>46.055999999999997</v>
          </cell>
          <cell r="I6">
            <v>57.330000000000013</v>
          </cell>
          <cell r="J6">
            <v>54.36</v>
          </cell>
          <cell r="K6">
            <v>61.983999999999995</v>
          </cell>
          <cell r="L6">
            <v>55.774999999999999</v>
          </cell>
          <cell r="M6">
            <v>55.292000000000009</v>
          </cell>
          <cell r="N6">
            <v>51.428000000000004</v>
          </cell>
          <cell r="O6">
            <v>54.902000000000008</v>
          </cell>
          <cell r="P6">
            <v>53.19</v>
          </cell>
          <cell r="Q6">
            <v>58.599999999999994</v>
          </cell>
          <cell r="R6">
            <v>59.723999999999997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59.74</v>
          </cell>
          <cell r="W6">
            <v>53.847999999999992</v>
          </cell>
          <cell r="X6">
            <v>47.530000000000008</v>
          </cell>
          <cell r="Y6">
            <v>38.454000000000001</v>
          </cell>
        </row>
        <row r="7">
          <cell r="B7">
            <v>14.406000000000001</v>
          </cell>
          <cell r="C7">
            <v>13.77</v>
          </cell>
          <cell r="D7">
            <v>13.595999999999998</v>
          </cell>
          <cell r="E7">
            <v>11.61</v>
          </cell>
          <cell r="F7">
            <v>12.878</v>
          </cell>
          <cell r="G7">
            <v>2.7540000000000004</v>
          </cell>
          <cell r="H7">
            <v>18.748000000000001</v>
          </cell>
          <cell r="I7">
            <v>18.718000000000004</v>
          </cell>
          <cell r="J7">
            <v>21.6</v>
          </cell>
          <cell r="K7">
            <v>21.312000000000001</v>
          </cell>
          <cell r="L7">
            <v>23.108000000000001</v>
          </cell>
          <cell r="M7">
            <v>23.743999999999996</v>
          </cell>
          <cell r="N7">
            <v>24.948</v>
          </cell>
          <cell r="O7">
            <v>26.18</v>
          </cell>
          <cell r="P7">
            <v>22.212999999999997</v>
          </cell>
          <cell r="Q7">
            <v>23.426000000000002</v>
          </cell>
          <cell r="R7">
            <v>21.624000000000002</v>
          </cell>
          <cell r="S7">
            <v>21.186</v>
          </cell>
          <cell r="T7">
            <v>20.222999999999999</v>
          </cell>
          <cell r="U7">
            <v>18.43</v>
          </cell>
          <cell r="V7">
            <v>18.462</v>
          </cell>
          <cell r="W7">
            <v>17.027999999999999</v>
          </cell>
          <cell r="X7">
            <v>15.713999999999999</v>
          </cell>
          <cell r="Y7">
            <v>14.444000000000001</v>
          </cell>
        </row>
        <row r="8">
          <cell r="B8">
            <v>50.413999999999994</v>
          </cell>
          <cell r="C8">
            <v>53.485999999999997</v>
          </cell>
          <cell r="D8">
            <v>54.977999999999994</v>
          </cell>
          <cell r="E8">
            <v>62.15</v>
          </cell>
          <cell r="F8">
            <v>53.567999999999991</v>
          </cell>
          <cell r="G8">
            <v>48.88</v>
          </cell>
          <cell r="H8">
            <v>48.694000000000003</v>
          </cell>
          <cell r="I8">
            <v>51.408000000000001</v>
          </cell>
          <cell r="J8">
            <v>53.855999999999995</v>
          </cell>
          <cell r="K8">
            <v>47.195999999999998</v>
          </cell>
          <cell r="L8">
            <v>47.303999999999995</v>
          </cell>
          <cell r="M8">
            <v>40.494</v>
          </cell>
          <cell r="N8">
            <v>45.99799999999999</v>
          </cell>
          <cell r="O8">
            <v>40.689</v>
          </cell>
          <cell r="P8">
            <v>37.812000000000005</v>
          </cell>
          <cell r="Q8">
            <v>36.4</v>
          </cell>
          <cell r="R8">
            <v>33.99</v>
          </cell>
          <cell r="S8">
            <v>33.711999999999996</v>
          </cell>
          <cell r="T8">
            <v>33.5</v>
          </cell>
          <cell r="U8">
            <v>39.615000000000002</v>
          </cell>
          <cell r="V8">
            <v>31.647999999999996</v>
          </cell>
          <cell r="W8">
            <v>24.48</v>
          </cell>
          <cell r="X8">
            <v>13.7</v>
          </cell>
          <cell r="Y8">
            <v>7.5750000000000002</v>
          </cell>
        </row>
        <row r="9">
          <cell r="B9">
            <v>0.19200000000000003</v>
          </cell>
          <cell r="C9">
            <v>0</v>
          </cell>
          <cell r="D9">
            <v>0.48</v>
          </cell>
          <cell r="E9">
            <v>0</v>
          </cell>
          <cell r="F9">
            <v>-0.109</v>
          </cell>
          <cell r="G9">
            <v>0.105</v>
          </cell>
          <cell r="H9">
            <v>-0.10300000000000001</v>
          </cell>
          <cell r="I9">
            <v>0.31799999999999995</v>
          </cell>
          <cell r="J9">
            <v>0.32400000000000001</v>
          </cell>
          <cell r="K9">
            <v>0.42800000000000005</v>
          </cell>
          <cell r="L9">
            <v>0.20400000000000001</v>
          </cell>
          <cell r="M9">
            <v>0.38400000000000006</v>
          </cell>
          <cell r="N9">
            <v>9.7000000000000017E-2</v>
          </cell>
          <cell r="O9">
            <v>0</v>
          </cell>
          <cell r="P9">
            <v>-0.18</v>
          </cell>
          <cell r="Q9">
            <v>0.19600000000000001</v>
          </cell>
          <cell r="R9">
            <v>0.29099999999999998</v>
          </cell>
          <cell r="S9">
            <v>0.315</v>
          </cell>
          <cell r="T9">
            <v>0.28799999999999998</v>
          </cell>
          <cell r="U9">
            <v>0.46500000000000002</v>
          </cell>
          <cell r="V9">
            <v>-0.10300000000000001</v>
          </cell>
          <cell r="W9">
            <v>0.41600000000000004</v>
          </cell>
          <cell r="X9">
            <v>0.81600000000000006</v>
          </cell>
          <cell r="Y9">
            <v>0.40800000000000003</v>
          </cell>
        </row>
        <row r="10">
          <cell r="B10">
            <v>21.792000000000002</v>
          </cell>
          <cell r="C10">
            <v>20.022000000000002</v>
          </cell>
          <cell r="D10">
            <v>20.805999999999997</v>
          </cell>
          <cell r="E10">
            <v>21.007999999999996</v>
          </cell>
          <cell r="F10">
            <v>21.835999999999999</v>
          </cell>
          <cell r="G10">
            <v>21.521999999999998</v>
          </cell>
          <cell r="H10">
            <v>23.903999999999996</v>
          </cell>
          <cell r="I10">
            <v>28.808000000000003</v>
          </cell>
          <cell r="J10">
            <v>29.295000000000002</v>
          </cell>
          <cell r="K10">
            <v>31.654000000000007</v>
          </cell>
          <cell r="L10">
            <v>33.784000000000006</v>
          </cell>
          <cell r="M10">
            <v>33.936000000000007</v>
          </cell>
          <cell r="N10">
            <v>36.463999999999999</v>
          </cell>
          <cell r="O10">
            <v>36.487000000000002</v>
          </cell>
          <cell r="P10">
            <v>32.045999999999992</v>
          </cell>
          <cell r="Q10">
            <v>31.2</v>
          </cell>
          <cell r="R10">
            <v>32.966000000000001</v>
          </cell>
          <cell r="S10">
            <v>30.975000000000001</v>
          </cell>
          <cell r="T10">
            <v>28.512000000000004</v>
          </cell>
          <cell r="U10">
            <v>32.559999999999995</v>
          </cell>
          <cell r="V10">
            <v>31.564999999999994</v>
          </cell>
          <cell r="W10">
            <v>29.259999999999994</v>
          </cell>
          <cell r="X10">
            <v>25.956</v>
          </cell>
          <cell r="Y10">
            <v>24.859999999999996</v>
          </cell>
        </row>
      </sheetData>
      <sheetData sheetId="5">
        <row r="2">
          <cell r="B2">
            <v>24.13</v>
          </cell>
          <cell r="C2">
            <v>79.497</v>
          </cell>
          <cell r="D2">
            <v>67.088999999999999</v>
          </cell>
          <cell r="E2">
            <v>59.28</v>
          </cell>
          <cell r="F2">
            <v>34.65</v>
          </cell>
          <cell r="G2">
            <v>63.731999999999999</v>
          </cell>
          <cell r="H2">
            <v>-10.192</v>
          </cell>
          <cell r="I2">
            <v>-100.73399999999999</v>
          </cell>
          <cell r="J2">
            <v>-93.837000000000003</v>
          </cell>
          <cell r="K2">
            <v>-151.30799999999999</v>
          </cell>
          <cell r="L2">
            <v>-114.285</v>
          </cell>
          <cell r="M2">
            <v>-138.875</v>
          </cell>
          <cell r="N2">
            <v>-134.00299999999999</v>
          </cell>
          <cell r="O2">
            <v>-95.15</v>
          </cell>
          <cell r="P2">
            <v>-101.91500000000001</v>
          </cell>
          <cell r="Q2">
            <v>-80.56</v>
          </cell>
          <cell r="R2">
            <v>-99.427999999999997</v>
          </cell>
          <cell r="S2">
            <v>-145.9</v>
          </cell>
          <cell r="T2">
            <v>-145.054</v>
          </cell>
          <cell r="U2">
            <v>-152.68400000000003</v>
          </cell>
          <cell r="V2">
            <v>-162.33000000000001</v>
          </cell>
          <cell r="W2">
            <v>-16.758000000000003</v>
          </cell>
          <cell r="X2">
            <v>-93.605000000000004</v>
          </cell>
          <cell r="Y2">
            <v>-69.873999999999995</v>
          </cell>
        </row>
        <row r="3">
          <cell r="B3">
            <v>-7.6360000000000001</v>
          </cell>
          <cell r="C3">
            <v>4.1279999999999992</v>
          </cell>
          <cell r="D3">
            <v>19.879000000000001</v>
          </cell>
          <cell r="E3">
            <v>23.667999999999996</v>
          </cell>
          <cell r="F3">
            <v>21.475999999999999</v>
          </cell>
          <cell r="G3">
            <v>-7.911999999999999</v>
          </cell>
          <cell r="H3">
            <v>-29.784000000000002</v>
          </cell>
          <cell r="I3">
            <v>-7.8850000000000016</v>
          </cell>
          <cell r="J3">
            <v>-16.132000000000001</v>
          </cell>
          <cell r="K3">
            <v>-3.2</v>
          </cell>
          <cell r="L3">
            <v>12.649000000000001</v>
          </cell>
          <cell r="M3">
            <v>-1.274</v>
          </cell>
          <cell r="N3">
            <v>-1.17</v>
          </cell>
          <cell r="O3">
            <v>-15.778000000000002</v>
          </cell>
          <cell r="P3">
            <v>9.1300000000000008</v>
          </cell>
          <cell r="Q3">
            <v>-9.4940000000000015</v>
          </cell>
          <cell r="R3">
            <v>-19.425000000000001</v>
          </cell>
          <cell r="S3">
            <v>3.2</v>
          </cell>
          <cell r="T3">
            <v>-5.9520000000000008</v>
          </cell>
          <cell r="U3">
            <v>-22.969000000000001</v>
          </cell>
          <cell r="V3">
            <v>-22.895</v>
          </cell>
          <cell r="W3">
            <v>-29.866</v>
          </cell>
          <cell r="X3">
            <v>-21.048999999999999</v>
          </cell>
          <cell r="Y3">
            <v>-13.02</v>
          </cell>
        </row>
        <row r="4">
          <cell r="B4">
            <v>38.906000000000006</v>
          </cell>
          <cell r="C4">
            <v>31.648000000000007</v>
          </cell>
          <cell r="D4">
            <v>30.78</v>
          </cell>
          <cell r="E4">
            <v>31.823999999999998</v>
          </cell>
          <cell r="F4">
            <v>32.64</v>
          </cell>
          <cell r="G4">
            <v>37.312000000000005</v>
          </cell>
          <cell r="H4">
            <v>42.117000000000004</v>
          </cell>
          <cell r="I4">
            <v>48.41</v>
          </cell>
          <cell r="J4">
            <v>53.766000000000005</v>
          </cell>
          <cell r="K4">
            <v>49.588000000000001</v>
          </cell>
          <cell r="L4">
            <v>52.733999999999995</v>
          </cell>
          <cell r="M4">
            <v>54.614000000000004</v>
          </cell>
          <cell r="N4">
            <v>58.490999999999993</v>
          </cell>
          <cell r="O4">
            <v>52.623999999999995</v>
          </cell>
          <cell r="P4">
            <v>54.055</v>
          </cell>
          <cell r="Q4">
            <v>59.95</v>
          </cell>
          <cell r="R4">
            <v>49.049000000000007</v>
          </cell>
          <cell r="S4">
            <v>57.878999999999998</v>
          </cell>
          <cell r="T4">
            <v>54.34</v>
          </cell>
          <cell r="U4">
            <v>59.751999999999995</v>
          </cell>
          <cell r="V4">
            <v>57.315999999999995</v>
          </cell>
          <cell r="W4">
            <v>54.549000000000007</v>
          </cell>
          <cell r="X4">
            <v>49.664000000000009</v>
          </cell>
          <cell r="Y4">
            <v>48.821999999999996</v>
          </cell>
        </row>
        <row r="5">
          <cell r="B5">
            <v>83.232000000000014</v>
          </cell>
          <cell r="C5">
            <v>72.900000000000006</v>
          </cell>
          <cell r="D5">
            <v>89.98</v>
          </cell>
          <cell r="E5">
            <v>78.212999999999994</v>
          </cell>
          <cell r="F5">
            <v>82.62</v>
          </cell>
          <cell r="G5">
            <v>64.542000000000002</v>
          </cell>
          <cell r="H5">
            <v>76.855000000000004</v>
          </cell>
          <cell r="I5">
            <v>94.7</v>
          </cell>
          <cell r="J5">
            <v>115.28</v>
          </cell>
          <cell r="K5">
            <v>123.38400000000001</v>
          </cell>
          <cell r="L5">
            <v>106.288</v>
          </cell>
          <cell r="M5">
            <v>112.785</v>
          </cell>
          <cell r="N5">
            <v>102.73899999999999</v>
          </cell>
          <cell r="O5">
            <v>95.49</v>
          </cell>
          <cell r="P5">
            <v>86.49</v>
          </cell>
          <cell r="Q5">
            <v>89.28</v>
          </cell>
          <cell r="R5">
            <v>96.704999999999998</v>
          </cell>
          <cell r="S5">
            <v>98.3</v>
          </cell>
          <cell r="T5">
            <v>86.582999999999998</v>
          </cell>
          <cell r="U5">
            <v>101.074</v>
          </cell>
          <cell r="V5">
            <v>90.343999999999994</v>
          </cell>
          <cell r="W5">
            <v>83.7</v>
          </cell>
          <cell r="X5">
            <v>81.744</v>
          </cell>
          <cell r="Y5">
            <v>72.353999999999999</v>
          </cell>
        </row>
        <row r="6">
          <cell r="B6">
            <v>34.223999999999997</v>
          </cell>
          <cell r="C6">
            <v>37.856000000000002</v>
          </cell>
          <cell r="D6">
            <v>38.040999999999997</v>
          </cell>
          <cell r="E6">
            <v>31.62</v>
          </cell>
          <cell r="F6">
            <v>41.140000000000008</v>
          </cell>
          <cell r="G6">
            <v>45.902999999999992</v>
          </cell>
          <cell r="H6">
            <v>47.423999999999999</v>
          </cell>
          <cell r="I6">
            <v>59.670000000000009</v>
          </cell>
          <cell r="J6">
            <v>54.963999999999999</v>
          </cell>
          <cell r="K6">
            <v>56.023999999999994</v>
          </cell>
          <cell r="L6">
            <v>52.9</v>
          </cell>
          <cell r="M6">
            <v>59.499000000000002</v>
          </cell>
          <cell r="N6">
            <v>54.222999999999999</v>
          </cell>
          <cell r="O6">
            <v>61.128000000000014</v>
          </cell>
          <cell r="P6">
            <v>62.055</v>
          </cell>
          <cell r="Q6">
            <v>56.255999999999993</v>
          </cell>
          <cell r="R6">
            <v>49.77</v>
          </cell>
          <cell r="S6">
            <v>57.887000000000008</v>
          </cell>
          <cell r="T6">
            <v>56.964000000000006</v>
          </cell>
          <cell r="U6">
            <v>58.14</v>
          </cell>
          <cell r="V6">
            <v>59.16</v>
          </cell>
          <cell r="W6">
            <v>50.8</v>
          </cell>
          <cell r="X6">
            <v>45.080000000000013</v>
          </cell>
          <cell r="Y6">
            <v>37.700000000000003</v>
          </cell>
        </row>
        <row r="7">
          <cell r="B7">
            <v>13.671000000000001</v>
          </cell>
          <cell r="C7">
            <v>14.04</v>
          </cell>
          <cell r="D7">
            <v>14.388</v>
          </cell>
          <cell r="E7">
            <v>13.545</v>
          </cell>
          <cell r="F7">
            <v>14.933</v>
          </cell>
          <cell r="G7">
            <v>2.6190000000000002</v>
          </cell>
          <cell r="H7">
            <v>17.027999999999999</v>
          </cell>
          <cell r="I7">
            <v>19.864000000000001</v>
          </cell>
          <cell r="J7">
            <v>20.088000000000001</v>
          </cell>
          <cell r="K7">
            <v>20.424000000000003</v>
          </cell>
          <cell r="L7">
            <v>21.146000000000001</v>
          </cell>
          <cell r="M7">
            <v>20.384</v>
          </cell>
          <cell r="N7">
            <v>20.79</v>
          </cell>
          <cell r="O7">
            <v>22.372000000000003</v>
          </cell>
          <cell r="P7">
            <v>21.296999999999997</v>
          </cell>
          <cell r="Q7">
            <v>20.111000000000001</v>
          </cell>
          <cell r="R7">
            <v>23.108000000000001</v>
          </cell>
          <cell r="S7">
            <v>20.789999999999996</v>
          </cell>
          <cell r="T7">
            <v>17.009999999999998</v>
          </cell>
          <cell r="U7">
            <v>17.29</v>
          </cell>
          <cell r="V7">
            <v>16.290000000000003</v>
          </cell>
          <cell r="W7">
            <v>18.404</v>
          </cell>
          <cell r="X7">
            <v>16.2</v>
          </cell>
          <cell r="Y7">
            <v>17.270000000000003</v>
          </cell>
        </row>
        <row r="8">
          <cell r="B8">
            <v>54.292000000000002</v>
          </cell>
          <cell r="C8">
            <v>59.744999999999997</v>
          </cell>
          <cell r="D8">
            <v>58.904999999999994</v>
          </cell>
          <cell r="E8">
            <v>60.454999999999998</v>
          </cell>
          <cell r="F8">
            <v>54.125999999999998</v>
          </cell>
          <cell r="G8">
            <v>57.2</v>
          </cell>
          <cell r="H8">
            <v>45.681999999999995</v>
          </cell>
          <cell r="I8">
            <v>52.92</v>
          </cell>
          <cell r="J8">
            <v>50.687999999999995</v>
          </cell>
          <cell r="K8">
            <v>55.917000000000002</v>
          </cell>
          <cell r="L8">
            <v>45.113999999999997</v>
          </cell>
          <cell r="M8">
            <v>38.906000000000006</v>
          </cell>
          <cell r="N8">
            <v>42.2</v>
          </cell>
          <cell r="O8">
            <v>42.332999999999998</v>
          </cell>
          <cell r="P8">
            <v>38.634</v>
          </cell>
          <cell r="Q8">
            <v>33.124000000000002</v>
          </cell>
          <cell r="R8">
            <v>28.119</v>
          </cell>
          <cell r="S8">
            <v>34.4</v>
          </cell>
          <cell r="T8">
            <v>33.835000000000001</v>
          </cell>
          <cell r="U8">
            <v>39.198</v>
          </cell>
          <cell r="V8">
            <v>33.367999999999995</v>
          </cell>
          <cell r="W8">
            <v>26.927999999999997</v>
          </cell>
          <cell r="X8">
            <v>12.33</v>
          </cell>
          <cell r="Y8">
            <v>7.8</v>
          </cell>
        </row>
        <row r="9">
          <cell r="B9">
            <v>0.19</v>
          </cell>
          <cell r="C9">
            <v>0</v>
          </cell>
          <cell r="D9">
            <v>0.47</v>
          </cell>
          <cell r="E9">
            <v>0</v>
          </cell>
          <cell r="F9">
            <v>-0.10800000000000001</v>
          </cell>
          <cell r="G9">
            <v>9.0999999999999998E-2</v>
          </cell>
          <cell r="H9">
            <v>-0.09</v>
          </cell>
          <cell r="I9">
            <v>0.309</v>
          </cell>
          <cell r="J9">
            <v>0.28199999999999997</v>
          </cell>
          <cell r="K9">
            <v>0.43200000000000005</v>
          </cell>
          <cell r="L9">
            <v>0.21200000000000002</v>
          </cell>
          <cell r="M9">
            <v>0.38</v>
          </cell>
          <cell r="N9">
            <v>0.10100000000000002</v>
          </cell>
          <cell r="O9">
            <v>0</v>
          </cell>
          <cell r="P9">
            <v>-0.22</v>
          </cell>
          <cell r="Q9">
            <v>0.20800000000000002</v>
          </cell>
          <cell r="R9">
            <v>0.30299999999999999</v>
          </cell>
          <cell r="S9">
            <v>0.27599999999999997</v>
          </cell>
          <cell r="T9">
            <v>0.27</v>
          </cell>
          <cell r="U9">
            <v>0.53</v>
          </cell>
          <cell r="V9">
            <v>-0.1</v>
          </cell>
          <cell r="W9">
            <v>0.40400000000000008</v>
          </cell>
          <cell r="X9">
            <v>0.88</v>
          </cell>
          <cell r="Y9">
            <v>0.36800000000000005</v>
          </cell>
        </row>
        <row r="10">
          <cell r="B10">
            <v>22.019000000000002</v>
          </cell>
          <cell r="C10">
            <v>19.596</v>
          </cell>
          <cell r="D10">
            <v>20.805999999999997</v>
          </cell>
          <cell r="E10">
            <v>19.998000000000001</v>
          </cell>
          <cell r="F10">
            <v>22.659999999999997</v>
          </cell>
          <cell r="G10">
            <v>20.256</v>
          </cell>
          <cell r="H10">
            <v>27.39</v>
          </cell>
          <cell r="I10">
            <v>30.470000000000006</v>
          </cell>
          <cell r="J10">
            <v>31.815000000000001</v>
          </cell>
          <cell r="K10">
            <v>33.269000000000005</v>
          </cell>
          <cell r="L10">
            <v>29.848000000000003</v>
          </cell>
          <cell r="M10">
            <v>33.936000000000007</v>
          </cell>
          <cell r="N10">
            <v>37.152000000000001</v>
          </cell>
          <cell r="O10">
            <v>34.441000000000003</v>
          </cell>
          <cell r="P10">
            <v>35.643000000000001</v>
          </cell>
          <cell r="Q10">
            <v>34.774999999999999</v>
          </cell>
          <cell r="R10">
            <v>29.233999999999995</v>
          </cell>
          <cell r="S10">
            <v>32.155000000000001</v>
          </cell>
          <cell r="T10">
            <v>29.088000000000001</v>
          </cell>
          <cell r="U10">
            <v>32.263999999999996</v>
          </cell>
          <cell r="V10">
            <v>31.859999999999996</v>
          </cell>
          <cell r="W10">
            <v>26.067999999999998</v>
          </cell>
          <cell r="X10">
            <v>27.72</v>
          </cell>
          <cell r="Y10">
            <v>21.017999999999997</v>
          </cell>
        </row>
      </sheetData>
      <sheetData sheetId="6">
        <row r="2">
          <cell r="B2">
            <v>4.7999999999999972</v>
          </cell>
          <cell r="C2">
            <v>21.200000000000003</v>
          </cell>
          <cell r="D2">
            <v>22.700000000000003</v>
          </cell>
          <cell r="E2">
            <v>20.700000000000003</v>
          </cell>
          <cell r="F2">
            <v>29.600000000000009</v>
          </cell>
          <cell r="G2">
            <v>16.400000000000006</v>
          </cell>
          <cell r="H2">
            <v>25.299999999999997</v>
          </cell>
          <cell r="I2">
            <v>30.5</v>
          </cell>
          <cell r="J2">
            <v>42.199999999999996</v>
          </cell>
          <cell r="K2">
            <v>52.3</v>
          </cell>
          <cell r="L2">
            <v>27.600000000000009</v>
          </cell>
          <cell r="M2">
            <v>40.899999999999991</v>
          </cell>
          <cell r="N2">
            <v>37.699999999999996</v>
          </cell>
          <cell r="O2">
            <v>37.1</v>
          </cell>
          <cell r="P2">
            <v>38.700000000000003</v>
          </cell>
          <cell r="Q2">
            <v>40.1</v>
          </cell>
          <cell r="R2">
            <v>45.2</v>
          </cell>
          <cell r="S2">
            <v>44.699999999999996</v>
          </cell>
          <cell r="T2">
            <v>44.900000000000006</v>
          </cell>
          <cell r="U2">
            <v>41.400000000000006</v>
          </cell>
          <cell r="V2">
            <v>45.500000000000007</v>
          </cell>
          <cell r="W2">
            <v>36.9</v>
          </cell>
          <cell r="X2">
            <v>32.900000000000006</v>
          </cell>
          <cell r="Y2">
            <v>35.800000000000011</v>
          </cell>
        </row>
        <row r="3">
          <cell r="B3">
            <v>41.8</v>
          </cell>
          <cell r="C3">
            <v>34.6</v>
          </cell>
          <cell r="D3">
            <v>38.299999999999997</v>
          </cell>
          <cell r="E3">
            <v>40.200000000000003</v>
          </cell>
          <cell r="F3">
            <v>36.200000000000003</v>
          </cell>
          <cell r="G3">
            <v>46.4</v>
          </cell>
          <cell r="H3">
            <v>46.4</v>
          </cell>
          <cell r="I3">
            <v>41.8</v>
          </cell>
          <cell r="J3">
            <v>32.700000000000003</v>
          </cell>
          <cell r="K3">
            <v>18.7</v>
          </cell>
          <cell r="L3">
            <v>3.3</v>
          </cell>
          <cell r="M3">
            <v>14.2</v>
          </cell>
          <cell r="N3">
            <v>15.5</v>
          </cell>
          <cell r="O3">
            <v>7.8</v>
          </cell>
          <cell r="P3">
            <v>6.2</v>
          </cell>
          <cell r="Q3">
            <v>6.2</v>
          </cell>
          <cell r="R3">
            <v>4</v>
          </cell>
          <cell r="S3">
            <v>2.1</v>
          </cell>
          <cell r="T3">
            <v>-4.3</v>
          </cell>
          <cell r="U3">
            <v>18.2</v>
          </cell>
          <cell r="V3">
            <v>2.4</v>
          </cell>
          <cell r="W3">
            <v>22</v>
          </cell>
          <cell r="X3">
            <v>13.9</v>
          </cell>
          <cell r="Y3">
            <v>27.9</v>
          </cell>
        </row>
        <row r="4">
          <cell r="B4">
            <v>4.3</v>
          </cell>
          <cell r="C4">
            <v>3.7000000000000006</v>
          </cell>
          <cell r="D4">
            <v>3.3999999999999995</v>
          </cell>
          <cell r="E4">
            <v>3.0000000000000004</v>
          </cell>
          <cell r="F4">
            <v>3.3</v>
          </cell>
          <cell r="G4">
            <v>3.4</v>
          </cell>
          <cell r="H4">
            <v>5.1999999999999993</v>
          </cell>
          <cell r="I4">
            <v>5.9</v>
          </cell>
          <cell r="J4">
            <v>7.7</v>
          </cell>
          <cell r="K4">
            <v>9.7000000000000011</v>
          </cell>
          <cell r="L4">
            <v>11.6</v>
          </cell>
          <cell r="M4">
            <v>11.3</v>
          </cell>
          <cell r="N4">
            <v>11.8</v>
          </cell>
          <cell r="O4">
            <v>11.100000000000001</v>
          </cell>
          <cell r="P4">
            <v>10.6</v>
          </cell>
          <cell r="Q4">
            <v>10.4</v>
          </cell>
          <cell r="R4">
            <v>9</v>
          </cell>
          <cell r="S4">
            <v>8.1999999999999993</v>
          </cell>
          <cell r="T4">
            <v>8.3999999999999986</v>
          </cell>
          <cell r="U4">
            <v>10.600000000000001</v>
          </cell>
          <cell r="V4">
            <v>9.9</v>
          </cell>
          <cell r="W4">
            <v>7.7</v>
          </cell>
          <cell r="X4">
            <v>7</v>
          </cell>
          <cell r="Y4">
            <v>6.2</v>
          </cell>
        </row>
        <row r="5">
          <cell r="B5">
            <v>-70</v>
          </cell>
          <cell r="C5">
            <v>-82</v>
          </cell>
          <cell r="D5">
            <v>-81.8</v>
          </cell>
          <cell r="E5">
            <v>-80.900000000000006</v>
          </cell>
          <cell r="F5">
            <v>-81.2</v>
          </cell>
          <cell r="G5">
            <v>-78.8</v>
          </cell>
          <cell r="H5">
            <v>-71.900000000000006</v>
          </cell>
          <cell r="I5">
            <v>-49</v>
          </cell>
          <cell r="J5">
            <v>-33</v>
          </cell>
          <cell r="K5">
            <v>-14.8</v>
          </cell>
          <cell r="L5">
            <v>-41.7</v>
          </cell>
          <cell r="M5">
            <v>-37.4</v>
          </cell>
          <cell r="N5">
            <v>-37.700000000000003</v>
          </cell>
          <cell r="O5">
            <v>-38.6</v>
          </cell>
          <cell r="P5">
            <v>-44.2</v>
          </cell>
          <cell r="Q5">
            <v>-47</v>
          </cell>
          <cell r="R5">
            <v>-46</v>
          </cell>
          <cell r="S5">
            <v>-44.6</v>
          </cell>
          <cell r="T5">
            <v>-42.4</v>
          </cell>
          <cell r="U5">
            <v>-34.4</v>
          </cell>
          <cell r="V5">
            <v>-41.9</v>
          </cell>
          <cell r="W5">
            <v>-50.1</v>
          </cell>
          <cell r="X5">
            <v>-49.8</v>
          </cell>
          <cell r="Y5">
            <v>-61.4</v>
          </cell>
        </row>
        <row r="6">
          <cell r="B6">
            <v>5.0999999999999996</v>
          </cell>
          <cell r="C6">
            <v>3.1</v>
          </cell>
          <cell r="D6">
            <v>2</v>
          </cell>
          <cell r="E6">
            <v>1.2999999999999996</v>
          </cell>
          <cell r="F6">
            <v>3.3999999999999995</v>
          </cell>
          <cell r="G6">
            <v>5.6999999999999993</v>
          </cell>
          <cell r="H6">
            <v>6.6999999999999993</v>
          </cell>
          <cell r="I6">
            <v>9.6</v>
          </cell>
          <cell r="J6">
            <v>12.9</v>
          </cell>
          <cell r="K6">
            <v>12</v>
          </cell>
          <cell r="L6">
            <v>9.1999999999999993</v>
          </cell>
          <cell r="M6">
            <v>11.5</v>
          </cell>
          <cell r="N6">
            <v>11.600000000000001</v>
          </cell>
          <cell r="O6">
            <v>11.6</v>
          </cell>
          <cell r="P6">
            <v>11.5</v>
          </cell>
          <cell r="Q6">
            <v>12.8</v>
          </cell>
          <cell r="R6">
            <v>12.7</v>
          </cell>
          <cell r="S6">
            <v>8.8000000000000007</v>
          </cell>
          <cell r="T6">
            <v>9.4</v>
          </cell>
          <cell r="U6">
            <v>11.100000000000001</v>
          </cell>
          <cell r="V6">
            <v>10.1</v>
          </cell>
          <cell r="W6">
            <v>10.3</v>
          </cell>
          <cell r="X6">
            <v>8.4</v>
          </cell>
          <cell r="Y6">
            <v>4.3999999999999995</v>
          </cell>
        </row>
        <row r="7">
          <cell r="B7">
            <v>2</v>
          </cell>
          <cell r="C7">
            <v>2</v>
          </cell>
          <cell r="D7">
            <v>2.1</v>
          </cell>
          <cell r="E7">
            <v>1.9</v>
          </cell>
          <cell r="F7">
            <v>1.9000000000000001</v>
          </cell>
          <cell r="G7">
            <v>2.2999999999999998</v>
          </cell>
          <cell r="H7">
            <v>3</v>
          </cell>
          <cell r="I7">
            <v>3.3</v>
          </cell>
          <cell r="J7">
            <v>4.4000000000000004</v>
          </cell>
          <cell r="K7">
            <v>4.8</v>
          </cell>
          <cell r="L7">
            <v>4.8000000000000007</v>
          </cell>
          <cell r="M7">
            <v>5</v>
          </cell>
          <cell r="N7">
            <v>5.4</v>
          </cell>
          <cell r="O7">
            <v>5.3</v>
          </cell>
          <cell r="P7">
            <v>5</v>
          </cell>
          <cell r="Q7">
            <v>4.5999999999999996</v>
          </cell>
          <cell r="R7">
            <v>4.5</v>
          </cell>
          <cell r="S7">
            <v>3.8</v>
          </cell>
          <cell r="T7">
            <v>3.3</v>
          </cell>
          <cell r="U7">
            <v>3.3</v>
          </cell>
          <cell r="V7">
            <v>2.9</v>
          </cell>
          <cell r="W7">
            <v>2.6</v>
          </cell>
          <cell r="X7">
            <v>2.5</v>
          </cell>
          <cell r="Y7">
            <v>2.6</v>
          </cell>
        </row>
        <row r="8">
          <cell r="B8">
            <v>-25.4</v>
          </cell>
          <cell r="C8">
            <v>-30.099999999999998</v>
          </cell>
          <cell r="D8">
            <v>-30.4</v>
          </cell>
          <cell r="E8">
            <v>-29.8</v>
          </cell>
          <cell r="F8">
            <v>-28.9</v>
          </cell>
          <cell r="G8">
            <v>-24.1</v>
          </cell>
          <cell r="H8">
            <v>-12</v>
          </cell>
          <cell r="I8">
            <v>-8.8000000000000007</v>
          </cell>
          <cell r="J8">
            <v>7.8999999999999995</v>
          </cell>
          <cell r="K8">
            <v>8.3000000000000007</v>
          </cell>
          <cell r="L8">
            <v>4.4800000000000004</v>
          </cell>
          <cell r="M8">
            <v>9.6000000000000014</v>
          </cell>
          <cell r="N8">
            <v>9.6999999999999993</v>
          </cell>
          <cell r="O8">
            <v>10</v>
          </cell>
          <cell r="P8">
            <v>-0.40000000000000036</v>
          </cell>
          <cell r="Q8">
            <v>-0.60000000000000009</v>
          </cell>
          <cell r="R8">
            <v>-0.29999999999999982</v>
          </cell>
          <cell r="S8">
            <v>-0.89999999999999991</v>
          </cell>
          <cell r="T8">
            <v>-0.10000000000000053</v>
          </cell>
          <cell r="U8">
            <v>7.7000000000000011</v>
          </cell>
          <cell r="V8">
            <v>0.80000000000000071</v>
          </cell>
          <cell r="W8">
            <v>0</v>
          </cell>
          <cell r="X8">
            <v>-4.4000000000000004</v>
          </cell>
          <cell r="Y8">
            <v>-6.7</v>
          </cell>
        </row>
        <row r="9">
          <cell r="B9">
            <v>-2</v>
          </cell>
          <cell r="C9">
            <v>-1.8</v>
          </cell>
          <cell r="D9">
            <v>-1.7</v>
          </cell>
          <cell r="E9">
            <v>-1.7</v>
          </cell>
          <cell r="F9">
            <v>-1.8</v>
          </cell>
          <cell r="G9">
            <v>-1.6</v>
          </cell>
          <cell r="H9">
            <v>-1.4</v>
          </cell>
          <cell r="I9">
            <v>-1.3</v>
          </cell>
          <cell r="J9">
            <v>-1.5</v>
          </cell>
          <cell r="K9">
            <v>-1.7</v>
          </cell>
          <cell r="L9">
            <v>-1.5</v>
          </cell>
          <cell r="M9">
            <v>-1.2</v>
          </cell>
          <cell r="N9">
            <v>-1.5</v>
          </cell>
          <cell r="O9">
            <v>-2.1</v>
          </cell>
          <cell r="P9">
            <v>-1.4</v>
          </cell>
          <cell r="Q9">
            <v>-1.5</v>
          </cell>
          <cell r="R9">
            <v>-1.4</v>
          </cell>
          <cell r="S9">
            <v>-1.4</v>
          </cell>
          <cell r="T9">
            <v>-1.3</v>
          </cell>
          <cell r="U9">
            <v>-1.3</v>
          </cell>
          <cell r="V9">
            <v>-1.5</v>
          </cell>
          <cell r="W9">
            <v>-1.6</v>
          </cell>
          <cell r="X9">
            <v>-1.5</v>
          </cell>
          <cell r="Y9">
            <v>-1.8</v>
          </cell>
        </row>
        <row r="10">
          <cell r="B10">
            <v>3</v>
          </cell>
          <cell r="C10">
            <v>3</v>
          </cell>
          <cell r="D10">
            <v>2.7</v>
          </cell>
          <cell r="E10">
            <v>2.2999999999999998</v>
          </cell>
          <cell r="F10">
            <v>2.2999999999999998</v>
          </cell>
          <cell r="G10">
            <v>2.5</v>
          </cell>
          <cell r="H10">
            <v>3.4000000000000004</v>
          </cell>
          <cell r="I10">
            <v>4.5</v>
          </cell>
          <cell r="J10">
            <v>5.7</v>
          </cell>
          <cell r="K10">
            <v>6.6</v>
          </cell>
          <cell r="L10">
            <v>5.9</v>
          </cell>
          <cell r="M10">
            <v>6.8</v>
          </cell>
          <cell r="N10">
            <v>7.7</v>
          </cell>
          <cell r="O10">
            <v>7.1000000000000005</v>
          </cell>
          <cell r="P10">
            <v>5.9</v>
          </cell>
          <cell r="Q10">
            <v>5.9</v>
          </cell>
          <cell r="R10">
            <v>5.6</v>
          </cell>
          <cell r="S10">
            <v>5.0999999999999996</v>
          </cell>
          <cell r="T10">
            <v>4.4000000000000004</v>
          </cell>
          <cell r="U10">
            <v>5.0999999999999996</v>
          </cell>
          <cell r="V10">
            <v>3.8999999999999995</v>
          </cell>
          <cell r="W10">
            <v>3.2</v>
          </cell>
          <cell r="X10">
            <v>2.7</v>
          </cell>
          <cell r="Y10">
            <v>2.7</v>
          </cell>
        </row>
      </sheetData>
      <sheetData sheetId="7">
        <row r="2">
          <cell r="B2">
            <v>4.607999999999997</v>
          </cell>
          <cell r="C2">
            <v>20.564</v>
          </cell>
          <cell r="D2">
            <v>22.246000000000002</v>
          </cell>
          <cell r="E2">
            <v>21.735000000000003</v>
          </cell>
          <cell r="F2">
            <v>26.936000000000007</v>
          </cell>
          <cell r="G2">
            <v>15.416000000000006</v>
          </cell>
          <cell r="H2">
            <v>27.070999999999998</v>
          </cell>
          <cell r="I2">
            <v>32.94</v>
          </cell>
          <cell r="J2">
            <v>40.089999999999996</v>
          </cell>
          <cell r="K2">
            <v>49.161999999999999</v>
          </cell>
          <cell r="L2">
            <v>27.600000000000009</v>
          </cell>
          <cell r="M2">
            <v>37.218999999999994</v>
          </cell>
          <cell r="N2">
            <v>37.323</v>
          </cell>
          <cell r="O2">
            <v>40.81</v>
          </cell>
          <cell r="P2">
            <v>35.603999999999999</v>
          </cell>
          <cell r="Q2">
            <v>37.292999999999999</v>
          </cell>
          <cell r="R2">
            <v>43.844000000000008</v>
          </cell>
          <cell r="S2">
            <v>42.465000000000003</v>
          </cell>
          <cell r="T2">
            <v>44.900000000000006</v>
          </cell>
          <cell r="U2">
            <v>45.126000000000005</v>
          </cell>
          <cell r="V2">
            <v>41.860000000000007</v>
          </cell>
          <cell r="W2">
            <v>38.744999999999997</v>
          </cell>
          <cell r="X2">
            <v>31.255000000000006</v>
          </cell>
          <cell r="Y2">
            <v>37.232000000000014</v>
          </cell>
        </row>
        <row r="3">
          <cell r="B3">
            <v>38.873999999999995</v>
          </cell>
          <cell r="C3">
            <v>35.638000000000005</v>
          </cell>
          <cell r="D3">
            <v>35.235999999999997</v>
          </cell>
          <cell r="E3">
            <v>36.180000000000007</v>
          </cell>
          <cell r="F3">
            <v>35.476000000000006</v>
          </cell>
          <cell r="G3">
            <v>42.223999999999997</v>
          </cell>
          <cell r="H3">
            <v>47.328000000000003</v>
          </cell>
          <cell r="I3">
            <v>45.561999999999998</v>
          </cell>
          <cell r="J3">
            <v>31.392000000000003</v>
          </cell>
          <cell r="K3">
            <v>16.829999999999998</v>
          </cell>
          <cell r="L3">
            <v>3.4649999999999999</v>
          </cell>
          <cell r="M3">
            <v>14.058</v>
          </cell>
          <cell r="N3">
            <v>16.274999999999999</v>
          </cell>
          <cell r="O3">
            <v>7.8779999999999992</v>
          </cell>
          <cell r="P3">
            <v>6.51</v>
          </cell>
          <cell r="Q3">
            <v>5.6420000000000003</v>
          </cell>
          <cell r="R3">
            <v>3.88</v>
          </cell>
          <cell r="S3">
            <v>1.911</v>
          </cell>
          <cell r="T3">
            <v>-4.4719999999999995</v>
          </cell>
          <cell r="U3">
            <v>19.838000000000001</v>
          </cell>
          <cell r="V3">
            <v>2.52</v>
          </cell>
          <cell r="W3">
            <v>23.98</v>
          </cell>
          <cell r="X3">
            <v>15.29</v>
          </cell>
          <cell r="Y3">
            <v>25.946999999999999</v>
          </cell>
        </row>
        <row r="4">
          <cell r="B4">
            <v>3.9989999999999997</v>
          </cell>
          <cell r="C4">
            <v>4.07</v>
          </cell>
          <cell r="D4">
            <v>3.1279999999999997</v>
          </cell>
          <cell r="E4">
            <v>2.9400000000000004</v>
          </cell>
          <cell r="F4">
            <v>3.0359999999999996</v>
          </cell>
          <cell r="G4">
            <v>3.23</v>
          </cell>
          <cell r="H4">
            <v>5.3039999999999994</v>
          </cell>
          <cell r="I4">
            <v>5.9590000000000005</v>
          </cell>
          <cell r="J4">
            <v>7.931</v>
          </cell>
          <cell r="K4">
            <v>9.1180000000000003</v>
          </cell>
          <cell r="L4">
            <v>11.252000000000001</v>
          </cell>
          <cell r="M4">
            <v>10.170000000000002</v>
          </cell>
          <cell r="N4">
            <v>11.092000000000001</v>
          </cell>
          <cell r="O4">
            <v>11.877000000000001</v>
          </cell>
          <cell r="P4">
            <v>10.706</v>
          </cell>
          <cell r="Q4">
            <v>10.712</v>
          </cell>
          <cell r="R4">
            <v>9.7200000000000006</v>
          </cell>
          <cell r="S4">
            <v>8.61</v>
          </cell>
          <cell r="T4">
            <v>8.9039999999999981</v>
          </cell>
          <cell r="U4">
            <v>11.130000000000003</v>
          </cell>
          <cell r="V4">
            <v>10.296000000000001</v>
          </cell>
          <cell r="W4">
            <v>8.0850000000000009</v>
          </cell>
          <cell r="X4">
            <v>7.42</v>
          </cell>
          <cell r="Y4">
            <v>6.2620000000000005</v>
          </cell>
        </row>
        <row r="5">
          <cell r="B5">
            <v>-71.400000000000006</v>
          </cell>
          <cell r="C5">
            <v>-89.38</v>
          </cell>
          <cell r="D5">
            <v>-81.8</v>
          </cell>
          <cell r="E5">
            <v>-76.855000000000004</v>
          </cell>
          <cell r="F5">
            <v>-80.388000000000005</v>
          </cell>
          <cell r="G5">
            <v>-72.495999999999995</v>
          </cell>
          <cell r="H5">
            <v>-68.305000000000007</v>
          </cell>
          <cell r="I5">
            <v>-48.02</v>
          </cell>
          <cell r="J5">
            <v>-32.340000000000003</v>
          </cell>
          <cell r="K5">
            <v>-15.984000000000002</v>
          </cell>
          <cell r="L5">
            <v>-43.368000000000002</v>
          </cell>
          <cell r="M5">
            <v>-37.773999999999994</v>
          </cell>
          <cell r="N5">
            <v>-35.438000000000002</v>
          </cell>
          <cell r="O5">
            <v>-37.056000000000004</v>
          </cell>
          <cell r="P5">
            <v>-46.41</v>
          </cell>
          <cell r="Q5">
            <v>-46.06</v>
          </cell>
          <cell r="R5">
            <v>-49.22</v>
          </cell>
          <cell r="S5">
            <v>-44.6</v>
          </cell>
          <cell r="T5">
            <v>-44.52</v>
          </cell>
          <cell r="U5">
            <v>-34.055999999999997</v>
          </cell>
          <cell r="V5">
            <v>-39.385999999999996</v>
          </cell>
          <cell r="W5">
            <v>-45.591000000000001</v>
          </cell>
          <cell r="X5">
            <v>-47.31</v>
          </cell>
          <cell r="Y5">
            <v>-60.171999999999997</v>
          </cell>
        </row>
        <row r="6">
          <cell r="B6">
            <v>4.7429999999999994</v>
          </cell>
          <cell r="C6">
            <v>3.1</v>
          </cell>
          <cell r="D6">
            <v>2.1</v>
          </cell>
          <cell r="E6">
            <v>1.1829999999999996</v>
          </cell>
          <cell r="F6">
            <v>3.7059999999999995</v>
          </cell>
          <cell r="G6">
            <v>5.4149999999999991</v>
          </cell>
          <cell r="H6">
            <v>7.3029999999999999</v>
          </cell>
          <cell r="I6">
            <v>9.1199999999999992</v>
          </cell>
          <cell r="J6">
            <v>11.868</v>
          </cell>
          <cell r="K6">
            <v>11.4</v>
          </cell>
          <cell r="L6">
            <v>9.9359999999999999</v>
          </cell>
          <cell r="M6">
            <v>12.074999999999999</v>
          </cell>
          <cell r="N6">
            <v>11.484000000000002</v>
          </cell>
          <cell r="O6">
            <v>11.252000000000001</v>
          </cell>
          <cell r="P6">
            <v>12.074999999999999</v>
          </cell>
          <cell r="Q6">
            <v>12.032</v>
          </cell>
          <cell r="R6">
            <v>13.588999999999999</v>
          </cell>
          <cell r="S6">
            <v>8.5359999999999996</v>
          </cell>
          <cell r="T6">
            <v>8.6480000000000015</v>
          </cell>
          <cell r="U6">
            <v>12.210000000000003</v>
          </cell>
          <cell r="V6">
            <v>10.807</v>
          </cell>
          <cell r="W6">
            <v>9.6820000000000004</v>
          </cell>
          <cell r="X6">
            <v>8.652000000000001</v>
          </cell>
          <cell r="Y6">
            <v>4.0919999999999996</v>
          </cell>
        </row>
        <row r="7">
          <cell r="B7">
            <v>2.1</v>
          </cell>
          <cell r="C7">
            <v>1.96</v>
          </cell>
          <cell r="D7">
            <v>2.0790000000000002</v>
          </cell>
          <cell r="E7">
            <v>1.976</v>
          </cell>
          <cell r="F7">
            <v>1.9570000000000001</v>
          </cell>
          <cell r="G7">
            <v>2.3460000000000001</v>
          </cell>
          <cell r="H7">
            <v>3.3</v>
          </cell>
          <cell r="I7">
            <v>3.2669999999999999</v>
          </cell>
          <cell r="J7">
            <v>4.4000000000000004</v>
          </cell>
          <cell r="K7">
            <v>5.1360000000000001</v>
          </cell>
          <cell r="L7">
            <v>4.5600000000000005</v>
          </cell>
          <cell r="M7">
            <v>5.15</v>
          </cell>
          <cell r="N7">
            <v>5.0220000000000002</v>
          </cell>
          <cell r="O7">
            <v>5.194</v>
          </cell>
          <cell r="P7">
            <v>4.75</v>
          </cell>
          <cell r="Q7">
            <v>4.3699999999999992</v>
          </cell>
          <cell r="R7">
            <v>4.68</v>
          </cell>
          <cell r="S7">
            <v>3.7239999999999998</v>
          </cell>
          <cell r="T7">
            <v>3.5309999999999997</v>
          </cell>
          <cell r="U7">
            <v>3.4979999999999993</v>
          </cell>
          <cell r="V7">
            <v>2.6970000000000001</v>
          </cell>
          <cell r="W7">
            <v>2.444</v>
          </cell>
          <cell r="X7">
            <v>2.5750000000000002</v>
          </cell>
          <cell r="Y7">
            <v>2.8080000000000003</v>
          </cell>
        </row>
        <row r="8">
          <cell r="B8">
            <v>-25.146000000000001</v>
          </cell>
          <cell r="C8">
            <v>-29.196999999999999</v>
          </cell>
          <cell r="D8">
            <v>-33.44</v>
          </cell>
          <cell r="E8">
            <v>-27.416</v>
          </cell>
          <cell r="F8">
            <v>-27.166</v>
          </cell>
          <cell r="G8">
            <v>-26.028000000000002</v>
          </cell>
          <cell r="H8">
            <v>-10.92</v>
          </cell>
          <cell r="I8">
            <v>-9.3280000000000012</v>
          </cell>
          <cell r="J8">
            <v>8.69</v>
          </cell>
          <cell r="K8">
            <v>8.6319999999999997</v>
          </cell>
          <cell r="L8">
            <v>4.3008000000000006</v>
          </cell>
          <cell r="M8">
            <v>10.176000000000002</v>
          </cell>
          <cell r="N8">
            <v>10.67</v>
          </cell>
          <cell r="O8">
            <v>9.8000000000000007</v>
          </cell>
          <cell r="P8">
            <v>-0.40400000000000036</v>
          </cell>
          <cell r="Q8">
            <v>-0.66000000000000014</v>
          </cell>
          <cell r="R8">
            <v>-0.29399999999999982</v>
          </cell>
          <cell r="S8">
            <v>-0.84599999999999997</v>
          </cell>
          <cell r="T8">
            <v>-0.10600000000000057</v>
          </cell>
          <cell r="U8">
            <v>7.3920000000000003</v>
          </cell>
          <cell r="V8">
            <v>0.75200000000000078</v>
          </cell>
          <cell r="W8">
            <v>0</v>
          </cell>
          <cell r="X8">
            <v>-4.2240000000000002</v>
          </cell>
          <cell r="Y8">
            <v>-6.1639999999999997</v>
          </cell>
        </row>
        <row r="9">
          <cell r="B9">
            <v>-2.04</v>
          </cell>
          <cell r="C9">
            <v>-1.7820000000000003</v>
          </cell>
          <cell r="D9">
            <v>-1.7679999999999998</v>
          </cell>
          <cell r="E9">
            <v>-1.53</v>
          </cell>
          <cell r="F9">
            <v>-1.6380000000000001</v>
          </cell>
          <cell r="G9">
            <v>-1.6160000000000003</v>
          </cell>
          <cell r="H9">
            <v>-1.4979999999999998</v>
          </cell>
          <cell r="I9">
            <v>-1.17</v>
          </cell>
          <cell r="J9">
            <v>-1.365</v>
          </cell>
          <cell r="K9">
            <v>-1.615</v>
          </cell>
          <cell r="L9">
            <v>-1.425</v>
          </cell>
          <cell r="M9">
            <v>-1.2719999999999998</v>
          </cell>
          <cell r="N9">
            <v>-1.5</v>
          </cell>
          <cell r="O9">
            <v>-2.2680000000000002</v>
          </cell>
          <cell r="P9">
            <v>-1.2879999999999998</v>
          </cell>
          <cell r="Q9">
            <v>-1.35</v>
          </cell>
          <cell r="R9">
            <v>-1.47</v>
          </cell>
          <cell r="S9">
            <v>-1.3859999999999999</v>
          </cell>
          <cell r="T9">
            <v>-1.1830000000000001</v>
          </cell>
          <cell r="U9">
            <v>-1.3130000000000002</v>
          </cell>
          <cell r="V9">
            <v>-1.5</v>
          </cell>
          <cell r="W9">
            <v>-1.5520000000000003</v>
          </cell>
          <cell r="X9">
            <v>-1.59</v>
          </cell>
          <cell r="Y9">
            <v>-1.98</v>
          </cell>
        </row>
        <row r="10">
          <cell r="B10">
            <v>2.79</v>
          </cell>
          <cell r="C10">
            <v>2.88</v>
          </cell>
          <cell r="D10">
            <v>2.5649999999999999</v>
          </cell>
          <cell r="E10">
            <v>2.484</v>
          </cell>
          <cell r="F10">
            <v>2.0699999999999998</v>
          </cell>
          <cell r="G10">
            <v>2.375</v>
          </cell>
          <cell r="H10">
            <v>3.0940000000000003</v>
          </cell>
          <cell r="I10">
            <v>4.05</v>
          </cell>
          <cell r="J10">
            <v>6.0990000000000002</v>
          </cell>
          <cell r="K10">
            <v>6.8639999999999999</v>
          </cell>
          <cell r="L10">
            <v>6.0770000000000008</v>
          </cell>
          <cell r="M10">
            <v>6.3919999999999995</v>
          </cell>
          <cell r="N10">
            <v>7.6230000000000011</v>
          </cell>
          <cell r="O10">
            <v>7.3130000000000006</v>
          </cell>
          <cell r="P10">
            <v>6.0770000000000008</v>
          </cell>
          <cell r="Q10">
            <v>6.3130000000000006</v>
          </cell>
          <cell r="R10">
            <v>5.4879999999999995</v>
          </cell>
          <cell r="S10">
            <v>4.641</v>
          </cell>
          <cell r="T10">
            <v>4.7960000000000003</v>
          </cell>
          <cell r="U10">
            <v>5.0489999999999995</v>
          </cell>
          <cell r="V10">
            <v>3.8609999999999998</v>
          </cell>
          <cell r="W10">
            <v>3.3920000000000003</v>
          </cell>
          <cell r="X10">
            <v>2.4300000000000002</v>
          </cell>
          <cell r="Y10">
            <v>2.8890000000000002</v>
          </cell>
        </row>
      </sheetData>
      <sheetData sheetId="8">
        <row r="2">
          <cell r="B2">
            <v>4.5599999999999969</v>
          </cell>
          <cell r="C2">
            <v>19.504000000000005</v>
          </cell>
          <cell r="D2">
            <v>22.246000000000002</v>
          </cell>
          <cell r="E2">
            <v>20.286000000000005</v>
          </cell>
          <cell r="F2">
            <v>26.640000000000008</v>
          </cell>
          <cell r="G2">
            <v>16.564000000000007</v>
          </cell>
          <cell r="H2">
            <v>27.576999999999998</v>
          </cell>
          <cell r="I2">
            <v>30.195</v>
          </cell>
          <cell r="J2">
            <v>42.2</v>
          </cell>
          <cell r="K2">
            <v>49.685000000000002</v>
          </cell>
          <cell r="L2">
            <v>28.152000000000008</v>
          </cell>
          <cell r="M2">
            <v>42.535999999999994</v>
          </cell>
          <cell r="N2">
            <v>38.830999999999996</v>
          </cell>
          <cell r="O2">
            <v>40.439</v>
          </cell>
          <cell r="P2">
            <v>41.796000000000006</v>
          </cell>
          <cell r="Q2">
            <v>40.1</v>
          </cell>
          <cell r="R2">
            <v>44.296000000000006</v>
          </cell>
          <cell r="S2">
            <v>47.381999999999998</v>
          </cell>
          <cell r="T2">
            <v>40.859000000000009</v>
          </cell>
          <cell r="U2">
            <v>37.674000000000007</v>
          </cell>
          <cell r="V2">
            <v>43.680000000000007</v>
          </cell>
          <cell r="W2">
            <v>40.590000000000003</v>
          </cell>
          <cell r="X2">
            <v>35.203000000000003</v>
          </cell>
          <cell r="Y2">
            <v>37.590000000000011</v>
          </cell>
        </row>
        <row r="3">
          <cell r="B3">
            <v>45.98</v>
          </cell>
          <cell r="C3">
            <v>36.33</v>
          </cell>
          <cell r="D3">
            <v>41.363999999999997</v>
          </cell>
          <cell r="E3">
            <v>43.416000000000004</v>
          </cell>
          <cell r="F3">
            <v>36.200000000000003</v>
          </cell>
          <cell r="G3">
            <v>48.72</v>
          </cell>
          <cell r="H3">
            <v>45.008000000000003</v>
          </cell>
          <cell r="I3">
            <v>40.128</v>
          </cell>
          <cell r="J3">
            <v>35.316000000000003</v>
          </cell>
          <cell r="K3">
            <v>17.765000000000001</v>
          </cell>
          <cell r="L3">
            <v>3.63</v>
          </cell>
          <cell r="M3">
            <v>13.063999999999998</v>
          </cell>
          <cell r="N3">
            <v>14.26</v>
          </cell>
          <cell r="O3">
            <v>7.8779999999999992</v>
          </cell>
          <cell r="P3">
            <v>6.1380000000000008</v>
          </cell>
          <cell r="Q3">
            <v>6.6960000000000006</v>
          </cell>
          <cell r="R3">
            <v>3.76</v>
          </cell>
          <cell r="S3">
            <v>2.1630000000000003</v>
          </cell>
          <cell r="T3">
            <v>-4.5149999999999997</v>
          </cell>
          <cell r="U3">
            <v>16.562000000000001</v>
          </cell>
          <cell r="V3">
            <v>2.2799999999999998</v>
          </cell>
          <cell r="W3">
            <v>23.98</v>
          </cell>
          <cell r="X3">
            <v>13.622</v>
          </cell>
          <cell r="Y3">
            <v>25.11</v>
          </cell>
        </row>
        <row r="4">
          <cell r="B4">
            <v>4.5149999999999997</v>
          </cell>
          <cell r="C4">
            <v>3.9220000000000006</v>
          </cell>
          <cell r="D4">
            <v>3.7399999999999993</v>
          </cell>
          <cell r="E4">
            <v>3.0900000000000007</v>
          </cell>
          <cell r="F4">
            <v>3.5639999999999996</v>
          </cell>
          <cell r="G4">
            <v>3.3319999999999999</v>
          </cell>
          <cell r="H4">
            <v>5.5640000000000001</v>
          </cell>
          <cell r="I4">
            <v>5.31</v>
          </cell>
          <cell r="J4">
            <v>7.3920000000000003</v>
          </cell>
          <cell r="K4">
            <v>10.670000000000002</v>
          </cell>
          <cell r="L4">
            <v>11.02</v>
          </cell>
          <cell r="M4">
            <v>11.413000000000002</v>
          </cell>
          <cell r="N4">
            <v>11.092000000000001</v>
          </cell>
          <cell r="O4">
            <v>11.211000000000002</v>
          </cell>
          <cell r="P4">
            <v>10.175999999999998</v>
          </cell>
          <cell r="Q4">
            <v>11.336000000000002</v>
          </cell>
          <cell r="R4">
            <v>9</v>
          </cell>
          <cell r="S4">
            <v>7.5439999999999996</v>
          </cell>
          <cell r="T4">
            <v>9.2399999999999984</v>
          </cell>
          <cell r="U4">
            <v>10.706000000000001</v>
          </cell>
          <cell r="V4">
            <v>9.9</v>
          </cell>
          <cell r="W4">
            <v>8.1620000000000008</v>
          </cell>
          <cell r="X4">
            <v>6.65</v>
          </cell>
          <cell r="Y4">
            <v>6.3860000000000001</v>
          </cell>
        </row>
        <row r="5">
          <cell r="B5">
            <v>-67.2</v>
          </cell>
          <cell r="C5">
            <v>-82</v>
          </cell>
          <cell r="D5">
            <v>-85.071999999999989</v>
          </cell>
          <cell r="E5">
            <v>-73.619</v>
          </cell>
          <cell r="F5">
            <v>-89.32</v>
          </cell>
          <cell r="G5">
            <v>-81.951999999999984</v>
          </cell>
          <cell r="H5">
            <v>-71.900000000000006</v>
          </cell>
          <cell r="I5">
            <v>-52.43</v>
          </cell>
          <cell r="J5">
            <v>-35.97</v>
          </cell>
          <cell r="K5">
            <v>-15.244000000000002</v>
          </cell>
          <cell r="L5">
            <v>-42.117000000000004</v>
          </cell>
          <cell r="M5">
            <v>-35.903999999999996</v>
          </cell>
          <cell r="N5">
            <v>-39.962000000000003</v>
          </cell>
          <cell r="O5">
            <v>-35.898000000000003</v>
          </cell>
          <cell r="P5">
            <v>-48.178000000000004</v>
          </cell>
          <cell r="Q5">
            <v>-46.06</v>
          </cell>
          <cell r="R5">
            <v>-50.14</v>
          </cell>
          <cell r="S5">
            <v>-42.37</v>
          </cell>
          <cell r="T5">
            <v>-43.248000000000005</v>
          </cell>
          <cell r="U5">
            <v>-35.431999999999995</v>
          </cell>
          <cell r="V5">
            <v>-38.547999999999995</v>
          </cell>
          <cell r="W5">
            <v>-53.106000000000002</v>
          </cell>
          <cell r="X5">
            <v>-49.302</v>
          </cell>
          <cell r="Y5">
            <v>-57.715999999999994</v>
          </cell>
        </row>
        <row r="6">
          <cell r="B6">
            <v>4.6920000000000002</v>
          </cell>
          <cell r="C6">
            <v>3.3480000000000003</v>
          </cell>
          <cell r="D6">
            <v>1.98</v>
          </cell>
          <cell r="E6">
            <v>1.2869999999999997</v>
          </cell>
          <cell r="F6">
            <v>3.0939999999999999</v>
          </cell>
          <cell r="G6">
            <v>6.0990000000000002</v>
          </cell>
          <cell r="H6">
            <v>6.0299999999999985</v>
          </cell>
          <cell r="I6">
            <v>8.831999999999999</v>
          </cell>
          <cell r="J6">
            <v>13.802999999999999</v>
          </cell>
          <cell r="K6">
            <v>11.64</v>
          </cell>
          <cell r="L6">
            <v>8.3719999999999999</v>
          </cell>
          <cell r="M6">
            <v>10.925000000000001</v>
          </cell>
          <cell r="N6">
            <v>11.716000000000001</v>
          </cell>
          <cell r="O6">
            <v>12.412000000000001</v>
          </cell>
          <cell r="P6">
            <v>11.154999999999999</v>
          </cell>
          <cell r="Q6">
            <v>13.184000000000001</v>
          </cell>
          <cell r="R6">
            <v>12.826999999999998</v>
          </cell>
          <cell r="S6">
            <v>9.5920000000000005</v>
          </cell>
          <cell r="T6">
            <v>9.6820000000000004</v>
          </cell>
          <cell r="U6">
            <v>10.101000000000001</v>
          </cell>
          <cell r="V6">
            <v>11.11</v>
          </cell>
          <cell r="W6">
            <v>11.021000000000001</v>
          </cell>
          <cell r="X6">
            <v>8.82</v>
          </cell>
          <cell r="Y6">
            <v>4.4439999999999991</v>
          </cell>
        </row>
        <row r="7">
          <cell r="B7">
            <v>2.2000000000000002</v>
          </cell>
          <cell r="C7">
            <v>2.14</v>
          </cell>
          <cell r="D7">
            <v>2.016</v>
          </cell>
          <cell r="E7">
            <v>2.052</v>
          </cell>
          <cell r="F7">
            <v>1.8240000000000001</v>
          </cell>
          <cell r="G7">
            <v>2.2079999999999997</v>
          </cell>
          <cell r="H7">
            <v>3.18</v>
          </cell>
          <cell r="I7">
            <v>3.234</v>
          </cell>
          <cell r="J7">
            <v>4.7080000000000002</v>
          </cell>
          <cell r="K7">
            <v>4.4639999999999995</v>
          </cell>
          <cell r="L7">
            <v>4.5120000000000005</v>
          </cell>
          <cell r="M7">
            <v>4.9000000000000004</v>
          </cell>
          <cell r="N7">
            <v>5.67</v>
          </cell>
          <cell r="O7">
            <v>5.83</v>
          </cell>
          <cell r="P7">
            <v>4.5</v>
          </cell>
          <cell r="Q7">
            <v>4.4159999999999995</v>
          </cell>
          <cell r="R7">
            <v>4.41</v>
          </cell>
          <cell r="S7">
            <v>3.7239999999999998</v>
          </cell>
          <cell r="T7">
            <v>3.2669999999999999</v>
          </cell>
          <cell r="U7">
            <v>3.597</v>
          </cell>
          <cell r="V7">
            <v>2.9</v>
          </cell>
          <cell r="W7">
            <v>2.3920000000000003</v>
          </cell>
          <cell r="X7">
            <v>2.4500000000000002</v>
          </cell>
          <cell r="Y7">
            <v>2.6260000000000003</v>
          </cell>
        </row>
        <row r="8">
          <cell r="B8">
            <v>-25.653999999999996</v>
          </cell>
          <cell r="C8">
            <v>-29.196999999999999</v>
          </cell>
          <cell r="D8">
            <v>-28.576000000000001</v>
          </cell>
          <cell r="E8">
            <v>-31.885999999999999</v>
          </cell>
          <cell r="F8">
            <v>-30.633999999999997</v>
          </cell>
          <cell r="G8">
            <v>-26.269000000000002</v>
          </cell>
          <cell r="H8">
            <v>-12.96</v>
          </cell>
          <cell r="I8">
            <v>-8.0080000000000009</v>
          </cell>
          <cell r="J8">
            <v>7.2679999999999998</v>
          </cell>
          <cell r="K8">
            <v>8.4660000000000011</v>
          </cell>
          <cell r="L8">
            <v>4.4352</v>
          </cell>
          <cell r="M8">
            <v>10.176000000000002</v>
          </cell>
          <cell r="N8">
            <v>8.9239999999999995</v>
          </cell>
          <cell r="O8">
            <v>10.5</v>
          </cell>
          <cell r="P8">
            <v>-0.41600000000000037</v>
          </cell>
          <cell r="Q8">
            <v>-0.6120000000000001</v>
          </cell>
          <cell r="R8">
            <v>-0.32099999999999979</v>
          </cell>
          <cell r="S8">
            <v>-0.86399999999999988</v>
          </cell>
          <cell r="T8">
            <v>-0.1090000000000006</v>
          </cell>
          <cell r="U8">
            <v>8.4700000000000006</v>
          </cell>
          <cell r="V8">
            <v>0.76800000000000068</v>
          </cell>
          <cell r="W8">
            <v>0</v>
          </cell>
          <cell r="X8">
            <v>-4.5760000000000005</v>
          </cell>
          <cell r="Y8">
            <v>-6.9680000000000009</v>
          </cell>
        </row>
        <row r="9">
          <cell r="B9">
            <v>-2.1</v>
          </cell>
          <cell r="C9">
            <v>-1.8720000000000001</v>
          </cell>
          <cell r="D9">
            <v>-1.7849999999999999</v>
          </cell>
          <cell r="E9">
            <v>-1.615</v>
          </cell>
          <cell r="F9">
            <v>-1.764</v>
          </cell>
          <cell r="G9">
            <v>-1.5840000000000001</v>
          </cell>
          <cell r="H9">
            <v>-1.3859999999999999</v>
          </cell>
          <cell r="I9">
            <v>-1.222</v>
          </cell>
          <cell r="J9">
            <v>-1.41</v>
          </cell>
          <cell r="K9">
            <v>-1.8019999999999998</v>
          </cell>
          <cell r="L9">
            <v>-1.35</v>
          </cell>
          <cell r="M9">
            <v>-1.2719999999999998</v>
          </cell>
          <cell r="N9">
            <v>-1.5</v>
          </cell>
          <cell r="O9">
            <v>-2.2260000000000004</v>
          </cell>
          <cell r="P9">
            <v>-1.4839999999999998</v>
          </cell>
          <cell r="Q9">
            <v>-1.53</v>
          </cell>
          <cell r="R9">
            <v>-1.456</v>
          </cell>
          <cell r="S9">
            <v>-1.4419999999999999</v>
          </cell>
          <cell r="T9">
            <v>-1.2350000000000001</v>
          </cell>
          <cell r="U9">
            <v>-1.2090000000000001</v>
          </cell>
          <cell r="V9">
            <v>-1.35</v>
          </cell>
          <cell r="W9">
            <v>-1.744</v>
          </cell>
          <cell r="X9">
            <v>-1.62</v>
          </cell>
          <cell r="Y9">
            <v>-1.944</v>
          </cell>
        </row>
        <row r="10">
          <cell r="B10">
            <v>2.88</v>
          </cell>
          <cell r="C10">
            <v>2.73</v>
          </cell>
          <cell r="D10">
            <v>2.7540000000000004</v>
          </cell>
          <cell r="E10">
            <v>2.4379999999999997</v>
          </cell>
          <cell r="F10">
            <v>2.1160000000000001</v>
          </cell>
          <cell r="G10">
            <v>2.3250000000000002</v>
          </cell>
          <cell r="H10">
            <v>3.7060000000000004</v>
          </cell>
          <cell r="I10">
            <v>4.95</v>
          </cell>
          <cell r="J10">
            <v>5.8140000000000001</v>
          </cell>
          <cell r="K10">
            <v>6.0060000000000002</v>
          </cell>
          <cell r="L10">
            <v>5.4280000000000008</v>
          </cell>
          <cell r="M10">
            <v>6.6639999999999997</v>
          </cell>
          <cell r="N10">
            <v>7.4689999999999994</v>
          </cell>
          <cell r="O10">
            <v>7.3130000000000006</v>
          </cell>
          <cell r="P10">
            <v>6.1950000000000003</v>
          </cell>
          <cell r="Q10">
            <v>6.0770000000000008</v>
          </cell>
          <cell r="R10">
            <v>5.1519999999999992</v>
          </cell>
          <cell r="S10">
            <v>4.7429999999999994</v>
          </cell>
          <cell r="T10">
            <v>4.4000000000000004</v>
          </cell>
          <cell r="U10">
            <v>5.1509999999999989</v>
          </cell>
          <cell r="V10">
            <v>3.6659999999999995</v>
          </cell>
          <cell r="W10">
            <v>2.9760000000000004</v>
          </cell>
          <cell r="X10">
            <v>2.9160000000000004</v>
          </cell>
          <cell r="Y10">
            <v>2.835</v>
          </cell>
        </row>
      </sheetData>
      <sheetData sheetId="9">
        <row r="2">
          <cell r="B2">
            <v>24.383999999999997</v>
          </cell>
          <cell r="C2">
            <v>76.284999999999997</v>
          </cell>
          <cell r="D2">
            <v>57.684000000000005</v>
          </cell>
          <cell r="E2">
            <v>51.3</v>
          </cell>
          <cell r="F2">
            <v>30.24</v>
          </cell>
          <cell r="G2">
            <v>61.698</v>
          </cell>
          <cell r="H2">
            <v>-10.192</v>
          </cell>
          <cell r="I2">
            <v>-88.99799999999999</v>
          </cell>
          <cell r="J2">
            <v>-94.846000000000004</v>
          </cell>
          <cell r="K2">
            <v>-140.1</v>
          </cell>
          <cell r="L2">
            <v>-116.691</v>
          </cell>
          <cell r="M2">
            <v>-136.125</v>
          </cell>
          <cell r="N2">
            <v>-119.69199999999999</v>
          </cell>
          <cell r="O2">
            <v>-84.77</v>
          </cell>
          <cell r="P2">
            <v>-87.89</v>
          </cell>
          <cell r="Q2">
            <v>-72.2</v>
          </cell>
          <cell r="R2">
            <v>-87.233999999999995</v>
          </cell>
          <cell r="S2">
            <v>-137.14600000000002</v>
          </cell>
          <cell r="T2">
            <v>-153.024</v>
          </cell>
          <cell r="U2">
            <v>-151.126</v>
          </cell>
          <cell r="V2">
            <v>-143.77799999999999</v>
          </cell>
          <cell r="W2">
            <v>-16.929000000000002</v>
          </cell>
          <cell r="X2">
            <v>-95.534999999999997</v>
          </cell>
          <cell r="Y2">
            <v>-67.021999999999991</v>
          </cell>
        </row>
        <row r="3">
          <cell r="B3">
            <v>-7.9680000000000009</v>
          </cell>
          <cell r="C3">
            <v>4.085</v>
          </cell>
          <cell r="D3">
            <v>17.756</v>
          </cell>
          <cell r="E3">
            <v>22.447999999999997</v>
          </cell>
          <cell r="F3">
            <v>22.184000000000001</v>
          </cell>
          <cell r="G3">
            <v>-7.74</v>
          </cell>
          <cell r="H3">
            <v>-26.571999999999999</v>
          </cell>
          <cell r="I3">
            <v>-7.5530000000000008</v>
          </cell>
          <cell r="J3">
            <v>-14.8</v>
          </cell>
          <cell r="K3">
            <v>-3.1040000000000005</v>
          </cell>
          <cell r="L3">
            <v>13.9</v>
          </cell>
          <cell r="M3">
            <v>-1.222</v>
          </cell>
          <cell r="N3">
            <v>-1.274</v>
          </cell>
          <cell r="O3">
            <v>-15.778000000000002</v>
          </cell>
          <cell r="P3">
            <v>8.3000000000000007</v>
          </cell>
          <cell r="Q3">
            <v>-8.4600000000000009</v>
          </cell>
          <cell r="R3">
            <v>-17.39</v>
          </cell>
          <cell r="S3">
            <v>3.0720000000000005</v>
          </cell>
          <cell r="T3">
            <v>-5.7039999999999997</v>
          </cell>
          <cell r="U3">
            <v>-20.962000000000003</v>
          </cell>
          <cell r="V3">
            <v>-22.413</v>
          </cell>
          <cell r="W3">
            <v>-24.66</v>
          </cell>
          <cell r="X3">
            <v>-20.398</v>
          </cell>
          <cell r="Y3">
            <v>-12.4</v>
          </cell>
        </row>
        <row r="4">
          <cell r="B4">
            <v>38.906000000000006</v>
          </cell>
          <cell r="C4">
            <v>30.960000000000004</v>
          </cell>
          <cell r="D4">
            <v>29.807999999999996</v>
          </cell>
          <cell r="E4">
            <v>31.199999999999996</v>
          </cell>
          <cell r="F4">
            <v>29.44</v>
          </cell>
          <cell r="G4">
            <v>34.496000000000002</v>
          </cell>
          <cell r="H4">
            <v>40.448999999999998</v>
          </cell>
          <cell r="I4">
            <v>44.65</v>
          </cell>
          <cell r="J4">
            <v>52.2</v>
          </cell>
          <cell r="K4">
            <v>53.360999999999997</v>
          </cell>
          <cell r="L4">
            <v>55.538999999999994</v>
          </cell>
          <cell r="M4">
            <v>56.356999999999999</v>
          </cell>
          <cell r="N4">
            <v>60.3</v>
          </cell>
          <cell r="O4">
            <v>56.627999999999993</v>
          </cell>
          <cell r="P4">
            <v>55.762</v>
          </cell>
          <cell r="Q4">
            <v>53.41</v>
          </cell>
          <cell r="R4">
            <v>53.361000000000004</v>
          </cell>
          <cell r="S4">
            <v>50.975999999999992</v>
          </cell>
          <cell r="T4">
            <v>54.912000000000006</v>
          </cell>
          <cell r="U4">
            <v>55.439999999999991</v>
          </cell>
          <cell r="V4">
            <v>56.693000000000005</v>
          </cell>
          <cell r="W4">
            <v>55.1</v>
          </cell>
          <cell r="X4">
            <v>50.688000000000002</v>
          </cell>
          <cell r="Y4">
            <v>42.66</v>
          </cell>
        </row>
        <row r="5">
          <cell r="B5">
            <v>78.896999999999991</v>
          </cell>
          <cell r="C5">
            <v>79.38</v>
          </cell>
          <cell r="D5">
            <v>74.438000000000002</v>
          </cell>
          <cell r="E5">
            <v>83.259</v>
          </cell>
          <cell r="F5">
            <v>74.52</v>
          </cell>
          <cell r="G5">
            <v>63.847999999999999</v>
          </cell>
          <cell r="H5">
            <v>78.472999999999999</v>
          </cell>
          <cell r="I5">
            <v>87.123999999999995</v>
          </cell>
          <cell r="J5">
            <v>94.32</v>
          </cell>
          <cell r="K5">
            <v>110.58</v>
          </cell>
          <cell r="L5">
            <v>108.624</v>
          </cell>
          <cell r="M5">
            <v>99.644999999999996</v>
          </cell>
          <cell r="N5">
            <v>103.86800000000001</v>
          </cell>
          <cell r="O5">
            <v>99.734000000000009</v>
          </cell>
          <cell r="P5">
            <v>87.451000000000008</v>
          </cell>
          <cell r="Q5">
            <v>88.32</v>
          </cell>
          <cell r="R5">
            <v>92.1</v>
          </cell>
          <cell r="S5">
            <v>89.452999999999989</v>
          </cell>
          <cell r="T5">
            <v>89.375999999999991</v>
          </cell>
          <cell r="U5">
            <v>100.03200000000001</v>
          </cell>
          <cell r="V5">
            <v>95.253999999999991</v>
          </cell>
          <cell r="W5">
            <v>86.4</v>
          </cell>
          <cell r="X5">
            <v>71.525999999999996</v>
          </cell>
          <cell r="Y5">
            <v>70.02</v>
          </cell>
        </row>
        <row r="6">
          <cell r="B6">
            <v>34.595999999999997</v>
          </cell>
          <cell r="C6">
            <v>34.58</v>
          </cell>
          <cell r="D6">
            <v>34.201999999999998</v>
          </cell>
          <cell r="E6">
            <v>31.28</v>
          </cell>
          <cell r="F6">
            <v>35.904000000000003</v>
          </cell>
          <cell r="G6">
            <v>40.325999999999993</v>
          </cell>
          <cell r="H6">
            <v>42.407999999999994</v>
          </cell>
          <cell r="I6">
            <v>56.160000000000011</v>
          </cell>
          <cell r="J6">
            <v>55.568000000000005</v>
          </cell>
          <cell r="K6">
            <v>56.023999999999994</v>
          </cell>
          <cell r="L6">
            <v>51.75</v>
          </cell>
          <cell r="M6">
            <v>54.691000000000003</v>
          </cell>
          <cell r="N6">
            <v>52.546000000000006</v>
          </cell>
          <cell r="O6">
            <v>50.940000000000012</v>
          </cell>
          <cell r="P6">
            <v>58.509000000000007</v>
          </cell>
          <cell r="Q6">
            <v>53.911999999999999</v>
          </cell>
          <cell r="R6">
            <v>50.875999999999998</v>
          </cell>
          <cell r="S6">
            <v>51.936000000000007</v>
          </cell>
          <cell r="T6">
            <v>51.888000000000005</v>
          </cell>
          <cell r="U6">
            <v>60.588000000000001</v>
          </cell>
          <cell r="V6">
            <v>56.84</v>
          </cell>
          <cell r="W6">
            <v>47.751999999999995</v>
          </cell>
          <cell r="X6">
            <v>48.02000000000001</v>
          </cell>
          <cell r="Y6">
            <v>37.700000000000003</v>
          </cell>
        </row>
        <row r="7">
          <cell r="B7">
            <v>13.23</v>
          </cell>
          <cell r="C7">
            <v>12.69</v>
          </cell>
          <cell r="D7">
            <v>12.936</v>
          </cell>
          <cell r="E7">
            <v>12.642000000000001</v>
          </cell>
          <cell r="F7">
            <v>13.425999999999998</v>
          </cell>
          <cell r="G7">
            <v>2.673</v>
          </cell>
          <cell r="H7">
            <v>15.652000000000001</v>
          </cell>
          <cell r="I7">
            <v>17.571999999999999</v>
          </cell>
          <cell r="J7">
            <v>19.656000000000002</v>
          </cell>
          <cell r="K7">
            <v>20.424000000000003</v>
          </cell>
          <cell r="L7">
            <v>21.582000000000004</v>
          </cell>
          <cell r="M7">
            <v>20.384</v>
          </cell>
          <cell r="N7">
            <v>21.252000000000002</v>
          </cell>
          <cell r="O7">
            <v>22.134</v>
          </cell>
          <cell r="P7">
            <v>20.839000000000002</v>
          </cell>
          <cell r="Q7">
            <v>19.89</v>
          </cell>
          <cell r="R7">
            <v>19.080000000000002</v>
          </cell>
          <cell r="S7">
            <v>19.403999999999996</v>
          </cell>
          <cell r="T7">
            <v>17.576999999999998</v>
          </cell>
          <cell r="U7">
            <v>17.86</v>
          </cell>
          <cell r="V7">
            <v>18.100000000000001</v>
          </cell>
          <cell r="W7">
            <v>17.2</v>
          </cell>
          <cell r="X7">
            <v>15.551999999999998</v>
          </cell>
          <cell r="Y7">
            <v>15.229000000000001</v>
          </cell>
        </row>
        <row r="8">
          <cell r="B8">
            <v>52.075999999999993</v>
          </cell>
          <cell r="C8">
            <v>54.623999999999995</v>
          </cell>
          <cell r="D8">
            <v>54.417000000000002</v>
          </cell>
          <cell r="E8">
            <v>51.414999999999999</v>
          </cell>
          <cell r="F8">
            <v>54.125999999999998</v>
          </cell>
          <cell r="G8">
            <v>49.4</v>
          </cell>
          <cell r="H8">
            <v>46.686000000000007</v>
          </cell>
          <cell r="I8">
            <v>45.36</v>
          </cell>
          <cell r="J8">
            <v>47.52</v>
          </cell>
          <cell r="K8">
            <v>51.3</v>
          </cell>
          <cell r="L8">
            <v>43.8</v>
          </cell>
          <cell r="M8">
            <v>38.509</v>
          </cell>
          <cell r="N8">
            <v>41.355999999999995</v>
          </cell>
          <cell r="O8">
            <v>37.400999999999996</v>
          </cell>
          <cell r="P8">
            <v>38.222999999999999</v>
          </cell>
          <cell r="Q8">
            <v>36.4</v>
          </cell>
          <cell r="R8">
            <v>29.973000000000003</v>
          </cell>
          <cell r="S8">
            <v>33.023999999999994</v>
          </cell>
          <cell r="T8">
            <v>32.159999999999997</v>
          </cell>
          <cell r="U8">
            <v>39.198</v>
          </cell>
          <cell r="V8">
            <v>32.335999999999999</v>
          </cell>
          <cell r="W8">
            <v>24.751999999999999</v>
          </cell>
          <cell r="X8">
            <v>13.151999999999997</v>
          </cell>
          <cell r="Y8">
            <v>7.4249999999999998</v>
          </cell>
        </row>
        <row r="9">
          <cell r="B9">
            <v>0.2</v>
          </cell>
          <cell r="C9">
            <v>0</v>
          </cell>
          <cell r="D9">
            <v>0.47</v>
          </cell>
          <cell r="E9">
            <v>0</v>
          </cell>
          <cell r="F9">
            <v>-9.0999999999999998E-2</v>
          </cell>
          <cell r="G9">
            <v>9.9000000000000005E-2</v>
          </cell>
          <cell r="H9">
            <v>-9.3000000000000013E-2</v>
          </cell>
          <cell r="I9">
            <v>0.28499999999999998</v>
          </cell>
          <cell r="J9">
            <v>0.27</v>
          </cell>
          <cell r="K9">
            <v>0.39600000000000002</v>
          </cell>
          <cell r="L9">
            <v>0.19</v>
          </cell>
          <cell r="M9">
            <v>0.39600000000000002</v>
          </cell>
          <cell r="N9">
            <v>9.5000000000000001E-2</v>
          </cell>
          <cell r="O9">
            <v>0</v>
          </cell>
          <cell r="P9">
            <v>-0.19600000000000001</v>
          </cell>
          <cell r="Q9">
            <v>0.19800000000000001</v>
          </cell>
          <cell r="R9">
            <v>0.29699999999999999</v>
          </cell>
          <cell r="S9">
            <v>0.28199999999999997</v>
          </cell>
          <cell r="T9">
            <v>0.28799999999999998</v>
          </cell>
          <cell r="U9">
            <v>0.45500000000000002</v>
          </cell>
          <cell r="V9">
            <v>-9.0999999999999998E-2</v>
          </cell>
          <cell r="W9">
            <v>0.37200000000000005</v>
          </cell>
          <cell r="X9">
            <v>0.74400000000000011</v>
          </cell>
          <cell r="Y9">
            <v>0.36</v>
          </cell>
        </row>
        <row r="10">
          <cell r="B10">
            <v>20.884</v>
          </cell>
          <cell r="C10">
            <v>19.170000000000002</v>
          </cell>
          <cell r="D10">
            <v>19.569999999999997</v>
          </cell>
          <cell r="E10">
            <v>18.382000000000001</v>
          </cell>
          <cell r="F10">
            <v>18.951999999999998</v>
          </cell>
          <cell r="G10">
            <v>19.834</v>
          </cell>
          <cell r="H10">
            <v>23.156999999999996</v>
          </cell>
          <cell r="I10">
            <v>26.592000000000002</v>
          </cell>
          <cell r="J10">
            <v>28.664999999999999</v>
          </cell>
          <cell r="K10">
            <v>30.362000000000002</v>
          </cell>
          <cell r="L10">
            <v>32.472000000000001</v>
          </cell>
          <cell r="M10">
            <v>30.912000000000003</v>
          </cell>
          <cell r="N10">
            <v>33.711999999999996</v>
          </cell>
          <cell r="O10">
            <v>32.054000000000002</v>
          </cell>
          <cell r="P10">
            <v>31.064999999999994</v>
          </cell>
          <cell r="Q10">
            <v>30.875</v>
          </cell>
          <cell r="R10">
            <v>28.922999999999998</v>
          </cell>
          <cell r="S10">
            <v>27.73</v>
          </cell>
          <cell r="T10">
            <v>28.8</v>
          </cell>
          <cell r="U10">
            <v>27.823999999999998</v>
          </cell>
          <cell r="V10">
            <v>29.204999999999995</v>
          </cell>
          <cell r="W10">
            <v>23.94</v>
          </cell>
          <cell r="X10">
            <v>23.436</v>
          </cell>
          <cell r="Y10">
            <v>21.695999999999998</v>
          </cell>
        </row>
      </sheetData>
      <sheetData sheetId="10">
        <row r="2">
          <cell r="B2">
            <v>23.114000000000001</v>
          </cell>
          <cell r="C2">
            <v>77.890999999999991</v>
          </cell>
          <cell r="D2">
            <v>64.242419999999996</v>
          </cell>
          <cell r="E2">
            <v>60.819000000000003</v>
          </cell>
          <cell r="F2">
            <v>28.091699999999999</v>
          </cell>
          <cell r="G2">
            <v>65.494799999999998</v>
          </cell>
          <cell r="H2">
            <v>-8.8961600000000001</v>
          </cell>
          <cell r="I2">
            <v>-87.315839999999994</v>
          </cell>
          <cell r="J2">
            <v>-94.846000000000004</v>
          </cell>
          <cell r="K2">
            <v>-122.3073</v>
          </cell>
          <cell r="L2">
            <v>-114.94664999999999</v>
          </cell>
          <cell r="M2">
            <v>-125.3175</v>
          </cell>
          <cell r="N2">
            <v>-124.62278999999998</v>
          </cell>
          <cell r="O2">
            <v>-82.123099999999994</v>
          </cell>
          <cell r="P2">
            <v>-89.647800000000004</v>
          </cell>
          <cell r="Q2">
            <v>-75.81</v>
          </cell>
          <cell r="R2">
            <v>-87.233999999999995</v>
          </cell>
          <cell r="S2">
            <v>-143.39052000000001</v>
          </cell>
          <cell r="T2">
            <v>-146.32920000000001</v>
          </cell>
          <cell r="U2">
            <v>-140.46928000000003</v>
          </cell>
          <cell r="V2">
            <v>-160.78399999999999</v>
          </cell>
          <cell r="W2">
            <v>-15.923520000000002</v>
          </cell>
          <cell r="X2">
            <v>-91.674999999999997</v>
          </cell>
          <cell r="Y2">
            <v>-66.90791999999999</v>
          </cell>
        </row>
        <row r="3">
          <cell r="B3">
            <v>-6.7977000000000007</v>
          </cell>
          <cell r="C3">
            <v>4.0789799999999987</v>
          </cell>
          <cell r="D3">
            <v>16.868200000000002</v>
          </cell>
          <cell r="E3">
            <v>25.605359999999997</v>
          </cell>
          <cell r="F3">
            <v>25.96</v>
          </cell>
          <cell r="G3">
            <v>-8.0031599999999994</v>
          </cell>
          <cell r="H3">
            <v>-30.367999999999999</v>
          </cell>
          <cell r="I3">
            <v>-8.2170000000000005</v>
          </cell>
          <cell r="J3">
            <v>-13.1868</v>
          </cell>
          <cell r="K3">
            <v>-3.2832000000000003</v>
          </cell>
          <cell r="L3">
            <v>13.32732</v>
          </cell>
          <cell r="M3">
            <v>-1.1606400000000001</v>
          </cell>
          <cell r="N3">
            <v>-1.22109</v>
          </cell>
          <cell r="O3">
            <v>-15.778000000000002</v>
          </cell>
          <cell r="P3">
            <v>8.0061800000000005</v>
          </cell>
          <cell r="Q3">
            <v>-9.7337000000000025</v>
          </cell>
          <cell r="R3">
            <v>-15.488200000000001</v>
          </cell>
          <cell r="S3">
            <v>2.9664000000000006</v>
          </cell>
          <cell r="T3">
            <v>-6.6228400000000009</v>
          </cell>
          <cell r="U3">
            <v>-21.19838</v>
          </cell>
          <cell r="V3">
            <v>-23.859000000000002</v>
          </cell>
          <cell r="W3">
            <v>-26.7561</v>
          </cell>
          <cell r="X3">
            <v>-19.584250000000001</v>
          </cell>
          <cell r="Y3">
            <v>-12.186720000000001</v>
          </cell>
        </row>
        <row r="4">
          <cell r="B4">
            <v>40.434449999999998</v>
          </cell>
          <cell r="C4">
            <v>33.71200000000001</v>
          </cell>
          <cell r="D4">
            <v>27.721439999999998</v>
          </cell>
          <cell r="E4">
            <v>33.022079999999995</v>
          </cell>
          <cell r="F4">
            <v>32.140800000000006</v>
          </cell>
          <cell r="G4">
            <v>35.780799999999999</v>
          </cell>
          <cell r="H4">
            <v>40.720049999999993</v>
          </cell>
          <cell r="I4">
            <v>45.12</v>
          </cell>
          <cell r="J4">
            <v>56.271599999999999</v>
          </cell>
          <cell r="K4">
            <v>55.813449999999996</v>
          </cell>
          <cell r="L4">
            <v>59.858699999999992</v>
          </cell>
          <cell r="M4">
            <v>60.865560000000002</v>
          </cell>
          <cell r="N4">
            <v>56.736269999999998</v>
          </cell>
          <cell r="O4">
            <v>55.381039999999992</v>
          </cell>
          <cell r="P4">
            <v>56.330999999999996</v>
          </cell>
          <cell r="Q4">
            <v>51.774999999999999</v>
          </cell>
          <cell r="R4">
            <v>47.119380000000007</v>
          </cell>
          <cell r="S4">
            <v>48.851999999999997</v>
          </cell>
          <cell r="T4">
            <v>52.132080000000002</v>
          </cell>
          <cell r="U4">
            <v>56.745919999999998</v>
          </cell>
          <cell r="V4">
            <v>61.035309999999988</v>
          </cell>
          <cell r="W4">
            <v>55.485700000000008</v>
          </cell>
          <cell r="X4">
            <v>47.677440000000004</v>
          </cell>
          <cell r="Y4">
            <v>41.408639999999998</v>
          </cell>
        </row>
        <row r="5">
          <cell r="B5">
            <v>73.374210000000005</v>
          </cell>
          <cell r="C5">
            <v>74.447100000000006</v>
          </cell>
          <cell r="D5">
            <v>82.601640000000003</v>
          </cell>
          <cell r="E5">
            <v>82.123649999999998</v>
          </cell>
          <cell r="F5">
            <v>80.19</v>
          </cell>
          <cell r="G5">
            <v>65.187420000000017</v>
          </cell>
          <cell r="H5">
            <v>66.985199999999992</v>
          </cell>
          <cell r="I5">
            <v>91.480200000000011</v>
          </cell>
          <cell r="J5">
            <v>106.39296</v>
          </cell>
          <cell r="K5">
            <v>111.60432</v>
          </cell>
          <cell r="L5">
            <v>109.88543999999997</v>
          </cell>
          <cell r="M5">
            <v>95.724899999999991</v>
          </cell>
          <cell r="N5">
            <v>112.17744</v>
          </cell>
          <cell r="O5">
            <v>96.551000000000002</v>
          </cell>
          <cell r="P5">
            <v>90.334000000000003</v>
          </cell>
          <cell r="Q5">
            <v>87.263999999999996</v>
          </cell>
          <cell r="R5">
            <v>101.31</v>
          </cell>
          <cell r="S5">
            <v>94.662899999999993</v>
          </cell>
          <cell r="T5">
            <v>89.655299999999983</v>
          </cell>
          <cell r="U5">
            <v>108.889</v>
          </cell>
          <cell r="V5">
            <v>94.311280000000011</v>
          </cell>
          <cell r="W5">
            <v>86.426999999999992</v>
          </cell>
          <cell r="X5">
            <v>76.965119999999999</v>
          </cell>
          <cell r="Y5">
            <v>73.863319999999987</v>
          </cell>
        </row>
        <row r="6">
          <cell r="B6">
            <v>33.219599999999993</v>
          </cell>
          <cell r="C6">
            <v>34.558160000000001</v>
          </cell>
          <cell r="D6">
            <v>28.583099999999998</v>
          </cell>
          <cell r="E6">
            <v>34.68</v>
          </cell>
          <cell r="F6">
            <v>40.728600000000007</v>
          </cell>
          <cell r="G6">
            <v>43.414799999999993</v>
          </cell>
          <cell r="H6">
            <v>46.055999999999997</v>
          </cell>
          <cell r="I6">
            <v>51.597000000000008</v>
          </cell>
          <cell r="J6">
            <v>48.923999999999999</v>
          </cell>
          <cell r="K6">
            <v>56.405439999999999</v>
          </cell>
          <cell r="L6">
            <v>54.101750000000003</v>
          </cell>
          <cell r="M6">
            <v>53.080320000000007</v>
          </cell>
          <cell r="N6">
            <v>47.313760000000002</v>
          </cell>
          <cell r="O6">
            <v>50.509840000000004</v>
          </cell>
          <cell r="P6">
            <v>49.998599999999996</v>
          </cell>
          <cell r="Q6">
            <v>55.669999999999987</v>
          </cell>
          <cell r="R6">
            <v>54.946079999999995</v>
          </cell>
          <cell r="S6">
            <v>49.772000000000006</v>
          </cell>
          <cell r="T6">
            <v>62.040000000000006</v>
          </cell>
          <cell r="U6">
            <v>64.872000000000014</v>
          </cell>
          <cell r="V6">
            <v>56.753</v>
          </cell>
          <cell r="W6">
            <v>51.155599999999993</v>
          </cell>
          <cell r="X6">
            <v>43.72760000000001</v>
          </cell>
          <cell r="Y6">
            <v>36.531300000000002</v>
          </cell>
        </row>
        <row r="7">
          <cell r="B7">
            <v>13.253520000000002</v>
          </cell>
          <cell r="C7">
            <v>13.356900000000001</v>
          </cell>
          <cell r="D7">
            <v>13.595999999999998</v>
          </cell>
          <cell r="E7">
            <v>10.565099999999999</v>
          </cell>
          <cell r="F7">
            <v>11.847760000000001</v>
          </cell>
          <cell r="G7">
            <v>2.4786000000000006</v>
          </cell>
          <cell r="H7">
            <v>17.998080000000002</v>
          </cell>
          <cell r="I7">
            <v>16.846200000000003</v>
          </cell>
          <cell r="J7">
            <v>20.304000000000002</v>
          </cell>
          <cell r="K7">
            <v>20.033280000000001</v>
          </cell>
          <cell r="L7">
            <v>21.259360000000001</v>
          </cell>
          <cell r="M7">
            <v>23.031679999999998</v>
          </cell>
          <cell r="N7">
            <v>24.199560000000002</v>
          </cell>
          <cell r="O7">
            <v>25.394600000000001</v>
          </cell>
          <cell r="P7">
            <v>22.212999999999997</v>
          </cell>
          <cell r="Q7">
            <v>22.95748</v>
          </cell>
          <cell r="R7">
            <v>19.894080000000002</v>
          </cell>
          <cell r="S7">
            <v>19.914839999999998</v>
          </cell>
          <cell r="T7">
            <v>19.211849999999998</v>
          </cell>
          <cell r="U7">
            <v>16.7713</v>
          </cell>
          <cell r="V7">
            <v>17.90814</v>
          </cell>
          <cell r="W7">
            <v>16.346879999999999</v>
          </cell>
          <cell r="X7">
            <v>15.399719999999997</v>
          </cell>
          <cell r="Y7">
            <v>13.14404</v>
          </cell>
        </row>
        <row r="8">
          <cell r="B8">
            <v>45.372599999999991</v>
          </cell>
          <cell r="C8">
            <v>50.811700000000002</v>
          </cell>
          <cell r="D8">
            <v>54.428219999999989</v>
          </cell>
          <cell r="E8">
            <v>59.663999999999994</v>
          </cell>
          <cell r="F8">
            <v>50.353919999999988</v>
          </cell>
          <cell r="G8">
            <v>48.88</v>
          </cell>
          <cell r="H8">
            <v>45.772359999999999</v>
          </cell>
          <cell r="I8">
            <v>48.837600000000002</v>
          </cell>
          <cell r="J8">
            <v>53.855999999999995</v>
          </cell>
          <cell r="K8">
            <v>42.948360000000001</v>
          </cell>
          <cell r="L8">
            <v>46.357919999999993</v>
          </cell>
          <cell r="M8">
            <v>37.659419999999997</v>
          </cell>
          <cell r="N8">
            <v>41.85817999999999</v>
          </cell>
          <cell r="O8">
            <v>36.620100000000001</v>
          </cell>
          <cell r="P8">
            <v>34.408920000000002</v>
          </cell>
          <cell r="Q8">
            <v>36.036000000000001</v>
          </cell>
          <cell r="R8">
            <v>33.650100000000002</v>
          </cell>
          <cell r="S8">
            <v>33.037759999999999</v>
          </cell>
          <cell r="T8">
            <v>31.155000000000001</v>
          </cell>
          <cell r="U8">
            <v>38.822699999999998</v>
          </cell>
          <cell r="V8">
            <v>31.647999999999996</v>
          </cell>
          <cell r="W8">
            <v>23.256</v>
          </cell>
          <cell r="X8">
            <v>12.741</v>
          </cell>
          <cell r="Y8">
            <v>7.1205000000000007</v>
          </cell>
        </row>
        <row r="9">
          <cell r="B9">
            <v>0.19008000000000003</v>
          </cell>
          <cell r="C9">
            <v>0</v>
          </cell>
          <cell r="D9">
            <v>0.44640000000000002</v>
          </cell>
          <cell r="E9">
            <v>0</v>
          </cell>
          <cell r="F9">
            <v>-0.10573</v>
          </cell>
          <cell r="G9">
            <v>0.105</v>
          </cell>
          <cell r="H9">
            <v>-0.10300000000000001</v>
          </cell>
          <cell r="I9">
            <v>0.29573999999999995</v>
          </cell>
          <cell r="J9">
            <v>0.29483999999999999</v>
          </cell>
          <cell r="K9">
            <v>0.41088000000000008</v>
          </cell>
          <cell r="L9">
            <v>0.19380000000000003</v>
          </cell>
          <cell r="M9">
            <v>0.38016000000000005</v>
          </cell>
          <cell r="N9">
            <v>8.9240000000000014E-2</v>
          </cell>
          <cell r="O9">
            <v>0</v>
          </cell>
          <cell r="P9">
            <v>-0.1656</v>
          </cell>
          <cell r="Q9">
            <v>0.18816000000000002</v>
          </cell>
          <cell r="R9">
            <v>0.28226999999999997</v>
          </cell>
          <cell r="S9">
            <v>0.31184999999999996</v>
          </cell>
          <cell r="T9">
            <v>0.28799999999999998</v>
          </cell>
          <cell r="U9">
            <v>0.43709999999999999</v>
          </cell>
          <cell r="V9">
            <v>-9.579E-2</v>
          </cell>
          <cell r="W9">
            <v>0.41600000000000004</v>
          </cell>
          <cell r="X9">
            <v>0.76704000000000006</v>
          </cell>
          <cell r="Y9">
            <v>0.37944</v>
          </cell>
        </row>
        <row r="10">
          <cell r="B10">
            <v>21.356159999999999</v>
          </cell>
          <cell r="C10">
            <v>18.620460000000001</v>
          </cell>
          <cell r="D10">
            <v>20.181819999999998</v>
          </cell>
          <cell r="E10">
            <v>20.167679999999997</v>
          </cell>
          <cell r="F10">
            <v>21.399279999999997</v>
          </cell>
          <cell r="G10">
            <v>20.876339999999999</v>
          </cell>
          <cell r="H10">
            <v>22.708799999999997</v>
          </cell>
          <cell r="I10">
            <v>27.655680000000004</v>
          </cell>
          <cell r="J10">
            <v>27.244350000000001</v>
          </cell>
          <cell r="K10">
            <v>30.704380000000004</v>
          </cell>
          <cell r="L10">
            <v>31.419120000000007</v>
          </cell>
          <cell r="M10">
            <v>32.57856000000001</v>
          </cell>
          <cell r="N10">
            <v>35.00544</v>
          </cell>
          <cell r="O10">
            <v>33.568040000000003</v>
          </cell>
          <cell r="P10">
            <v>28.841399999999993</v>
          </cell>
          <cell r="Q10">
            <v>28.391999999999999</v>
          </cell>
          <cell r="R10">
            <v>30.658380000000001</v>
          </cell>
          <cell r="S10">
            <v>30.355500000000003</v>
          </cell>
          <cell r="T10">
            <v>26.516160000000003</v>
          </cell>
          <cell r="U10">
            <v>29.629599999999996</v>
          </cell>
          <cell r="V10">
            <v>29.039799999999996</v>
          </cell>
          <cell r="W10">
            <v>26.333999999999996</v>
          </cell>
          <cell r="X10">
            <v>23.619960000000003</v>
          </cell>
          <cell r="Y10">
            <v>24.114199999999997</v>
          </cell>
        </row>
      </sheetData>
      <sheetData sheetId="11">
        <row r="2">
          <cell r="B2">
            <v>23.1648</v>
          </cell>
          <cell r="C2">
            <v>77.112089999999995</v>
          </cell>
          <cell r="D2">
            <v>60.380099999999999</v>
          </cell>
          <cell r="E2">
            <v>56.908799999999999</v>
          </cell>
          <cell r="F2">
            <v>31.184999999999999</v>
          </cell>
          <cell r="G2">
            <v>57.358800000000002</v>
          </cell>
          <cell r="H2">
            <v>-9.784320000000001</v>
          </cell>
          <cell r="I2">
            <v>-94.689959999999985</v>
          </cell>
          <cell r="J2">
            <v>-91.021889999999999</v>
          </cell>
          <cell r="K2">
            <v>-143.74259999999998</v>
          </cell>
          <cell r="L2">
            <v>-114.285</v>
          </cell>
          <cell r="M2">
            <v>-124.9875</v>
          </cell>
          <cell r="N2">
            <v>-128.64287999999999</v>
          </cell>
          <cell r="O2">
            <v>-95.15</v>
          </cell>
          <cell r="P2">
            <v>-97.838400000000007</v>
          </cell>
          <cell r="Q2">
            <v>-75.726399999999998</v>
          </cell>
          <cell r="R2">
            <v>-95.450879999999998</v>
          </cell>
          <cell r="S2">
            <v>-142.982</v>
          </cell>
          <cell r="T2">
            <v>-136.35076000000001</v>
          </cell>
          <cell r="U2">
            <v>-149.63032000000004</v>
          </cell>
          <cell r="V2">
            <v>-154.21350000000001</v>
          </cell>
          <cell r="W2">
            <v>-15.584940000000001</v>
          </cell>
          <cell r="X2">
            <v>-89.860799999999998</v>
          </cell>
          <cell r="Y2">
            <v>-69.873999999999995</v>
          </cell>
        </row>
        <row r="3">
          <cell r="B3">
            <v>-6.8723999999999998</v>
          </cell>
          <cell r="C3">
            <v>3.7151999999999994</v>
          </cell>
          <cell r="D3">
            <v>19.48142</v>
          </cell>
          <cell r="E3">
            <v>22.957959999999993</v>
          </cell>
          <cell r="F3">
            <v>20.187439999999999</v>
          </cell>
          <cell r="G3">
            <v>-7.911999999999999</v>
          </cell>
          <cell r="H3">
            <v>-26.805600000000005</v>
          </cell>
          <cell r="I3">
            <v>-7.5696000000000012</v>
          </cell>
          <cell r="J3">
            <v>-15.00276</v>
          </cell>
          <cell r="K3">
            <v>-3.2</v>
          </cell>
          <cell r="L3">
            <v>12.26953</v>
          </cell>
          <cell r="M3">
            <v>-1.2102999999999999</v>
          </cell>
          <cell r="N3">
            <v>-1.1232</v>
          </cell>
          <cell r="O3">
            <v>-14.831320000000003</v>
          </cell>
          <cell r="P3">
            <v>8.2170000000000005</v>
          </cell>
          <cell r="Q3">
            <v>-9.0193000000000012</v>
          </cell>
          <cell r="R3">
            <v>-17.482500000000002</v>
          </cell>
          <cell r="S3">
            <v>3.1360000000000001</v>
          </cell>
          <cell r="T3">
            <v>-5.8924800000000008</v>
          </cell>
          <cell r="U3">
            <v>-20.901790000000002</v>
          </cell>
          <cell r="V3">
            <v>-21.292350000000003</v>
          </cell>
          <cell r="W3">
            <v>-26.8794</v>
          </cell>
          <cell r="X3">
            <v>-19.154589999999999</v>
          </cell>
          <cell r="Y3">
            <v>-12.889800000000001</v>
          </cell>
        </row>
        <row r="4">
          <cell r="B4">
            <v>35.015400000000007</v>
          </cell>
          <cell r="C4">
            <v>29.432640000000006</v>
          </cell>
          <cell r="D4">
            <v>30.472200000000001</v>
          </cell>
          <cell r="E4">
            <v>30.551039999999997</v>
          </cell>
          <cell r="F4">
            <v>32.313600000000001</v>
          </cell>
          <cell r="G4">
            <v>34.700160000000004</v>
          </cell>
          <cell r="H4">
            <v>39.589980000000004</v>
          </cell>
          <cell r="I4">
            <v>47.925899999999992</v>
          </cell>
          <cell r="J4">
            <v>51.615360000000003</v>
          </cell>
          <cell r="K4">
            <v>47.108599999999996</v>
          </cell>
          <cell r="L4">
            <v>52.206659999999992</v>
          </cell>
          <cell r="M4">
            <v>53.521720000000002</v>
          </cell>
          <cell r="N4">
            <v>54.981539999999995</v>
          </cell>
          <cell r="O4">
            <v>52.623999999999995</v>
          </cell>
          <cell r="P4">
            <v>48.649499999999996</v>
          </cell>
          <cell r="Q4">
            <v>59.350500000000004</v>
          </cell>
          <cell r="R4">
            <v>47.577530000000003</v>
          </cell>
          <cell r="S4">
            <v>56.721419999999995</v>
          </cell>
          <cell r="T4">
            <v>48.906000000000006</v>
          </cell>
          <cell r="U4">
            <v>55.569359999999996</v>
          </cell>
          <cell r="V4">
            <v>56.16968</v>
          </cell>
          <cell r="W4">
            <v>50.730570000000007</v>
          </cell>
          <cell r="X4">
            <v>44.697600000000008</v>
          </cell>
          <cell r="Y4">
            <v>45.40446</v>
          </cell>
        </row>
        <row r="5">
          <cell r="B5">
            <v>76.573440000000005</v>
          </cell>
          <cell r="C5">
            <v>68.52600000000001</v>
          </cell>
          <cell r="D5">
            <v>85.481000000000009</v>
          </cell>
          <cell r="E5">
            <v>71.173829999999995</v>
          </cell>
          <cell r="F5">
            <v>76.836600000000004</v>
          </cell>
          <cell r="G5">
            <v>59.378640000000004</v>
          </cell>
          <cell r="H5">
            <v>76.855000000000004</v>
          </cell>
          <cell r="I5">
            <v>87.123999999999995</v>
          </cell>
          <cell r="J5">
            <v>104.90479999999999</v>
          </cell>
          <cell r="K5">
            <v>120.91632000000001</v>
          </cell>
          <cell r="L5">
            <v>105.22511999999999</v>
          </cell>
          <cell r="M5">
            <v>112.785</v>
          </cell>
          <cell r="N5">
            <v>100.68421999999998</v>
          </cell>
          <cell r="O5">
            <v>86.895899999999997</v>
          </cell>
          <cell r="P5">
            <v>83.895299999999992</v>
          </cell>
          <cell r="Q5">
            <v>80.352000000000004</v>
          </cell>
          <cell r="R5">
            <v>94.770899999999997</v>
          </cell>
          <cell r="S5">
            <v>95.350999999999999</v>
          </cell>
          <cell r="T5">
            <v>82.25385</v>
          </cell>
          <cell r="U5">
            <v>99.052520000000001</v>
          </cell>
          <cell r="V5">
            <v>81.309599999999989</v>
          </cell>
          <cell r="W5">
            <v>75.33</v>
          </cell>
          <cell r="X5">
            <v>73.569599999999994</v>
          </cell>
          <cell r="Y5">
            <v>67.28922</v>
          </cell>
        </row>
        <row r="6">
          <cell r="B6">
            <v>31.828319999999998</v>
          </cell>
          <cell r="C6">
            <v>35.20608</v>
          </cell>
          <cell r="D6">
            <v>36.519359999999999</v>
          </cell>
          <cell r="E6">
            <v>30.671399999999998</v>
          </cell>
          <cell r="F6">
            <v>38.260200000000012</v>
          </cell>
          <cell r="G6">
            <v>41.771729999999991</v>
          </cell>
          <cell r="H6">
            <v>46.001279999999994</v>
          </cell>
          <cell r="I6">
            <v>59.670000000000009</v>
          </cell>
          <cell r="J6">
            <v>53.864719999999998</v>
          </cell>
          <cell r="K6">
            <v>56.023999999999994</v>
          </cell>
          <cell r="L6">
            <v>49.196999999999996</v>
          </cell>
          <cell r="M6">
            <v>55.334070000000004</v>
          </cell>
          <cell r="N6">
            <v>49.342929999999996</v>
          </cell>
          <cell r="O6">
            <v>57.46032000000001</v>
          </cell>
          <cell r="P6">
            <v>61.434449999999998</v>
          </cell>
          <cell r="Q6">
            <v>56.255999999999993</v>
          </cell>
          <cell r="R6">
            <v>44.792999999999999</v>
          </cell>
          <cell r="S6">
            <v>56.150390000000009</v>
          </cell>
          <cell r="T6">
            <v>55.255080000000007</v>
          </cell>
          <cell r="U6">
            <v>58.14</v>
          </cell>
          <cell r="V6">
            <v>53.244</v>
          </cell>
          <cell r="W6">
            <v>50.292000000000002</v>
          </cell>
          <cell r="X6">
            <v>45.080000000000013</v>
          </cell>
          <cell r="Y6">
            <v>35.815000000000005</v>
          </cell>
        </row>
        <row r="7">
          <cell r="B7">
            <v>13.124160000000002</v>
          </cell>
          <cell r="C7">
            <v>12.635999999999999</v>
          </cell>
          <cell r="D7">
            <v>13.380840000000001</v>
          </cell>
          <cell r="E7">
            <v>12.461400000000001</v>
          </cell>
          <cell r="F7">
            <v>13.887689999999999</v>
          </cell>
          <cell r="G7">
            <v>2.3832900000000001</v>
          </cell>
          <cell r="H7">
            <v>15.325200000000001</v>
          </cell>
          <cell r="I7">
            <v>19.466719999999999</v>
          </cell>
          <cell r="J7">
            <v>19.686240000000002</v>
          </cell>
          <cell r="K7">
            <v>19.402800000000003</v>
          </cell>
          <cell r="L7">
            <v>20.300160000000002</v>
          </cell>
          <cell r="M7">
            <v>18.549440000000001</v>
          </cell>
          <cell r="N7">
            <v>20.374199999999998</v>
          </cell>
          <cell r="O7">
            <v>21.029680000000003</v>
          </cell>
          <cell r="P7">
            <v>21.296999999999997</v>
          </cell>
          <cell r="Q7">
            <v>19.105450000000001</v>
          </cell>
          <cell r="R7">
            <v>22.876919999999998</v>
          </cell>
          <cell r="S7">
            <v>20.789999999999996</v>
          </cell>
          <cell r="T7">
            <v>15.649199999999999</v>
          </cell>
          <cell r="U7">
            <v>16.4255</v>
          </cell>
          <cell r="V7">
            <v>15.475500000000002</v>
          </cell>
          <cell r="W7">
            <v>18.21996</v>
          </cell>
          <cell r="X7">
            <v>15.875999999999999</v>
          </cell>
          <cell r="Y7">
            <v>16.233800000000002</v>
          </cell>
        </row>
        <row r="8">
          <cell r="B8">
            <v>53.749080000000006</v>
          </cell>
          <cell r="C8">
            <v>59.744999999999997</v>
          </cell>
          <cell r="D8">
            <v>58.904999999999994</v>
          </cell>
          <cell r="E8">
            <v>59.245899999999999</v>
          </cell>
          <cell r="F8">
            <v>50.337179999999996</v>
          </cell>
          <cell r="G8">
            <v>56.628</v>
          </cell>
          <cell r="H8">
            <v>45.681999999999995</v>
          </cell>
          <cell r="I8">
            <v>48.686400000000006</v>
          </cell>
          <cell r="J8">
            <v>49.167360000000002</v>
          </cell>
          <cell r="K8">
            <v>54.798659999999998</v>
          </cell>
          <cell r="L8">
            <v>43.760579999999997</v>
          </cell>
          <cell r="M8">
            <v>35.793520000000008</v>
          </cell>
          <cell r="N8">
            <v>42.2</v>
          </cell>
          <cell r="O8">
            <v>41.909669999999998</v>
          </cell>
          <cell r="P8">
            <v>37.861319999999999</v>
          </cell>
          <cell r="Q8">
            <v>31.136560000000003</v>
          </cell>
          <cell r="R8">
            <v>26.150670000000002</v>
          </cell>
          <cell r="S8">
            <v>31.304000000000002</v>
          </cell>
          <cell r="T8">
            <v>32.4816</v>
          </cell>
          <cell r="U8">
            <v>38.41404</v>
          </cell>
          <cell r="V8">
            <v>30.698559999999997</v>
          </cell>
          <cell r="W8">
            <v>25.043039999999998</v>
          </cell>
          <cell r="X8">
            <v>11.097000000000001</v>
          </cell>
          <cell r="Y8">
            <v>7.331999999999999</v>
          </cell>
        </row>
        <row r="9">
          <cell r="B9">
            <v>0.17100000000000001</v>
          </cell>
          <cell r="C9">
            <v>0</v>
          </cell>
          <cell r="D9">
            <v>0.45589999999999997</v>
          </cell>
          <cell r="E9">
            <v>0</v>
          </cell>
          <cell r="F9">
            <v>-9.7200000000000009E-2</v>
          </cell>
          <cell r="G9">
            <v>9.0999999999999998E-2</v>
          </cell>
          <cell r="H9">
            <v>-8.7300000000000003E-2</v>
          </cell>
          <cell r="I9">
            <v>0.30591000000000002</v>
          </cell>
          <cell r="J9">
            <v>0.28199999999999997</v>
          </cell>
          <cell r="K9">
            <v>0.40608000000000005</v>
          </cell>
          <cell r="L9">
            <v>0.19716</v>
          </cell>
          <cell r="M9">
            <v>0.37619999999999998</v>
          </cell>
          <cell r="N9">
            <v>9.7970000000000029E-2</v>
          </cell>
          <cell r="O9">
            <v>0</v>
          </cell>
          <cell r="P9">
            <v>-0.21559999999999999</v>
          </cell>
          <cell r="Q9">
            <v>0.19344</v>
          </cell>
          <cell r="R9">
            <v>0.29693999999999998</v>
          </cell>
          <cell r="S9">
            <v>0.27599999999999997</v>
          </cell>
          <cell r="T9">
            <v>0.25110000000000005</v>
          </cell>
          <cell r="U9">
            <v>0.50350000000000006</v>
          </cell>
          <cell r="V9">
            <v>-9.4E-2</v>
          </cell>
          <cell r="W9">
            <v>0.39996000000000009</v>
          </cell>
          <cell r="X9">
            <v>0.83599999999999997</v>
          </cell>
          <cell r="Y9">
            <v>0.35696000000000006</v>
          </cell>
        </row>
        <row r="10">
          <cell r="B10">
            <v>20.918050000000004</v>
          </cell>
          <cell r="C10">
            <v>18.22428</v>
          </cell>
          <cell r="D10">
            <v>20.181819999999998</v>
          </cell>
          <cell r="E10">
            <v>19.198080000000001</v>
          </cell>
          <cell r="F10">
            <v>21.526999999999997</v>
          </cell>
          <cell r="G10">
            <v>19.243199999999998</v>
          </cell>
          <cell r="H10">
            <v>26.842200000000002</v>
          </cell>
          <cell r="I10">
            <v>29.555900000000005</v>
          </cell>
          <cell r="J10">
            <v>28.633499999999998</v>
          </cell>
          <cell r="K10">
            <v>30.607480000000006</v>
          </cell>
          <cell r="L10">
            <v>29.848000000000003</v>
          </cell>
          <cell r="M10">
            <v>32.57856000000001</v>
          </cell>
          <cell r="N10">
            <v>36.40896</v>
          </cell>
          <cell r="O10">
            <v>32.374540000000003</v>
          </cell>
          <cell r="P10">
            <v>34.930140000000002</v>
          </cell>
          <cell r="Q10">
            <v>34.079499999999996</v>
          </cell>
          <cell r="R10">
            <v>27.187619999999995</v>
          </cell>
          <cell r="S10">
            <v>31.511900000000001</v>
          </cell>
          <cell r="T10">
            <v>29.088000000000001</v>
          </cell>
          <cell r="U10">
            <v>29.360239999999994</v>
          </cell>
          <cell r="V10">
            <v>29.948399999999996</v>
          </cell>
          <cell r="W10">
            <v>23.982559999999999</v>
          </cell>
          <cell r="X10">
            <v>27.165599999999998</v>
          </cell>
          <cell r="Y10">
            <v>19.967099999999999</v>
          </cell>
        </row>
      </sheetData>
      <sheetData sheetId="12">
        <row r="2">
          <cell r="B2">
            <v>4.655999999999997</v>
          </cell>
          <cell r="C2">
            <v>19.292000000000002</v>
          </cell>
          <cell r="D2">
            <v>22.700000000000003</v>
          </cell>
          <cell r="E2">
            <v>20.079000000000004</v>
          </cell>
          <cell r="F2">
            <v>29.304000000000009</v>
          </cell>
          <cell r="G2">
            <v>15.416000000000006</v>
          </cell>
          <cell r="H2">
            <v>24.793999999999997</v>
          </cell>
          <cell r="I2">
            <v>27.45</v>
          </cell>
          <cell r="J2">
            <v>42.2</v>
          </cell>
          <cell r="K2">
            <v>49.685000000000002</v>
          </cell>
          <cell r="L2">
            <v>27.324000000000009</v>
          </cell>
          <cell r="M2">
            <v>38.036999999999992</v>
          </cell>
          <cell r="N2">
            <v>36.945999999999998</v>
          </cell>
          <cell r="O2">
            <v>34.874000000000002</v>
          </cell>
          <cell r="P2">
            <v>37.152000000000001</v>
          </cell>
          <cell r="Q2">
            <v>36.491</v>
          </cell>
          <cell r="R2">
            <v>45.2</v>
          </cell>
          <cell r="S2">
            <v>44.252999999999993</v>
          </cell>
          <cell r="T2">
            <v>44.451000000000001</v>
          </cell>
          <cell r="U2">
            <v>41.400000000000006</v>
          </cell>
          <cell r="V2">
            <v>43.680000000000007</v>
          </cell>
          <cell r="W2">
            <v>35.792999999999999</v>
          </cell>
          <cell r="X2">
            <v>30.926000000000002</v>
          </cell>
          <cell r="Y2">
            <v>32.220000000000006</v>
          </cell>
        </row>
        <row r="3">
          <cell r="B3">
            <v>39.709999999999994</v>
          </cell>
          <cell r="C3">
            <v>34.253999999999998</v>
          </cell>
          <cell r="D3">
            <v>37.150999999999996</v>
          </cell>
          <cell r="E3">
            <v>40.200000000000003</v>
          </cell>
          <cell r="F3">
            <v>35.114000000000004</v>
          </cell>
          <cell r="G3">
            <v>44.08</v>
          </cell>
          <cell r="H3">
            <v>44.543999999999997</v>
          </cell>
          <cell r="I3">
            <v>39.709999999999994</v>
          </cell>
          <cell r="J3">
            <v>32.373000000000005</v>
          </cell>
          <cell r="K3">
            <v>18.512999999999998</v>
          </cell>
          <cell r="L3">
            <v>3.1349999999999998</v>
          </cell>
          <cell r="M3">
            <v>13.631999999999998</v>
          </cell>
          <cell r="N3">
            <v>14.57</v>
          </cell>
          <cell r="O3">
            <v>7.0979999999999999</v>
          </cell>
          <cell r="P3">
            <v>6.2</v>
          </cell>
          <cell r="Q3">
            <v>5.58</v>
          </cell>
          <cell r="R3">
            <v>3.92</v>
          </cell>
          <cell r="S3">
            <v>1.911</v>
          </cell>
          <cell r="T3">
            <v>-4.2139999999999995</v>
          </cell>
          <cell r="U3">
            <v>16.925999999999998</v>
          </cell>
          <cell r="V3">
            <v>2.4</v>
          </cell>
          <cell r="W3">
            <v>21.34</v>
          </cell>
          <cell r="X3">
            <v>12.649000000000001</v>
          </cell>
          <cell r="Y3">
            <v>26.504999999999999</v>
          </cell>
        </row>
        <row r="4">
          <cell r="B4">
            <v>4.2139999999999995</v>
          </cell>
          <cell r="C4">
            <v>3.3670000000000004</v>
          </cell>
          <cell r="D4">
            <v>3.0599999999999996</v>
          </cell>
          <cell r="E4">
            <v>3.0000000000000004</v>
          </cell>
          <cell r="F4">
            <v>3.1019999999999999</v>
          </cell>
          <cell r="G4">
            <v>3.2639999999999998</v>
          </cell>
          <cell r="H4">
            <v>4.9919999999999991</v>
          </cell>
          <cell r="I4">
            <v>5.31</v>
          </cell>
          <cell r="J4">
            <v>7.0839999999999996</v>
          </cell>
          <cell r="K4">
            <v>8.73</v>
          </cell>
          <cell r="L4">
            <v>10.555999999999999</v>
          </cell>
          <cell r="M4">
            <v>10.848000000000003</v>
          </cell>
          <cell r="N4">
            <v>11.446000000000002</v>
          </cell>
          <cell r="O4">
            <v>10.212000000000002</v>
          </cell>
          <cell r="P4">
            <v>10.282</v>
          </cell>
          <cell r="Q4">
            <v>9.4640000000000004</v>
          </cell>
          <cell r="R4">
            <v>9</v>
          </cell>
          <cell r="S4">
            <v>7.5439999999999996</v>
          </cell>
          <cell r="T4">
            <v>8.0639999999999983</v>
          </cell>
          <cell r="U4">
            <v>9.9640000000000004</v>
          </cell>
          <cell r="V4">
            <v>9.5040000000000013</v>
          </cell>
          <cell r="W4">
            <v>7.6230000000000011</v>
          </cell>
          <cell r="X4">
            <v>7</v>
          </cell>
          <cell r="Y4">
            <v>5.89</v>
          </cell>
        </row>
        <row r="5">
          <cell r="B5">
            <v>-66.5</v>
          </cell>
          <cell r="C5">
            <v>-78.72</v>
          </cell>
          <cell r="D5">
            <v>-78.527999999999992</v>
          </cell>
          <cell r="E5">
            <v>-77.664000000000001</v>
          </cell>
          <cell r="F5">
            <v>-73.891999999999996</v>
          </cell>
          <cell r="G5">
            <v>-76.435999999999993</v>
          </cell>
          <cell r="H5">
            <v>-68.305000000000007</v>
          </cell>
          <cell r="I5">
            <v>-47.53</v>
          </cell>
          <cell r="J5">
            <v>-32.67</v>
          </cell>
          <cell r="K5">
            <v>-14.06</v>
          </cell>
          <cell r="L5">
            <v>-39.198</v>
          </cell>
          <cell r="M5">
            <v>-37.025999999999996</v>
          </cell>
          <cell r="N5">
            <v>-37.700000000000003</v>
          </cell>
          <cell r="O5">
            <v>-37.056000000000004</v>
          </cell>
          <cell r="P5">
            <v>-42.874000000000002</v>
          </cell>
          <cell r="Q5">
            <v>-46.53</v>
          </cell>
          <cell r="R5">
            <v>-44.62</v>
          </cell>
          <cell r="S5">
            <v>-43.262</v>
          </cell>
          <cell r="T5">
            <v>-42.4</v>
          </cell>
          <cell r="U5">
            <v>-34.055999999999997</v>
          </cell>
          <cell r="V5">
            <v>-39.805</v>
          </cell>
          <cell r="W5">
            <v>-47.094000000000008</v>
          </cell>
          <cell r="X5">
            <v>-44.82</v>
          </cell>
          <cell r="Y5">
            <v>-55.26</v>
          </cell>
        </row>
        <row r="6">
          <cell r="B6">
            <v>5.0489999999999995</v>
          </cell>
          <cell r="C6">
            <v>2.79</v>
          </cell>
          <cell r="D6">
            <v>1.9</v>
          </cell>
          <cell r="E6">
            <v>1.2349999999999997</v>
          </cell>
          <cell r="F6">
            <v>3.1959999999999997</v>
          </cell>
          <cell r="G6">
            <v>5.129999999999999</v>
          </cell>
          <cell r="H6">
            <v>6.1639999999999997</v>
          </cell>
          <cell r="I6">
            <v>9.2159999999999993</v>
          </cell>
          <cell r="J6">
            <v>12.255000000000001</v>
          </cell>
          <cell r="K6">
            <v>10.8</v>
          </cell>
          <cell r="L6">
            <v>8.5559999999999992</v>
          </cell>
          <cell r="M6">
            <v>11.5</v>
          </cell>
          <cell r="N6">
            <v>11.136000000000001</v>
          </cell>
          <cell r="O6">
            <v>10.555999999999999</v>
          </cell>
          <cell r="P6">
            <v>11.385</v>
          </cell>
          <cell r="Q6">
            <v>12.544</v>
          </cell>
          <cell r="R6">
            <v>11.811</v>
          </cell>
          <cell r="S6">
            <v>8.6240000000000006</v>
          </cell>
          <cell r="T6">
            <v>8.93</v>
          </cell>
          <cell r="U6">
            <v>11.100000000000001</v>
          </cell>
          <cell r="V6">
            <v>9.09</v>
          </cell>
          <cell r="W6">
            <v>10.197000000000001</v>
          </cell>
          <cell r="X6">
            <v>8.3160000000000007</v>
          </cell>
          <cell r="Y6">
            <v>4.18</v>
          </cell>
        </row>
        <row r="7">
          <cell r="B7">
            <v>1.82</v>
          </cell>
          <cell r="C7">
            <v>1.92</v>
          </cell>
          <cell r="D7">
            <v>2.0580000000000003</v>
          </cell>
          <cell r="E7">
            <v>1.7669999999999999</v>
          </cell>
          <cell r="F7">
            <v>1.7860000000000003</v>
          </cell>
          <cell r="G7">
            <v>2.1160000000000001</v>
          </cell>
          <cell r="H7">
            <v>2.88</v>
          </cell>
          <cell r="I7">
            <v>3.234</v>
          </cell>
          <cell r="J7">
            <v>4.0920000000000005</v>
          </cell>
          <cell r="K7">
            <v>4.4159999999999995</v>
          </cell>
          <cell r="L7">
            <v>4.4160000000000004</v>
          </cell>
          <cell r="M7">
            <v>4.9000000000000004</v>
          </cell>
          <cell r="N7">
            <v>5.2380000000000004</v>
          </cell>
          <cell r="O7">
            <v>5.141</v>
          </cell>
          <cell r="P7">
            <v>4.7</v>
          </cell>
          <cell r="Q7">
            <v>4.5079999999999991</v>
          </cell>
          <cell r="R7">
            <v>4.1399999999999997</v>
          </cell>
          <cell r="S7">
            <v>3.7239999999999998</v>
          </cell>
          <cell r="T7">
            <v>3.2009999999999996</v>
          </cell>
          <cell r="U7">
            <v>3.234</v>
          </cell>
          <cell r="V7">
            <v>2.8420000000000001</v>
          </cell>
          <cell r="W7">
            <v>2.3920000000000003</v>
          </cell>
          <cell r="X7">
            <v>2.4</v>
          </cell>
          <cell r="Y7">
            <v>2.5740000000000003</v>
          </cell>
        </row>
        <row r="8">
          <cell r="B8">
            <v>-23.367999999999999</v>
          </cell>
          <cell r="C8">
            <v>-27.09</v>
          </cell>
          <cell r="D8">
            <v>-30.096</v>
          </cell>
          <cell r="E8">
            <v>-29.502000000000002</v>
          </cell>
          <cell r="F8">
            <v>-27.166</v>
          </cell>
          <cell r="G8">
            <v>-22.172000000000004</v>
          </cell>
          <cell r="H8">
            <v>-11.28</v>
          </cell>
          <cell r="I8">
            <v>-8.6240000000000006</v>
          </cell>
          <cell r="J8">
            <v>7.8209999999999988</v>
          </cell>
          <cell r="K8">
            <v>8.1340000000000003</v>
          </cell>
          <cell r="L8">
            <v>4.4800000000000004</v>
          </cell>
          <cell r="M8">
            <v>8.64</v>
          </cell>
          <cell r="N8">
            <v>8.827</v>
          </cell>
          <cell r="O8">
            <v>9.8000000000000007</v>
          </cell>
          <cell r="P8">
            <v>-0.37600000000000039</v>
          </cell>
          <cell r="Q8">
            <v>-0.58800000000000008</v>
          </cell>
          <cell r="R8">
            <v>-0.28799999999999981</v>
          </cell>
          <cell r="S8">
            <v>-0.80999999999999983</v>
          </cell>
          <cell r="T8">
            <v>-9.2000000000000484E-2</v>
          </cell>
          <cell r="U8">
            <v>7.0840000000000005</v>
          </cell>
          <cell r="V8">
            <v>0.76000000000000068</v>
          </cell>
          <cell r="W8">
            <v>0</v>
          </cell>
          <cell r="X8">
            <v>-4.3120000000000003</v>
          </cell>
          <cell r="Y8">
            <v>-6.6330000000000009</v>
          </cell>
        </row>
        <row r="9">
          <cell r="B9">
            <v>-1.84</v>
          </cell>
          <cell r="C9">
            <v>-1.764</v>
          </cell>
          <cell r="D9">
            <v>-1.53</v>
          </cell>
          <cell r="E9">
            <v>-1.6319999999999999</v>
          </cell>
          <cell r="F9">
            <v>-1.71</v>
          </cell>
          <cell r="G9">
            <v>-1.5680000000000001</v>
          </cell>
          <cell r="H9">
            <v>-1.3439999999999999</v>
          </cell>
          <cell r="I9">
            <v>-1.274</v>
          </cell>
          <cell r="J9">
            <v>-1.38</v>
          </cell>
          <cell r="K9">
            <v>-1.5979999999999999</v>
          </cell>
          <cell r="L9">
            <v>-1.4550000000000001</v>
          </cell>
          <cell r="M9">
            <v>-1.1759999999999999</v>
          </cell>
          <cell r="N9">
            <v>-1.35</v>
          </cell>
          <cell r="O9">
            <v>-2.0790000000000002</v>
          </cell>
          <cell r="P9">
            <v>-1.3859999999999999</v>
          </cell>
          <cell r="Q9">
            <v>-1.365</v>
          </cell>
          <cell r="R9">
            <v>-1.3019999999999998</v>
          </cell>
          <cell r="S9">
            <v>-1.3579999999999999</v>
          </cell>
          <cell r="T9">
            <v>-1.1960000000000002</v>
          </cell>
          <cell r="U9">
            <v>-1.2870000000000001</v>
          </cell>
          <cell r="V9">
            <v>-1.425</v>
          </cell>
          <cell r="W9">
            <v>-1.5840000000000001</v>
          </cell>
          <cell r="X9">
            <v>-1.395</v>
          </cell>
          <cell r="Y9">
            <v>-1.6559999999999999</v>
          </cell>
        </row>
        <row r="10">
          <cell r="B10">
            <v>2.73</v>
          </cell>
          <cell r="C10">
            <v>2.91</v>
          </cell>
          <cell r="D10">
            <v>2.673</v>
          </cell>
          <cell r="E10">
            <v>2.2079999999999997</v>
          </cell>
          <cell r="F10">
            <v>2.2079999999999997</v>
          </cell>
          <cell r="G10">
            <v>2.2749999999999999</v>
          </cell>
          <cell r="H10">
            <v>3.2300000000000004</v>
          </cell>
          <cell r="I10">
            <v>4.0949999999999998</v>
          </cell>
          <cell r="J10">
            <v>5.13</v>
          </cell>
          <cell r="K10">
            <v>6.1379999999999999</v>
          </cell>
          <cell r="L10">
            <v>5.9</v>
          </cell>
          <cell r="M10">
            <v>6.6639999999999997</v>
          </cell>
          <cell r="N10">
            <v>7.0070000000000006</v>
          </cell>
          <cell r="O10">
            <v>6.9580000000000011</v>
          </cell>
          <cell r="P10">
            <v>5.31</v>
          </cell>
          <cell r="Q10">
            <v>5.6050000000000004</v>
          </cell>
          <cell r="R10">
            <v>5.2079999999999993</v>
          </cell>
          <cell r="S10">
            <v>4.641</v>
          </cell>
          <cell r="T10">
            <v>4.1800000000000006</v>
          </cell>
          <cell r="U10">
            <v>4.641</v>
          </cell>
          <cell r="V10">
            <v>3.7439999999999998</v>
          </cell>
          <cell r="W10">
            <v>2.88</v>
          </cell>
          <cell r="X10">
            <v>2.673</v>
          </cell>
          <cell r="Y10">
            <v>2.4300000000000002</v>
          </cell>
        </row>
      </sheetData>
      <sheetData sheetId="13">
        <row r="2">
          <cell r="B2">
            <v>4.5158399999999972</v>
          </cell>
          <cell r="C2">
            <v>19.741440000000001</v>
          </cell>
          <cell r="D2">
            <v>21.133700000000005</v>
          </cell>
          <cell r="E2">
            <v>21.08295</v>
          </cell>
          <cell r="F2">
            <v>26.397280000000006</v>
          </cell>
          <cell r="G2">
            <v>14.953520000000005</v>
          </cell>
          <cell r="H2">
            <v>26.258869999999998</v>
          </cell>
          <cell r="I2">
            <v>32.94</v>
          </cell>
          <cell r="J2">
            <v>38.486399999999996</v>
          </cell>
          <cell r="K2">
            <v>47.195519999999995</v>
          </cell>
          <cell r="L2">
            <v>25.116000000000007</v>
          </cell>
          <cell r="M2">
            <v>34.241479999999996</v>
          </cell>
          <cell r="N2">
            <v>34.710390000000004</v>
          </cell>
          <cell r="O2">
            <v>36.728999999999999</v>
          </cell>
          <cell r="P2">
            <v>34.179839999999999</v>
          </cell>
          <cell r="Q2">
            <v>33.563699999999997</v>
          </cell>
          <cell r="R2">
            <v>39.898040000000009</v>
          </cell>
          <cell r="S2">
            <v>40.766400000000004</v>
          </cell>
          <cell r="T2">
            <v>40.859000000000009</v>
          </cell>
          <cell r="U2">
            <v>42.869700000000002</v>
          </cell>
          <cell r="V2">
            <v>38.092600000000004</v>
          </cell>
          <cell r="W2">
            <v>35.257949999999994</v>
          </cell>
          <cell r="X2">
            <v>30.004800000000003</v>
          </cell>
          <cell r="Y2">
            <v>33.881120000000017</v>
          </cell>
        </row>
        <row r="3">
          <cell r="B3">
            <v>36.541559999999997</v>
          </cell>
          <cell r="C3">
            <v>32.786960000000001</v>
          </cell>
          <cell r="D3">
            <v>34.531279999999995</v>
          </cell>
          <cell r="E3">
            <v>32.923800000000007</v>
          </cell>
          <cell r="F3">
            <v>32.637920000000001</v>
          </cell>
          <cell r="G3">
            <v>38.846080000000001</v>
          </cell>
          <cell r="H3">
            <v>46.381440000000005</v>
          </cell>
          <cell r="I3">
            <v>44.195140000000002</v>
          </cell>
          <cell r="J3">
            <v>31.078080000000003</v>
          </cell>
          <cell r="K3">
            <v>15.988499999999998</v>
          </cell>
          <cell r="L3">
            <v>3.4303499999999998</v>
          </cell>
          <cell r="M3">
            <v>13.21452</v>
          </cell>
          <cell r="N3">
            <v>15.78675</v>
          </cell>
          <cell r="O3">
            <v>7.2477599999999995</v>
          </cell>
          <cell r="P3">
            <v>6.3147000000000002</v>
          </cell>
          <cell r="Q3">
            <v>5.190640000000001</v>
          </cell>
          <cell r="R3">
            <v>3.5307999999999997</v>
          </cell>
          <cell r="S3">
            <v>1.79634</v>
          </cell>
          <cell r="T3">
            <v>-4.2036799999999994</v>
          </cell>
          <cell r="U3">
            <v>18.449340000000003</v>
          </cell>
          <cell r="V3">
            <v>2.3184</v>
          </cell>
          <cell r="W3">
            <v>22.301399999999997</v>
          </cell>
          <cell r="X3">
            <v>14.831299999999999</v>
          </cell>
          <cell r="Y3">
            <v>24.390180000000001</v>
          </cell>
        </row>
        <row r="4">
          <cell r="B4">
            <v>3.7990499999999998</v>
          </cell>
          <cell r="C4">
            <v>3.8665000000000003</v>
          </cell>
          <cell r="D4">
            <v>2.9715999999999996</v>
          </cell>
          <cell r="E4">
            <v>2.6460000000000004</v>
          </cell>
          <cell r="F4">
            <v>3.0359999999999996</v>
          </cell>
          <cell r="G4">
            <v>3.1331000000000002</v>
          </cell>
          <cell r="H4">
            <v>4.8266399999999994</v>
          </cell>
          <cell r="I4">
            <v>5.6610500000000004</v>
          </cell>
          <cell r="J4">
            <v>7.6930700000000005</v>
          </cell>
          <cell r="K4">
            <v>8.5709199999999992</v>
          </cell>
          <cell r="L4">
            <v>10.576880000000001</v>
          </cell>
          <cell r="M4">
            <v>9.4581000000000017</v>
          </cell>
          <cell r="N4">
            <v>10.648320000000002</v>
          </cell>
          <cell r="O4">
            <v>11.164380000000001</v>
          </cell>
          <cell r="P4">
            <v>9.7424599999999995</v>
          </cell>
          <cell r="Q4">
            <v>10.604880000000001</v>
          </cell>
          <cell r="R4">
            <v>9.1368000000000009</v>
          </cell>
          <cell r="S4">
            <v>8.093399999999999</v>
          </cell>
          <cell r="T4">
            <v>8.0135999999999985</v>
          </cell>
          <cell r="U4">
            <v>10.907400000000003</v>
          </cell>
          <cell r="V4">
            <v>9.2664000000000009</v>
          </cell>
          <cell r="W4">
            <v>8.004150000000001</v>
          </cell>
          <cell r="X4">
            <v>7.2715999999999994</v>
          </cell>
          <cell r="Y4">
            <v>5.6984200000000014</v>
          </cell>
        </row>
        <row r="5">
          <cell r="B5">
            <v>-64.974000000000004</v>
          </cell>
          <cell r="C5">
            <v>-81.335800000000006</v>
          </cell>
          <cell r="D5">
            <v>-80.164000000000001</v>
          </cell>
          <cell r="E5">
            <v>-76.086449999999999</v>
          </cell>
          <cell r="F5">
            <v>-76.368600000000001</v>
          </cell>
          <cell r="G5">
            <v>-68.871200000000002</v>
          </cell>
          <cell r="H5">
            <v>-61.474500000000006</v>
          </cell>
          <cell r="I5">
            <v>-47.539800000000007</v>
          </cell>
          <cell r="J5">
            <v>-30.399600000000007</v>
          </cell>
          <cell r="K5">
            <v>-14.705280000000002</v>
          </cell>
          <cell r="L5">
            <v>-39.464880000000001</v>
          </cell>
          <cell r="M5">
            <v>-35.507559999999991</v>
          </cell>
          <cell r="N5">
            <v>-34.729240000000004</v>
          </cell>
          <cell r="O5">
            <v>-35.20320000000001</v>
          </cell>
          <cell r="P5">
            <v>-42.697199999999995</v>
          </cell>
          <cell r="Q5">
            <v>-43.296400000000006</v>
          </cell>
          <cell r="R5">
            <v>-45.282399999999996</v>
          </cell>
          <cell r="S5">
            <v>-40.14</v>
          </cell>
          <cell r="T5">
            <v>-44.074800000000003</v>
          </cell>
          <cell r="U5">
            <v>-30.990959999999994</v>
          </cell>
          <cell r="V5">
            <v>-36.628979999999999</v>
          </cell>
          <cell r="W5">
            <v>-41.943720000000006</v>
          </cell>
          <cell r="X5">
            <v>-43.525200000000005</v>
          </cell>
          <cell r="Y5">
            <v>-56.561679999999996</v>
          </cell>
        </row>
        <row r="6">
          <cell r="B6">
            <v>4.6481399999999997</v>
          </cell>
          <cell r="C6">
            <v>2.883</v>
          </cell>
          <cell r="D6">
            <v>1.911</v>
          </cell>
          <cell r="E6">
            <v>1.1829999999999996</v>
          </cell>
          <cell r="F6">
            <v>3.3724599999999998</v>
          </cell>
          <cell r="G6">
            <v>5.0359499999999988</v>
          </cell>
          <cell r="H6">
            <v>6.8648199999999999</v>
          </cell>
          <cell r="I6">
            <v>8.7552000000000003</v>
          </cell>
          <cell r="J6">
            <v>11.749320000000001</v>
          </cell>
          <cell r="K6">
            <v>11.172000000000001</v>
          </cell>
          <cell r="L6">
            <v>9.9359999999999999</v>
          </cell>
          <cell r="M6">
            <v>11.591999999999999</v>
          </cell>
          <cell r="N6">
            <v>11.369160000000001</v>
          </cell>
          <cell r="O6">
            <v>10.126800000000001</v>
          </cell>
          <cell r="P6">
            <v>11.3505</v>
          </cell>
          <cell r="Q6">
            <v>11.189760000000001</v>
          </cell>
          <cell r="R6">
            <v>12.36599</v>
          </cell>
          <cell r="S6">
            <v>7.9384799999999993</v>
          </cell>
          <cell r="T6">
            <v>8.0426400000000005</v>
          </cell>
          <cell r="U6">
            <v>12.210000000000003</v>
          </cell>
          <cell r="V6">
            <v>9.7263000000000002</v>
          </cell>
          <cell r="W6">
            <v>8.7137999999999991</v>
          </cell>
          <cell r="X6">
            <v>7.8733200000000014</v>
          </cell>
          <cell r="Y6">
            <v>3.9692399999999997</v>
          </cell>
        </row>
        <row r="7">
          <cell r="B7">
            <v>2.016</v>
          </cell>
          <cell r="C7">
            <v>1.7835999999999999</v>
          </cell>
          <cell r="D7">
            <v>1.9958400000000001</v>
          </cell>
          <cell r="E7">
            <v>1.83768</v>
          </cell>
          <cell r="F7">
            <v>1.8787200000000002</v>
          </cell>
          <cell r="G7">
            <v>2.32254</v>
          </cell>
          <cell r="H7">
            <v>2.97</v>
          </cell>
          <cell r="I7">
            <v>3.0056399999999996</v>
          </cell>
          <cell r="J7">
            <v>4.048</v>
          </cell>
          <cell r="K7">
            <v>5.0332800000000004</v>
          </cell>
          <cell r="L7">
            <v>4.1952000000000007</v>
          </cell>
          <cell r="M7">
            <v>4.892500000000001</v>
          </cell>
          <cell r="N7">
            <v>4.87134</v>
          </cell>
          <cell r="O7">
            <v>5.194</v>
          </cell>
          <cell r="P7">
            <v>4.2750000000000004</v>
          </cell>
          <cell r="Q7">
            <v>4.1514999999999995</v>
          </cell>
          <cell r="R7">
            <v>4.6331999999999995</v>
          </cell>
          <cell r="S7">
            <v>3.68676</v>
          </cell>
          <cell r="T7">
            <v>3.4956899999999997</v>
          </cell>
          <cell r="U7">
            <v>3.3930599999999993</v>
          </cell>
          <cell r="V7">
            <v>2.4812400000000001</v>
          </cell>
          <cell r="W7">
            <v>2.4195599999999997</v>
          </cell>
          <cell r="X7">
            <v>2.5235000000000003</v>
          </cell>
          <cell r="Y7">
            <v>2.61144</v>
          </cell>
        </row>
        <row r="8">
          <cell r="B8">
            <v>-22.631399999999999</v>
          </cell>
          <cell r="C8">
            <v>-28.029119999999999</v>
          </cell>
          <cell r="D8">
            <v>-32.7712</v>
          </cell>
          <cell r="E8">
            <v>-26.86768</v>
          </cell>
          <cell r="F8">
            <v>-25.807700000000001</v>
          </cell>
          <cell r="G8">
            <v>-24.206040000000002</v>
          </cell>
          <cell r="H8">
            <v>-10.374000000000001</v>
          </cell>
          <cell r="I8">
            <v>-8.768320000000001</v>
          </cell>
          <cell r="J8">
            <v>7.9078999999999997</v>
          </cell>
          <cell r="K8">
            <v>8.0277599999999989</v>
          </cell>
          <cell r="L8">
            <v>3.9567360000000007</v>
          </cell>
          <cell r="M8">
            <v>9.7689600000000016</v>
          </cell>
          <cell r="N8">
            <v>9.7096999999999998</v>
          </cell>
          <cell r="O8">
            <v>9.702</v>
          </cell>
          <cell r="P8">
            <v>-0.36360000000000037</v>
          </cell>
          <cell r="Q8">
            <v>-0.60720000000000018</v>
          </cell>
          <cell r="R8">
            <v>-0.28517999999999982</v>
          </cell>
          <cell r="S8">
            <v>-0.82062000000000002</v>
          </cell>
          <cell r="T8">
            <v>-0.10388000000000056</v>
          </cell>
          <cell r="U8">
            <v>7.0963200000000004</v>
          </cell>
          <cell r="V8">
            <v>0.68432000000000071</v>
          </cell>
          <cell r="W8">
            <v>0</v>
          </cell>
          <cell r="X8">
            <v>-3.8860800000000002</v>
          </cell>
          <cell r="Y8">
            <v>-6.1639999999999997</v>
          </cell>
        </row>
        <row r="9">
          <cell r="B9">
            <v>-1.9176</v>
          </cell>
          <cell r="C9">
            <v>-1.6394400000000002</v>
          </cell>
          <cell r="D9">
            <v>-1.6972799999999999</v>
          </cell>
          <cell r="E9">
            <v>-1.4381999999999999</v>
          </cell>
          <cell r="F9">
            <v>-1.5724800000000001</v>
          </cell>
          <cell r="G9">
            <v>-1.6160000000000003</v>
          </cell>
          <cell r="H9">
            <v>-1.4230999999999998</v>
          </cell>
          <cell r="I9">
            <v>-1.17</v>
          </cell>
          <cell r="J9">
            <v>-1.2967500000000001</v>
          </cell>
          <cell r="K9">
            <v>-1.5504</v>
          </cell>
          <cell r="L9">
            <v>-1.3109999999999999</v>
          </cell>
          <cell r="M9">
            <v>-1.2465599999999997</v>
          </cell>
          <cell r="N9">
            <v>-1.5</v>
          </cell>
          <cell r="O9">
            <v>-2.1772800000000001</v>
          </cell>
          <cell r="P9">
            <v>-1.1849599999999998</v>
          </cell>
          <cell r="Q9">
            <v>-1.3365</v>
          </cell>
          <cell r="R9">
            <v>-1.3671</v>
          </cell>
          <cell r="S9">
            <v>-1.3859999999999999</v>
          </cell>
          <cell r="T9">
            <v>-1.07653</v>
          </cell>
          <cell r="U9">
            <v>-1.2736100000000001</v>
          </cell>
          <cell r="V9">
            <v>-1.395</v>
          </cell>
          <cell r="W9">
            <v>-1.3968000000000003</v>
          </cell>
          <cell r="X9">
            <v>-1.431</v>
          </cell>
          <cell r="Y9">
            <v>-1.881</v>
          </cell>
        </row>
        <row r="10">
          <cell r="B10">
            <v>2.79</v>
          </cell>
          <cell r="C10">
            <v>2.6783999999999999</v>
          </cell>
          <cell r="D10">
            <v>2.5137</v>
          </cell>
          <cell r="E10">
            <v>2.3846400000000001</v>
          </cell>
          <cell r="F10">
            <v>1.9457999999999998</v>
          </cell>
          <cell r="G10">
            <v>2.3275000000000001</v>
          </cell>
          <cell r="H10">
            <v>3.0940000000000003</v>
          </cell>
          <cell r="I10">
            <v>3.9689999999999999</v>
          </cell>
          <cell r="J10">
            <v>5.73306</v>
          </cell>
          <cell r="K10">
            <v>6.3148799999999996</v>
          </cell>
          <cell r="L10">
            <v>5.6516100000000007</v>
          </cell>
          <cell r="M10">
            <v>6.2641599999999995</v>
          </cell>
          <cell r="N10">
            <v>7.3943100000000017</v>
          </cell>
          <cell r="O10">
            <v>7.0936100000000009</v>
          </cell>
          <cell r="P10">
            <v>5.4693000000000005</v>
          </cell>
          <cell r="Q10">
            <v>5.7448300000000003</v>
          </cell>
          <cell r="R10">
            <v>5.1038399999999999</v>
          </cell>
          <cell r="S10">
            <v>4.3625400000000001</v>
          </cell>
          <cell r="T10">
            <v>4.4123200000000002</v>
          </cell>
          <cell r="U10">
            <v>4.7460599999999991</v>
          </cell>
          <cell r="V10">
            <v>3.4748999999999994</v>
          </cell>
          <cell r="W10">
            <v>3.1206400000000003</v>
          </cell>
          <cell r="X10">
            <v>2.3571</v>
          </cell>
          <cell r="Y10">
            <v>2.7734400000000003</v>
          </cell>
        </row>
      </sheetData>
      <sheetData sheetId="14">
        <row r="2">
          <cell r="B2">
            <v>4.4697599999999973</v>
          </cell>
          <cell r="C2">
            <v>19.741440000000001</v>
          </cell>
          <cell r="D2">
            <v>22.023540000000004</v>
          </cell>
          <cell r="E2">
            <v>21.517650000000003</v>
          </cell>
          <cell r="F2">
            <v>25.589200000000005</v>
          </cell>
          <cell r="G2">
            <v>14.028560000000004</v>
          </cell>
          <cell r="H2">
            <v>24.363899999999997</v>
          </cell>
          <cell r="I2">
            <v>29.646000000000001</v>
          </cell>
          <cell r="J2">
            <v>38.887299999999996</v>
          </cell>
          <cell r="K2">
            <v>47.687139999999999</v>
          </cell>
          <cell r="L2">
            <v>26.496000000000009</v>
          </cell>
          <cell r="M2">
            <v>36.102429999999998</v>
          </cell>
          <cell r="N2">
            <v>35.456850000000003</v>
          </cell>
          <cell r="O2">
            <v>37.953300000000006</v>
          </cell>
          <cell r="P2">
            <v>34.535879999999999</v>
          </cell>
          <cell r="Q2">
            <v>36.920070000000003</v>
          </cell>
          <cell r="R2">
            <v>40.336480000000009</v>
          </cell>
          <cell r="S2">
            <v>38.218500000000006</v>
          </cell>
          <cell r="T2">
            <v>41.757000000000005</v>
          </cell>
          <cell r="U2">
            <v>41.515920000000008</v>
          </cell>
          <cell r="V2">
            <v>41.860000000000007</v>
          </cell>
          <cell r="W2">
            <v>36.807749999999999</v>
          </cell>
          <cell r="X2">
            <v>28.754600000000003</v>
          </cell>
          <cell r="Y2">
            <v>36.115040000000015</v>
          </cell>
        </row>
        <row r="3">
          <cell r="B3">
            <v>36.930299999999995</v>
          </cell>
          <cell r="C3">
            <v>32.074200000000005</v>
          </cell>
          <cell r="D3">
            <v>32.417119999999997</v>
          </cell>
          <cell r="E3">
            <v>34.371000000000009</v>
          </cell>
          <cell r="F3">
            <v>32.637920000000001</v>
          </cell>
          <cell r="G3">
            <v>39.690559999999998</v>
          </cell>
          <cell r="H3">
            <v>45.43488</v>
          </cell>
          <cell r="I3">
            <v>41.005800000000001</v>
          </cell>
          <cell r="J3">
            <v>29.194560000000003</v>
          </cell>
          <cell r="K3">
            <v>16.493399999999998</v>
          </cell>
          <cell r="L3">
            <v>3.2570999999999999</v>
          </cell>
          <cell r="M3">
            <v>13.07394</v>
          </cell>
          <cell r="N3">
            <v>15.623999999999999</v>
          </cell>
          <cell r="O3">
            <v>7.1689799999999995</v>
          </cell>
          <cell r="P3">
            <v>6.184499999999999</v>
          </cell>
          <cell r="Q3">
            <v>5.3034800000000004</v>
          </cell>
          <cell r="R3">
            <v>3.492</v>
          </cell>
          <cell r="S3">
            <v>1.7581200000000001</v>
          </cell>
          <cell r="T3">
            <v>-4.4272799999999997</v>
          </cell>
          <cell r="U3">
            <v>17.854200000000002</v>
          </cell>
          <cell r="V3">
            <v>2.4443999999999999</v>
          </cell>
          <cell r="W3">
            <v>23.2606</v>
          </cell>
          <cell r="X3">
            <v>14.2197</v>
          </cell>
          <cell r="Y3">
            <v>25.428060000000002</v>
          </cell>
        </row>
        <row r="4">
          <cell r="B4">
            <v>3.9590099999999997</v>
          </cell>
          <cell r="C4">
            <v>3.9072000000000005</v>
          </cell>
          <cell r="D4">
            <v>3.0967199999999995</v>
          </cell>
          <cell r="E4">
            <v>2.8224</v>
          </cell>
          <cell r="F4">
            <v>2.7323999999999997</v>
          </cell>
          <cell r="G4">
            <v>3.1008</v>
          </cell>
          <cell r="H4">
            <v>4.9327199999999998</v>
          </cell>
          <cell r="I4">
            <v>5.7802300000000004</v>
          </cell>
          <cell r="J4">
            <v>7.5344500000000005</v>
          </cell>
          <cell r="K4">
            <v>8.5709199999999992</v>
          </cell>
          <cell r="L4">
            <v>11.139480000000001</v>
          </cell>
          <cell r="M4">
            <v>9.4581000000000017</v>
          </cell>
          <cell r="N4">
            <v>10.981079999999999</v>
          </cell>
          <cell r="O4">
            <v>10.808070000000001</v>
          </cell>
          <cell r="P4">
            <v>10.063639999999999</v>
          </cell>
          <cell r="Q4">
            <v>10.390640000000001</v>
          </cell>
          <cell r="R4">
            <v>9.7200000000000006</v>
          </cell>
          <cell r="S4">
            <v>7.7489999999999997</v>
          </cell>
          <cell r="T4">
            <v>8.1916799999999981</v>
          </cell>
          <cell r="U4">
            <v>10.350900000000001</v>
          </cell>
          <cell r="V4">
            <v>9.8841600000000014</v>
          </cell>
          <cell r="W4">
            <v>7.6807500000000006</v>
          </cell>
          <cell r="X4">
            <v>6.6779999999999999</v>
          </cell>
          <cell r="Y4">
            <v>5.8862800000000002</v>
          </cell>
        </row>
        <row r="5">
          <cell r="B5">
            <v>-68.544000000000011</v>
          </cell>
          <cell r="C5">
            <v>-86.698599999999985</v>
          </cell>
          <cell r="D5">
            <v>-81.8</v>
          </cell>
          <cell r="E5">
            <v>-69.169500000000014</v>
          </cell>
          <cell r="F5">
            <v>-80.388000000000005</v>
          </cell>
          <cell r="G5">
            <v>-71.046079999999989</v>
          </cell>
          <cell r="H5">
            <v>-66.255850000000009</v>
          </cell>
          <cell r="I5">
            <v>-46.579400000000007</v>
          </cell>
          <cell r="J5">
            <v>-30.076200000000004</v>
          </cell>
          <cell r="K5">
            <v>-15.02496</v>
          </cell>
          <cell r="L5">
            <v>-42.93432</v>
          </cell>
          <cell r="M5">
            <v>-34.752079999999999</v>
          </cell>
          <cell r="N5">
            <v>-35.438000000000002</v>
          </cell>
          <cell r="O5">
            <v>-36.314880000000002</v>
          </cell>
          <cell r="P5">
            <v>-42.233099999999993</v>
          </cell>
          <cell r="Q5">
            <v>-46.06</v>
          </cell>
          <cell r="R5">
            <v>-46.266800000000003</v>
          </cell>
          <cell r="S5">
            <v>-40.14</v>
          </cell>
          <cell r="T5">
            <v>-44.074800000000003</v>
          </cell>
          <cell r="U5">
            <v>-31.331519999999998</v>
          </cell>
          <cell r="V5">
            <v>-37.022839999999995</v>
          </cell>
          <cell r="W5">
            <v>-41.487809999999996</v>
          </cell>
          <cell r="X5">
            <v>-46.363799999999998</v>
          </cell>
          <cell r="Y5">
            <v>-54.154799999999994</v>
          </cell>
        </row>
        <row r="6">
          <cell r="B6">
            <v>4.4584199999999994</v>
          </cell>
          <cell r="C6">
            <v>3.1</v>
          </cell>
          <cell r="D6">
            <v>2.1</v>
          </cell>
          <cell r="E6">
            <v>1.1238499999999996</v>
          </cell>
          <cell r="F6">
            <v>3.3724599999999998</v>
          </cell>
          <cell r="G6">
            <v>4.8734999999999991</v>
          </cell>
          <cell r="H6">
            <v>6.9378500000000001</v>
          </cell>
          <cell r="I6">
            <v>8.8463999999999992</v>
          </cell>
          <cell r="J6">
            <v>11.511960000000002</v>
          </cell>
          <cell r="K6">
            <v>10.716000000000001</v>
          </cell>
          <cell r="L6">
            <v>9.6379200000000012</v>
          </cell>
          <cell r="M6">
            <v>10.8675</v>
          </cell>
          <cell r="N6">
            <v>10.565280000000003</v>
          </cell>
          <cell r="O6">
            <v>10.914439999999999</v>
          </cell>
          <cell r="P6">
            <v>11.95425</v>
          </cell>
          <cell r="Q6">
            <v>11.550720000000002</v>
          </cell>
          <cell r="R6">
            <v>13.181329999999997</v>
          </cell>
          <cell r="S6">
            <v>8.5359999999999996</v>
          </cell>
          <cell r="T6">
            <v>8.215600000000002</v>
          </cell>
          <cell r="U6">
            <v>11.355300000000002</v>
          </cell>
          <cell r="V6">
            <v>10.37472</v>
          </cell>
          <cell r="W6">
            <v>9.1010800000000014</v>
          </cell>
          <cell r="X6">
            <v>8.3924400000000006</v>
          </cell>
          <cell r="Y6">
            <v>4.0510799999999998</v>
          </cell>
        </row>
        <row r="7">
          <cell r="B7">
            <v>2.016</v>
          </cell>
          <cell r="C7">
            <v>1.764</v>
          </cell>
          <cell r="D7">
            <v>1.9542600000000001</v>
          </cell>
          <cell r="E7">
            <v>1.91672</v>
          </cell>
          <cell r="F7">
            <v>1.8200100000000001</v>
          </cell>
          <cell r="G7">
            <v>2.1348600000000002</v>
          </cell>
          <cell r="H7">
            <v>3.2669999999999999</v>
          </cell>
          <cell r="I7">
            <v>3.0383100000000001</v>
          </cell>
          <cell r="J7">
            <v>4.0920000000000005</v>
          </cell>
          <cell r="K7">
            <v>5.0332800000000004</v>
          </cell>
          <cell r="L7">
            <v>4.5600000000000005</v>
          </cell>
          <cell r="M7">
            <v>4.6350000000000007</v>
          </cell>
          <cell r="N7">
            <v>4.9717799999999999</v>
          </cell>
          <cell r="O7">
            <v>4.9862400000000004</v>
          </cell>
          <cell r="P7">
            <v>4.3224999999999998</v>
          </cell>
          <cell r="Q7">
            <v>4.2825999999999995</v>
          </cell>
          <cell r="R7">
            <v>4.3991999999999996</v>
          </cell>
          <cell r="S7">
            <v>3.4260800000000002</v>
          </cell>
          <cell r="T7">
            <v>3.3544499999999999</v>
          </cell>
          <cell r="U7">
            <v>3.2881199999999997</v>
          </cell>
          <cell r="V7">
            <v>2.4812400000000001</v>
          </cell>
          <cell r="W7">
            <v>2.4195599999999997</v>
          </cell>
          <cell r="X7">
            <v>2.5492500000000002</v>
          </cell>
          <cell r="Y7">
            <v>2.7237600000000004</v>
          </cell>
        </row>
        <row r="8">
          <cell r="B8">
            <v>-24.643080000000001</v>
          </cell>
          <cell r="C8">
            <v>-26.861239999999999</v>
          </cell>
          <cell r="D8">
            <v>-31.433599999999998</v>
          </cell>
          <cell r="E8">
            <v>-26.319360000000003</v>
          </cell>
          <cell r="F8">
            <v>-26.622679999999999</v>
          </cell>
          <cell r="G8">
            <v>-25.507440000000003</v>
          </cell>
          <cell r="H8">
            <v>-10.374000000000001</v>
          </cell>
          <cell r="I8">
            <v>-8.3952000000000009</v>
          </cell>
          <cell r="J8">
            <v>8.2554999999999996</v>
          </cell>
          <cell r="K8">
            <v>8.4593599999999984</v>
          </cell>
          <cell r="L8">
            <v>4.2577920000000002</v>
          </cell>
          <cell r="M8">
            <v>10.176000000000002</v>
          </cell>
          <cell r="N8">
            <v>10.2432</v>
          </cell>
          <cell r="O8">
            <v>9.2119999999999997</v>
          </cell>
          <cell r="P8">
            <v>-0.40400000000000036</v>
          </cell>
          <cell r="Q8">
            <v>-0.62040000000000017</v>
          </cell>
          <cell r="R8">
            <v>-0.27929999999999983</v>
          </cell>
          <cell r="S8">
            <v>-0.76985999999999999</v>
          </cell>
          <cell r="T8">
            <v>-0.10600000000000057</v>
          </cell>
          <cell r="U8">
            <v>6.7267200000000003</v>
          </cell>
          <cell r="V8">
            <v>0.69184000000000068</v>
          </cell>
          <cell r="W8">
            <v>0</v>
          </cell>
          <cell r="X8">
            <v>-4.05504</v>
          </cell>
          <cell r="Y8">
            <v>-5.7941599999999998</v>
          </cell>
        </row>
        <row r="9">
          <cell r="B9">
            <v>-1.8768</v>
          </cell>
          <cell r="C9">
            <v>-1.7820000000000003</v>
          </cell>
          <cell r="D9">
            <v>-1.7679999999999998</v>
          </cell>
          <cell r="E9">
            <v>-1.4535</v>
          </cell>
          <cell r="F9">
            <v>-1.4905800000000002</v>
          </cell>
          <cell r="G9">
            <v>-1.4544000000000004</v>
          </cell>
          <cell r="H9">
            <v>-1.4979999999999998</v>
          </cell>
          <cell r="I9">
            <v>-1.1114999999999999</v>
          </cell>
          <cell r="J9">
            <v>-1.365</v>
          </cell>
          <cell r="K9">
            <v>-1.5827</v>
          </cell>
          <cell r="L9">
            <v>-1.3395000000000001</v>
          </cell>
          <cell r="M9">
            <v>-1.2465599999999997</v>
          </cell>
          <cell r="N9">
            <v>-1.4550000000000001</v>
          </cell>
          <cell r="O9">
            <v>-2.1092400000000002</v>
          </cell>
          <cell r="P9">
            <v>-1.1720799999999998</v>
          </cell>
          <cell r="Q9">
            <v>-1.2960000000000003</v>
          </cell>
          <cell r="R9">
            <v>-1.4112</v>
          </cell>
          <cell r="S9">
            <v>-1.3167</v>
          </cell>
          <cell r="T9">
            <v>-1.12385</v>
          </cell>
          <cell r="U9">
            <v>-1.1817000000000002</v>
          </cell>
          <cell r="V9">
            <v>-1.4550000000000001</v>
          </cell>
          <cell r="W9">
            <v>-1.5054400000000003</v>
          </cell>
          <cell r="X9">
            <v>-1.59</v>
          </cell>
          <cell r="Y9">
            <v>-1.7819999999999998</v>
          </cell>
        </row>
        <row r="10">
          <cell r="B10">
            <v>2.5947000000000005</v>
          </cell>
          <cell r="C10">
            <v>2.7071999999999998</v>
          </cell>
          <cell r="D10">
            <v>2.4110999999999998</v>
          </cell>
          <cell r="E10">
            <v>2.26044</v>
          </cell>
          <cell r="F10">
            <v>2.0492999999999997</v>
          </cell>
          <cell r="G10">
            <v>2.2562500000000001</v>
          </cell>
          <cell r="H10">
            <v>3.0630600000000006</v>
          </cell>
          <cell r="I10">
            <v>3.7259999999999995</v>
          </cell>
          <cell r="J10">
            <v>5.4890999999999996</v>
          </cell>
          <cell r="K10">
            <v>6.1776</v>
          </cell>
          <cell r="L10">
            <v>5.8339200000000009</v>
          </cell>
          <cell r="M10">
            <v>6.1363199999999996</v>
          </cell>
          <cell r="N10">
            <v>6.9369300000000012</v>
          </cell>
          <cell r="O10">
            <v>6.9473500000000001</v>
          </cell>
          <cell r="P10">
            <v>5.7123800000000005</v>
          </cell>
          <cell r="Q10">
            <v>6.2498700000000005</v>
          </cell>
          <cell r="R10">
            <v>5.1038399999999999</v>
          </cell>
          <cell r="S10">
            <v>4.5945900000000002</v>
          </cell>
          <cell r="T10">
            <v>4.3643600000000005</v>
          </cell>
          <cell r="U10">
            <v>4.6450799999999992</v>
          </cell>
          <cell r="V10">
            <v>3.6679499999999994</v>
          </cell>
          <cell r="W10">
            <v>3.0867200000000001</v>
          </cell>
          <cell r="X10">
            <v>2.3328000000000002</v>
          </cell>
          <cell r="Y10">
            <v>2.8312200000000001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RES Installed"/>
      <sheetName val="ES Installed"/>
      <sheetName val="FL Ratio"/>
      <sheetName val="FL Characterization"/>
      <sheetName val="Pc, Winter, S1"/>
      <sheetName val="Pc, Winter, S2"/>
      <sheetName val="Pc, Winter, S3"/>
      <sheetName val="Qc, Winter, S1"/>
      <sheetName val="Qc, Winter, S2"/>
      <sheetName val="Qc, Winter, S3"/>
      <sheetName val="UpFlex, Winter"/>
      <sheetName val="DownFlex, Winter"/>
      <sheetName val="CostFlex, Winter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UpFlex, Summer"/>
      <sheetName val="DownFlex, Summer"/>
      <sheetName val="CostFlex, Summer"/>
      <sheetName val="Pg, Summer, S1"/>
      <sheetName val="Pg, Summer, S2"/>
      <sheetName val="Pg, Summer, S3"/>
      <sheetName val="Qg, Summer, S1"/>
      <sheetName val="Qg, Summer, S2"/>
      <sheetName val="Qg, Summer, S3"/>
      <sheetName val="GenStatus, Summer"/>
    </sheetNames>
    <sheetDataSet>
      <sheetData sheetId="0"/>
      <sheetData sheetId="1"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</sheetData>
      <sheetData sheetId="2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/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8.710937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1</v>
      </c>
    </row>
    <row r="4" spans="1:5" x14ac:dyDescent="0.25">
      <c r="A4" t="s">
        <v>2</v>
      </c>
      <c r="B4" s="3">
        <v>2020</v>
      </c>
    </row>
    <row r="5" spans="1:5" x14ac:dyDescent="0.25">
      <c r="A5" t="s">
        <v>3</v>
      </c>
      <c r="B5" s="2">
        <f>(1+[1]Main!$B$2)^($B$4-2020)</f>
        <v>1</v>
      </c>
    </row>
    <row r="6" spans="1:5" x14ac:dyDescent="0.25">
      <c r="A6" t="s">
        <v>4</v>
      </c>
      <c r="B6" s="2">
        <f>(1+[1]Main!$B$3)^($B$4-2020)</f>
        <v>1</v>
      </c>
    </row>
    <row r="7" spans="1:5" x14ac:dyDescent="0.25">
      <c r="A7" t="s">
        <v>5</v>
      </c>
      <c r="B7" s="4">
        <f>SUM('[2]RES Installed'!$C$2:$C$6)</f>
        <v>0</v>
      </c>
    </row>
    <row r="8" spans="1:5" x14ac:dyDescent="0.25">
      <c r="A8" t="s">
        <v>6</v>
      </c>
      <c r="B8" s="4">
        <f>SUM('[2]ES Installed'!$B$2:$B$11)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00E5-03C5-4CE4-8203-83D71E2307E9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S2'!B2*Main!$B$5*Main!$B$3</f>
        <v>4.607999999999997</v>
      </c>
      <c r="C2" s="4">
        <f>'[1]Qc, Winter, S2'!C2*Main!$B$5*Main!$B$3</f>
        <v>20.564</v>
      </c>
      <c r="D2" s="4">
        <f>'[1]Qc, Winter, S2'!D2*Main!$B$5*Main!$B$3</f>
        <v>22.246000000000002</v>
      </c>
      <c r="E2" s="4">
        <f>'[1]Qc, Winter, S2'!E2*Main!$B$5*Main!$B$3</f>
        <v>21.735000000000003</v>
      </c>
      <c r="F2" s="4">
        <f>'[1]Qc, Winter, S2'!F2*Main!$B$5*Main!$B$3</f>
        <v>26.936000000000007</v>
      </c>
      <c r="G2" s="4">
        <f>'[1]Qc, Winter, S2'!G2*Main!$B$5*Main!$B$3</f>
        <v>15.416000000000006</v>
      </c>
      <c r="H2" s="4">
        <f>'[1]Qc, Winter, S2'!H2*Main!$B$5*Main!$B$3</f>
        <v>27.070999999999998</v>
      </c>
      <c r="I2" s="4">
        <f>'[1]Qc, Winter, S2'!I2*Main!$B$5*Main!$B$3</f>
        <v>32.94</v>
      </c>
      <c r="J2" s="4">
        <f>'[1]Qc, Winter, S2'!J2*Main!$B$5*Main!$B$3</f>
        <v>40.089999999999996</v>
      </c>
      <c r="K2" s="4">
        <f>'[1]Qc, Winter, S2'!K2*Main!$B$5*Main!$B$3</f>
        <v>49.161999999999999</v>
      </c>
      <c r="L2" s="4">
        <f>'[1]Qc, Winter, S2'!L2*Main!$B$5*Main!$B$3</f>
        <v>27.600000000000009</v>
      </c>
      <c r="M2" s="4">
        <f>'[1]Qc, Winter, S2'!M2*Main!$B$5*Main!$B$3</f>
        <v>37.218999999999994</v>
      </c>
      <c r="N2" s="4">
        <f>'[1]Qc, Winter, S2'!N2*Main!$B$5*Main!$B$3</f>
        <v>37.323</v>
      </c>
      <c r="O2" s="4">
        <f>'[1]Qc, Winter, S2'!O2*Main!$B$5*Main!$B$3</f>
        <v>40.81</v>
      </c>
      <c r="P2" s="4">
        <f>'[1]Qc, Winter, S2'!P2*Main!$B$5*Main!$B$3</f>
        <v>35.603999999999999</v>
      </c>
      <c r="Q2" s="4">
        <f>'[1]Qc, Winter, S2'!Q2*Main!$B$5*Main!$B$3</f>
        <v>37.292999999999999</v>
      </c>
      <c r="R2" s="4">
        <f>'[1]Qc, Winter, S2'!R2*Main!$B$5*Main!$B$3</f>
        <v>43.844000000000008</v>
      </c>
      <c r="S2" s="4">
        <f>'[1]Qc, Winter, S2'!S2*Main!$B$5*Main!$B$3</f>
        <v>42.465000000000003</v>
      </c>
      <c r="T2" s="4">
        <f>'[1]Qc, Winter, S2'!T2*Main!$B$5*Main!$B$3</f>
        <v>44.900000000000006</v>
      </c>
      <c r="U2" s="4">
        <f>'[1]Qc, Winter, S2'!U2*Main!$B$5*Main!$B$3</f>
        <v>45.126000000000005</v>
      </c>
      <c r="V2" s="4">
        <f>'[1]Qc, Winter, S2'!V2*Main!$B$5*Main!$B$3</f>
        <v>41.860000000000007</v>
      </c>
      <c r="W2" s="4">
        <f>'[1]Qc, Winter, S2'!W2*Main!$B$5*Main!$B$3</f>
        <v>38.744999999999997</v>
      </c>
      <c r="X2" s="4">
        <f>'[1]Qc, Winter, S2'!X2*Main!$B$5*Main!$B$3</f>
        <v>31.255000000000006</v>
      </c>
      <c r="Y2" s="4">
        <f>'[1]Qc, Winter, S2'!Y2*Main!$B$5*Main!$B$3</f>
        <v>37.232000000000014</v>
      </c>
    </row>
    <row r="3" spans="1:25" x14ac:dyDescent="0.25">
      <c r="A3">
        <v>3</v>
      </c>
      <c r="B3" s="4">
        <f>'[1]Qc, Winter, S2'!B3*Main!$B$5*Main!$B$3</f>
        <v>38.873999999999995</v>
      </c>
      <c r="C3" s="4">
        <f>'[1]Qc, Winter, S2'!C3*Main!$B$5*Main!$B$3</f>
        <v>35.638000000000005</v>
      </c>
      <c r="D3" s="4">
        <f>'[1]Qc, Winter, S2'!D3*Main!$B$5*Main!$B$3</f>
        <v>35.235999999999997</v>
      </c>
      <c r="E3" s="4">
        <f>'[1]Qc, Winter, S2'!E3*Main!$B$5*Main!$B$3</f>
        <v>36.180000000000007</v>
      </c>
      <c r="F3" s="4">
        <f>'[1]Qc, Winter, S2'!F3*Main!$B$5*Main!$B$3</f>
        <v>35.476000000000006</v>
      </c>
      <c r="G3" s="4">
        <f>'[1]Qc, Winter, S2'!G3*Main!$B$5*Main!$B$3</f>
        <v>42.223999999999997</v>
      </c>
      <c r="H3" s="4">
        <f>'[1]Qc, Winter, S2'!H3*Main!$B$5*Main!$B$3</f>
        <v>47.328000000000003</v>
      </c>
      <c r="I3" s="4">
        <f>'[1]Qc, Winter, S2'!I3*Main!$B$5*Main!$B$3</f>
        <v>45.561999999999998</v>
      </c>
      <c r="J3" s="4">
        <f>'[1]Qc, Winter, S2'!J3*Main!$B$5*Main!$B$3</f>
        <v>31.392000000000003</v>
      </c>
      <c r="K3" s="4">
        <f>'[1]Qc, Winter, S2'!K3*Main!$B$5*Main!$B$3</f>
        <v>16.829999999999998</v>
      </c>
      <c r="L3" s="4">
        <f>'[1]Qc, Winter, S2'!L3*Main!$B$5*Main!$B$3</f>
        <v>3.4649999999999999</v>
      </c>
      <c r="M3" s="4">
        <f>'[1]Qc, Winter, S2'!M3*Main!$B$5*Main!$B$3</f>
        <v>14.058</v>
      </c>
      <c r="N3" s="4">
        <f>'[1]Qc, Winter, S2'!N3*Main!$B$5*Main!$B$3</f>
        <v>16.274999999999999</v>
      </c>
      <c r="O3" s="4">
        <f>'[1]Qc, Winter, S2'!O3*Main!$B$5*Main!$B$3</f>
        <v>7.8779999999999992</v>
      </c>
      <c r="P3" s="4">
        <f>'[1]Qc, Winter, S2'!P3*Main!$B$5*Main!$B$3</f>
        <v>6.51</v>
      </c>
      <c r="Q3" s="4">
        <f>'[1]Qc, Winter, S2'!Q3*Main!$B$5*Main!$B$3</f>
        <v>5.6420000000000003</v>
      </c>
      <c r="R3" s="4">
        <f>'[1]Qc, Winter, S2'!R3*Main!$B$5*Main!$B$3</f>
        <v>3.88</v>
      </c>
      <c r="S3" s="4">
        <f>'[1]Qc, Winter, S2'!S3*Main!$B$5*Main!$B$3</f>
        <v>1.911</v>
      </c>
      <c r="T3" s="4">
        <f>'[1]Qc, Winter, S2'!T3*Main!$B$5*Main!$B$3</f>
        <v>-4.4719999999999995</v>
      </c>
      <c r="U3" s="4">
        <f>'[1]Qc, Winter, S2'!U3*Main!$B$5*Main!$B$3</f>
        <v>19.838000000000001</v>
      </c>
      <c r="V3" s="4">
        <f>'[1]Qc, Winter, S2'!V3*Main!$B$5*Main!$B$3</f>
        <v>2.52</v>
      </c>
      <c r="W3" s="4">
        <f>'[1]Qc, Winter, S2'!W3*Main!$B$5*Main!$B$3</f>
        <v>23.98</v>
      </c>
      <c r="X3" s="4">
        <f>'[1]Qc, Winter, S2'!X3*Main!$B$5*Main!$B$3</f>
        <v>15.29</v>
      </c>
      <c r="Y3" s="4">
        <f>'[1]Qc, Winter, S2'!Y3*Main!$B$5*Main!$B$3</f>
        <v>25.946999999999999</v>
      </c>
    </row>
    <row r="4" spans="1:25" x14ac:dyDescent="0.25">
      <c r="A4">
        <v>4</v>
      </c>
      <c r="B4" s="4">
        <f>'[1]Qc, Winter, S2'!B4*Main!$B$5*Main!$B$3</f>
        <v>3.9989999999999997</v>
      </c>
      <c r="C4" s="4">
        <f>'[1]Qc, Winter, S2'!C4*Main!$B$5*Main!$B$3</f>
        <v>4.07</v>
      </c>
      <c r="D4" s="4">
        <f>'[1]Qc, Winter, S2'!D4*Main!$B$5*Main!$B$3</f>
        <v>3.1279999999999997</v>
      </c>
      <c r="E4" s="4">
        <f>'[1]Qc, Winter, S2'!E4*Main!$B$5*Main!$B$3</f>
        <v>2.9400000000000004</v>
      </c>
      <c r="F4" s="4">
        <f>'[1]Qc, Winter, S2'!F4*Main!$B$5*Main!$B$3</f>
        <v>3.0359999999999996</v>
      </c>
      <c r="G4" s="4">
        <f>'[1]Qc, Winter, S2'!G4*Main!$B$5*Main!$B$3</f>
        <v>3.23</v>
      </c>
      <c r="H4" s="4">
        <f>'[1]Qc, Winter, S2'!H4*Main!$B$5*Main!$B$3</f>
        <v>5.3039999999999994</v>
      </c>
      <c r="I4" s="4">
        <f>'[1]Qc, Winter, S2'!I4*Main!$B$5*Main!$B$3</f>
        <v>5.9590000000000005</v>
      </c>
      <c r="J4" s="4">
        <f>'[1]Qc, Winter, S2'!J4*Main!$B$5*Main!$B$3</f>
        <v>7.931</v>
      </c>
      <c r="K4" s="4">
        <f>'[1]Qc, Winter, S2'!K4*Main!$B$5*Main!$B$3</f>
        <v>9.1180000000000003</v>
      </c>
      <c r="L4" s="4">
        <f>'[1]Qc, Winter, S2'!L4*Main!$B$5*Main!$B$3</f>
        <v>11.252000000000001</v>
      </c>
      <c r="M4" s="4">
        <f>'[1]Qc, Winter, S2'!M4*Main!$B$5*Main!$B$3</f>
        <v>10.170000000000002</v>
      </c>
      <c r="N4" s="4">
        <f>'[1]Qc, Winter, S2'!N4*Main!$B$5*Main!$B$3</f>
        <v>11.092000000000001</v>
      </c>
      <c r="O4" s="4">
        <f>'[1]Qc, Winter, S2'!O4*Main!$B$5*Main!$B$3</f>
        <v>11.877000000000001</v>
      </c>
      <c r="P4" s="4">
        <f>'[1]Qc, Winter, S2'!P4*Main!$B$5*Main!$B$3</f>
        <v>10.706</v>
      </c>
      <c r="Q4" s="4">
        <f>'[1]Qc, Winter, S2'!Q4*Main!$B$5*Main!$B$3</f>
        <v>10.712</v>
      </c>
      <c r="R4" s="4">
        <f>'[1]Qc, Winter, S2'!R4*Main!$B$5*Main!$B$3</f>
        <v>9.7200000000000006</v>
      </c>
      <c r="S4" s="4">
        <f>'[1]Qc, Winter, S2'!S4*Main!$B$5*Main!$B$3</f>
        <v>8.61</v>
      </c>
      <c r="T4" s="4">
        <f>'[1]Qc, Winter, S2'!T4*Main!$B$5*Main!$B$3</f>
        <v>8.9039999999999981</v>
      </c>
      <c r="U4" s="4">
        <f>'[1]Qc, Winter, S2'!U4*Main!$B$5*Main!$B$3</f>
        <v>11.130000000000003</v>
      </c>
      <c r="V4" s="4">
        <f>'[1]Qc, Winter, S2'!V4*Main!$B$5*Main!$B$3</f>
        <v>10.296000000000001</v>
      </c>
      <c r="W4" s="4">
        <f>'[1]Qc, Winter, S2'!W4*Main!$B$5*Main!$B$3</f>
        <v>8.0850000000000009</v>
      </c>
      <c r="X4" s="4">
        <f>'[1]Qc, Winter, S2'!X4*Main!$B$5*Main!$B$3</f>
        <v>7.42</v>
      </c>
      <c r="Y4" s="4">
        <f>'[1]Qc, Winter, S2'!Y4*Main!$B$5*Main!$B$3</f>
        <v>6.2620000000000005</v>
      </c>
    </row>
    <row r="5" spans="1:25" x14ac:dyDescent="0.25">
      <c r="A5">
        <v>5</v>
      </c>
      <c r="B5" s="4">
        <f>'[1]Qc, Winter, S2'!B5*Main!$B$5*Main!$B$3</f>
        <v>-71.400000000000006</v>
      </c>
      <c r="C5" s="4">
        <f>'[1]Qc, Winter, S2'!C5*Main!$B$5*Main!$B$3</f>
        <v>-89.38</v>
      </c>
      <c r="D5" s="4">
        <f>'[1]Qc, Winter, S2'!D5*Main!$B$5*Main!$B$3</f>
        <v>-81.8</v>
      </c>
      <c r="E5" s="4">
        <f>'[1]Qc, Winter, S2'!E5*Main!$B$5*Main!$B$3</f>
        <v>-76.855000000000004</v>
      </c>
      <c r="F5" s="4">
        <f>'[1]Qc, Winter, S2'!F5*Main!$B$5*Main!$B$3</f>
        <v>-80.388000000000005</v>
      </c>
      <c r="G5" s="4">
        <f>'[1]Qc, Winter, S2'!G5*Main!$B$5*Main!$B$3</f>
        <v>-72.495999999999995</v>
      </c>
      <c r="H5" s="4">
        <f>'[1]Qc, Winter, S2'!H5*Main!$B$5*Main!$B$3</f>
        <v>-68.305000000000007</v>
      </c>
      <c r="I5" s="4">
        <f>'[1]Qc, Winter, S2'!I5*Main!$B$5*Main!$B$3</f>
        <v>-48.02</v>
      </c>
      <c r="J5" s="4">
        <f>'[1]Qc, Winter, S2'!J5*Main!$B$5*Main!$B$3</f>
        <v>-32.340000000000003</v>
      </c>
      <c r="K5" s="4">
        <f>'[1]Qc, Winter, S2'!K5*Main!$B$5*Main!$B$3</f>
        <v>-15.984000000000002</v>
      </c>
      <c r="L5" s="4">
        <f>'[1]Qc, Winter, S2'!L5*Main!$B$5*Main!$B$3</f>
        <v>-43.368000000000002</v>
      </c>
      <c r="M5" s="4">
        <f>'[1]Qc, Winter, S2'!M5*Main!$B$5*Main!$B$3</f>
        <v>-37.773999999999994</v>
      </c>
      <c r="N5" s="4">
        <f>'[1]Qc, Winter, S2'!N5*Main!$B$5*Main!$B$3</f>
        <v>-35.438000000000002</v>
      </c>
      <c r="O5" s="4">
        <f>'[1]Qc, Winter, S2'!O5*Main!$B$5*Main!$B$3</f>
        <v>-37.056000000000004</v>
      </c>
      <c r="P5" s="4">
        <f>'[1]Qc, Winter, S2'!P5*Main!$B$5*Main!$B$3</f>
        <v>-46.41</v>
      </c>
      <c r="Q5" s="4">
        <f>'[1]Qc, Winter, S2'!Q5*Main!$B$5*Main!$B$3</f>
        <v>-46.06</v>
      </c>
      <c r="R5" s="4">
        <f>'[1]Qc, Winter, S2'!R5*Main!$B$5*Main!$B$3</f>
        <v>-49.22</v>
      </c>
      <c r="S5" s="4">
        <f>'[1]Qc, Winter, S2'!S5*Main!$B$5*Main!$B$3</f>
        <v>-44.6</v>
      </c>
      <c r="T5" s="4">
        <f>'[1]Qc, Winter, S2'!T5*Main!$B$5*Main!$B$3</f>
        <v>-44.52</v>
      </c>
      <c r="U5" s="4">
        <f>'[1]Qc, Winter, S2'!U5*Main!$B$5*Main!$B$3</f>
        <v>-34.055999999999997</v>
      </c>
      <c r="V5" s="4">
        <f>'[1]Qc, Winter, S2'!V5*Main!$B$5*Main!$B$3</f>
        <v>-39.385999999999996</v>
      </c>
      <c r="W5" s="4">
        <f>'[1]Qc, Winter, S2'!W5*Main!$B$5*Main!$B$3</f>
        <v>-45.591000000000001</v>
      </c>
      <c r="X5" s="4">
        <f>'[1]Qc, Winter, S2'!X5*Main!$B$5*Main!$B$3</f>
        <v>-47.31</v>
      </c>
      <c r="Y5" s="4">
        <f>'[1]Qc, Winter, S2'!Y5*Main!$B$5*Main!$B$3</f>
        <v>-60.171999999999997</v>
      </c>
    </row>
    <row r="6" spans="1:25" x14ac:dyDescent="0.25">
      <c r="A6">
        <v>6</v>
      </c>
      <c r="B6" s="4">
        <f>'[1]Qc, Winter, S2'!B6*Main!$B$5*Main!$B$3</f>
        <v>4.7429999999999994</v>
      </c>
      <c r="C6" s="4">
        <f>'[1]Qc, Winter, S2'!C6*Main!$B$5*Main!$B$3</f>
        <v>3.1</v>
      </c>
      <c r="D6" s="4">
        <f>'[1]Qc, Winter, S2'!D6*Main!$B$5*Main!$B$3</f>
        <v>2.1</v>
      </c>
      <c r="E6" s="4">
        <f>'[1]Qc, Winter, S2'!E6*Main!$B$5*Main!$B$3</f>
        <v>1.1829999999999996</v>
      </c>
      <c r="F6" s="4">
        <f>'[1]Qc, Winter, S2'!F6*Main!$B$5*Main!$B$3</f>
        <v>3.7059999999999995</v>
      </c>
      <c r="G6" s="4">
        <f>'[1]Qc, Winter, S2'!G6*Main!$B$5*Main!$B$3</f>
        <v>5.4149999999999991</v>
      </c>
      <c r="H6" s="4">
        <f>'[1]Qc, Winter, S2'!H6*Main!$B$5*Main!$B$3</f>
        <v>7.3029999999999999</v>
      </c>
      <c r="I6" s="4">
        <f>'[1]Qc, Winter, S2'!I6*Main!$B$5*Main!$B$3</f>
        <v>9.1199999999999992</v>
      </c>
      <c r="J6" s="4">
        <f>'[1]Qc, Winter, S2'!J6*Main!$B$5*Main!$B$3</f>
        <v>11.868</v>
      </c>
      <c r="K6" s="4">
        <f>'[1]Qc, Winter, S2'!K6*Main!$B$5*Main!$B$3</f>
        <v>11.4</v>
      </c>
      <c r="L6" s="4">
        <f>'[1]Qc, Winter, S2'!L6*Main!$B$5*Main!$B$3</f>
        <v>9.9359999999999999</v>
      </c>
      <c r="M6" s="4">
        <f>'[1]Qc, Winter, S2'!M6*Main!$B$5*Main!$B$3</f>
        <v>12.074999999999999</v>
      </c>
      <c r="N6" s="4">
        <f>'[1]Qc, Winter, S2'!N6*Main!$B$5*Main!$B$3</f>
        <v>11.484000000000002</v>
      </c>
      <c r="O6" s="4">
        <f>'[1]Qc, Winter, S2'!O6*Main!$B$5*Main!$B$3</f>
        <v>11.252000000000001</v>
      </c>
      <c r="P6" s="4">
        <f>'[1]Qc, Winter, S2'!P6*Main!$B$5*Main!$B$3</f>
        <v>12.074999999999999</v>
      </c>
      <c r="Q6" s="4">
        <f>'[1]Qc, Winter, S2'!Q6*Main!$B$5*Main!$B$3</f>
        <v>12.032</v>
      </c>
      <c r="R6" s="4">
        <f>'[1]Qc, Winter, S2'!R6*Main!$B$5*Main!$B$3</f>
        <v>13.588999999999999</v>
      </c>
      <c r="S6" s="4">
        <f>'[1]Qc, Winter, S2'!S6*Main!$B$5*Main!$B$3</f>
        <v>8.5359999999999996</v>
      </c>
      <c r="T6" s="4">
        <f>'[1]Qc, Winter, S2'!T6*Main!$B$5*Main!$B$3</f>
        <v>8.6480000000000015</v>
      </c>
      <c r="U6" s="4">
        <f>'[1]Qc, Winter, S2'!U6*Main!$B$5*Main!$B$3</f>
        <v>12.210000000000003</v>
      </c>
      <c r="V6" s="4">
        <f>'[1]Qc, Winter, S2'!V6*Main!$B$5*Main!$B$3</f>
        <v>10.807</v>
      </c>
      <c r="W6" s="4">
        <f>'[1]Qc, Winter, S2'!W6*Main!$B$5*Main!$B$3</f>
        <v>9.6820000000000004</v>
      </c>
      <c r="X6" s="4">
        <f>'[1]Qc, Winter, S2'!X6*Main!$B$5*Main!$B$3</f>
        <v>8.652000000000001</v>
      </c>
      <c r="Y6" s="4">
        <f>'[1]Qc, Winter, S2'!Y6*Main!$B$5*Main!$B$3</f>
        <v>4.0919999999999996</v>
      </c>
    </row>
    <row r="7" spans="1:25" x14ac:dyDescent="0.25">
      <c r="A7">
        <v>7</v>
      </c>
      <c r="B7" s="4">
        <f>'[1]Qc, Winter, S2'!B7*Main!$B$5*Main!$B$3</f>
        <v>2.1</v>
      </c>
      <c r="C7" s="4">
        <f>'[1]Qc, Winter, S2'!C7*Main!$B$5*Main!$B$3</f>
        <v>1.96</v>
      </c>
      <c r="D7" s="4">
        <f>'[1]Qc, Winter, S2'!D7*Main!$B$5*Main!$B$3</f>
        <v>2.0790000000000002</v>
      </c>
      <c r="E7" s="4">
        <f>'[1]Qc, Winter, S2'!E7*Main!$B$5*Main!$B$3</f>
        <v>1.976</v>
      </c>
      <c r="F7" s="4">
        <f>'[1]Qc, Winter, S2'!F7*Main!$B$5*Main!$B$3</f>
        <v>1.9570000000000001</v>
      </c>
      <c r="G7" s="4">
        <f>'[1]Qc, Winter, S2'!G7*Main!$B$5*Main!$B$3</f>
        <v>2.3460000000000001</v>
      </c>
      <c r="H7" s="4">
        <f>'[1]Qc, Winter, S2'!H7*Main!$B$5*Main!$B$3</f>
        <v>3.3</v>
      </c>
      <c r="I7" s="4">
        <f>'[1]Qc, Winter, S2'!I7*Main!$B$5*Main!$B$3</f>
        <v>3.2669999999999999</v>
      </c>
      <c r="J7" s="4">
        <f>'[1]Qc, Winter, S2'!J7*Main!$B$5*Main!$B$3</f>
        <v>4.4000000000000004</v>
      </c>
      <c r="K7" s="4">
        <f>'[1]Qc, Winter, S2'!K7*Main!$B$5*Main!$B$3</f>
        <v>5.1360000000000001</v>
      </c>
      <c r="L7" s="4">
        <f>'[1]Qc, Winter, S2'!L7*Main!$B$5*Main!$B$3</f>
        <v>4.5600000000000005</v>
      </c>
      <c r="M7" s="4">
        <f>'[1]Qc, Winter, S2'!M7*Main!$B$5*Main!$B$3</f>
        <v>5.15</v>
      </c>
      <c r="N7" s="4">
        <f>'[1]Qc, Winter, S2'!N7*Main!$B$5*Main!$B$3</f>
        <v>5.0220000000000002</v>
      </c>
      <c r="O7" s="4">
        <f>'[1]Qc, Winter, S2'!O7*Main!$B$5*Main!$B$3</f>
        <v>5.194</v>
      </c>
      <c r="P7" s="4">
        <f>'[1]Qc, Winter, S2'!P7*Main!$B$5*Main!$B$3</f>
        <v>4.75</v>
      </c>
      <c r="Q7" s="4">
        <f>'[1]Qc, Winter, S2'!Q7*Main!$B$5*Main!$B$3</f>
        <v>4.3699999999999992</v>
      </c>
      <c r="R7" s="4">
        <f>'[1]Qc, Winter, S2'!R7*Main!$B$5*Main!$B$3</f>
        <v>4.68</v>
      </c>
      <c r="S7" s="4">
        <f>'[1]Qc, Winter, S2'!S7*Main!$B$5*Main!$B$3</f>
        <v>3.7239999999999998</v>
      </c>
      <c r="T7" s="4">
        <f>'[1]Qc, Winter, S2'!T7*Main!$B$5*Main!$B$3</f>
        <v>3.5309999999999997</v>
      </c>
      <c r="U7" s="4">
        <f>'[1]Qc, Winter, S2'!U7*Main!$B$5*Main!$B$3</f>
        <v>3.4979999999999993</v>
      </c>
      <c r="V7" s="4">
        <f>'[1]Qc, Winter, S2'!V7*Main!$B$5*Main!$B$3</f>
        <v>2.6970000000000001</v>
      </c>
      <c r="W7" s="4">
        <f>'[1]Qc, Winter, S2'!W7*Main!$B$5*Main!$B$3</f>
        <v>2.444</v>
      </c>
      <c r="X7" s="4">
        <f>'[1]Qc, Winter, S2'!X7*Main!$B$5*Main!$B$3</f>
        <v>2.5750000000000002</v>
      </c>
      <c r="Y7" s="4">
        <f>'[1]Qc, Winter, S2'!Y7*Main!$B$5*Main!$B$3</f>
        <v>2.8080000000000003</v>
      </c>
    </row>
    <row r="8" spans="1:25" x14ac:dyDescent="0.25">
      <c r="A8">
        <v>8</v>
      </c>
      <c r="B8" s="4">
        <f>'[1]Qc, Winter, S2'!B8*Main!$B$5*Main!$B$3</f>
        <v>-25.146000000000001</v>
      </c>
      <c r="C8" s="4">
        <f>'[1]Qc, Winter, S2'!C8*Main!$B$5*Main!$B$3</f>
        <v>-29.196999999999999</v>
      </c>
      <c r="D8" s="4">
        <f>'[1]Qc, Winter, S2'!D8*Main!$B$5*Main!$B$3</f>
        <v>-33.44</v>
      </c>
      <c r="E8" s="4">
        <f>'[1]Qc, Winter, S2'!E8*Main!$B$5*Main!$B$3</f>
        <v>-27.416</v>
      </c>
      <c r="F8" s="4">
        <f>'[1]Qc, Winter, S2'!F8*Main!$B$5*Main!$B$3</f>
        <v>-27.166</v>
      </c>
      <c r="G8" s="4">
        <f>'[1]Qc, Winter, S2'!G8*Main!$B$5*Main!$B$3</f>
        <v>-26.028000000000002</v>
      </c>
      <c r="H8" s="4">
        <f>'[1]Qc, Winter, S2'!H8*Main!$B$5*Main!$B$3</f>
        <v>-10.92</v>
      </c>
      <c r="I8" s="4">
        <f>'[1]Qc, Winter, S2'!I8*Main!$B$5*Main!$B$3</f>
        <v>-9.3280000000000012</v>
      </c>
      <c r="J8" s="4">
        <f>'[1]Qc, Winter, S2'!J8*Main!$B$5*Main!$B$3</f>
        <v>8.69</v>
      </c>
      <c r="K8" s="4">
        <f>'[1]Qc, Winter, S2'!K8*Main!$B$5*Main!$B$3</f>
        <v>8.6319999999999997</v>
      </c>
      <c r="L8" s="4">
        <f>'[1]Qc, Winter, S2'!L8*Main!$B$5*Main!$B$3</f>
        <v>4.3008000000000006</v>
      </c>
      <c r="M8" s="4">
        <f>'[1]Qc, Winter, S2'!M8*Main!$B$5*Main!$B$3</f>
        <v>10.176000000000002</v>
      </c>
      <c r="N8" s="4">
        <f>'[1]Qc, Winter, S2'!N8*Main!$B$5*Main!$B$3</f>
        <v>10.67</v>
      </c>
      <c r="O8" s="4">
        <f>'[1]Qc, Winter, S2'!O8*Main!$B$5*Main!$B$3</f>
        <v>9.8000000000000007</v>
      </c>
      <c r="P8" s="4">
        <f>'[1]Qc, Winter, S2'!P8*Main!$B$5*Main!$B$3</f>
        <v>-0.40400000000000036</v>
      </c>
      <c r="Q8" s="4">
        <f>'[1]Qc, Winter, S2'!Q8*Main!$B$5*Main!$B$3</f>
        <v>-0.66000000000000014</v>
      </c>
      <c r="R8" s="4">
        <f>'[1]Qc, Winter, S2'!R8*Main!$B$5*Main!$B$3</f>
        <v>-0.29399999999999982</v>
      </c>
      <c r="S8" s="4">
        <f>'[1]Qc, Winter, S2'!S8*Main!$B$5*Main!$B$3</f>
        <v>-0.84599999999999997</v>
      </c>
      <c r="T8" s="4">
        <f>'[1]Qc, Winter, S2'!T8*Main!$B$5*Main!$B$3</f>
        <v>-0.10600000000000057</v>
      </c>
      <c r="U8" s="4">
        <f>'[1]Qc, Winter, S2'!U8*Main!$B$5*Main!$B$3</f>
        <v>7.3920000000000003</v>
      </c>
      <c r="V8" s="4">
        <f>'[1]Qc, Winter, S2'!V8*Main!$B$5*Main!$B$3</f>
        <v>0.75200000000000078</v>
      </c>
      <c r="W8" s="4">
        <f>'[1]Qc, Winter, S2'!W8*Main!$B$5*Main!$B$3</f>
        <v>0</v>
      </c>
      <c r="X8" s="4">
        <f>'[1]Qc, Winter, S2'!X8*Main!$B$5*Main!$B$3</f>
        <v>-4.2240000000000002</v>
      </c>
      <c r="Y8" s="4">
        <f>'[1]Qc, Winter, S2'!Y8*Main!$B$5*Main!$B$3</f>
        <v>-6.1639999999999997</v>
      </c>
    </row>
    <row r="9" spans="1:25" x14ac:dyDescent="0.25">
      <c r="A9">
        <v>9</v>
      </c>
      <c r="B9" s="4">
        <f>'[1]Qc, Winter, S2'!B9*Main!$B$5*Main!$B$3</f>
        <v>-2.04</v>
      </c>
      <c r="C9" s="4">
        <f>'[1]Qc, Winter, S2'!C9*Main!$B$5*Main!$B$3</f>
        <v>-1.7820000000000003</v>
      </c>
      <c r="D9" s="4">
        <f>'[1]Qc, Winter, S2'!D9*Main!$B$5*Main!$B$3</f>
        <v>-1.7679999999999998</v>
      </c>
      <c r="E9" s="4">
        <f>'[1]Qc, Winter, S2'!E9*Main!$B$5*Main!$B$3</f>
        <v>-1.53</v>
      </c>
      <c r="F9" s="4">
        <f>'[1]Qc, Winter, S2'!F9*Main!$B$5*Main!$B$3</f>
        <v>-1.6380000000000001</v>
      </c>
      <c r="G9" s="4">
        <f>'[1]Qc, Winter, S2'!G9*Main!$B$5*Main!$B$3</f>
        <v>-1.6160000000000003</v>
      </c>
      <c r="H9" s="4">
        <f>'[1]Qc, Winter, S2'!H9*Main!$B$5*Main!$B$3</f>
        <v>-1.4979999999999998</v>
      </c>
      <c r="I9" s="4">
        <f>'[1]Qc, Winter, S2'!I9*Main!$B$5*Main!$B$3</f>
        <v>-1.17</v>
      </c>
      <c r="J9" s="4">
        <f>'[1]Qc, Winter, S2'!J9*Main!$B$5*Main!$B$3</f>
        <v>-1.365</v>
      </c>
      <c r="K9" s="4">
        <f>'[1]Qc, Winter, S2'!K9*Main!$B$5*Main!$B$3</f>
        <v>-1.615</v>
      </c>
      <c r="L9" s="4">
        <f>'[1]Qc, Winter, S2'!L9*Main!$B$5*Main!$B$3</f>
        <v>-1.425</v>
      </c>
      <c r="M9" s="4">
        <f>'[1]Qc, Winter, S2'!M9*Main!$B$5*Main!$B$3</f>
        <v>-1.2719999999999998</v>
      </c>
      <c r="N9" s="4">
        <f>'[1]Qc, Winter, S2'!N9*Main!$B$5*Main!$B$3</f>
        <v>-1.5</v>
      </c>
      <c r="O9" s="4">
        <f>'[1]Qc, Winter, S2'!O9*Main!$B$5*Main!$B$3</f>
        <v>-2.2680000000000002</v>
      </c>
      <c r="P9" s="4">
        <f>'[1]Qc, Winter, S2'!P9*Main!$B$5*Main!$B$3</f>
        <v>-1.2879999999999998</v>
      </c>
      <c r="Q9" s="4">
        <f>'[1]Qc, Winter, S2'!Q9*Main!$B$5*Main!$B$3</f>
        <v>-1.35</v>
      </c>
      <c r="R9" s="4">
        <f>'[1]Qc, Winter, S2'!R9*Main!$B$5*Main!$B$3</f>
        <v>-1.47</v>
      </c>
      <c r="S9" s="4">
        <f>'[1]Qc, Winter, S2'!S9*Main!$B$5*Main!$B$3</f>
        <v>-1.3859999999999999</v>
      </c>
      <c r="T9" s="4">
        <f>'[1]Qc, Winter, S2'!T9*Main!$B$5*Main!$B$3</f>
        <v>-1.1830000000000001</v>
      </c>
      <c r="U9" s="4">
        <f>'[1]Qc, Winter, S2'!U9*Main!$B$5*Main!$B$3</f>
        <v>-1.3130000000000002</v>
      </c>
      <c r="V9" s="4">
        <f>'[1]Qc, Winter, S2'!V9*Main!$B$5*Main!$B$3</f>
        <v>-1.5</v>
      </c>
      <c r="W9" s="4">
        <f>'[1]Qc, Winter, S2'!W9*Main!$B$5*Main!$B$3</f>
        <v>-1.5520000000000003</v>
      </c>
      <c r="X9" s="4">
        <f>'[1]Qc, Winter, S2'!X9*Main!$B$5*Main!$B$3</f>
        <v>-1.59</v>
      </c>
      <c r="Y9" s="4">
        <f>'[1]Qc, Winter, S2'!Y9*Main!$B$5*Main!$B$3</f>
        <v>-1.98</v>
      </c>
    </row>
    <row r="10" spans="1:25" x14ac:dyDescent="0.25">
      <c r="A10">
        <v>10</v>
      </c>
      <c r="B10" s="4">
        <f>'[1]Qc, Winter, S2'!B10*Main!$B$5*Main!$B$3</f>
        <v>2.79</v>
      </c>
      <c r="C10" s="4">
        <f>'[1]Qc, Winter, S2'!C10*Main!$B$5*Main!$B$3</f>
        <v>2.88</v>
      </c>
      <c r="D10" s="4">
        <f>'[1]Qc, Winter, S2'!D10*Main!$B$5*Main!$B$3</f>
        <v>2.5649999999999999</v>
      </c>
      <c r="E10" s="4">
        <f>'[1]Qc, Winter, S2'!E10*Main!$B$5*Main!$B$3</f>
        <v>2.484</v>
      </c>
      <c r="F10" s="4">
        <f>'[1]Qc, Winter, S2'!F10*Main!$B$5*Main!$B$3</f>
        <v>2.0699999999999998</v>
      </c>
      <c r="G10" s="4">
        <f>'[1]Qc, Winter, S2'!G10*Main!$B$5*Main!$B$3</f>
        <v>2.375</v>
      </c>
      <c r="H10" s="4">
        <f>'[1]Qc, Winter, S2'!H10*Main!$B$5*Main!$B$3</f>
        <v>3.0940000000000003</v>
      </c>
      <c r="I10" s="4">
        <f>'[1]Qc, Winter, S2'!I10*Main!$B$5*Main!$B$3</f>
        <v>4.05</v>
      </c>
      <c r="J10" s="4">
        <f>'[1]Qc, Winter, S2'!J10*Main!$B$5*Main!$B$3</f>
        <v>6.0990000000000002</v>
      </c>
      <c r="K10" s="4">
        <f>'[1]Qc, Winter, S2'!K10*Main!$B$5*Main!$B$3</f>
        <v>6.8639999999999999</v>
      </c>
      <c r="L10" s="4">
        <f>'[1]Qc, Winter, S2'!L10*Main!$B$5*Main!$B$3</f>
        <v>6.0770000000000008</v>
      </c>
      <c r="M10" s="4">
        <f>'[1]Qc, Winter, S2'!M10*Main!$B$5*Main!$B$3</f>
        <v>6.3919999999999995</v>
      </c>
      <c r="N10" s="4">
        <f>'[1]Qc, Winter, S2'!N10*Main!$B$5*Main!$B$3</f>
        <v>7.6230000000000011</v>
      </c>
      <c r="O10" s="4">
        <f>'[1]Qc, Winter, S2'!O10*Main!$B$5*Main!$B$3</f>
        <v>7.3130000000000006</v>
      </c>
      <c r="P10" s="4">
        <f>'[1]Qc, Winter, S2'!P10*Main!$B$5*Main!$B$3</f>
        <v>6.0770000000000008</v>
      </c>
      <c r="Q10" s="4">
        <f>'[1]Qc, Winter, S2'!Q10*Main!$B$5*Main!$B$3</f>
        <v>6.3130000000000006</v>
      </c>
      <c r="R10" s="4">
        <f>'[1]Qc, Winter, S2'!R10*Main!$B$5*Main!$B$3</f>
        <v>5.4879999999999995</v>
      </c>
      <c r="S10" s="4">
        <f>'[1]Qc, Winter, S2'!S10*Main!$B$5*Main!$B$3</f>
        <v>4.641</v>
      </c>
      <c r="T10" s="4">
        <f>'[1]Qc, Winter, S2'!T10*Main!$B$5*Main!$B$3</f>
        <v>4.7960000000000003</v>
      </c>
      <c r="U10" s="4">
        <f>'[1]Qc, Winter, S2'!U10*Main!$B$5*Main!$B$3</f>
        <v>5.0489999999999995</v>
      </c>
      <c r="V10" s="4">
        <f>'[1]Qc, Winter, S2'!V10*Main!$B$5*Main!$B$3</f>
        <v>3.8609999999999998</v>
      </c>
      <c r="W10" s="4">
        <f>'[1]Qc, Winter, S2'!W10*Main!$B$5*Main!$B$3</f>
        <v>3.3920000000000003</v>
      </c>
      <c r="X10" s="4">
        <f>'[1]Qc, Winter, S2'!X10*Main!$B$5*Main!$B$3</f>
        <v>2.4300000000000002</v>
      </c>
      <c r="Y10" s="4">
        <f>'[1]Qc, Winter, S2'!Y10*Main!$B$5*Main!$B$3</f>
        <v>2.8890000000000002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F64F-08F9-46F5-B019-4147D46B844D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S3'!B2*Main!$B$5*Main!$B$3</f>
        <v>4.5599999999999969</v>
      </c>
      <c r="C2" s="4">
        <f>'[1]Qc, Winter, S3'!C2*Main!$B$5*Main!$B$3</f>
        <v>19.504000000000005</v>
      </c>
      <c r="D2" s="4">
        <f>'[1]Qc, Winter, S3'!D2*Main!$B$5*Main!$B$3</f>
        <v>22.246000000000002</v>
      </c>
      <c r="E2" s="4">
        <f>'[1]Qc, Winter, S3'!E2*Main!$B$5*Main!$B$3</f>
        <v>20.286000000000005</v>
      </c>
      <c r="F2" s="4">
        <f>'[1]Qc, Winter, S3'!F2*Main!$B$5*Main!$B$3</f>
        <v>26.640000000000008</v>
      </c>
      <c r="G2" s="4">
        <f>'[1]Qc, Winter, S3'!G2*Main!$B$5*Main!$B$3</f>
        <v>16.564000000000007</v>
      </c>
      <c r="H2" s="4">
        <f>'[1]Qc, Winter, S3'!H2*Main!$B$5*Main!$B$3</f>
        <v>27.576999999999998</v>
      </c>
      <c r="I2" s="4">
        <f>'[1]Qc, Winter, S3'!I2*Main!$B$5*Main!$B$3</f>
        <v>30.195</v>
      </c>
      <c r="J2" s="4">
        <f>'[1]Qc, Winter, S3'!J2*Main!$B$5*Main!$B$3</f>
        <v>42.2</v>
      </c>
      <c r="K2" s="4">
        <f>'[1]Qc, Winter, S3'!K2*Main!$B$5*Main!$B$3</f>
        <v>49.685000000000002</v>
      </c>
      <c r="L2" s="4">
        <f>'[1]Qc, Winter, S3'!L2*Main!$B$5*Main!$B$3</f>
        <v>28.152000000000008</v>
      </c>
      <c r="M2" s="4">
        <f>'[1]Qc, Winter, S3'!M2*Main!$B$5*Main!$B$3</f>
        <v>42.535999999999994</v>
      </c>
      <c r="N2" s="4">
        <f>'[1]Qc, Winter, S3'!N2*Main!$B$5*Main!$B$3</f>
        <v>38.830999999999996</v>
      </c>
      <c r="O2" s="4">
        <f>'[1]Qc, Winter, S3'!O2*Main!$B$5*Main!$B$3</f>
        <v>40.439</v>
      </c>
      <c r="P2" s="4">
        <f>'[1]Qc, Winter, S3'!P2*Main!$B$5*Main!$B$3</f>
        <v>41.796000000000006</v>
      </c>
      <c r="Q2" s="4">
        <f>'[1]Qc, Winter, S3'!Q2*Main!$B$5*Main!$B$3</f>
        <v>40.1</v>
      </c>
      <c r="R2" s="4">
        <f>'[1]Qc, Winter, S3'!R2*Main!$B$5*Main!$B$3</f>
        <v>44.296000000000006</v>
      </c>
      <c r="S2" s="4">
        <f>'[1]Qc, Winter, S3'!S2*Main!$B$5*Main!$B$3</f>
        <v>47.381999999999998</v>
      </c>
      <c r="T2" s="4">
        <f>'[1]Qc, Winter, S3'!T2*Main!$B$5*Main!$B$3</f>
        <v>40.859000000000009</v>
      </c>
      <c r="U2" s="4">
        <f>'[1]Qc, Winter, S3'!U2*Main!$B$5*Main!$B$3</f>
        <v>37.674000000000007</v>
      </c>
      <c r="V2" s="4">
        <f>'[1]Qc, Winter, S3'!V2*Main!$B$5*Main!$B$3</f>
        <v>43.680000000000007</v>
      </c>
      <c r="W2" s="4">
        <f>'[1]Qc, Winter, S3'!W2*Main!$B$5*Main!$B$3</f>
        <v>40.590000000000003</v>
      </c>
      <c r="X2" s="4">
        <f>'[1]Qc, Winter, S3'!X2*Main!$B$5*Main!$B$3</f>
        <v>35.203000000000003</v>
      </c>
      <c r="Y2" s="4">
        <f>'[1]Qc, Winter, S3'!Y2*Main!$B$5*Main!$B$3</f>
        <v>37.590000000000011</v>
      </c>
    </row>
    <row r="3" spans="1:25" x14ac:dyDescent="0.25">
      <c r="A3">
        <v>3</v>
      </c>
      <c r="B3" s="4">
        <f>'[1]Qc, Winter, S3'!B3*Main!$B$5*Main!$B$3</f>
        <v>45.98</v>
      </c>
      <c r="C3" s="4">
        <f>'[1]Qc, Winter, S3'!C3*Main!$B$5*Main!$B$3</f>
        <v>36.33</v>
      </c>
      <c r="D3" s="4">
        <f>'[1]Qc, Winter, S3'!D3*Main!$B$5*Main!$B$3</f>
        <v>41.363999999999997</v>
      </c>
      <c r="E3" s="4">
        <f>'[1]Qc, Winter, S3'!E3*Main!$B$5*Main!$B$3</f>
        <v>43.416000000000004</v>
      </c>
      <c r="F3" s="4">
        <f>'[1]Qc, Winter, S3'!F3*Main!$B$5*Main!$B$3</f>
        <v>36.200000000000003</v>
      </c>
      <c r="G3" s="4">
        <f>'[1]Qc, Winter, S3'!G3*Main!$B$5*Main!$B$3</f>
        <v>48.72</v>
      </c>
      <c r="H3" s="4">
        <f>'[1]Qc, Winter, S3'!H3*Main!$B$5*Main!$B$3</f>
        <v>45.008000000000003</v>
      </c>
      <c r="I3" s="4">
        <f>'[1]Qc, Winter, S3'!I3*Main!$B$5*Main!$B$3</f>
        <v>40.128</v>
      </c>
      <c r="J3" s="4">
        <f>'[1]Qc, Winter, S3'!J3*Main!$B$5*Main!$B$3</f>
        <v>35.316000000000003</v>
      </c>
      <c r="K3" s="4">
        <f>'[1]Qc, Winter, S3'!K3*Main!$B$5*Main!$B$3</f>
        <v>17.765000000000001</v>
      </c>
      <c r="L3" s="4">
        <f>'[1]Qc, Winter, S3'!L3*Main!$B$5*Main!$B$3</f>
        <v>3.63</v>
      </c>
      <c r="M3" s="4">
        <f>'[1]Qc, Winter, S3'!M3*Main!$B$5*Main!$B$3</f>
        <v>13.063999999999998</v>
      </c>
      <c r="N3" s="4">
        <f>'[1]Qc, Winter, S3'!N3*Main!$B$5*Main!$B$3</f>
        <v>14.26</v>
      </c>
      <c r="O3" s="4">
        <f>'[1]Qc, Winter, S3'!O3*Main!$B$5*Main!$B$3</f>
        <v>7.8779999999999992</v>
      </c>
      <c r="P3" s="4">
        <f>'[1]Qc, Winter, S3'!P3*Main!$B$5*Main!$B$3</f>
        <v>6.1380000000000008</v>
      </c>
      <c r="Q3" s="4">
        <f>'[1]Qc, Winter, S3'!Q3*Main!$B$5*Main!$B$3</f>
        <v>6.6960000000000006</v>
      </c>
      <c r="R3" s="4">
        <f>'[1]Qc, Winter, S3'!R3*Main!$B$5*Main!$B$3</f>
        <v>3.76</v>
      </c>
      <c r="S3" s="4">
        <f>'[1]Qc, Winter, S3'!S3*Main!$B$5*Main!$B$3</f>
        <v>2.1630000000000003</v>
      </c>
      <c r="T3" s="4">
        <f>'[1]Qc, Winter, S3'!T3*Main!$B$5*Main!$B$3</f>
        <v>-4.5149999999999997</v>
      </c>
      <c r="U3" s="4">
        <f>'[1]Qc, Winter, S3'!U3*Main!$B$5*Main!$B$3</f>
        <v>16.562000000000001</v>
      </c>
      <c r="V3" s="4">
        <f>'[1]Qc, Winter, S3'!V3*Main!$B$5*Main!$B$3</f>
        <v>2.2799999999999998</v>
      </c>
      <c r="W3" s="4">
        <f>'[1]Qc, Winter, S3'!W3*Main!$B$5*Main!$B$3</f>
        <v>23.98</v>
      </c>
      <c r="X3" s="4">
        <f>'[1]Qc, Winter, S3'!X3*Main!$B$5*Main!$B$3</f>
        <v>13.622</v>
      </c>
      <c r="Y3" s="4">
        <f>'[1]Qc, Winter, S3'!Y3*Main!$B$5*Main!$B$3</f>
        <v>25.11</v>
      </c>
    </row>
    <row r="4" spans="1:25" x14ac:dyDescent="0.25">
      <c r="A4">
        <v>4</v>
      </c>
      <c r="B4" s="4">
        <f>'[1]Qc, Winter, S3'!B4*Main!$B$5*Main!$B$3</f>
        <v>4.5149999999999997</v>
      </c>
      <c r="C4" s="4">
        <f>'[1]Qc, Winter, S3'!C4*Main!$B$5*Main!$B$3</f>
        <v>3.9220000000000006</v>
      </c>
      <c r="D4" s="4">
        <f>'[1]Qc, Winter, S3'!D4*Main!$B$5*Main!$B$3</f>
        <v>3.7399999999999993</v>
      </c>
      <c r="E4" s="4">
        <f>'[1]Qc, Winter, S3'!E4*Main!$B$5*Main!$B$3</f>
        <v>3.0900000000000007</v>
      </c>
      <c r="F4" s="4">
        <f>'[1]Qc, Winter, S3'!F4*Main!$B$5*Main!$B$3</f>
        <v>3.5639999999999996</v>
      </c>
      <c r="G4" s="4">
        <f>'[1]Qc, Winter, S3'!G4*Main!$B$5*Main!$B$3</f>
        <v>3.3319999999999999</v>
      </c>
      <c r="H4" s="4">
        <f>'[1]Qc, Winter, S3'!H4*Main!$B$5*Main!$B$3</f>
        <v>5.5640000000000001</v>
      </c>
      <c r="I4" s="4">
        <f>'[1]Qc, Winter, S3'!I4*Main!$B$5*Main!$B$3</f>
        <v>5.31</v>
      </c>
      <c r="J4" s="4">
        <f>'[1]Qc, Winter, S3'!J4*Main!$B$5*Main!$B$3</f>
        <v>7.3920000000000003</v>
      </c>
      <c r="K4" s="4">
        <f>'[1]Qc, Winter, S3'!K4*Main!$B$5*Main!$B$3</f>
        <v>10.670000000000002</v>
      </c>
      <c r="L4" s="4">
        <f>'[1]Qc, Winter, S3'!L4*Main!$B$5*Main!$B$3</f>
        <v>11.02</v>
      </c>
      <c r="M4" s="4">
        <f>'[1]Qc, Winter, S3'!M4*Main!$B$5*Main!$B$3</f>
        <v>11.413000000000002</v>
      </c>
      <c r="N4" s="4">
        <f>'[1]Qc, Winter, S3'!N4*Main!$B$5*Main!$B$3</f>
        <v>11.092000000000001</v>
      </c>
      <c r="O4" s="4">
        <f>'[1]Qc, Winter, S3'!O4*Main!$B$5*Main!$B$3</f>
        <v>11.211000000000002</v>
      </c>
      <c r="P4" s="4">
        <f>'[1]Qc, Winter, S3'!P4*Main!$B$5*Main!$B$3</f>
        <v>10.175999999999998</v>
      </c>
      <c r="Q4" s="4">
        <f>'[1]Qc, Winter, S3'!Q4*Main!$B$5*Main!$B$3</f>
        <v>11.336000000000002</v>
      </c>
      <c r="R4" s="4">
        <f>'[1]Qc, Winter, S3'!R4*Main!$B$5*Main!$B$3</f>
        <v>9</v>
      </c>
      <c r="S4" s="4">
        <f>'[1]Qc, Winter, S3'!S4*Main!$B$5*Main!$B$3</f>
        <v>7.5439999999999996</v>
      </c>
      <c r="T4" s="4">
        <f>'[1]Qc, Winter, S3'!T4*Main!$B$5*Main!$B$3</f>
        <v>9.2399999999999984</v>
      </c>
      <c r="U4" s="4">
        <f>'[1]Qc, Winter, S3'!U4*Main!$B$5*Main!$B$3</f>
        <v>10.706000000000001</v>
      </c>
      <c r="V4" s="4">
        <f>'[1]Qc, Winter, S3'!V4*Main!$B$5*Main!$B$3</f>
        <v>9.9</v>
      </c>
      <c r="W4" s="4">
        <f>'[1]Qc, Winter, S3'!W4*Main!$B$5*Main!$B$3</f>
        <v>8.1620000000000008</v>
      </c>
      <c r="X4" s="4">
        <f>'[1]Qc, Winter, S3'!X4*Main!$B$5*Main!$B$3</f>
        <v>6.65</v>
      </c>
      <c r="Y4" s="4">
        <f>'[1]Qc, Winter, S3'!Y4*Main!$B$5*Main!$B$3</f>
        <v>6.3860000000000001</v>
      </c>
    </row>
    <row r="5" spans="1:25" x14ac:dyDescent="0.25">
      <c r="A5">
        <v>5</v>
      </c>
      <c r="B5" s="4">
        <f>'[1]Qc, Winter, S3'!B5*Main!$B$5*Main!$B$3</f>
        <v>-67.2</v>
      </c>
      <c r="C5" s="4">
        <f>'[1]Qc, Winter, S3'!C5*Main!$B$5*Main!$B$3</f>
        <v>-82</v>
      </c>
      <c r="D5" s="4">
        <f>'[1]Qc, Winter, S3'!D5*Main!$B$5*Main!$B$3</f>
        <v>-85.071999999999989</v>
      </c>
      <c r="E5" s="4">
        <f>'[1]Qc, Winter, S3'!E5*Main!$B$5*Main!$B$3</f>
        <v>-73.619</v>
      </c>
      <c r="F5" s="4">
        <f>'[1]Qc, Winter, S3'!F5*Main!$B$5*Main!$B$3</f>
        <v>-89.32</v>
      </c>
      <c r="G5" s="4">
        <f>'[1]Qc, Winter, S3'!G5*Main!$B$5*Main!$B$3</f>
        <v>-81.951999999999984</v>
      </c>
      <c r="H5" s="4">
        <f>'[1]Qc, Winter, S3'!H5*Main!$B$5*Main!$B$3</f>
        <v>-71.900000000000006</v>
      </c>
      <c r="I5" s="4">
        <f>'[1]Qc, Winter, S3'!I5*Main!$B$5*Main!$B$3</f>
        <v>-52.43</v>
      </c>
      <c r="J5" s="4">
        <f>'[1]Qc, Winter, S3'!J5*Main!$B$5*Main!$B$3</f>
        <v>-35.97</v>
      </c>
      <c r="K5" s="4">
        <f>'[1]Qc, Winter, S3'!K5*Main!$B$5*Main!$B$3</f>
        <v>-15.244000000000002</v>
      </c>
      <c r="L5" s="4">
        <f>'[1]Qc, Winter, S3'!L5*Main!$B$5*Main!$B$3</f>
        <v>-42.117000000000004</v>
      </c>
      <c r="M5" s="4">
        <f>'[1]Qc, Winter, S3'!M5*Main!$B$5*Main!$B$3</f>
        <v>-35.903999999999996</v>
      </c>
      <c r="N5" s="4">
        <f>'[1]Qc, Winter, S3'!N5*Main!$B$5*Main!$B$3</f>
        <v>-39.962000000000003</v>
      </c>
      <c r="O5" s="4">
        <f>'[1]Qc, Winter, S3'!O5*Main!$B$5*Main!$B$3</f>
        <v>-35.898000000000003</v>
      </c>
      <c r="P5" s="4">
        <f>'[1]Qc, Winter, S3'!P5*Main!$B$5*Main!$B$3</f>
        <v>-48.178000000000004</v>
      </c>
      <c r="Q5" s="4">
        <f>'[1]Qc, Winter, S3'!Q5*Main!$B$5*Main!$B$3</f>
        <v>-46.06</v>
      </c>
      <c r="R5" s="4">
        <f>'[1]Qc, Winter, S3'!R5*Main!$B$5*Main!$B$3</f>
        <v>-50.14</v>
      </c>
      <c r="S5" s="4">
        <f>'[1]Qc, Winter, S3'!S5*Main!$B$5*Main!$B$3</f>
        <v>-42.37</v>
      </c>
      <c r="T5" s="4">
        <f>'[1]Qc, Winter, S3'!T5*Main!$B$5*Main!$B$3</f>
        <v>-43.248000000000005</v>
      </c>
      <c r="U5" s="4">
        <f>'[1]Qc, Winter, S3'!U5*Main!$B$5*Main!$B$3</f>
        <v>-35.431999999999995</v>
      </c>
      <c r="V5" s="4">
        <f>'[1]Qc, Winter, S3'!V5*Main!$B$5*Main!$B$3</f>
        <v>-38.547999999999995</v>
      </c>
      <c r="W5" s="4">
        <f>'[1]Qc, Winter, S3'!W5*Main!$B$5*Main!$B$3</f>
        <v>-53.106000000000002</v>
      </c>
      <c r="X5" s="4">
        <f>'[1]Qc, Winter, S3'!X5*Main!$B$5*Main!$B$3</f>
        <v>-49.302</v>
      </c>
      <c r="Y5" s="4">
        <f>'[1]Qc, Winter, S3'!Y5*Main!$B$5*Main!$B$3</f>
        <v>-57.715999999999994</v>
      </c>
    </row>
    <row r="6" spans="1:25" x14ac:dyDescent="0.25">
      <c r="A6">
        <v>6</v>
      </c>
      <c r="B6" s="4">
        <f>'[1]Qc, Winter, S3'!B6*Main!$B$5*Main!$B$3</f>
        <v>4.6920000000000002</v>
      </c>
      <c r="C6" s="4">
        <f>'[1]Qc, Winter, S3'!C6*Main!$B$5*Main!$B$3</f>
        <v>3.3480000000000003</v>
      </c>
      <c r="D6" s="4">
        <f>'[1]Qc, Winter, S3'!D6*Main!$B$5*Main!$B$3</f>
        <v>1.98</v>
      </c>
      <c r="E6" s="4">
        <f>'[1]Qc, Winter, S3'!E6*Main!$B$5*Main!$B$3</f>
        <v>1.2869999999999997</v>
      </c>
      <c r="F6" s="4">
        <f>'[1]Qc, Winter, S3'!F6*Main!$B$5*Main!$B$3</f>
        <v>3.0939999999999999</v>
      </c>
      <c r="G6" s="4">
        <f>'[1]Qc, Winter, S3'!G6*Main!$B$5*Main!$B$3</f>
        <v>6.0990000000000002</v>
      </c>
      <c r="H6" s="4">
        <f>'[1]Qc, Winter, S3'!H6*Main!$B$5*Main!$B$3</f>
        <v>6.0299999999999985</v>
      </c>
      <c r="I6" s="4">
        <f>'[1]Qc, Winter, S3'!I6*Main!$B$5*Main!$B$3</f>
        <v>8.831999999999999</v>
      </c>
      <c r="J6" s="4">
        <f>'[1]Qc, Winter, S3'!J6*Main!$B$5*Main!$B$3</f>
        <v>13.802999999999999</v>
      </c>
      <c r="K6" s="4">
        <f>'[1]Qc, Winter, S3'!K6*Main!$B$5*Main!$B$3</f>
        <v>11.64</v>
      </c>
      <c r="L6" s="4">
        <f>'[1]Qc, Winter, S3'!L6*Main!$B$5*Main!$B$3</f>
        <v>8.3719999999999999</v>
      </c>
      <c r="M6" s="4">
        <f>'[1]Qc, Winter, S3'!M6*Main!$B$5*Main!$B$3</f>
        <v>10.925000000000001</v>
      </c>
      <c r="N6" s="4">
        <f>'[1]Qc, Winter, S3'!N6*Main!$B$5*Main!$B$3</f>
        <v>11.716000000000001</v>
      </c>
      <c r="O6" s="4">
        <f>'[1]Qc, Winter, S3'!O6*Main!$B$5*Main!$B$3</f>
        <v>12.412000000000001</v>
      </c>
      <c r="P6" s="4">
        <f>'[1]Qc, Winter, S3'!P6*Main!$B$5*Main!$B$3</f>
        <v>11.154999999999999</v>
      </c>
      <c r="Q6" s="4">
        <f>'[1]Qc, Winter, S3'!Q6*Main!$B$5*Main!$B$3</f>
        <v>13.184000000000001</v>
      </c>
      <c r="R6" s="4">
        <f>'[1]Qc, Winter, S3'!R6*Main!$B$5*Main!$B$3</f>
        <v>12.826999999999998</v>
      </c>
      <c r="S6" s="4">
        <f>'[1]Qc, Winter, S3'!S6*Main!$B$5*Main!$B$3</f>
        <v>9.5920000000000005</v>
      </c>
      <c r="T6" s="4">
        <f>'[1]Qc, Winter, S3'!T6*Main!$B$5*Main!$B$3</f>
        <v>9.6820000000000004</v>
      </c>
      <c r="U6" s="4">
        <f>'[1]Qc, Winter, S3'!U6*Main!$B$5*Main!$B$3</f>
        <v>10.101000000000001</v>
      </c>
      <c r="V6" s="4">
        <f>'[1]Qc, Winter, S3'!V6*Main!$B$5*Main!$B$3</f>
        <v>11.11</v>
      </c>
      <c r="W6" s="4">
        <f>'[1]Qc, Winter, S3'!W6*Main!$B$5*Main!$B$3</f>
        <v>11.021000000000001</v>
      </c>
      <c r="X6" s="4">
        <f>'[1]Qc, Winter, S3'!X6*Main!$B$5*Main!$B$3</f>
        <v>8.82</v>
      </c>
      <c r="Y6" s="4">
        <f>'[1]Qc, Winter, S3'!Y6*Main!$B$5*Main!$B$3</f>
        <v>4.4439999999999991</v>
      </c>
    </row>
    <row r="7" spans="1:25" x14ac:dyDescent="0.25">
      <c r="A7">
        <v>7</v>
      </c>
      <c r="B7" s="4">
        <f>'[1]Qc, Winter, S3'!B7*Main!$B$5*Main!$B$3</f>
        <v>2.2000000000000002</v>
      </c>
      <c r="C7" s="4">
        <f>'[1]Qc, Winter, S3'!C7*Main!$B$5*Main!$B$3</f>
        <v>2.14</v>
      </c>
      <c r="D7" s="4">
        <f>'[1]Qc, Winter, S3'!D7*Main!$B$5*Main!$B$3</f>
        <v>2.016</v>
      </c>
      <c r="E7" s="4">
        <f>'[1]Qc, Winter, S3'!E7*Main!$B$5*Main!$B$3</f>
        <v>2.052</v>
      </c>
      <c r="F7" s="4">
        <f>'[1]Qc, Winter, S3'!F7*Main!$B$5*Main!$B$3</f>
        <v>1.8240000000000001</v>
      </c>
      <c r="G7" s="4">
        <f>'[1]Qc, Winter, S3'!G7*Main!$B$5*Main!$B$3</f>
        <v>2.2079999999999997</v>
      </c>
      <c r="H7" s="4">
        <f>'[1]Qc, Winter, S3'!H7*Main!$B$5*Main!$B$3</f>
        <v>3.18</v>
      </c>
      <c r="I7" s="4">
        <f>'[1]Qc, Winter, S3'!I7*Main!$B$5*Main!$B$3</f>
        <v>3.234</v>
      </c>
      <c r="J7" s="4">
        <f>'[1]Qc, Winter, S3'!J7*Main!$B$5*Main!$B$3</f>
        <v>4.7080000000000002</v>
      </c>
      <c r="K7" s="4">
        <f>'[1]Qc, Winter, S3'!K7*Main!$B$5*Main!$B$3</f>
        <v>4.4639999999999995</v>
      </c>
      <c r="L7" s="4">
        <f>'[1]Qc, Winter, S3'!L7*Main!$B$5*Main!$B$3</f>
        <v>4.5120000000000005</v>
      </c>
      <c r="M7" s="4">
        <f>'[1]Qc, Winter, S3'!M7*Main!$B$5*Main!$B$3</f>
        <v>4.9000000000000004</v>
      </c>
      <c r="N7" s="4">
        <f>'[1]Qc, Winter, S3'!N7*Main!$B$5*Main!$B$3</f>
        <v>5.67</v>
      </c>
      <c r="O7" s="4">
        <f>'[1]Qc, Winter, S3'!O7*Main!$B$5*Main!$B$3</f>
        <v>5.83</v>
      </c>
      <c r="P7" s="4">
        <f>'[1]Qc, Winter, S3'!P7*Main!$B$5*Main!$B$3</f>
        <v>4.5</v>
      </c>
      <c r="Q7" s="4">
        <f>'[1]Qc, Winter, S3'!Q7*Main!$B$5*Main!$B$3</f>
        <v>4.4159999999999995</v>
      </c>
      <c r="R7" s="4">
        <f>'[1]Qc, Winter, S3'!R7*Main!$B$5*Main!$B$3</f>
        <v>4.41</v>
      </c>
      <c r="S7" s="4">
        <f>'[1]Qc, Winter, S3'!S7*Main!$B$5*Main!$B$3</f>
        <v>3.7239999999999998</v>
      </c>
      <c r="T7" s="4">
        <f>'[1]Qc, Winter, S3'!T7*Main!$B$5*Main!$B$3</f>
        <v>3.2669999999999999</v>
      </c>
      <c r="U7" s="4">
        <f>'[1]Qc, Winter, S3'!U7*Main!$B$5*Main!$B$3</f>
        <v>3.597</v>
      </c>
      <c r="V7" s="4">
        <f>'[1]Qc, Winter, S3'!V7*Main!$B$5*Main!$B$3</f>
        <v>2.9</v>
      </c>
      <c r="W7" s="4">
        <f>'[1]Qc, Winter, S3'!W7*Main!$B$5*Main!$B$3</f>
        <v>2.3920000000000003</v>
      </c>
      <c r="X7" s="4">
        <f>'[1]Qc, Winter, S3'!X7*Main!$B$5*Main!$B$3</f>
        <v>2.4500000000000002</v>
      </c>
      <c r="Y7" s="4">
        <f>'[1]Qc, Winter, S3'!Y7*Main!$B$5*Main!$B$3</f>
        <v>2.6260000000000003</v>
      </c>
    </row>
    <row r="8" spans="1:25" x14ac:dyDescent="0.25">
      <c r="A8">
        <v>8</v>
      </c>
      <c r="B8" s="4">
        <f>'[1]Qc, Winter, S3'!B8*Main!$B$5*Main!$B$3</f>
        <v>-25.653999999999996</v>
      </c>
      <c r="C8" s="4">
        <f>'[1]Qc, Winter, S3'!C8*Main!$B$5*Main!$B$3</f>
        <v>-29.196999999999999</v>
      </c>
      <c r="D8" s="4">
        <f>'[1]Qc, Winter, S3'!D8*Main!$B$5*Main!$B$3</f>
        <v>-28.576000000000001</v>
      </c>
      <c r="E8" s="4">
        <f>'[1]Qc, Winter, S3'!E8*Main!$B$5*Main!$B$3</f>
        <v>-31.885999999999999</v>
      </c>
      <c r="F8" s="4">
        <f>'[1]Qc, Winter, S3'!F8*Main!$B$5*Main!$B$3</f>
        <v>-30.633999999999997</v>
      </c>
      <c r="G8" s="4">
        <f>'[1]Qc, Winter, S3'!G8*Main!$B$5*Main!$B$3</f>
        <v>-26.269000000000002</v>
      </c>
      <c r="H8" s="4">
        <f>'[1]Qc, Winter, S3'!H8*Main!$B$5*Main!$B$3</f>
        <v>-12.96</v>
      </c>
      <c r="I8" s="4">
        <f>'[1]Qc, Winter, S3'!I8*Main!$B$5*Main!$B$3</f>
        <v>-8.0080000000000009</v>
      </c>
      <c r="J8" s="4">
        <f>'[1]Qc, Winter, S3'!J8*Main!$B$5*Main!$B$3</f>
        <v>7.2679999999999998</v>
      </c>
      <c r="K8" s="4">
        <f>'[1]Qc, Winter, S3'!K8*Main!$B$5*Main!$B$3</f>
        <v>8.4660000000000011</v>
      </c>
      <c r="L8" s="4">
        <f>'[1]Qc, Winter, S3'!L8*Main!$B$5*Main!$B$3</f>
        <v>4.4352</v>
      </c>
      <c r="M8" s="4">
        <f>'[1]Qc, Winter, S3'!M8*Main!$B$5*Main!$B$3</f>
        <v>10.176000000000002</v>
      </c>
      <c r="N8" s="4">
        <f>'[1]Qc, Winter, S3'!N8*Main!$B$5*Main!$B$3</f>
        <v>8.9239999999999995</v>
      </c>
      <c r="O8" s="4">
        <f>'[1]Qc, Winter, S3'!O8*Main!$B$5*Main!$B$3</f>
        <v>10.5</v>
      </c>
      <c r="P8" s="4">
        <f>'[1]Qc, Winter, S3'!P8*Main!$B$5*Main!$B$3</f>
        <v>-0.41600000000000037</v>
      </c>
      <c r="Q8" s="4">
        <f>'[1]Qc, Winter, S3'!Q8*Main!$B$5*Main!$B$3</f>
        <v>-0.6120000000000001</v>
      </c>
      <c r="R8" s="4">
        <f>'[1]Qc, Winter, S3'!R8*Main!$B$5*Main!$B$3</f>
        <v>-0.32099999999999979</v>
      </c>
      <c r="S8" s="4">
        <f>'[1]Qc, Winter, S3'!S8*Main!$B$5*Main!$B$3</f>
        <v>-0.86399999999999988</v>
      </c>
      <c r="T8" s="4">
        <f>'[1]Qc, Winter, S3'!T8*Main!$B$5*Main!$B$3</f>
        <v>-0.1090000000000006</v>
      </c>
      <c r="U8" s="4">
        <f>'[1]Qc, Winter, S3'!U8*Main!$B$5*Main!$B$3</f>
        <v>8.4700000000000006</v>
      </c>
      <c r="V8" s="4">
        <f>'[1]Qc, Winter, S3'!V8*Main!$B$5*Main!$B$3</f>
        <v>0.76800000000000068</v>
      </c>
      <c r="W8" s="4">
        <f>'[1]Qc, Winter, S3'!W8*Main!$B$5*Main!$B$3</f>
        <v>0</v>
      </c>
      <c r="X8" s="4">
        <f>'[1]Qc, Winter, S3'!X8*Main!$B$5*Main!$B$3</f>
        <v>-4.5760000000000005</v>
      </c>
      <c r="Y8" s="4">
        <f>'[1]Qc, Winter, S3'!Y8*Main!$B$5*Main!$B$3</f>
        <v>-6.9680000000000009</v>
      </c>
    </row>
    <row r="9" spans="1:25" x14ac:dyDescent="0.25">
      <c r="A9">
        <v>9</v>
      </c>
      <c r="B9" s="4">
        <f>'[1]Qc, Winter, S3'!B9*Main!$B$5*Main!$B$3</f>
        <v>-2.1</v>
      </c>
      <c r="C9" s="4">
        <f>'[1]Qc, Winter, S3'!C9*Main!$B$5*Main!$B$3</f>
        <v>-1.8720000000000001</v>
      </c>
      <c r="D9" s="4">
        <f>'[1]Qc, Winter, S3'!D9*Main!$B$5*Main!$B$3</f>
        <v>-1.7849999999999999</v>
      </c>
      <c r="E9" s="4">
        <f>'[1]Qc, Winter, S3'!E9*Main!$B$5*Main!$B$3</f>
        <v>-1.615</v>
      </c>
      <c r="F9" s="4">
        <f>'[1]Qc, Winter, S3'!F9*Main!$B$5*Main!$B$3</f>
        <v>-1.764</v>
      </c>
      <c r="G9" s="4">
        <f>'[1]Qc, Winter, S3'!G9*Main!$B$5*Main!$B$3</f>
        <v>-1.5840000000000001</v>
      </c>
      <c r="H9" s="4">
        <f>'[1]Qc, Winter, S3'!H9*Main!$B$5*Main!$B$3</f>
        <v>-1.3859999999999999</v>
      </c>
      <c r="I9" s="4">
        <f>'[1]Qc, Winter, S3'!I9*Main!$B$5*Main!$B$3</f>
        <v>-1.222</v>
      </c>
      <c r="J9" s="4">
        <f>'[1]Qc, Winter, S3'!J9*Main!$B$5*Main!$B$3</f>
        <v>-1.41</v>
      </c>
      <c r="K9" s="4">
        <f>'[1]Qc, Winter, S3'!K9*Main!$B$5*Main!$B$3</f>
        <v>-1.8019999999999998</v>
      </c>
      <c r="L9" s="4">
        <f>'[1]Qc, Winter, S3'!L9*Main!$B$5*Main!$B$3</f>
        <v>-1.35</v>
      </c>
      <c r="M9" s="4">
        <f>'[1]Qc, Winter, S3'!M9*Main!$B$5*Main!$B$3</f>
        <v>-1.2719999999999998</v>
      </c>
      <c r="N9" s="4">
        <f>'[1]Qc, Winter, S3'!N9*Main!$B$5*Main!$B$3</f>
        <v>-1.5</v>
      </c>
      <c r="O9" s="4">
        <f>'[1]Qc, Winter, S3'!O9*Main!$B$5*Main!$B$3</f>
        <v>-2.2260000000000004</v>
      </c>
      <c r="P9" s="4">
        <f>'[1]Qc, Winter, S3'!P9*Main!$B$5*Main!$B$3</f>
        <v>-1.4839999999999998</v>
      </c>
      <c r="Q9" s="4">
        <f>'[1]Qc, Winter, S3'!Q9*Main!$B$5*Main!$B$3</f>
        <v>-1.53</v>
      </c>
      <c r="R9" s="4">
        <f>'[1]Qc, Winter, S3'!R9*Main!$B$5*Main!$B$3</f>
        <v>-1.456</v>
      </c>
      <c r="S9" s="4">
        <f>'[1]Qc, Winter, S3'!S9*Main!$B$5*Main!$B$3</f>
        <v>-1.4419999999999999</v>
      </c>
      <c r="T9" s="4">
        <f>'[1]Qc, Winter, S3'!T9*Main!$B$5*Main!$B$3</f>
        <v>-1.2350000000000001</v>
      </c>
      <c r="U9" s="4">
        <f>'[1]Qc, Winter, S3'!U9*Main!$B$5*Main!$B$3</f>
        <v>-1.2090000000000001</v>
      </c>
      <c r="V9" s="4">
        <f>'[1]Qc, Winter, S3'!V9*Main!$B$5*Main!$B$3</f>
        <v>-1.35</v>
      </c>
      <c r="W9" s="4">
        <f>'[1]Qc, Winter, S3'!W9*Main!$B$5*Main!$B$3</f>
        <v>-1.744</v>
      </c>
      <c r="X9" s="4">
        <f>'[1]Qc, Winter, S3'!X9*Main!$B$5*Main!$B$3</f>
        <v>-1.62</v>
      </c>
      <c r="Y9" s="4">
        <f>'[1]Qc, Winter, S3'!Y9*Main!$B$5*Main!$B$3</f>
        <v>-1.944</v>
      </c>
    </row>
    <row r="10" spans="1:25" x14ac:dyDescent="0.25">
      <c r="A10">
        <v>10</v>
      </c>
      <c r="B10" s="4">
        <f>'[1]Qc, Winter, S3'!B10*Main!$B$5*Main!$B$3</f>
        <v>2.88</v>
      </c>
      <c r="C10" s="4">
        <f>'[1]Qc, Winter, S3'!C10*Main!$B$5*Main!$B$3</f>
        <v>2.73</v>
      </c>
      <c r="D10" s="4">
        <f>'[1]Qc, Winter, S3'!D10*Main!$B$5*Main!$B$3</f>
        <v>2.7540000000000004</v>
      </c>
      <c r="E10" s="4">
        <f>'[1]Qc, Winter, S3'!E10*Main!$B$5*Main!$B$3</f>
        <v>2.4379999999999997</v>
      </c>
      <c r="F10" s="4">
        <f>'[1]Qc, Winter, S3'!F10*Main!$B$5*Main!$B$3</f>
        <v>2.1160000000000001</v>
      </c>
      <c r="G10" s="4">
        <f>'[1]Qc, Winter, S3'!G10*Main!$B$5*Main!$B$3</f>
        <v>2.3250000000000002</v>
      </c>
      <c r="H10" s="4">
        <f>'[1]Qc, Winter, S3'!H10*Main!$B$5*Main!$B$3</f>
        <v>3.7060000000000004</v>
      </c>
      <c r="I10" s="4">
        <f>'[1]Qc, Winter, S3'!I10*Main!$B$5*Main!$B$3</f>
        <v>4.95</v>
      </c>
      <c r="J10" s="4">
        <f>'[1]Qc, Winter, S3'!J10*Main!$B$5*Main!$B$3</f>
        <v>5.8140000000000001</v>
      </c>
      <c r="K10" s="4">
        <f>'[1]Qc, Winter, S3'!K10*Main!$B$5*Main!$B$3</f>
        <v>6.0060000000000002</v>
      </c>
      <c r="L10" s="4">
        <f>'[1]Qc, Winter, S3'!L10*Main!$B$5*Main!$B$3</f>
        <v>5.4280000000000008</v>
      </c>
      <c r="M10" s="4">
        <f>'[1]Qc, Winter, S3'!M10*Main!$B$5*Main!$B$3</f>
        <v>6.6639999999999997</v>
      </c>
      <c r="N10" s="4">
        <f>'[1]Qc, Winter, S3'!N10*Main!$B$5*Main!$B$3</f>
        <v>7.4689999999999994</v>
      </c>
      <c r="O10" s="4">
        <f>'[1]Qc, Winter, S3'!O10*Main!$B$5*Main!$B$3</f>
        <v>7.3130000000000006</v>
      </c>
      <c r="P10" s="4">
        <f>'[1]Qc, Winter, S3'!P10*Main!$B$5*Main!$B$3</f>
        <v>6.1950000000000003</v>
      </c>
      <c r="Q10" s="4">
        <f>'[1]Qc, Winter, S3'!Q10*Main!$B$5*Main!$B$3</f>
        <v>6.0770000000000008</v>
      </c>
      <c r="R10" s="4">
        <f>'[1]Qc, Winter, S3'!R10*Main!$B$5*Main!$B$3</f>
        <v>5.1519999999999992</v>
      </c>
      <c r="S10" s="4">
        <f>'[1]Qc, Winter, S3'!S10*Main!$B$5*Main!$B$3</f>
        <v>4.7429999999999994</v>
      </c>
      <c r="T10" s="4">
        <f>'[1]Qc, Winter, S3'!T10*Main!$B$5*Main!$B$3</f>
        <v>4.4000000000000004</v>
      </c>
      <c r="U10" s="4">
        <f>'[1]Qc, Winter, S3'!U10*Main!$B$5*Main!$B$3</f>
        <v>5.1509999999999989</v>
      </c>
      <c r="V10" s="4">
        <f>'[1]Qc, Winter, S3'!V10*Main!$B$5*Main!$B$3</f>
        <v>3.6659999999999995</v>
      </c>
      <c r="W10" s="4">
        <f>'[1]Qc, Winter, S3'!W10*Main!$B$5*Main!$B$3</f>
        <v>2.9760000000000004</v>
      </c>
      <c r="X10" s="4">
        <f>'[1]Qc, Winter, S3'!X10*Main!$B$5*Main!$B$3</f>
        <v>2.9160000000000004</v>
      </c>
      <c r="Y10" s="4">
        <f>'[1]Qc, Winter, S3'!Y10*Main!$B$5*Main!$B$3</f>
        <v>2.835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3C1A-CBB1-41BB-A938-71A21D4F429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0</v>
      </c>
      <c r="C2" s="4">
        <f>('FL Characterization'!C$4-'FL Characterization'!C$2)*VLOOKUP($A2,'FL Ratio'!$A$2:$B$10,2,FALSE)</f>
        <v>0</v>
      </c>
      <c r="D2" s="4">
        <f>('FL Characterization'!D$4-'FL Characterization'!D$2)*VLOOKUP($A2,'FL Ratio'!$A$2:$B$10,2,FALSE)</f>
        <v>0</v>
      </c>
      <c r="E2" s="4">
        <f>('FL Characterization'!E$4-'FL Characterization'!E$2)*VLOOKUP($A2,'FL Ratio'!$A$2:$B$10,2,FALSE)</f>
        <v>0</v>
      </c>
      <c r="F2" s="4">
        <f>('FL Characterization'!F$4-'FL Characterization'!F$2)*VLOOKUP($A2,'FL Ratio'!$A$2:$B$10,2,FALSE)</f>
        <v>0</v>
      </c>
      <c r="G2" s="4">
        <f>('FL Characterization'!G$4-'FL Characterization'!G$2)*VLOOKUP($A2,'FL Ratio'!$A$2:$B$10,2,FALSE)</f>
        <v>0</v>
      </c>
      <c r="H2" s="4">
        <f>('FL Characterization'!H$4-'FL Characterization'!H$2)*VLOOKUP($A2,'FL Ratio'!$A$2:$B$10,2,FALSE)</f>
        <v>0</v>
      </c>
      <c r="I2" s="4">
        <f>('FL Characterization'!I$4-'FL Characterization'!I$2)*VLOOKUP($A2,'FL Ratio'!$A$2:$B$10,2,FALSE)</f>
        <v>0</v>
      </c>
      <c r="J2" s="4">
        <f>('FL Characterization'!J$4-'FL Characterization'!J$2)*VLOOKUP($A2,'FL Ratio'!$A$2:$B$10,2,FALSE)</f>
        <v>0</v>
      </c>
      <c r="K2" s="4">
        <f>('FL Characterization'!K$4-'FL Characterization'!K$2)*VLOOKUP($A2,'FL Ratio'!$A$2:$B$10,2,FALSE)</f>
        <v>0</v>
      </c>
      <c r="L2" s="4">
        <f>('FL Characterization'!L$4-'FL Characterization'!L$2)*VLOOKUP($A2,'FL Ratio'!$A$2:$B$10,2,FALSE)</f>
        <v>0</v>
      </c>
      <c r="M2" s="4">
        <f>('FL Characterization'!M$4-'FL Characterization'!M$2)*VLOOKUP($A2,'FL Ratio'!$A$2:$B$10,2,FALSE)</f>
        <v>0</v>
      </c>
      <c r="N2" s="4">
        <f>('FL Characterization'!N$4-'FL Characterization'!N$2)*VLOOKUP($A2,'FL Ratio'!$A$2:$B$10,2,FALSE)</f>
        <v>0</v>
      </c>
      <c r="O2" s="4">
        <f>('FL Characterization'!O$4-'FL Characterization'!O$2)*VLOOKUP($A2,'FL Ratio'!$A$2:$B$10,2,FALSE)</f>
        <v>0</v>
      </c>
      <c r="P2" s="4">
        <f>('FL Characterization'!P$4-'FL Characterization'!P$2)*VLOOKUP($A2,'FL Ratio'!$A$2:$B$10,2,FALSE)</f>
        <v>0</v>
      </c>
      <c r="Q2" s="4">
        <f>('FL Characterization'!Q$4-'FL Characterization'!Q$2)*VLOOKUP($A2,'FL Ratio'!$A$2:$B$10,2,FALSE)</f>
        <v>0</v>
      </c>
      <c r="R2" s="4">
        <f>('FL Characterization'!R$4-'FL Characterization'!R$2)*VLOOKUP($A2,'FL Ratio'!$A$2:$B$10,2,FALSE)</f>
        <v>0</v>
      </c>
      <c r="S2" s="4">
        <f>('FL Characterization'!S$4-'FL Characterization'!S$2)*VLOOKUP($A2,'FL Ratio'!$A$2:$B$10,2,FALSE)</f>
        <v>0</v>
      </c>
      <c r="T2" s="4">
        <f>('FL Characterization'!T$4-'FL Characterization'!T$2)*VLOOKUP($A2,'FL Ratio'!$A$2:$B$10,2,FALSE)</f>
        <v>0</v>
      </c>
      <c r="U2" s="4">
        <f>('FL Characterization'!U$4-'FL Characterization'!U$2)*VLOOKUP($A2,'FL Ratio'!$A$2:$B$10,2,FALSE)</f>
        <v>0</v>
      </c>
      <c r="V2" s="4">
        <f>('FL Characterization'!V$4-'FL Characterization'!V$2)*VLOOKUP($A2,'FL Ratio'!$A$2:$B$10,2,FALSE)</f>
        <v>0</v>
      </c>
      <c r="W2" s="4">
        <f>('FL Characterization'!W$4-'FL Characterization'!W$2)*VLOOKUP($A2,'FL Ratio'!$A$2:$B$10,2,FALSE)</f>
        <v>0</v>
      </c>
      <c r="X2" s="4">
        <f>('FL Characterization'!X$4-'FL Characterization'!X$2)*VLOOKUP($A2,'FL Ratio'!$A$2:$B$10,2,FALSE)</f>
        <v>0</v>
      </c>
      <c r="Y2" s="4">
        <f>('FL Characterization'!Y$4-'FL Characterization'!Y$2)*VLOOKUP($A2,'FL Ratio'!$A$2:$B$10,2,FALSE)</f>
        <v>0</v>
      </c>
    </row>
    <row r="3" spans="1:25" x14ac:dyDescent="0.25">
      <c r="A3">
        <v>3</v>
      </c>
      <c r="B3" s="4">
        <f>('FL Characterization'!B$4-'FL Characterization'!B$2)*VLOOKUP($A3,'FL Ratio'!$A$2:$B$10,2,FALSE)</f>
        <v>0</v>
      </c>
      <c r="C3" s="4">
        <f>('FL Characterization'!C$4-'FL Characterization'!C$2)*VLOOKUP($A3,'FL Ratio'!$A$2:$B$10,2,FALSE)</f>
        <v>0</v>
      </c>
      <c r="D3" s="4">
        <f>('FL Characterization'!D$4-'FL Characterization'!D$2)*VLOOKUP($A3,'FL Ratio'!$A$2:$B$10,2,FALSE)</f>
        <v>0</v>
      </c>
      <c r="E3" s="4">
        <f>('FL Characterization'!E$4-'FL Characterization'!E$2)*VLOOKUP($A3,'FL Ratio'!$A$2:$B$10,2,FALSE)</f>
        <v>0</v>
      </c>
      <c r="F3" s="4">
        <f>('FL Characterization'!F$4-'FL Characterization'!F$2)*VLOOKUP($A3,'FL Ratio'!$A$2:$B$10,2,FALSE)</f>
        <v>0</v>
      </c>
      <c r="G3" s="4">
        <f>('FL Characterization'!G$4-'FL Characterization'!G$2)*VLOOKUP($A3,'FL Ratio'!$A$2:$B$10,2,FALSE)</f>
        <v>0</v>
      </c>
      <c r="H3" s="4">
        <f>('FL Characterization'!H$4-'FL Characterization'!H$2)*VLOOKUP($A3,'FL Ratio'!$A$2:$B$10,2,FALSE)</f>
        <v>0</v>
      </c>
      <c r="I3" s="4">
        <f>('FL Characterization'!I$4-'FL Characterization'!I$2)*VLOOKUP($A3,'FL Ratio'!$A$2:$B$10,2,FALSE)</f>
        <v>0</v>
      </c>
      <c r="J3" s="4">
        <f>('FL Characterization'!J$4-'FL Characterization'!J$2)*VLOOKUP($A3,'FL Ratio'!$A$2:$B$10,2,FALSE)</f>
        <v>0</v>
      </c>
      <c r="K3" s="4">
        <f>('FL Characterization'!K$4-'FL Characterization'!K$2)*VLOOKUP($A3,'FL Ratio'!$A$2:$B$10,2,FALSE)</f>
        <v>0</v>
      </c>
      <c r="L3" s="4">
        <f>('FL Characterization'!L$4-'FL Characterization'!L$2)*VLOOKUP($A3,'FL Ratio'!$A$2:$B$10,2,FALSE)</f>
        <v>0</v>
      </c>
      <c r="M3" s="4">
        <f>('FL Characterization'!M$4-'FL Characterization'!M$2)*VLOOKUP($A3,'FL Ratio'!$A$2:$B$10,2,FALSE)</f>
        <v>0</v>
      </c>
      <c r="N3" s="4">
        <f>('FL Characterization'!N$4-'FL Characterization'!N$2)*VLOOKUP($A3,'FL Ratio'!$A$2:$B$10,2,FALSE)</f>
        <v>0</v>
      </c>
      <c r="O3" s="4">
        <f>('FL Characterization'!O$4-'FL Characterization'!O$2)*VLOOKUP($A3,'FL Ratio'!$A$2:$B$10,2,FALSE)</f>
        <v>0</v>
      </c>
      <c r="P3" s="4">
        <f>('FL Characterization'!P$4-'FL Characterization'!P$2)*VLOOKUP($A3,'FL Ratio'!$A$2:$B$10,2,FALSE)</f>
        <v>0</v>
      </c>
      <c r="Q3" s="4">
        <f>('FL Characterization'!Q$4-'FL Characterization'!Q$2)*VLOOKUP($A3,'FL Ratio'!$A$2:$B$10,2,FALSE)</f>
        <v>0</v>
      </c>
      <c r="R3" s="4">
        <f>('FL Characterization'!R$4-'FL Characterization'!R$2)*VLOOKUP($A3,'FL Ratio'!$A$2:$B$10,2,FALSE)</f>
        <v>0</v>
      </c>
      <c r="S3" s="4">
        <f>('FL Characterization'!S$4-'FL Characterization'!S$2)*VLOOKUP($A3,'FL Ratio'!$A$2:$B$10,2,FALSE)</f>
        <v>0</v>
      </c>
      <c r="T3" s="4">
        <f>('FL Characterization'!T$4-'FL Characterization'!T$2)*VLOOKUP($A3,'FL Ratio'!$A$2:$B$10,2,FALSE)</f>
        <v>0</v>
      </c>
      <c r="U3" s="4">
        <f>('FL Characterization'!U$4-'FL Characterization'!U$2)*VLOOKUP($A3,'FL Ratio'!$A$2:$B$10,2,FALSE)</f>
        <v>0</v>
      </c>
      <c r="V3" s="4">
        <f>('FL Characterization'!V$4-'FL Characterization'!V$2)*VLOOKUP($A3,'FL Ratio'!$A$2:$B$10,2,FALSE)</f>
        <v>0</v>
      </c>
      <c r="W3" s="4">
        <f>('FL Characterization'!W$4-'FL Characterization'!W$2)*VLOOKUP($A3,'FL Ratio'!$A$2:$B$10,2,FALSE)</f>
        <v>0</v>
      </c>
      <c r="X3" s="4">
        <f>('FL Characterization'!X$4-'FL Characterization'!X$2)*VLOOKUP($A3,'FL Ratio'!$A$2:$B$10,2,FALSE)</f>
        <v>0</v>
      </c>
      <c r="Y3" s="4">
        <f>('FL Characterization'!Y$4-'FL Characterization'!Y$2)*VLOOKUP($A3,'FL Ratio'!$A$2:$B$10,2,FALSE)</f>
        <v>0</v>
      </c>
    </row>
    <row r="4" spans="1:25" x14ac:dyDescent="0.25">
      <c r="A4">
        <v>4</v>
      </c>
      <c r="B4" s="4">
        <f>('FL Characterization'!B$4-'FL Characterization'!B$2)*VLOOKUP($A4,'FL Ratio'!$A$2:$B$10,2,FALSE)</f>
        <v>0</v>
      </c>
      <c r="C4" s="4">
        <f>('FL Characterization'!C$4-'FL Characterization'!C$2)*VLOOKUP($A4,'FL Ratio'!$A$2:$B$10,2,FALSE)</f>
        <v>0</v>
      </c>
      <c r="D4" s="4">
        <f>('FL Characterization'!D$4-'FL Characterization'!D$2)*VLOOKUP($A4,'FL Ratio'!$A$2:$B$10,2,FALSE)</f>
        <v>0</v>
      </c>
      <c r="E4" s="4">
        <f>('FL Characterization'!E$4-'FL Characterization'!E$2)*VLOOKUP($A4,'FL Ratio'!$A$2:$B$10,2,FALSE)</f>
        <v>0</v>
      </c>
      <c r="F4" s="4">
        <f>('FL Characterization'!F$4-'FL Characterization'!F$2)*VLOOKUP($A4,'FL Ratio'!$A$2:$B$10,2,FALSE)</f>
        <v>0</v>
      </c>
      <c r="G4" s="4">
        <f>('FL Characterization'!G$4-'FL Characterization'!G$2)*VLOOKUP($A4,'FL Ratio'!$A$2:$B$10,2,FALSE)</f>
        <v>0</v>
      </c>
      <c r="H4" s="4">
        <f>('FL Characterization'!H$4-'FL Characterization'!H$2)*VLOOKUP($A4,'FL Ratio'!$A$2:$B$10,2,FALSE)</f>
        <v>0</v>
      </c>
      <c r="I4" s="4">
        <f>('FL Characterization'!I$4-'FL Characterization'!I$2)*VLOOKUP($A4,'FL Ratio'!$A$2:$B$10,2,FALSE)</f>
        <v>0</v>
      </c>
      <c r="J4" s="4">
        <f>('FL Characterization'!J$4-'FL Characterization'!J$2)*VLOOKUP($A4,'FL Ratio'!$A$2:$B$10,2,FALSE)</f>
        <v>0</v>
      </c>
      <c r="K4" s="4">
        <f>('FL Characterization'!K$4-'FL Characterization'!K$2)*VLOOKUP($A4,'FL Ratio'!$A$2:$B$10,2,FALSE)</f>
        <v>0</v>
      </c>
      <c r="L4" s="4">
        <f>('FL Characterization'!L$4-'FL Characterization'!L$2)*VLOOKUP($A4,'FL Ratio'!$A$2:$B$10,2,FALSE)</f>
        <v>0</v>
      </c>
      <c r="M4" s="4">
        <f>('FL Characterization'!M$4-'FL Characterization'!M$2)*VLOOKUP($A4,'FL Ratio'!$A$2:$B$10,2,FALSE)</f>
        <v>0</v>
      </c>
      <c r="N4" s="4">
        <f>('FL Characterization'!N$4-'FL Characterization'!N$2)*VLOOKUP($A4,'FL Ratio'!$A$2:$B$10,2,FALSE)</f>
        <v>0</v>
      </c>
      <c r="O4" s="4">
        <f>('FL Characterization'!O$4-'FL Characterization'!O$2)*VLOOKUP($A4,'FL Ratio'!$A$2:$B$10,2,FALSE)</f>
        <v>0</v>
      </c>
      <c r="P4" s="4">
        <f>('FL Characterization'!P$4-'FL Characterization'!P$2)*VLOOKUP($A4,'FL Ratio'!$A$2:$B$10,2,FALSE)</f>
        <v>0</v>
      </c>
      <c r="Q4" s="4">
        <f>('FL Characterization'!Q$4-'FL Characterization'!Q$2)*VLOOKUP($A4,'FL Ratio'!$A$2:$B$10,2,FALSE)</f>
        <v>0</v>
      </c>
      <c r="R4" s="4">
        <f>('FL Characterization'!R$4-'FL Characterization'!R$2)*VLOOKUP($A4,'FL Ratio'!$A$2:$B$10,2,FALSE)</f>
        <v>0</v>
      </c>
      <c r="S4" s="4">
        <f>('FL Characterization'!S$4-'FL Characterization'!S$2)*VLOOKUP($A4,'FL Ratio'!$A$2:$B$10,2,FALSE)</f>
        <v>0</v>
      </c>
      <c r="T4" s="4">
        <f>('FL Characterization'!T$4-'FL Characterization'!T$2)*VLOOKUP($A4,'FL Ratio'!$A$2:$B$10,2,FALSE)</f>
        <v>0</v>
      </c>
      <c r="U4" s="4">
        <f>('FL Characterization'!U$4-'FL Characterization'!U$2)*VLOOKUP($A4,'FL Ratio'!$A$2:$B$10,2,FALSE)</f>
        <v>0</v>
      </c>
      <c r="V4" s="4">
        <f>('FL Characterization'!V$4-'FL Characterization'!V$2)*VLOOKUP($A4,'FL Ratio'!$A$2:$B$10,2,FALSE)</f>
        <v>0</v>
      </c>
      <c r="W4" s="4">
        <f>('FL Characterization'!W$4-'FL Characterization'!W$2)*VLOOKUP($A4,'FL Ratio'!$A$2:$B$10,2,FALSE)</f>
        <v>0</v>
      </c>
      <c r="X4" s="4">
        <f>('FL Characterization'!X$4-'FL Characterization'!X$2)*VLOOKUP($A4,'FL Ratio'!$A$2:$B$10,2,FALSE)</f>
        <v>0</v>
      </c>
      <c r="Y4" s="4">
        <f>('FL Characterization'!Y$4-'FL Characterization'!Y$2)*VLOOKUP($A4,'FL Ratio'!$A$2:$B$10,2,FALSE)</f>
        <v>0</v>
      </c>
    </row>
    <row r="5" spans="1:25" x14ac:dyDescent="0.25">
      <c r="A5">
        <v>5</v>
      </c>
      <c r="B5" s="4">
        <f>('FL Characterization'!B$4-'FL Characterization'!B$2)*VLOOKUP($A5,'FL Ratio'!$A$2:$B$10,2,FALSE)</f>
        <v>0</v>
      </c>
      <c r="C5" s="4">
        <f>('FL Characterization'!C$4-'FL Characterization'!C$2)*VLOOKUP($A5,'FL Ratio'!$A$2:$B$10,2,FALSE)</f>
        <v>0</v>
      </c>
      <c r="D5" s="4">
        <f>('FL Characterization'!D$4-'FL Characterization'!D$2)*VLOOKUP($A5,'FL Ratio'!$A$2:$B$10,2,FALSE)</f>
        <v>0</v>
      </c>
      <c r="E5" s="4">
        <f>('FL Characterization'!E$4-'FL Characterization'!E$2)*VLOOKUP($A5,'FL Ratio'!$A$2:$B$10,2,FALSE)</f>
        <v>0</v>
      </c>
      <c r="F5" s="4">
        <f>('FL Characterization'!F$4-'FL Characterization'!F$2)*VLOOKUP($A5,'FL Ratio'!$A$2:$B$10,2,FALSE)</f>
        <v>0</v>
      </c>
      <c r="G5" s="4">
        <f>('FL Characterization'!G$4-'FL Characterization'!G$2)*VLOOKUP($A5,'FL Ratio'!$A$2:$B$10,2,FALSE)</f>
        <v>0</v>
      </c>
      <c r="H5" s="4">
        <f>('FL Characterization'!H$4-'FL Characterization'!H$2)*VLOOKUP($A5,'FL Ratio'!$A$2:$B$10,2,FALSE)</f>
        <v>0</v>
      </c>
      <c r="I5" s="4">
        <f>('FL Characterization'!I$4-'FL Characterization'!I$2)*VLOOKUP($A5,'FL Ratio'!$A$2:$B$10,2,FALSE)</f>
        <v>0</v>
      </c>
      <c r="J5" s="4">
        <f>('FL Characterization'!J$4-'FL Characterization'!J$2)*VLOOKUP($A5,'FL Ratio'!$A$2:$B$10,2,FALSE)</f>
        <v>0</v>
      </c>
      <c r="K5" s="4">
        <f>('FL Characterization'!K$4-'FL Characterization'!K$2)*VLOOKUP($A5,'FL Ratio'!$A$2:$B$10,2,FALSE)</f>
        <v>0</v>
      </c>
      <c r="L5" s="4">
        <f>('FL Characterization'!L$4-'FL Characterization'!L$2)*VLOOKUP($A5,'FL Ratio'!$A$2:$B$10,2,FALSE)</f>
        <v>0</v>
      </c>
      <c r="M5" s="4">
        <f>('FL Characterization'!M$4-'FL Characterization'!M$2)*VLOOKUP($A5,'FL Ratio'!$A$2:$B$10,2,FALSE)</f>
        <v>0</v>
      </c>
      <c r="N5" s="4">
        <f>('FL Characterization'!N$4-'FL Characterization'!N$2)*VLOOKUP($A5,'FL Ratio'!$A$2:$B$10,2,FALSE)</f>
        <v>0</v>
      </c>
      <c r="O5" s="4">
        <f>('FL Characterization'!O$4-'FL Characterization'!O$2)*VLOOKUP($A5,'FL Ratio'!$A$2:$B$10,2,FALSE)</f>
        <v>0</v>
      </c>
      <c r="P5" s="4">
        <f>('FL Characterization'!P$4-'FL Characterization'!P$2)*VLOOKUP($A5,'FL Ratio'!$A$2:$B$10,2,FALSE)</f>
        <v>0</v>
      </c>
      <c r="Q5" s="4">
        <f>('FL Characterization'!Q$4-'FL Characterization'!Q$2)*VLOOKUP($A5,'FL Ratio'!$A$2:$B$10,2,FALSE)</f>
        <v>0</v>
      </c>
      <c r="R5" s="4">
        <f>('FL Characterization'!R$4-'FL Characterization'!R$2)*VLOOKUP($A5,'FL Ratio'!$A$2:$B$10,2,FALSE)</f>
        <v>0</v>
      </c>
      <c r="S5" s="4">
        <f>('FL Characterization'!S$4-'FL Characterization'!S$2)*VLOOKUP($A5,'FL Ratio'!$A$2:$B$10,2,FALSE)</f>
        <v>0</v>
      </c>
      <c r="T5" s="4">
        <f>('FL Characterization'!T$4-'FL Characterization'!T$2)*VLOOKUP($A5,'FL Ratio'!$A$2:$B$10,2,FALSE)</f>
        <v>0</v>
      </c>
      <c r="U5" s="4">
        <f>('FL Characterization'!U$4-'FL Characterization'!U$2)*VLOOKUP($A5,'FL Ratio'!$A$2:$B$10,2,FALSE)</f>
        <v>0</v>
      </c>
      <c r="V5" s="4">
        <f>('FL Characterization'!V$4-'FL Characterization'!V$2)*VLOOKUP($A5,'FL Ratio'!$A$2:$B$10,2,FALSE)</f>
        <v>0</v>
      </c>
      <c r="W5" s="4">
        <f>('FL Characterization'!W$4-'FL Characterization'!W$2)*VLOOKUP($A5,'FL Ratio'!$A$2:$B$10,2,FALSE)</f>
        <v>0</v>
      </c>
      <c r="X5" s="4">
        <f>('FL Characterization'!X$4-'FL Characterization'!X$2)*VLOOKUP($A5,'FL Ratio'!$A$2:$B$10,2,FALSE)</f>
        <v>0</v>
      </c>
      <c r="Y5" s="4">
        <f>('FL Characterization'!Y$4-'FL Characterization'!Y$2)*VLOOKUP($A5,'FL Ratio'!$A$2:$B$10,2,FALSE)</f>
        <v>0</v>
      </c>
    </row>
    <row r="6" spans="1:25" x14ac:dyDescent="0.25">
      <c r="A6">
        <v>6</v>
      </c>
      <c r="B6" s="4">
        <f>('FL Characterization'!B$4-'FL Characterization'!B$2)*VLOOKUP($A6,'FL Ratio'!$A$2:$B$10,2,FALSE)</f>
        <v>0</v>
      </c>
      <c r="C6" s="4">
        <f>('FL Characterization'!C$4-'FL Characterization'!C$2)*VLOOKUP($A6,'FL Ratio'!$A$2:$B$10,2,FALSE)</f>
        <v>0</v>
      </c>
      <c r="D6" s="4">
        <f>('FL Characterization'!D$4-'FL Characterization'!D$2)*VLOOKUP($A6,'FL Ratio'!$A$2:$B$10,2,FALSE)</f>
        <v>0</v>
      </c>
      <c r="E6" s="4">
        <f>('FL Characterization'!E$4-'FL Characterization'!E$2)*VLOOKUP($A6,'FL Ratio'!$A$2:$B$10,2,FALSE)</f>
        <v>0</v>
      </c>
      <c r="F6" s="4">
        <f>('FL Characterization'!F$4-'FL Characterization'!F$2)*VLOOKUP($A6,'FL Ratio'!$A$2:$B$10,2,FALSE)</f>
        <v>0</v>
      </c>
      <c r="G6" s="4">
        <f>('FL Characterization'!G$4-'FL Characterization'!G$2)*VLOOKUP($A6,'FL Ratio'!$A$2:$B$10,2,FALSE)</f>
        <v>0</v>
      </c>
      <c r="H6" s="4">
        <f>('FL Characterization'!H$4-'FL Characterization'!H$2)*VLOOKUP($A6,'FL Ratio'!$A$2:$B$10,2,FALSE)</f>
        <v>0</v>
      </c>
      <c r="I6" s="4">
        <f>('FL Characterization'!I$4-'FL Characterization'!I$2)*VLOOKUP($A6,'FL Ratio'!$A$2:$B$10,2,FALSE)</f>
        <v>0</v>
      </c>
      <c r="J6" s="4">
        <f>('FL Characterization'!J$4-'FL Characterization'!J$2)*VLOOKUP($A6,'FL Ratio'!$A$2:$B$10,2,FALSE)</f>
        <v>0</v>
      </c>
      <c r="K6" s="4">
        <f>('FL Characterization'!K$4-'FL Characterization'!K$2)*VLOOKUP($A6,'FL Ratio'!$A$2:$B$10,2,FALSE)</f>
        <v>0</v>
      </c>
      <c r="L6" s="4">
        <f>('FL Characterization'!L$4-'FL Characterization'!L$2)*VLOOKUP($A6,'FL Ratio'!$A$2:$B$10,2,FALSE)</f>
        <v>0</v>
      </c>
      <c r="M6" s="4">
        <f>('FL Characterization'!M$4-'FL Characterization'!M$2)*VLOOKUP($A6,'FL Ratio'!$A$2:$B$10,2,FALSE)</f>
        <v>0</v>
      </c>
      <c r="N6" s="4">
        <f>('FL Characterization'!N$4-'FL Characterization'!N$2)*VLOOKUP($A6,'FL Ratio'!$A$2:$B$10,2,FALSE)</f>
        <v>0</v>
      </c>
      <c r="O6" s="4">
        <f>('FL Characterization'!O$4-'FL Characterization'!O$2)*VLOOKUP($A6,'FL Ratio'!$A$2:$B$10,2,FALSE)</f>
        <v>0</v>
      </c>
      <c r="P6" s="4">
        <f>('FL Characterization'!P$4-'FL Characterization'!P$2)*VLOOKUP($A6,'FL Ratio'!$A$2:$B$10,2,FALSE)</f>
        <v>0</v>
      </c>
      <c r="Q6" s="4">
        <f>('FL Characterization'!Q$4-'FL Characterization'!Q$2)*VLOOKUP($A6,'FL Ratio'!$A$2:$B$10,2,FALSE)</f>
        <v>0</v>
      </c>
      <c r="R6" s="4">
        <f>('FL Characterization'!R$4-'FL Characterization'!R$2)*VLOOKUP($A6,'FL Ratio'!$A$2:$B$10,2,FALSE)</f>
        <v>0</v>
      </c>
      <c r="S6" s="4">
        <f>('FL Characterization'!S$4-'FL Characterization'!S$2)*VLOOKUP($A6,'FL Ratio'!$A$2:$B$10,2,FALSE)</f>
        <v>0</v>
      </c>
      <c r="T6" s="4">
        <f>('FL Characterization'!T$4-'FL Characterization'!T$2)*VLOOKUP($A6,'FL Ratio'!$A$2:$B$10,2,FALSE)</f>
        <v>0</v>
      </c>
      <c r="U6" s="4">
        <f>('FL Characterization'!U$4-'FL Characterization'!U$2)*VLOOKUP($A6,'FL Ratio'!$A$2:$B$10,2,FALSE)</f>
        <v>0</v>
      </c>
      <c r="V6" s="4">
        <f>('FL Characterization'!V$4-'FL Characterization'!V$2)*VLOOKUP($A6,'FL Ratio'!$A$2:$B$10,2,FALSE)</f>
        <v>0</v>
      </c>
      <c r="W6" s="4">
        <f>('FL Characterization'!W$4-'FL Characterization'!W$2)*VLOOKUP($A6,'FL Ratio'!$A$2:$B$10,2,FALSE)</f>
        <v>0</v>
      </c>
      <c r="X6" s="4">
        <f>('FL Characterization'!X$4-'FL Characterization'!X$2)*VLOOKUP($A6,'FL Ratio'!$A$2:$B$10,2,FALSE)</f>
        <v>0</v>
      </c>
      <c r="Y6" s="4">
        <f>('FL Characterization'!Y$4-'FL Characterization'!Y$2)*VLOOKUP($A6,'FL Ratio'!$A$2:$B$10,2,FALSE)</f>
        <v>0</v>
      </c>
    </row>
    <row r="7" spans="1:25" x14ac:dyDescent="0.25">
      <c r="A7">
        <v>7</v>
      </c>
      <c r="B7" s="4">
        <f>('FL Characterization'!B$4-'FL Characterization'!B$2)*VLOOKUP($A7,'FL Ratio'!$A$2:$B$10,2,FALSE)</f>
        <v>0</v>
      </c>
      <c r="C7" s="4">
        <f>('FL Characterization'!C$4-'FL Characterization'!C$2)*VLOOKUP($A7,'FL Ratio'!$A$2:$B$10,2,FALSE)</f>
        <v>0</v>
      </c>
      <c r="D7" s="4">
        <f>('FL Characterization'!D$4-'FL Characterization'!D$2)*VLOOKUP($A7,'FL Ratio'!$A$2:$B$10,2,FALSE)</f>
        <v>0</v>
      </c>
      <c r="E7" s="4">
        <f>('FL Characterization'!E$4-'FL Characterization'!E$2)*VLOOKUP($A7,'FL Ratio'!$A$2:$B$10,2,FALSE)</f>
        <v>0</v>
      </c>
      <c r="F7" s="4">
        <f>('FL Characterization'!F$4-'FL Characterization'!F$2)*VLOOKUP($A7,'FL Ratio'!$A$2:$B$10,2,FALSE)</f>
        <v>0</v>
      </c>
      <c r="G7" s="4">
        <f>('FL Characterization'!G$4-'FL Characterization'!G$2)*VLOOKUP($A7,'FL Ratio'!$A$2:$B$10,2,FALSE)</f>
        <v>0</v>
      </c>
      <c r="H7" s="4">
        <f>('FL Characterization'!H$4-'FL Characterization'!H$2)*VLOOKUP($A7,'FL Ratio'!$A$2:$B$10,2,FALSE)</f>
        <v>0</v>
      </c>
      <c r="I7" s="4">
        <f>('FL Characterization'!I$4-'FL Characterization'!I$2)*VLOOKUP($A7,'FL Ratio'!$A$2:$B$10,2,FALSE)</f>
        <v>0</v>
      </c>
      <c r="J7" s="4">
        <f>('FL Characterization'!J$4-'FL Characterization'!J$2)*VLOOKUP($A7,'FL Ratio'!$A$2:$B$10,2,FALSE)</f>
        <v>0</v>
      </c>
      <c r="K7" s="4">
        <f>('FL Characterization'!K$4-'FL Characterization'!K$2)*VLOOKUP($A7,'FL Ratio'!$A$2:$B$10,2,FALSE)</f>
        <v>0</v>
      </c>
      <c r="L7" s="4">
        <f>('FL Characterization'!L$4-'FL Characterization'!L$2)*VLOOKUP($A7,'FL Ratio'!$A$2:$B$10,2,FALSE)</f>
        <v>0</v>
      </c>
      <c r="M7" s="4">
        <f>('FL Characterization'!M$4-'FL Characterization'!M$2)*VLOOKUP($A7,'FL Ratio'!$A$2:$B$10,2,FALSE)</f>
        <v>0</v>
      </c>
      <c r="N7" s="4">
        <f>('FL Characterization'!N$4-'FL Characterization'!N$2)*VLOOKUP($A7,'FL Ratio'!$A$2:$B$10,2,FALSE)</f>
        <v>0</v>
      </c>
      <c r="O7" s="4">
        <f>('FL Characterization'!O$4-'FL Characterization'!O$2)*VLOOKUP($A7,'FL Ratio'!$A$2:$B$10,2,FALSE)</f>
        <v>0</v>
      </c>
      <c r="P7" s="4">
        <f>('FL Characterization'!P$4-'FL Characterization'!P$2)*VLOOKUP($A7,'FL Ratio'!$A$2:$B$10,2,FALSE)</f>
        <v>0</v>
      </c>
      <c r="Q7" s="4">
        <f>('FL Characterization'!Q$4-'FL Characterization'!Q$2)*VLOOKUP($A7,'FL Ratio'!$A$2:$B$10,2,FALSE)</f>
        <v>0</v>
      </c>
      <c r="R7" s="4">
        <f>('FL Characterization'!R$4-'FL Characterization'!R$2)*VLOOKUP($A7,'FL Ratio'!$A$2:$B$10,2,FALSE)</f>
        <v>0</v>
      </c>
      <c r="S7" s="4">
        <f>('FL Characterization'!S$4-'FL Characterization'!S$2)*VLOOKUP($A7,'FL Ratio'!$A$2:$B$10,2,FALSE)</f>
        <v>0</v>
      </c>
      <c r="T7" s="4">
        <f>('FL Characterization'!T$4-'FL Characterization'!T$2)*VLOOKUP($A7,'FL Ratio'!$A$2:$B$10,2,FALSE)</f>
        <v>0</v>
      </c>
      <c r="U7" s="4">
        <f>('FL Characterization'!U$4-'FL Characterization'!U$2)*VLOOKUP($A7,'FL Ratio'!$A$2:$B$10,2,FALSE)</f>
        <v>0</v>
      </c>
      <c r="V7" s="4">
        <f>('FL Characterization'!V$4-'FL Characterization'!V$2)*VLOOKUP($A7,'FL Ratio'!$A$2:$B$10,2,FALSE)</f>
        <v>0</v>
      </c>
      <c r="W7" s="4">
        <f>('FL Characterization'!W$4-'FL Characterization'!W$2)*VLOOKUP($A7,'FL Ratio'!$A$2:$B$10,2,FALSE)</f>
        <v>0</v>
      </c>
      <c r="X7" s="4">
        <f>('FL Characterization'!X$4-'FL Characterization'!X$2)*VLOOKUP($A7,'FL Ratio'!$A$2:$B$10,2,FALSE)</f>
        <v>0</v>
      </c>
      <c r="Y7" s="4">
        <f>('FL Characterization'!Y$4-'FL Characterization'!Y$2)*VLOOKUP($A7,'FL Ratio'!$A$2:$B$10,2,FALSE)</f>
        <v>0</v>
      </c>
    </row>
    <row r="8" spans="1:25" x14ac:dyDescent="0.25">
      <c r="A8">
        <v>8</v>
      </c>
      <c r="B8" s="4">
        <f>('FL Characterization'!B$4-'FL Characterization'!B$2)*VLOOKUP($A8,'FL Ratio'!$A$2:$B$10,2,FALSE)</f>
        <v>0</v>
      </c>
      <c r="C8" s="4">
        <f>('FL Characterization'!C$4-'FL Characterization'!C$2)*VLOOKUP($A8,'FL Ratio'!$A$2:$B$10,2,FALSE)</f>
        <v>0</v>
      </c>
      <c r="D8" s="4">
        <f>('FL Characterization'!D$4-'FL Characterization'!D$2)*VLOOKUP($A8,'FL Ratio'!$A$2:$B$10,2,FALSE)</f>
        <v>0</v>
      </c>
      <c r="E8" s="4">
        <f>('FL Characterization'!E$4-'FL Characterization'!E$2)*VLOOKUP($A8,'FL Ratio'!$A$2:$B$10,2,FALSE)</f>
        <v>0</v>
      </c>
      <c r="F8" s="4">
        <f>('FL Characterization'!F$4-'FL Characterization'!F$2)*VLOOKUP($A8,'FL Ratio'!$A$2:$B$10,2,FALSE)</f>
        <v>0</v>
      </c>
      <c r="G8" s="4">
        <f>('FL Characterization'!G$4-'FL Characterization'!G$2)*VLOOKUP($A8,'FL Ratio'!$A$2:$B$10,2,FALSE)</f>
        <v>0</v>
      </c>
      <c r="H8" s="4">
        <f>('FL Characterization'!H$4-'FL Characterization'!H$2)*VLOOKUP($A8,'FL Ratio'!$A$2:$B$10,2,FALSE)</f>
        <v>0</v>
      </c>
      <c r="I8" s="4">
        <f>('FL Characterization'!I$4-'FL Characterization'!I$2)*VLOOKUP($A8,'FL Ratio'!$A$2:$B$10,2,FALSE)</f>
        <v>0</v>
      </c>
      <c r="J8" s="4">
        <f>('FL Characterization'!J$4-'FL Characterization'!J$2)*VLOOKUP($A8,'FL Ratio'!$A$2:$B$10,2,FALSE)</f>
        <v>0</v>
      </c>
      <c r="K8" s="4">
        <f>('FL Characterization'!K$4-'FL Characterization'!K$2)*VLOOKUP($A8,'FL Ratio'!$A$2:$B$10,2,FALSE)</f>
        <v>0</v>
      </c>
      <c r="L8" s="4">
        <f>('FL Characterization'!L$4-'FL Characterization'!L$2)*VLOOKUP($A8,'FL Ratio'!$A$2:$B$10,2,FALSE)</f>
        <v>0</v>
      </c>
      <c r="M8" s="4">
        <f>('FL Characterization'!M$4-'FL Characterization'!M$2)*VLOOKUP($A8,'FL Ratio'!$A$2:$B$10,2,FALSE)</f>
        <v>0</v>
      </c>
      <c r="N8" s="4">
        <f>('FL Characterization'!N$4-'FL Characterization'!N$2)*VLOOKUP($A8,'FL Ratio'!$A$2:$B$10,2,FALSE)</f>
        <v>0</v>
      </c>
      <c r="O8" s="4">
        <f>('FL Characterization'!O$4-'FL Characterization'!O$2)*VLOOKUP($A8,'FL Ratio'!$A$2:$B$10,2,FALSE)</f>
        <v>0</v>
      </c>
      <c r="P8" s="4">
        <f>('FL Characterization'!P$4-'FL Characterization'!P$2)*VLOOKUP($A8,'FL Ratio'!$A$2:$B$10,2,FALSE)</f>
        <v>0</v>
      </c>
      <c r="Q8" s="4">
        <f>('FL Characterization'!Q$4-'FL Characterization'!Q$2)*VLOOKUP($A8,'FL Ratio'!$A$2:$B$10,2,FALSE)</f>
        <v>0</v>
      </c>
      <c r="R8" s="4">
        <f>('FL Characterization'!R$4-'FL Characterization'!R$2)*VLOOKUP($A8,'FL Ratio'!$A$2:$B$10,2,FALSE)</f>
        <v>0</v>
      </c>
      <c r="S8" s="4">
        <f>('FL Characterization'!S$4-'FL Characterization'!S$2)*VLOOKUP($A8,'FL Ratio'!$A$2:$B$10,2,FALSE)</f>
        <v>0</v>
      </c>
      <c r="T8" s="4">
        <f>('FL Characterization'!T$4-'FL Characterization'!T$2)*VLOOKUP($A8,'FL Ratio'!$A$2:$B$10,2,FALSE)</f>
        <v>0</v>
      </c>
      <c r="U8" s="4">
        <f>('FL Characterization'!U$4-'FL Characterization'!U$2)*VLOOKUP($A8,'FL Ratio'!$A$2:$B$10,2,FALSE)</f>
        <v>0</v>
      </c>
      <c r="V8" s="4">
        <f>('FL Characterization'!V$4-'FL Characterization'!V$2)*VLOOKUP($A8,'FL Ratio'!$A$2:$B$10,2,FALSE)</f>
        <v>0</v>
      </c>
      <c r="W8" s="4">
        <f>('FL Characterization'!W$4-'FL Characterization'!W$2)*VLOOKUP($A8,'FL Ratio'!$A$2:$B$10,2,FALSE)</f>
        <v>0</v>
      </c>
      <c r="X8" s="4">
        <f>('FL Characterization'!X$4-'FL Characterization'!X$2)*VLOOKUP($A8,'FL Ratio'!$A$2:$B$10,2,FALSE)</f>
        <v>0</v>
      </c>
      <c r="Y8" s="4">
        <f>('FL Characterization'!Y$4-'FL Characterization'!Y$2)*VLOOKUP($A8,'FL Ratio'!$A$2:$B$10,2,FALSE)</f>
        <v>0</v>
      </c>
    </row>
    <row r="9" spans="1:25" x14ac:dyDescent="0.25">
      <c r="A9">
        <v>9</v>
      </c>
      <c r="B9" s="4">
        <f>('FL Characterization'!B$4-'FL Characterization'!B$2)*VLOOKUP($A9,'FL Ratio'!$A$2:$B$10,2,FALSE)</f>
        <v>0</v>
      </c>
      <c r="C9" s="4">
        <f>('FL Characterization'!C$4-'FL Characterization'!C$2)*VLOOKUP($A9,'FL Ratio'!$A$2:$B$10,2,FALSE)</f>
        <v>0</v>
      </c>
      <c r="D9" s="4">
        <f>('FL Characterization'!D$4-'FL Characterization'!D$2)*VLOOKUP($A9,'FL Ratio'!$A$2:$B$10,2,FALSE)</f>
        <v>0</v>
      </c>
      <c r="E9" s="4">
        <f>('FL Characterization'!E$4-'FL Characterization'!E$2)*VLOOKUP($A9,'FL Ratio'!$A$2:$B$10,2,FALSE)</f>
        <v>0</v>
      </c>
      <c r="F9" s="4">
        <f>('FL Characterization'!F$4-'FL Characterization'!F$2)*VLOOKUP($A9,'FL Ratio'!$A$2:$B$10,2,FALSE)</f>
        <v>0</v>
      </c>
      <c r="G9" s="4">
        <f>('FL Characterization'!G$4-'FL Characterization'!G$2)*VLOOKUP($A9,'FL Ratio'!$A$2:$B$10,2,FALSE)</f>
        <v>0</v>
      </c>
      <c r="H9" s="4">
        <f>('FL Characterization'!H$4-'FL Characterization'!H$2)*VLOOKUP($A9,'FL Ratio'!$A$2:$B$10,2,FALSE)</f>
        <v>0</v>
      </c>
      <c r="I9" s="4">
        <f>('FL Characterization'!I$4-'FL Characterization'!I$2)*VLOOKUP($A9,'FL Ratio'!$A$2:$B$10,2,FALSE)</f>
        <v>0</v>
      </c>
      <c r="J9" s="4">
        <f>('FL Characterization'!J$4-'FL Characterization'!J$2)*VLOOKUP($A9,'FL Ratio'!$A$2:$B$10,2,FALSE)</f>
        <v>0</v>
      </c>
      <c r="K9" s="4">
        <f>('FL Characterization'!K$4-'FL Characterization'!K$2)*VLOOKUP($A9,'FL Ratio'!$A$2:$B$10,2,FALSE)</f>
        <v>0</v>
      </c>
      <c r="L9" s="4">
        <f>('FL Characterization'!L$4-'FL Characterization'!L$2)*VLOOKUP($A9,'FL Ratio'!$A$2:$B$10,2,FALSE)</f>
        <v>0</v>
      </c>
      <c r="M9" s="4">
        <f>('FL Characterization'!M$4-'FL Characterization'!M$2)*VLOOKUP($A9,'FL Ratio'!$A$2:$B$10,2,FALSE)</f>
        <v>0</v>
      </c>
      <c r="N9" s="4">
        <f>('FL Characterization'!N$4-'FL Characterization'!N$2)*VLOOKUP($A9,'FL Ratio'!$A$2:$B$10,2,FALSE)</f>
        <v>0</v>
      </c>
      <c r="O9" s="4">
        <f>('FL Characterization'!O$4-'FL Characterization'!O$2)*VLOOKUP($A9,'FL Ratio'!$A$2:$B$10,2,FALSE)</f>
        <v>0</v>
      </c>
      <c r="P9" s="4">
        <f>('FL Characterization'!P$4-'FL Characterization'!P$2)*VLOOKUP($A9,'FL Ratio'!$A$2:$B$10,2,FALSE)</f>
        <v>0</v>
      </c>
      <c r="Q9" s="4">
        <f>('FL Characterization'!Q$4-'FL Characterization'!Q$2)*VLOOKUP($A9,'FL Ratio'!$A$2:$B$10,2,FALSE)</f>
        <v>0</v>
      </c>
      <c r="R9" s="4">
        <f>('FL Characterization'!R$4-'FL Characterization'!R$2)*VLOOKUP($A9,'FL Ratio'!$A$2:$B$10,2,FALSE)</f>
        <v>0</v>
      </c>
      <c r="S9" s="4">
        <f>('FL Characterization'!S$4-'FL Characterization'!S$2)*VLOOKUP($A9,'FL Ratio'!$A$2:$B$10,2,FALSE)</f>
        <v>0</v>
      </c>
      <c r="T9" s="4">
        <f>('FL Characterization'!T$4-'FL Characterization'!T$2)*VLOOKUP($A9,'FL Ratio'!$A$2:$B$10,2,FALSE)</f>
        <v>0</v>
      </c>
      <c r="U9" s="4">
        <f>('FL Characterization'!U$4-'FL Characterization'!U$2)*VLOOKUP($A9,'FL Ratio'!$A$2:$B$10,2,FALSE)</f>
        <v>0</v>
      </c>
      <c r="V9" s="4">
        <f>('FL Characterization'!V$4-'FL Characterization'!V$2)*VLOOKUP($A9,'FL Ratio'!$A$2:$B$10,2,FALSE)</f>
        <v>0</v>
      </c>
      <c r="W9" s="4">
        <f>('FL Characterization'!W$4-'FL Characterization'!W$2)*VLOOKUP($A9,'FL Ratio'!$A$2:$B$10,2,FALSE)</f>
        <v>0</v>
      </c>
      <c r="X9" s="4">
        <f>('FL Characterization'!X$4-'FL Characterization'!X$2)*VLOOKUP($A9,'FL Ratio'!$A$2:$B$10,2,FALSE)</f>
        <v>0</v>
      </c>
      <c r="Y9" s="4">
        <f>('FL Characterization'!Y$4-'FL Characterization'!Y$2)*VLOOKUP($A9,'FL Ratio'!$A$2:$B$10,2,FALSE)</f>
        <v>0</v>
      </c>
    </row>
    <row r="10" spans="1:25" x14ac:dyDescent="0.25">
      <c r="A10">
        <v>10</v>
      </c>
      <c r="B10" s="4">
        <f>('FL Characterization'!B$4-'FL Characterization'!B$2)*VLOOKUP($A10,'FL Ratio'!$A$2:$B$10,2,FALSE)</f>
        <v>0</v>
      </c>
      <c r="C10" s="4">
        <f>('FL Characterization'!C$4-'FL Characterization'!C$2)*VLOOKUP($A10,'FL Ratio'!$A$2:$B$10,2,FALSE)</f>
        <v>0</v>
      </c>
      <c r="D10" s="4">
        <f>('FL Characterization'!D$4-'FL Characterization'!D$2)*VLOOKUP($A10,'FL Ratio'!$A$2:$B$10,2,FALSE)</f>
        <v>0</v>
      </c>
      <c r="E10" s="4">
        <f>('FL Characterization'!E$4-'FL Characterization'!E$2)*VLOOKUP($A10,'FL Ratio'!$A$2:$B$10,2,FALSE)</f>
        <v>0</v>
      </c>
      <c r="F10" s="4">
        <f>('FL Characterization'!F$4-'FL Characterization'!F$2)*VLOOKUP($A10,'FL Ratio'!$A$2:$B$10,2,FALSE)</f>
        <v>0</v>
      </c>
      <c r="G10" s="4">
        <f>('FL Characterization'!G$4-'FL Characterization'!G$2)*VLOOKUP($A10,'FL Ratio'!$A$2:$B$10,2,FALSE)</f>
        <v>0</v>
      </c>
      <c r="H10" s="4">
        <f>('FL Characterization'!H$4-'FL Characterization'!H$2)*VLOOKUP($A10,'FL Ratio'!$A$2:$B$10,2,FALSE)</f>
        <v>0</v>
      </c>
      <c r="I10" s="4">
        <f>('FL Characterization'!I$4-'FL Characterization'!I$2)*VLOOKUP($A10,'FL Ratio'!$A$2:$B$10,2,FALSE)</f>
        <v>0</v>
      </c>
      <c r="J10" s="4">
        <f>('FL Characterization'!J$4-'FL Characterization'!J$2)*VLOOKUP($A10,'FL Ratio'!$A$2:$B$10,2,FALSE)</f>
        <v>0</v>
      </c>
      <c r="K10" s="4">
        <f>('FL Characterization'!K$4-'FL Characterization'!K$2)*VLOOKUP($A10,'FL Ratio'!$A$2:$B$10,2,FALSE)</f>
        <v>0</v>
      </c>
      <c r="L10" s="4">
        <f>('FL Characterization'!L$4-'FL Characterization'!L$2)*VLOOKUP($A10,'FL Ratio'!$A$2:$B$10,2,FALSE)</f>
        <v>0</v>
      </c>
      <c r="M10" s="4">
        <f>('FL Characterization'!M$4-'FL Characterization'!M$2)*VLOOKUP($A10,'FL Ratio'!$A$2:$B$10,2,FALSE)</f>
        <v>0</v>
      </c>
      <c r="N10" s="4">
        <f>('FL Characterization'!N$4-'FL Characterization'!N$2)*VLOOKUP($A10,'FL Ratio'!$A$2:$B$10,2,FALSE)</f>
        <v>0</v>
      </c>
      <c r="O10" s="4">
        <f>('FL Characterization'!O$4-'FL Characterization'!O$2)*VLOOKUP($A10,'FL Ratio'!$A$2:$B$10,2,FALSE)</f>
        <v>0</v>
      </c>
      <c r="P10" s="4">
        <f>('FL Characterization'!P$4-'FL Characterization'!P$2)*VLOOKUP($A10,'FL Ratio'!$A$2:$B$10,2,FALSE)</f>
        <v>0</v>
      </c>
      <c r="Q10" s="4">
        <f>('FL Characterization'!Q$4-'FL Characterization'!Q$2)*VLOOKUP($A10,'FL Ratio'!$A$2:$B$10,2,FALSE)</f>
        <v>0</v>
      </c>
      <c r="R10" s="4">
        <f>('FL Characterization'!R$4-'FL Characterization'!R$2)*VLOOKUP($A10,'FL Ratio'!$A$2:$B$10,2,FALSE)</f>
        <v>0</v>
      </c>
      <c r="S10" s="4">
        <f>('FL Characterization'!S$4-'FL Characterization'!S$2)*VLOOKUP($A10,'FL Ratio'!$A$2:$B$10,2,FALSE)</f>
        <v>0</v>
      </c>
      <c r="T10" s="4">
        <f>('FL Characterization'!T$4-'FL Characterization'!T$2)*VLOOKUP($A10,'FL Ratio'!$A$2:$B$10,2,FALSE)</f>
        <v>0</v>
      </c>
      <c r="U10" s="4">
        <f>('FL Characterization'!U$4-'FL Characterization'!U$2)*VLOOKUP($A10,'FL Ratio'!$A$2:$B$10,2,FALSE)</f>
        <v>0</v>
      </c>
      <c r="V10" s="4">
        <f>('FL Characterization'!V$4-'FL Characterization'!V$2)*VLOOKUP($A10,'FL Ratio'!$A$2:$B$10,2,FALSE)</f>
        <v>0</v>
      </c>
      <c r="W10" s="4">
        <f>('FL Characterization'!W$4-'FL Characterization'!W$2)*VLOOKUP($A10,'FL Ratio'!$A$2:$B$10,2,FALSE)</f>
        <v>0</v>
      </c>
      <c r="X10" s="4">
        <f>('FL Characterization'!X$4-'FL Characterization'!X$2)*VLOOKUP($A10,'FL Ratio'!$A$2:$B$10,2,FALSE)</f>
        <v>0</v>
      </c>
      <c r="Y10" s="4">
        <f>('FL Characterization'!Y$4-'FL Characterization'!Y$2)*VLOOKUP($A10,'FL Ratio'!$A$2:$B$10,2,FALSE)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D87E-A8E5-43B5-B547-E803B760C657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0</v>
      </c>
      <c r="C2" s="4">
        <f>('FL Characterization'!C$2-'FL Characterization'!C$3)*VLOOKUP($A2,'FL Ratio'!$A$2:$B$10,2,FALSE)</f>
        <v>0</v>
      </c>
      <c r="D2" s="4">
        <f>('FL Characterization'!D$2-'FL Characterization'!D$3)*VLOOKUP($A2,'FL Ratio'!$A$2:$B$10,2,FALSE)</f>
        <v>0</v>
      </c>
      <c r="E2" s="4">
        <f>('FL Characterization'!E$2-'FL Characterization'!E$3)*VLOOKUP($A2,'FL Ratio'!$A$2:$B$10,2,FALSE)</f>
        <v>0</v>
      </c>
      <c r="F2" s="4">
        <f>('FL Characterization'!F$2-'FL Characterization'!F$3)*VLOOKUP($A2,'FL Ratio'!$A$2:$B$10,2,FALSE)</f>
        <v>0</v>
      </c>
      <c r="G2" s="4">
        <f>('FL Characterization'!G$2-'FL Characterization'!G$3)*VLOOKUP($A2,'FL Ratio'!$A$2:$B$10,2,FALSE)</f>
        <v>0</v>
      </c>
      <c r="H2" s="4">
        <f>('FL Characterization'!H$2-'FL Characterization'!H$3)*VLOOKUP($A2,'FL Ratio'!$A$2:$B$10,2,FALSE)</f>
        <v>0</v>
      </c>
      <c r="I2" s="4">
        <f>('FL Characterization'!I$2-'FL Characterization'!I$3)*VLOOKUP($A2,'FL Ratio'!$A$2:$B$10,2,FALSE)</f>
        <v>0</v>
      </c>
      <c r="J2" s="4">
        <f>('FL Characterization'!J$2-'FL Characterization'!J$3)*VLOOKUP($A2,'FL Ratio'!$A$2:$B$10,2,FALSE)</f>
        <v>0</v>
      </c>
      <c r="K2" s="4">
        <f>('FL Characterization'!K$2-'FL Characterization'!K$3)*VLOOKUP($A2,'FL Ratio'!$A$2:$B$10,2,FALSE)</f>
        <v>0</v>
      </c>
      <c r="L2" s="4">
        <f>('FL Characterization'!L$2-'FL Characterization'!L$3)*VLOOKUP($A2,'FL Ratio'!$A$2:$B$10,2,FALSE)</f>
        <v>0</v>
      </c>
      <c r="M2" s="4">
        <f>('FL Characterization'!M$2-'FL Characterization'!M$3)*VLOOKUP($A2,'FL Ratio'!$A$2:$B$10,2,FALSE)</f>
        <v>0</v>
      </c>
      <c r="N2" s="4">
        <f>('FL Characterization'!N$2-'FL Characterization'!N$3)*VLOOKUP($A2,'FL Ratio'!$A$2:$B$10,2,FALSE)</f>
        <v>0</v>
      </c>
      <c r="O2" s="4">
        <f>('FL Characterization'!O$2-'FL Characterization'!O$3)*VLOOKUP($A2,'FL Ratio'!$A$2:$B$10,2,FALSE)</f>
        <v>0</v>
      </c>
      <c r="P2" s="4">
        <f>('FL Characterization'!P$2-'FL Characterization'!P$3)*VLOOKUP($A2,'FL Ratio'!$A$2:$B$10,2,FALSE)</f>
        <v>0</v>
      </c>
      <c r="Q2" s="4">
        <f>('FL Characterization'!Q$2-'FL Characterization'!Q$3)*VLOOKUP($A2,'FL Ratio'!$A$2:$B$10,2,FALSE)</f>
        <v>0</v>
      </c>
      <c r="R2" s="4">
        <f>('FL Characterization'!R$2-'FL Characterization'!R$3)*VLOOKUP($A2,'FL Ratio'!$A$2:$B$10,2,FALSE)</f>
        <v>0</v>
      </c>
      <c r="S2" s="4">
        <f>('FL Characterization'!S$2-'FL Characterization'!S$3)*VLOOKUP($A2,'FL Ratio'!$A$2:$B$10,2,FALSE)</f>
        <v>0</v>
      </c>
      <c r="T2" s="4">
        <f>('FL Characterization'!T$2-'FL Characterization'!T$3)*VLOOKUP($A2,'FL Ratio'!$A$2:$B$10,2,FALSE)</f>
        <v>0</v>
      </c>
      <c r="U2" s="4">
        <f>('FL Characterization'!U$2-'FL Characterization'!U$3)*VLOOKUP($A2,'FL Ratio'!$A$2:$B$10,2,FALSE)</f>
        <v>0</v>
      </c>
      <c r="V2" s="4">
        <f>('FL Characterization'!V$2-'FL Characterization'!V$3)*VLOOKUP($A2,'FL Ratio'!$A$2:$B$10,2,FALSE)</f>
        <v>0</v>
      </c>
      <c r="W2" s="4">
        <f>('FL Characterization'!W$2-'FL Characterization'!W$3)*VLOOKUP($A2,'FL Ratio'!$A$2:$B$10,2,FALSE)</f>
        <v>0</v>
      </c>
      <c r="X2" s="4">
        <f>('FL Characterization'!X$2-'FL Characterization'!X$3)*VLOOKUP($A2,'FL Ratio'!$A$2:$B$10,2,FALSE)</f>
        <v>0</v>
      </c>
      <c r="Y2" s="4">
        <f>('FL Characterization'!Y$2-'FL Characterization'!Y$3)*VLOOKUP($A2,'FL Ratio'!$A$2:$B$10,2,FALSE)</f>
        <v>0</v>
      </c>
    </row>
    <row r="3" spans="1:25" x14ac:dyDescent="0.25">
      <c r="A3">
        <v>3</v>
      </c>
      <c r="B3" s="4">
        <f>('FL Characterization'!B$2-'FL Characterization'!B$3)*VLOOKUP($A3,'FL Ratio'!$A$2:$B$10,2,FALSE)</f>
        <v>0</v>
      </c>
      <c r="C3" s="4">
        <f>('FL Characterization'!C$2-'FL Characterization'!C$3)*VLOOKUP($A3,'FL Ratio'!$A$2:$B$10,2,FALSE)</f>
        <v>0</v>
      </c>
      <c r="D3" s="4">
        <f>('FL Characterization'!D$2-'FL Characterization'!D$3)*VLOOKUP($A3,'FL Ratio'!$A$2:$B$10,2,FALSE)</f>
        <v>0</v>
      </c>
      <c r="E3" s="4">
        <f>('FL Characterization'!E$2-'FL Characterization'!E$3)*VLOOKUP($A3,'FL Ratio'!$A$2:$B$10,2,FALSE)</f>
        <v>0</v>
      </c>
      <c r="F3" s="4">
        <f>('FL Characterization'!F$2-'FL Characterization'!F$3)*VLOOKUP($A3,'FL Ratio'!$A$2:$B$10,2,FALSE)</f>
        <v>0</v>
      </c>
      <c r="G3" s="4">
        <f>('FL Characterization'!G$2-'FL Characterization'!G$3)*VLOOKUP($A3,'FL Ratio'!$A$2:$B$10,2,FALSE)</f>
        <v>0</v>
      </c>
      <c r="H3" s="4">
        <f>('FL Characterization'!H$2-'FL Characterization'!H$3)*VLOOKUP($A3,'FL Ratio'!$A$2:$B$10,2,FALSE)</f>
        <v>0</v>
      </c>
      <c r="I3" s="4">
        <f>('FL Characterization'!I$2-'FL Characterization'!I$3)*VLOOKUP($A3,'FL Ratio'!$A$2:$B$10,2,FALSE)</f>
        <v>0</v>
      </c>
      <c r="J3" s="4">
        <f>('FL Characterization'!J$2-'FL Characterization'!J$3)*VLOOKUP($A3,'FL Ratio'!$A$2:$B$10,2,FALSE)</f>
        <v>0</v>
      </c>
      <c r="K3" s="4">
        <f>('FL Characterization'!K$2-'FL Characterization'!K$3)*VLOOKUP($A3,'FL Ratio'!$A$2:$B$10,2,FALSE)</f>
        <v>0</v>
      </c>
      <c r="L3" s="4">
        <f>('FL Characterization'!L$2-'FL Characterization'!L$3)*VLOOKUP($A3,'FL Ratio'!$A$2:$B$10,2,FALSE)</f>
        <v>0</v>
      </c>
      <c r="M3" s="4">
        <f>('FL Characterization'!M$2-'FL Characterization'!M$3)*VLOOKUP($A3,'FL Ratio'!$A$2:$B$10,2,FALSE)</f>
        <v>0</v>
      </c>
      <c r="N3" s="4">
        <f>('FL Characterization'!N$2-'FL Characterization'!N$3)*VLOOKUP($A3,'FL Ratio'!$A$2:$B$10,2,FALSE)</f>
        <v>0</v>
      </c>
      <c r="O3" s="4">
        <f>('FL Characterization'!O$2-'FL Characterization'!O$3)*VLOOKUP($A3,'FL Ratio'!$A$2:$B$10,2,FALSE)</f>
        <v>0</v>
      </c>
      <c r="P3" s="4">
        <f>('FL Characterization'!P$2-'FL Characterization'!P$3)*VLOOKUP($A3,'FL Ratio'!$A$2:$B$10,2,FALSE)</f>
        <v>0</v>
      </c>
      <c r="Q3" s="4">
        <f>('FL Characterization'!Q$2-'FL Characterization'!Q$3)*VLOOKUP($A3,'FL Ratio'!$A$2:$B$10,2,FALSE)</f>
        <v>0</v>
      </c>
      <c r="R3" s="4">
        <f>('FL Characterization'!R$2-'FL Characterization'!R$3)*VLOOKUP($A3,'FL Ratio'!$A$2:$B$10,2,FALSE)</f>
        <v>0</v>
      </c>
      <c r="S3" s="4">
        <f>('FL Characterization'!S$2-'FL Characterization'!S$3)*VLOOKUP($A3,'FL Ratio'!$A$2:$B$10,2,FALSE)</f>
        <v>0</v>
      </c>
      <c r="T3" s="4">
        <f>('FL Characterization'!T$2-'FL Characterization'!T$3)*VLOOKUP($A3,'FL Ratio'!$A$2:$B$10,2,FALSE)</f>
        <v>0</v>
      </c>
      <c r="U3" s="4">
        <f>('FL Characterization'!U$2-'FL Characterization'!U$3)*VLOOKUP($A3,'FL Ratio'!$A$2:$B$10,2,FALSE)</f>
        <v>0</v>
      </c>
      <c r="V3" s="4">
        <f>('FL Characterization'!V$2-'FL Characterization'!V$3)*VLOOKUP($A3,'FL Ratio'!$A$2:$B$10,2,FALSE)</f>
        <v>0</v>
      </c>
      <c r="W3" s="4">
        <f>('FL Characterization'!W$2-'FL Characterization'!W$3)*VLOOKUP($A3,'FL Ratio'!$A$2:$B$10,2,FALSE)</f>
        <v>0</v>
      </c>
      <c r="X3" s="4">
        <f>('FL Characterization'!X$2-'FL Characterization'!X$3)*VLOOKUP($A3,'FL Ratio'!$A$2:$B$10,2,FALSE)</f>
        <v>0</v>
      </c>
      <c r="Y3" s="4">
        <f>('FL Characterization'!Y$2-'FL Characterization'!Y$3)*VLOOKUP($A3,'FL Ratio'!$A$2:$B$10,2,FALSE)</f>
        <v>0</v>
      </c>
    </row>
    <row r="4" spans="1:25" x14ac:dyDescent="0.25">
      <c r="A4">
        <v>4</v>
      </c>
      <c r="B4" s="4">
        <f>('FL Characterization'!B$2-'FL Characterization'!B$3)*VLOOKUP($A4,'FL Ratio'!$A$2:$B$10,2,FALSE)</f>
        <v>0</v>
      </c>
      <c r="C4" s="4">
        <f>('FL Characterization'!C$2-'FL Characterization'!C$3)*VLOOKUP($A4,'FL Ratio'!$A$2:$B$10,2,FALSE)</f>
        <v>0</v>
      </c>
      <c r="D4" s="4">
        <f>('FL Characterization'!D$2-'FL Characterization'!D$3)*VLOOKUP($A4,'FL Ratio'!$A$2:$B$10,2,FALSE)</f>
        <v>0</v>
      </c>
      <c r="E4" s="4">
        <f>('FL Characterization'!E$2-'FL Characterization'!E$3)*VLOOKUP($A4,'FL Ratio'!$A$2:$B$10,2,FALSE)</f>
        <v>0</v>
      </c>
      <c r="F4" s="4">
        <f>('FL Characterization'!F$2-'FL Characterization'!F$3)*VLOOKUP($A4,'FL Ratio'!$A$2:$B$10,2,FALSE)</f>
        <v>0</v>
      </c>
      <c r="G4" s="4">
        <f>('FL Characterization'!G$2-'FL Characterization'!G$3)*VLOOKUP($A4,'FL Ratio'!$A$2:$B$10,2,FALSE)</f>
        <v>0</v>
      </c>
      <c r="H4" s="4">
        <f>('FL Characterization'!H$2-'FL Characterization'!H$3)*VLOOKUP($A4,'FL Ratio'!$A$2:$B$10,2,FALSE)</f>
        <v>0</v>
      </c>
      <c r="I4" s="4">
        <f>('FL Characterization'!I$2-'FL Characterization'!I$3)*VLOOKUP($A4,'FL Ratio'!$A$2:$B$10,2,FALSE)</f>
        <v>0</v>
      </c>
      <c r="J4" s="4">
        <f>('FL Characterization'!J$2-'FL Characterization'!J$3)*VLOOKUP($A4,'FL Ratio'!$A$2:$B$10,2,FALSE)</f>
        <v>0</v>
      </c>
      <c r="K4" s="4">
        <f>('FL Characterization'!K$2-'FL Characterization'!K$3)*VLOOKUP($A4,'FL Ratio'!$A$2:$B$10,2,FALSE)</f>
        <v>0</v>
      </c>
      <c r="L4" s="4">
        <f>('FL Characterization'!L$2-'FL Characterization'!L$3)*VLOOKUP($A4,'FL Ratio'!$A$2:$B$10,2,FALSE)</f>
        <v>0</v>
      </c>
      <c r="M4" s="4">
        <f>('FL Characterization'!M$2-'FL Characterization'!M$3)*VLOOKUP($A4,'FL Ratio'!$A$2:$B$10,2,FALSE)</f>
        <v>0</v>
      </c>
      <c r="N4" s="4">
        <f>('FL Characterization'!N$2-'FL Characterization'!N$3)*VLOOKUP($A4,'FL Ratio'!$A$2:$B$10,2,FALSE)</f>
        <v>0</v>
      </c>
      <c r="O4" s="4">
        <f>('FL Characterization'!O$2-'FL Characterization'!O$3)*VLOOKUP($A4,'FL Ratio'!$A$2:$B$10,2,FALSE)</f>
        <v>0</v>
      </c>
      <c r="P4" s="4">
        <f>('FL Characterization'!P$2-'FL Characterization'!P$3)*VLOOKUP($A4,'FL Ratio'!$A$2:$B$10,2,FALSE)</f>
        <v>0</v>
      </c>
      <c r="Q4" s="4">
        <f>('FL Characterization'!Q$2-'FL Characterization'!Q$3)*VLOOKUP($A4,'FL Ratio'!$A$2:$B$10,2,FALSE)</f>
        <v>0</v>
      </c>
      <c r="R4" s="4">
        <f>('FL Characterization'!R$2-'FL Characterization'!R$3)*VLOOKUP($A4,'FL Ratio'!$A$2:$B$10,2,FALSE)</f>
        <v>0</v>
      </c>
      <c r="S4" s="4">
        <f>('FL Characterization'!S$2-'FL Characterization'!S$3)*VLOOKUP($A4,'FL Ratio'!$A$2:$B$10,2,FALSE)</f>
        <v>0</v>
      </c>
      <c r="T4" s="4">
        <f>('FL Characterization'!T$2-'FL Characterization'!T$3)*VLOOKUP($A4,'FL Ratio'!$A$2:$B$10,2,FALSE)</f>
        <v>0</v>
      </c>
      <c r="U4" s="4">
        <f>('FL Characterization'!U$2-'FL Characterization'!U$3)*VLOOKUP($A4,'FL Ratio'!$A$2:$B$10,2,FALSE)</f>
        <v>0</v>
      </c>
      <c r="V4" s="4">
        <f>('FL Characterization'!V$2-'FL Characterization'!V$3)*VLOOKUP($A4,'FL Ratio'!$A$2:$B$10,2,FALSE)</f>
        <v>0</v>
      </c>
      <c r="W4" s="4">
        <f>('FL Characterization'!W$2-'FL Characterization'!W$3)*VLOOKUP($A4,'FL Ratio'!$A$2:$B$10,2,FALSE)</f>
        <v>0</v>
      </c>
      <c r="X4" s="4">
        <f>('FL Characterization'!X$2-'FL Characterization'!X$3)*VLOOKUP($A4,'FL Ratio'!$A$2:$B$10,2,FALSE)</f>
        <v>0</v>
      </c>
      <c r="Y4" s="4">
        <f>('FL Characterization'!Y$2-'FL Characterization'!Y$3)*VLOOKUP($A4,'FL Ratio'!$A$2:$B$10,2,FALSE)</f>
        <v>0</v>
      </c>
    </row>
    <row r="5" spans="1:25" x14ac:dyDescent="0.25">
      <c r="A5">
        <v>5</v>
      </c>
      <c r="B5" s="4">
        <f>('FL Characterization'!B$2-'FL Characterization'!B$3)*VLOOKUP($A5,'FL Ratio'!$A$2:$B$10,2,FALSE)</f>
        <v>0</v>
      </c>
      <c r="C5" s="4">
        <f>('FL Characterization'!C$2-'FL Characterization'!C$3)*VLOOKUP($A5,'FL Ratio'!$A$2:$B$10,2,FALSE)</f>
        <v>0</v>
      </c>
      <c r="D5" s="4">
        <f>('FL Characterization'!D$2-'FL Characterization'!D$3)*VLOOKUP($A5,'FL Ratio'!$A$2:$B$10,2,FALSE)</f>
        <v>0</v>
      </c>
      <c r="E5" s="4">
        <f>('FL Characterization'!E$2-'FL Characterization'!E$3)*VLOOKUP($A5,'FL Ratio'!$A$2:$B$10,2,FALSE)</f>
        <v>0</v>
      </c>
      <c r="F5" s="4">
        <f>('FL Characterization'!F$2-'FL Characterization'!F$3)*VLOOKUP($A5,'FL Ratio'!$A$2:$B$10,2,FALSE)</f>
        <v>0</v>
      </c>
      <c r="G5" s="4">
        <f>('FL Characterization'!G$2-'FL Characterization'!G$3)*VLOOKUP($A5,'FL Ratio'!$A$2:$B$10,2,FALSE)</f>
        <v>0</v>
      </c>
      <c r="H5" s="4">
        <f>('FL Characterization'!H$2-'FL Characterization'!H$3)*VLOOKUP($A5,'FL Ratio'!$A$2:$B$10,2,FALSE)</f>
        <v>0</v>
      </c>
      <c r="I5" s="4">
        <f>('FL Characterization'!I$2-'FL Characterization'!I$3)*VLOOKUP($A5,'FL Ratio'!$A$2:$B$10,2,FALSE)</f>
        <v>0</v>
      </c>
      <c r="J5" s="4">
        <f>('FL Characterization'!J$2-'FL Characterization'!J$3)*VLOOKUP($A5,'FL Ratio'!$A$2:$B$10,2,FALSE)</f>
        <v>0</v>
      </c>
      <c r="K5" s="4">
        <f>('FL Characterization'!K$2-'FL Characterization'!K$3)*VLOOKUP($A5,'FL Ratio'!$A$2:$B$10,2,FALSE)</f>
        <v>0</v>
      </c>
      <c r="L5" s="4">
        <f>('FL Characterization'!L$2-'FL Characterization'!L$3)*VLOOKUP($A5,'FL Ratio'!$A$2:$B$10,2,FALSE)</f>
        <v>0</v>
      </c>
      <c r="M5" s="4">
        <f>('FL Characterization'!M$2-'FL Characterization'!M$3)*VLOOKUP($A5,'FL Ratio'!$A$2:$B$10,2,FALSE)</f>
        <v>0</v>
      </c>
      <c r="N5" s="4">
        <f>('FL Characterization'!N$2-'FL Characterization'!N$3)*VLOOKUP($A5,'FL Ratio'!$A$2:$B$10,2,FALSE)</f>
        <v>0</v>
      </c>
      <c r="O5" s="4">
        <f>('FL Characterization'!O$2-'FL Characterization'!O$3)*VLOOKUP($A5,'FL Ratio'!$A$2:$B$10,2,FALSE)</f>
        <v>0</v>
      </c>
      <c r="P5" s="4">
        <f>('FL Characterization'!P$2-'FL Characterization'!P$3)*VLOOKUP($A5,'FL Ratio'!$A$2:$B$10,2,FALSE)</f>
        <v>0</v>
      </c>
      <c r="Q5" s="4">
        <f>('FL Characterization'!Q$2-'FL Characterization'!Q$3)*VLOOKUP($A5,'FL Ratio'!$A$2:$B$10,2,FALSE)</f>
        <v>0</v>
      </c>
      <c r="R5" s="4">
        <f>('FL Characterization'!R$2-'FL Characterization'!R$3)*VLOOKUP($A5,'FL Ratio'!$A$2:$B$10,2,FALSE)</f>
        <v>0</v>
      </c>
      <c r="S5" s="4">
        <f>('FL Characterization'!S$2-'FL Characterization'!S$3)*VLOOKUP($A5,'FL Ratio'!$A$2:$B$10,2,FALSE)</f>
        <v>0</v>
      </c>
      <c r="T5" s="4">
        <f>('FL Characterization'!T$2-'FL Characterization'!T$3)*VLOOKUP($A5,'FL Ratio'!$A$2:$B$10,2,FALSE)</f>
        <v>0</v>
      </c>
      <c r="U5" s="4">
        <f>('FL Characterization'!U$2-'FL Characterization'!U$3)*VLOOKUP($A5,'FL Ratio'!$A$2:$B$10,2,FALSE)</f>
        <v>0</v>
      </c>
      <c r="V5" s="4">
        <f>('FL Characterization'!V$2-'FL Characterization'!V$3)*VLOOKUP($A5,'FL Ratio'!$A$2:$B$10,2,FALSE)</f>
        <v>0</v>
      </c>
      <c r="W5" s="4">
        <f>('FL Characterization'!W$2-'FL Characterization'!W$3)*VLOOKUP($A5,'FL Ratio'!$A$2:$B$10,2,FALSE)</f>
        <v>0</v>
      </c>
      <c r="X5" s="4">
        <f>('FL Characterization'!X$2-'FL Characterization'!X$3)*VLOOKUP($A5,'FL Ratio'!$A$2:$B$10,2,FALSE)</f>
        <v>0</v>
      </c>
      <c r="Y5" s="4">
        <f>('FL Characterization'!Y$2-'FL Characterization'!Y$3)*VLOOKUP($A5,'FL Ratio'!$A$2:$B$10,2,FALSE)</f>
        <v>0</v>
      </c>
    </row>
    <row r="6" spans="1:25" x14ac:dyDescent="0.25">
      <c r="A6">
        <v>6</v>
      </c>
      <c r="B6" s="4">
        <f>('FL Characterization'!B$2-'FL Characterization'!B$3)*VLOOKUP($A6,'FL Ratio'!$A$2:$B$10,2,FALSE)</f>
        <v>0</v>
      </c>
      <c r="C6" s="4">
        <f>('FL Characterization'!C$2-'FL Characterization'!C$3)*VLOOKUP($A6,'FL Ratio'!$A$2:$B$10,2,FALSE)</f>
        <v>0</v>
      </c>
      <c r="D6" s="4">
        <f>('FL Characterization'!D$2-'FL Characterization'!D$3)*VLOOKUP($A6,'FL Ratio'!$A$2:$B$10,2,FALSE)</f>
        <v>0</v>
      </c>
      <c r="E6" s="4">
        <f>('FL Characterization'!E$2-'FL Characterization'!E$3)*VLOOKUP($A6,'FL Ratio'!$A$2:$B$10,2,FALSE)</f>
        <v>0</v>
      </c>
      <c r="F6" s="4">
        <f>('FL Characterization'!F$2-'FL Characterization'!F$3)*VLOOKUP($A6,'FL Ratio'!$A$2:$B$10,2,FALSE)</f>
        <v>0</v>
      </c>
      <c r="G6" s="4">
        <f>('FL Characterization'!G$2-'FL Characterization'!G$3)*VLOOKUP($A6,'FL Ratio'!$A$2:$B$10,2,FALSE)</f>
        <v>0</v>
      </c>
      <c r="H6" s="4">
        <f>('FL Characterization'!H$2-'FL Characterization'!H$3)*VLOOKUP($A6,'FL Ratio'!$A$2:$B$10,2,FALSE)</f>
        <v>0</v>
      </c>
      <c r="I6" s="4">
        <f>('FL Characterization'!I$2-'FL Characterization'!I$3)*VLOOKUP($A6,'FL Ratio'!$A$2:$B$10,2,FALSE)</f>
        <v>0</v>
      </c>
      <c r="J6" s="4">
        <f>('FL Characterization'!J$2-'FL Characterization'!J$3)*VLOOKUP($A6,'FL Ratio'!$A$2:$B$10,2,FALSE)</f>
        <v>0</v>
      </c>
      <c r="K6" s="4">
        <f>('FL Characterization'!K$2-'FL Characterization'!K$3)*VLOOKUP($A6,'FL Ratio'!$A$2:$B$10,2,FALSE)</f>
        <v>0</v>
      </c>
      <c r="L6" s="4">
        <f>('FL Characterization'!L$2-'FL Characterization'!L$3)*VLOOKUP($A6,'FL Ratio'!$A$2:$B$10,2,FALSE)</f>
        <v>0</v>
      </c>
      <c r="M6" s="4">
        <f>('FL Characterization'!M$2-'FL Characterization'!M$3)*VLOOKUP($A6,'FL Ratio'!$A$2:$B$10,2,FALSE)</f>
        <v>0</v>
      </c>
      <c r="N6" s="4">
        <f>('FL Characterization'!N$2-'FL Characterization'!N$3)*VLOOKUP($A6,'FL Ratio'!$A$2:$B$10,2,FALSE)</f>
        <v>0</v>
      </c>
      <c r="O6" s="4">
        <f>('FL Characterization'!O$2-'FL Characterization'!O$3)*VLOOKUP($A6,'FL Ratio'!$A$2:$B$10,2,FALSE)</f>
        <v>0</v>
      </c>
      <c r="P6" s="4">
        <f>('FL Characterization'!P$2-'FL Characterization'!P$3)*VLOOKUP($A6,'FL Ratio'!$A$2:$B$10,2,FALSE)</f>
        <v>0</v>
      </c>
      <c r="Q6" s="4">
        <f>('FL Characterization'!Q$2-'FL Characterization'!Q$3)*VLOOKUP($A6,'FL Ratio'!$A$2:$B$10,2,FALSE)</f>
        <v>0</v>
      </c>
      <c r="R6" s="4">
        <f>('FL Characterization'!R$2-'FL Characterization'!R$3)*VLOOKUP($A6,'FL Ratio'!$A$2:$B$10,2,FALSE)</f>
        <v>0</v>
      </c>
      <c r="S6" s="4">
        <f>('FL Characterization'!S$2-'FL Characterization'!S$3)*VLOOKUP($A6,'FL Ratio'!$A$2:$B$10,2,FALSE)</f>
        <v>0</v>
      </c>
      <c r="T6" s="4">
        <f>('FL Characterization'!T$2-'FL Characterization'!T$3)*VLOOKUP($A6,'FL Ratio'!$A$2:$B$10,2,FALSE)</f>
        <v>0</v>
      </c>
      <c r="U6" s="4">
        <f>('FL Characterization'!U$2-'FL Characterization'!U$3)*VLOOKUP($A6,'FL Ratio'!$A$2:$B$10,2,FALSE)</f>
        <v>0</v>
      </c>
      <c r="V6" s="4">
        <f>('FL Characterization'!V$2-'FL Characterization'!V$3)*VLOOKUP($A6,'FL Ratio'!$A$2:$B$10,2,FALSE)</f>
        <v>0</v>
      </c>
      <c r="W6" s="4">
        <f>('FL Characterization'!W$2-'FL Characterization'!W$3)*VLOOKUP($A6,'FL Ratio'!$A$2:$B$10,2,FALSE)</f>
        <v>0</v>
      </c>
      <c r="X6" s="4">
        <f>('FL Characterization'!X$2-'FL Characterization'!X$3)*VLOOKUP($A6,'FL Ratio'!$A$2:$B$10,2,FALSE)</f>
        <v>0</v>
      </c>
      <c r="Y6" s="4">
        <f>('FL Characterization'!Y$2-'FL Characterization'!Y$3)*VLOOKUP($A6,'FL Ratio'!$A$2:$B$10,2,FALSE)</f>
        <v>0</v>
      </c>
    </row>
    <row r="7" spans="1:25" x14ac:dyDescent="0.25">
      <c r="A7">
        <v>7</v>
      </c>
      <c r="B7" s="4">
        <f>('FL Characterization'!B$2-'FL Characterization'!B$3)*VLOOKUP($A7,'FL Ratio'!$A$2:$B$10,2,FALSE)</f>
        <v>0</v>
      </c>
      <c r="C7" s="4">
        <f>('FL Characterization'!C$2-'FL Characterization'!C$3)*VLOOKUP($A7,'FL Ratio'!$A$2:$B$10,2,FALSE)</f>
        <v>0</v>
      </c>
      <c r="D7" s="4">
        <f>('FL Characterization'!D$2-'FL Characterization'!D$3)*VLOOKUP($A7,'FL Ratio'!$A$2:$B$10,2,FALSE)</f>
        <v>0</v>
      </c>
      <c r="E7" s="4">
        <f>('FL Characterization'!E$2-'FL Characterization'!E$3)*VLOOKUP($A7,'FL Ratio'!$A$2:$B$10,2,FALSE)</f>
        <v>0</v>
      </c>
      <c r="F7" s="4">
        <f>('FL Characterization'!F$2-'FL Characterization'!F$3)*VLOOKUP($A7,'FL Ratio'!$A$2:$B$10,2,FALSE)</f>
        <v>0</v>
      </c>
      <c r="G7" s="4">
        <f>('FL Characterization'!G$2-'FL Characterization'!G$3)*VLOOKUP($A7,'FL Ratio'!$A$2:$B$10,2,FALSE)</f>
        <v>0</v>
      </c>
      <c r="H7" s="4">
        <f>('FL Characterization'!H$2-'FL Characterization'!H$3)*VLOOKUP($A7,'FL Ratio'!$A$2:$B$10,2,FALSE)</f>
        <v>0</v>
      </c>
      <c r="I7" s="4">
        <f>('FL Characterization'!I$2-'FL Characterization'!I$3)*VLOOKUP($A7,'FL Ratio'!$A$2:$B$10,2,FALSE)</f>
        <v>0</v>
      </c>
      <c r="J7" s="4">
        <f>('FL Characterization'!J$2-'FL Characterization'!J$3)*VLOOKUP($A7,'FL Ratio'!$A$2:$B$10,2,FALSE)</f>
        <v>0</v>
      </c>
      <c r="K7" s="4">
        <f>('FL Characterization'!K$2-'FL Characterization'!K$3)*VLOOKUP($A7,'FL Ratio'!$A$2:$B$10,2,FALSE)</f>
        <v>0</v>
      </c>
      <c r="L7" s="4">
        <f>('FL Characterization'!L$2-'FL Characterization'!L$3)*VLOOKUP($A7,'FL Ratio'!$A$2:$B$10,2,FALSE)</f>
        <v>0</v>
      </c>
      <c r="M7" s="4">
        <f>('FL Characterization'!M$2-'FL Characterization'!M$3)*VLOOKUP($A7,'FL Ratio'!$A$2:$B$10,2,FALSE)</f>
        <v>0</v>
      </c>
      <c r="N7" s="4">
        <f>('FL Characterization'!N$2-'FL Characterization'!N$3)*VLOOKUP($A7,'FL Ratio'!$A$2:$B$10,2,FALSE)</f>
        <v>0</v>
      </c>
      <c r="O7" s="4">
        <f>('FL Characterization'!O$2-'FL Characterization'!O$3)*VLOOKUP($A7,'FL Ratio'!$A$2:$B$10,2,FALSE)</f>
        <v>0</v>
      </c>
      <c r="P7" s="4">
        <f>('FL Characterization'!P$2-'FL Characterization'!P$3)*VLOOKUP($A7,'FL Ratio'!$A$2:$B$10,2,FALSE)</f>
        <v>0</v>
      </c>
      <c r="Q7" s="4">
        <f>('FL Characterization'!Q$2-'FL Characterization'!Q$3)*VLOOKUP($A7,'FL Ratio'!$A$2:$B$10,2,FALSE)</f>
        <v>0</v>
      </c>
      <c r="R7" s="4">
        <f>('FL Characterization'!R$2-'FL Characterization'!R$3)*VLOOKUP($A7,'FL Ratio'!$A$2:$B$10,2,FALSE)</f>
        <v>0</v>
      </c>
      <c r="S7" s="4">
        <f>('FL Characterization'!S$2-'FL Characterization'!S$3)*VLOOKUP($A7,'FL Ratio'!$A$2:$B$10,2,FALSE)</f>
        <v>0</v>
      </c>
      <c r="T7" s="4">
        <f>('FL Characterization'!T$2-'FL Characterization'!T$3)*VLOOKUP($A7,'FL Ratio'!$A$2:$B$10,2,FALSE)</f>
        <v>0</v>
      </c>
      <c r="U7" s="4">
        <f>('FL Characterization'!U$2-'FL Characterization'!U$3)*VLOOKUP($A7,'FL Ratio'!$A$2:$B$10,2,FALSE)</f>
        <v>0</v>
      </c>
      <c r="V7" s="4">
        <f>('FL Characterization'!V$2-'FL Characterization'!V$3)*VLOOKUP($A7,'FL Ratio'!$A$2:$B$10,2,FALSE)</f>
        <v>0</v>
      </c>
      <c r="W7" s="4">
        <f>('FL Characterization'!W$2-'FL Characterization'!W$3)*VLOOKUP($A7,'FL Ratio'!$A$2:$B$10,2,FALSE)</f>
        <v>0</v>
      </c>
      <c r="X7" s="4">
        <f>('FL Characterization'!X$2-'FL Characterization'!X$3)*VLOOKUP($A7,'FL Ratio'!$A$2:$B$10,2,FALSE)</f>
        <v>0</v>
      </c>
      <c r="Y7" s="4">
        <f>('FL Characterization'!Y$2-'FL Characterization'!Y$3)*VLOOKUP($A7,'FL Ratio'!$A$2:$B$10,2,FALSE)</f>
        <v>0</v>
      </c>
    </row>
    <row r="8" spans="1:25" x14ac:dyDescent="0.25">
      <c r="A8">
        <v>8</v>
      </c>
      <c r="B8" s="4">
        <f>('FL Characterization'!B$2-'FL Characterization'!B$3)*VLOOKUP($A8,'FL Ratio'!$A$2:$B$10,2,FALSE)</f>
        <v>0</v>
      </c>
      <c r="C8" s="4">
        <f>('FL Characterization'!C$2-'FL Characterization'!C$3)*VLOOKUP($A8,'FL Ratio'!$A$2:$B$10,2,FALSE)</f>
        <v>0</v>
      </c>
      <c r="D8" s="4">
        <f>('FL Characterization'!D$2-'FL Characterization'!D$3)*VLOOKUP($A8,'FL Ratio'!$A$2:$B$10,2,FALSE)</f>
        <v>0</v>
      </c>
      <c r="E8" s="4">
        <f>('FL Characterization'!E$2-'FL Characterization'!E$3)*VLOOKUP($A8,'FL Ratio'!$A$2:$B$10,2,FALSE)</f>
        <v>0</v>
      </c>
      <c r="F8" s="4">
        <f>('FL Characterization'!F$2-'FL Characterization'!F$3)*VLOOKUP($A8,'FL Ratio'!$A$2:$B$10,2,FALSE)</f>
        <v>0</v>
      </c>
      <c r="G8" s="4">
        <f>('FL Characterization'!G$2-'FL Characterization'!G$3)*VLOOKUP($A8,'FL Ratio'!$A$2:$B$10,2,FALSE)</f>
        <v>0</v>
      </c>
      <c r="H8" s="4">
        <f>('FL Characterization'!H$2-'FL Characterization'!H$3)*VLOOKUP($A8,'FL Ratio'!$A$2:$B$10,2,FALSE)</f>
        <v>0</v>
      </c>
      <c r="I8" s="4">
        <f>('FL Characterization'!I$2-'FL Characterization'!I$3)*VLOOKUP($A8,'FL Ratio'!$A$2:$B$10,2,FALSE)</f>
        <v>0</v>
      </c>
      <c r="J8" s="4">
        <f>('FL Characterization'!J$2-'FL Characterization'!J$3)*VLOOKUP($A8,'FL Ratio'!$A$2:$B$10,2,FALSE)</f>
        <v>0</v>
      </c>
      <c r="K8" s="4">
        <f>('FL Characterization'!K$2-'FL Characterization'!K$3)*VLOOKUP($A8,'FL Ratio'!$A$2:$B$10,2,FALSE)</f>
        <v>0</v>
      </c>
      <c r="L8" s="4">
        <f>('FL Characterization'!L$2-'FL Characterization'!L$3)*VLOOKUP($A8,'FL Ratio'!$A$2:$B$10,2,FALSE)</f>
        <v>0</v>
      </c>
      <c r="M8" s="4">
        <f>('FL Characterization'!M$2-'FL Characterization'!M$3)*VLOOKUP($A8,'FL Ratio'!$A$2:$B$10,2,FALSE)</f>
        <v>0</v>
      </c>
      <c r="N8" s="4">
        <f>('FL Characterization'!N$2-'FL Characterization'!N$3)*VLOOKUP($A8,'FL Ratio'!$A$2:$B$10,2,FALSE)</f>
        <v>0</v>
      </c>
      <c r="O8" s="4">
        <f>('FL Characterization'!O$2-'FL Characterization'!O$3)*VLOOKUP($A8,'FL Ratio'!$A$2:$B$10,2,FALSE)</f>
        <v>0</v>
      </c>
      <c r="P8" s="4">
        <f>('FL Characterization'!P$2-'FL Characterization'!P$3)*VLOOKUP($A8,'FL Ratio'!$A$2:$B$10,2,FALSE)</f>
        <v>0</v>
      </c>
      <c r="Q8" s="4">
        <f>('FL Characterization'!Q$2-'FL Characterization'!Q$3)*VLOOKUP($A8,'FL Ratio'!$A$2:$B$10,2,FALSE)</f>
        <v>0</v>
      </c>
      <c r="R8" s="4">
        <f>('FL Characterization'!R$2-'FL Characterization'!R$3)*VLOOKUP($A8,'FL Ratio'!$A$2:$B$10,2,FALSE)</f>
        <v>0</v>
      </c>
      <c r="S8" s="4">
        <f>('FL Characterization'!S$2-'FL Characterization'!S$3)*VLOOKUP($A8,'FL Ratio'!$A$2:$B$10,2,FALSE)</f>
        <v>0</v>
      </c>
      <c r="T8" s="4">
        <f>('FL Characterization'!T$2-'FL Characterization'!T$3)*VLOOKUP($A8,'FL Ratio'!$A$2:$B$10,2,FALSE)</f>
        <v>0</v>
      </c>
      <c r="U8" s="4">
        <f>('FL Characterization'!U$2-'FL Characterization'!U$3)*VLOOKUP($A8,'FL Ratio'!$A$2:$B$10,2,FALSE)</f>
        <v>0</v>
      </c>
      <c r="V8" s="4">
        <f>('FL Characterization'!V$2-'FL Characterization'!V$3)*VLOOKUP($A8,'FL Ratio'!$A$2:$B$10,2,FALSE)</f>
        <v>0</v>
      </c>
      <c r="W8" s="4">
        <f>('FL Characterization'!W$2-'FL Characterization'!W$3)*VLOOKUP($A8,'FL Ratio'!$A$2:$B$10,2,FALSE)</f>
        <v>0</v>
      </c>
      <c r="X8" s="4">
        <f>('FL Characterization'!X$2-'FL Characterization'!X$3)*VLOOKUP($A8,'FL Ratio'!$A$2:$B$10,2,FALSE)</f>
        <v>0</v>
      </c>
      <c r="Y8" s="4">
        <f>('FL Characterization'!Y$2-'FL Characterization'!Y$3)*VLOOKUP($A8,'FL Ratio'!$A$2:$B$10,2,FALSE)</f>
        <v>0</v>
      </c>
    </row>
    <row r="9" spans="1:25" x14ac:dyDescent="0.25">
      <c r="A9">
        <v>9</v>
      </c>
      <c r="B9" s="4">
        <f>('FL Characterization'!B$2-'FL Characterization'!B$3)*VLOOKUP($A9,'FL Ratio'!$A$2:$B$10,2,FALSE)</f>
        <v>0</v>
      </c>
      <c r="C9" s="4">
        <f>('FL Characterization'!C$2-'FL Characterization'!C$3)*VLOOKUP($A9,'FL Ratio'!$A$2:$B$10,2,FALSE)</f>
        <v>0</v>
      </c>
      <c r="D9" s="4">
        <f>('FL Characterization'!D$2-'FL Characterization'!D$3)*VLOOKUP($A9,'FL Ratio'!$A$2:$B$10,2,FALSE)</f>
        <v>0</v>
      </c>
      <c r="E9" s="4">
        <f>('FL Characterization'!E$2-'FL Characterization'!E$3)*VLOOKUP($A9,'FL Ratio'!$A$2:$B$10,2,FALSE)</f>
        <v>0</v>
      </c>
      <c r="F9" s="4">
        <f>('FL Characterization'!F$2-'FL Characterization'!F$3)*VLOOKUP($A9,'FL Ratio'!$A$2:$B$10,2,FALSE)</f>
        <v>0</v>
      </c>
      <c r="G9" s="4">
        <f>('FL Characterization'!G$2-'FL Characterization'!G$3)*VLOOKUP($A9,'FL Ratio'!$A$2:$B$10,2,FALSE)</f>
        <v>0</v>
      </c>
      <c r="H9" s="4">
        <f>('FL Characterization'!H$2-'FL Characterization'!H$3)*VLOOKUP($A9,'FL Ratio'!$A$2:$B$10,2,FALSE)</f>
        <v>0</v>
      </c>
      <c r="I9" s="4">
        <f>('FL Characterization'!I$2-'FL Characterization'!I$3)*VLOOKUP($A9,'FL Ratio'!$A$2:$B$10,2,FALSE)</f>
        <v>0</v>
      </c>
      <c r="J9" s="4">
        <f>('FL Characterization'!J$2-'FL Characterization'!J$3)*VLOOKUP($A9,'FL Ratio'!$A$2:$B$10,2,FALSE)</f>
        <v>0</v>
      </c>
      <c r="K9" s="4">
        <f>('FL Characterization'!K$2-'FL Characterization'!K$3)*VLOOKUP($A9,'FL Ratio'!$A$2:$B$10,2,FALSE)</f>
        <v>0</v>
      </c>
      <c r="L9" s="4">
        <f>('FL Characterization'!L$2-'FL Characterization'!L$3)*VLOOKUP($A9,'FL Ratio'!$A$2:$B$10,2,FALSE)</f>
        <v>0</v>
      </c>
      <c r="M9" s="4">
        <f>('FL Characterization'!M$2-'FL Characterization'!M$3)*VLOOKUP($A9,'FL Ratio'!$A$2:$B$10,2,FALSE)</f>
        <v>0</v>
      </c>
      <c r="N9" s="4">
        <f>('FL Characterization'!N$2-'FL Characterization'!N$3)*VLOOKUP($A9,'FL Ratio'!$A$2:$B$10,2,FALSE)</f>
        <v>0</v>
      </c>
      <c r="O9" s="4">
        <f>('FL Characterization'!O$2-'FL Characterization'!O$3)*VLOOKUP($A9,'FL Ratio'!$A$2:$B$10,2,FALSE)</f>
        <v>0</v>
      </c>
      <c r="P9" s="4">
        <f>('FL Characterization'!P$2-'FL Characterization'!P$3)*VLOOKUP($A9,'FL Ratio'!$A$2:$B$10,2,FALSE)</f>
        <v>0</v>
      </c>
      <c r="Q9" s="4">
        <f>('FL Characterization'!Q$2-'FL Characterization'!Q$3)*VLOOKUP($A9,'FL Ratio'!$A$2:$B$10,2,FALSE)</f>
        <v>0</v>
      </c>
      <c r="R9" s="4">
        <f>('FL Characterization'!R$2-'FL Characterization'!R$3)*VLOOKUP($A9,'FL Ratio'!$A$2:$B$10,2,FALSE)</f>
        <v>0</v>
      </c>
      <c r="S9" s="4">
        <f>('FL Characterization'!S$2-'FL Characterization'!S$3)*VLOOKUP($A9,'FL Ratio'!$A$2:$B$10,2,FALSE)</f>
        <v>0</v>
      </c>
      <c r="T9" s="4">
        <f>('FL Characterization'!T$2-'FL Characterization'!T$3)*VLOOKUP($A9,'FL Ratio'!$A$2:$B$10,2,FALSE)</f>
        <v>0</v>
      </c>
      <c r="U9" s="4">
        <f>('FL Characterization'!U$2-'FL Characterization'!U$3)*VLOOKUP($A9,'FL Ratio'!$A$2:$B$10,2,FALSE)</f>
        <v>0</v>
      </c>
      <c r="V9" s="4">
        <f>('FL Characterization'!V$2-'FL Characterization'!V$3)*VLOOKUP($A9,'FL Ratio'!$A$2:$B$10,2,FALSE)</f>
        <v>0</v>
      </c>
      <c r="W9" s="4">
        <f>('FL Characterization'!W$2-'FL Characterization'!W$3)*VLOOKUP($A9,'FL Ratio'!$A$2:$B$10,2,FALSE)</f>
        <v>0</v>
      </c>
      <c r="X9" s="4">
        <f>('FL Characterization'!X$2-'FL Characterization'!X$3)*VLOOKUP($A9,'FL Ratio'!$A$2:$B$10,2,FALSE)</f>
        <v>0</v>
      </c>
      <c r="Y9" s="4">
        <f>('FL Characterization'!Y$2-'FL Characterization'!Y$3)*VLOOKUP($A9,'FL Ratio'!$A$2:$B$10,2,FALSE)</f>
        <v>0</v>
      </c>
    </row>
    <row r="10" spans="1:25" x14ac:dyDescent="0.25">
      <c r="A10">
        <v>10</v>
      </c>
      <c r="B10" s="4">
        <f>('FL Characterization'!B$2-'FL Characterization'!B$3)*VLOOKUP($A10,'FL Ratio'!$A$2:$B$10,2,FALSE)</f>
        <v>0</v>
      </c>
      <c r="C10" s="4">
        <f>('FL Characterization'!C$2-'FL Characterization'!C$3)*VLOOKUP($A10,'FL Ratio'!$A$2:$B$10,2,FALSE)</f>
        <v>0</v>
      </c>
      <c r="D10" s="4">
        <f>('FL Characterization'!D$2-'FL Characterization'!D$3)*VLOOKUP($A10,'FL Ratio'!$A$2:$B$10,2,FALSE)</f>
        <v>0</v>
      </c>
      <c r="E10" s="4">
        <f>('FL Characterization'!E$2-'FL Characterization'!E$3)*VLOOKUP($A10,'FL Ratio'!$A$2:$B$10,2,FALSE)</f>
        <v>0</v>
      </c>
      <c r="F10" s="4">
        <f>('FL Characterization'!F$2-'FL Characterization'!F$3)*VLOOKUP($A10,'FL Ratio'!$A$2:$B$10,2,FALSE)</f>
        <v>0</v>
      </c>
      <c r="G10" s="4">
        <f>('FL Characterization'!G$2-'FL Characterization'!G$3)*VLOOKUP($A10,'FL Ratio'!$A$2:$B$10,2,FALSE)</f>
        <v>0</v>
      </c>
      <c r="H10" s="4">
        <f>('FL Characterization'!H$2-'FL Characterization'!H$3)*VLOOKUP($A10,'FL Ratio'!$A$2:$B$10,2,FALSE)</f>
        <v>0</v>
      </c>
      <c r="I10" s="4">
        <f>('FL Characterization'!I$2-'FL Characterization'!I$3)*VLOOKUP($A10,'FL Ratio'!$A$2:$B$10,2,FALSE)</f>
        <v>0</v>
      </c>
      <c r="J10" s="4">
        <f>('FL Characterization'!J$2-'FL Characterization'!J$3)*VLOOKUP($A10,'FL Ratio'!$A$2:$B$10,2,FALSE)</f>
        <v>0</v>
      </c>
      <c r="K10" s="4">
        <f>('FL Characterization'!K$2-'FL Characterization'!K$3)*VLOOKUP($A10,'FL Ratio'!$A$2:$B$10,2,FALSE)</f>
        <v>0</v>
      </c>
      <c r="L10" s="4">
        <f>('FL Characterization'!L$2-'FL Characterization'!L$3)*VLOOKUP($A10,'FL Ratio'!$A$2:$B$10,2,FALSE)</f>
        <v>0</v>
      </c>
      <c r="M10" s="4">
        <f>('FL Characterization'!M$2-'FL Characterization'!M$3)*VLOOKUP($A10,'FL Ratio'!$A$2:$B$10,2,FALSE)</f>
        <v>0</v>
      </c>
      <c r="N10" s="4">
        <f>('FL Characterization'!N$2-'FL Characterization'!N$3)*VLOOKUP($A10,'FL Ratio'!$A$2:$B$10,2,FALSE)</f>
        <v>0</v>
      </c>
      <c r="O10" s="4">
        <f>('FL Characterization'!O$2-'FL Characterization'!O$3)*VLOOKUP($A10,'FL Ratio'!$A$2:$B$10,2,FALSE)</f>
        <v>0</v>
      </c>
      <c r="P10" s="4">
        <f>('FL Characterization'!P$2-'FL Characterization'!P$3)*VLOOKUP($A10,'FL Ratio'!$A$2:$B$10,2,FALSE)</f>
        <v>0</v>
      </c>
      <c r="Q10" s="4">
        <f>('FL Characterization'!Q$2-'FL Characterization'!Q$3)*VLOOKUP($A10,'FL Ratio'!$A$2:$B$10,2,FALSE)</f>
        <v>0</v>
      </c>
      <c r="R10" s="4">
        <f>('FL Characterization'!R$2-'FL Characterization'!R$3)*VLOOKUP($A10,'FL Ratio'!$A$2:$B$10,2,FALSE)</f>
        <v>0</v>
      </c>
      <c r="S10" s="4">
        <f>('FL Characterization'!S$2-'FL Characterization'!S$3)*VLOOKUP($A10,'FL Ratio'!$A$2:$B$10,2,FALSE)</f>
        <v>0</v>
      </c>
      <c r="T10" s="4">
        <f>('FL Characterization'!T$2-'FL Characterization'!T$3)*VLOOKUP($A10,'FL Ratio'!$A$2:$B$10,2,FALSE)</f>
        <v>0</v>
      </c>
      <c r="U10" s="4">
        <f>('FL Characterization'!U$2-'FL Characterization'!U$3)*VLOOKUP($A10,'FL Ratio'!$A$2:$B$10,2,FALSE)</f>
        <v>0</v>
      </c>
      <c r="V10" s="4">
        <f>('FL Characterization'!V$2-'FL Characterization'!V$3)*VLOOKUP($A10,'FL Ratio'!$A$2:$B$10,2,FALSE)</f>
        <v>0</v>
      </c>
      <c r="W10" s="4">
        <f>('FL Characterization'!W$2-'FL Characterization'!W$3)*VLOOKUP($A10,'FL Ratio'!$A$2:$B$10,2,FALSE)</f>
        <v>0</v>
      </c>
      <c r="X10" s="4">
        <f>('FL Characterization'!X$2-'FL Characterization'!X$3)*VLOOKUP($A10,'FL Ratio'!$A$2:$B$10,2,FALSE)</f>
        <v>0</v>
      </c>
      <c r="Y10" s="4">
        <f>('FL Characterization'!Y$2-'FL Characterization'!Y$3)*VLOOKUP($A10,'FL Ratio'!$A$2:$B$10,2,FALSE)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AE25-A923-4CD2-9A7E-98701BC8CB74}">
  <dimension ref="A1:Y10"/>
  <sheetViews>
    <sheetView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Winter'!B$2:B$4)*0.5</f>
        <v>18.64833333333333</v>
      </c>
      <c r="C2" s="5">
        <f>AVERAGE('[3]Cp, Winter'!C$2:C$4)*0.5</f>
        <v>17.318333333333332</v>
      </c>
      <c r="D2" s="5">
        <f>AVERAGE('[3]Cp, Winter'!D$2:D$4)*0.5</f>
        <v>15.719999999999999</v>
      </c>
      <c r="E2" s="5">
        <f>AVERAGE('[3]Cp, Winter'!E$2:E$4)*0.5</f>
        <v>14.49</v>
      </c>
      <c r="F2" s="5">
        <f>AVERAGE('[3]Cp, Winter'!F$2:F$4)*0.5</f>
        <v>13.780000000000001</v>
      </c>
      <c r="G2" s="5">
        <f>AVERAGE('[3]Cp, Winter'!G$2:G$4)*0.5</f>
        <v>14.093333333333334</v>
      </c>
      <c r="H2" s="5">
        <f>AVERAGE('[3]Cp, Winter'!H$2:H$4)*0.5</f>
        <v>16.135000000000002</v>
      </c>
      <c r="I2" s="5">
        <f>AVERAGE('[3]Cp, Winter'!I$2:I$4)*0.5</f>
        <v>16.791666666666668</v>
      </c>
      <c r="J2" s="5">
        <f>AVERAGE('[3]Cp, Winter'!J$2:J$4)*0.5</f>
        <v>17.959999999999997</v>
      </c>
      <c r="K2" s="5">
        <f>AVERAGE('[3]Cp, Winter'!K$2:K$4)*0.5</f>
        <v>19.099999999999998</v>
      </c>
      <c r="L2" s="5">
        <f>AVERAGE('[3]Cp, Winter'!L$2:L$4)*0.5</f>
        <v>19.056666666666668</v>
      </c>
      <c r="M2" s="5">
        <f>AVERAGE('[3]Cp, Winter'!M$2:M$4)*0.5</f>
        <v>18.461666666666666</v>
      </c>
      <c r="N2" s="5">
        <f>AVERAGE('[3]Cp, Winter'!N$2:N$4)*0.5</f>
        <v>18.793333333333333</v>
      </c>
      <c r="O2" s="5">
        <f>AVERAGE('[3]Cp, Winter'!O$2:O$4)*0.5</f>
        <v>18.176666666666666</v>
      </c>
      <c r="P2" s="5">
        <f>AVERAGE('[3]Cp, Winter'!P$2:P$4)*0.5</f>
        <v>17.776666666666667</v>
      </c>
      <c r="Q2" s="5">
        <f>AVERAGE('[3]Cp, Winter'!Q$2:Q$4)*0.5</f>
        <v>17.303333333333331</v>
      </c>
      <c r="R2" s="5">
        <f>AVERAGE('[3]Cp, Winter'!R$2:R$4)*0.5</f>
        <v>18.326666666666668</v>
      </c>
      <c r="S2" s="5">
        <f>AVERAGE('[3]Cp, Winter'!S$2:S$4)*0.5</f>
        <v>20.716666666666665</v>
      </c>
      <c r="T2" s="5">
        <f>AVERAGE('[3]Cp, Winter'!T$2:T$4)*0.5</f>
        <v>22.454999999999998</v>
      </c>
      <c r="U2" s="5">
        <f>AVERAGE('[3]Cp, Winter'!U$2:U$4)*0.5</f>
        <v>23.67</v>
      </c>
      <c r="V2" s="5">
        <f>AVERAGE('[3]Cp, Winter'!V$2:V$4)*0.5</f>
        <v>24.099999999999998</v>
      </c>
      <c r="W2" s="5">
        <f>AVERAGE('[3]Cp, Winter'!W$2:W$4)*0.5</f>
        <v>23.344999999999999</v>
      </c>
      <c r="X2" s="5">
        <f>AVERAGE('[3]Cp, Winter'!X$2:X$4)*0.5</f>
        <v>21.546666666666667</v>
      </c>
      <c r="Y2" s="5">
        <f>AVERAGE('[3]Cp, Winter'!Y$2:Y$4)*0.5</f>
        <v>20.794999999999998</v>
      </c>
    </row>
    <row r="3" spans="1:25" x14ac:dyDescent="0.25">
      <c r="A3">
        <v>3</v>
      </c>
      <c r="B3" s="5">
        <f>AVERAGE('[3]Cp, Winter'!B$2:B$4)*0.5</f>
        <v>18.64833333333333</v>
      </c>
      <c r="C3" s="5">
        <f>AVERAGE('[3]Cp, Winter'!C$2:C$4)*0.5</f>
        <v>17.318333333333332</v>
      </c>
      <c r="D3" s="5">
        <f>AVERAGE('[3]Cp, Winter'!D$2:D$4)*0.5</f>
        <v>15.719999999999999</v>
      </c>
      <c r="E3" s="5">
        <f>AVERAGE('[3]Cp, Winter'!E$2:E$4)*0.5</f>
        <v>14.49</v>
      </c>
      <c r="F3" s="5">
        <f>AVERAGE('[3]Cp, Winter'!F$2:F$4)*0.5</f>
        <v>13.780000000000001</v>
      </c>
      <c r="G3" s="5">
        <f>AVERAGE('[3]Cp, Winter'!G$2:G$4)*0.5</f>
        <v>14.093333333333334</v>
      </c>
      <c r="H3" s="5">
        <f>AVERAGE('[3]Cp, Winter'!H$2:H$4)*0.5</f>
        <v>16.135000000000002</v>
      </c>
      <c r="I3" s="5">
        <f>AVERAGE('[3]Cp, Winter'!I$2:I$4)*0.5</f>
        <v>16.791666666666668</v>
      </c>
      <c r="J3" s="5">
        <f>AVERAGE('[3]Cp, Winter'!J$2:J$4)*0.5</f>
        <v>17.959999999999997</v>
      </c>
      <c r="K3" s="5">
        <f>AVERAGE('[3]Cp, Winter'!K$2:K$4)*0.5</f>
        <v>19.099999999999998</v>
      </c>
      <c r="L3" s="5">
        <f>AVERAGE('[3]Cp, Winter'!L$2:L$4)*0.5</f>
        <v>19.056666666666668</v>
      </c>
      <c r="M3" s="5">
        <f>AVERAGE('[3]Cp, Winter'!M$2:M$4)*0.5</f>
        <v>18.461666666666666</v>
      </c>
      <c r="N3" s="5">
        <f>AVERAGE('[3]Cp, Winter'!N$2:N$4)*0.5</f>
        <v>18.793333333333333</v>
      </c>
      <c r="O3" s="5">
        <f>AVERAGE('[3]Cp, Winter'!O$2:O$4)*0.5</f>
        <v>18.176666666666666</v>
      </c>
      <c r="P3" s="5">
        <f>AVERAGE('[3]Cp, Winter'!P$2:P$4)*0.5</f>
        <v>17.776666666666667</v>
      </c>
      <c r="Q3" s="5">
        <f>AVERAGE('[3]Cp, Winter'!Q$2:Q$4)*0.5</f>
        <v>17.303333333333331</v>
      </c>
      <c r="R3" s="5">
        <f>AVERAGE('[3]Cp, Winter'!R$2:R$4)*0.5</f>
        <v>18.326666666666668</v>
      </c>
      <c r="S3" s="5">
        <f>AVERAGE('[3]Cp, Winter'!S$2:S$4)*0.5</f>
        <v>20.716666666666665</v>
      </c>
      <c r="T3" s="5">
        <f>AVERAGE('[3]Cp, Winter'!T$2:T$4)*0.5</f>
        <v>22.454999999999998</v>
      </c>
      <c r="U3" s="5">
        <f>AVERAGE('[3]Cp, Winter'!U$2:U$4)*0.5</f>
        <v>23.67</v>
      </c>
      <c r="V3" s="5">
        <f>AVERAGE('[3]Cp, Winter'!V$2:V$4)*0.5</f>
        <v>24.099999999999998</v>
      </c>
      <c r="W3" s="5">
        <f>AVERAGE('[3]Cp, Winter'!W$2:W$4)*0.5</f>
        <v>23.344999999999999</v>
      </c>
      <c r="X3" s="5">
        <f>AVERAGE('[3]Cp, Winter'!X$2:X$4)*0.5</f>
        <v>21.546666666666667</v>
      </c>
      <c r="Y3" s="5">
        <f>AVERAGE('[3]Cp, Winter'!Y$2:Y$4)*0.5</f>
        <v>20.794999999999998</v>
      </c>
    </row>
    <row r="4" spans="1:25" x14ac:dyDescent="0.25">
      <c r="A4">
        <v>4</v>
      </c>
      <c r="B4" s="5">
        <f>AVERAGE('[3]Cp, Winter'!B$2:B$4)*0.5</f>
        <v>18.64833333333333</v>
      </c>
      <c r="C4" s="5">
        <f>AVERAGE('[3]Cp, Winter'!C$2:C$4)*0.5</f>
        <v>17.318333333333332</v>
      </c>
      <c r="D4" s="5">
        <f>AVERAGE('[3]Cp, Winter'!D$2:D$4)*0.5</f>
        <v>15.719999999999999</v>
      </c>
      <c r="E4" s="5">
        <f>AVERAGE('[3]Cp, Winter'!E$2:E$4)*0.5</f>
        <v>14.49</v>
      </c>
      <c r="F4" s="5">
        <f>AVERAGE('[3]Cp, Winter'!F$2:F$4)*0.5</f>
        <v>13.780000000000001</v>
      </c>
      <c r="G4" s="5">
        <f>AVERAGE('[3]Cp, Winter'!G$2:G$4)*0.5</f>
        <v>14.093333333333334</v>
      </c>
      <c r="H4" s="5">
        <f>AVERAGE('[3]Cp, Winter'!H$2:H$4)*0.5</f>
        <v>16.135000000000002</v>
      </c>
      <c r="I4" s="5">
        <f>AVERAGE('[3]Cp, Winter'!I$2:I$4)*0.5</f>
        <v>16.791666666666668</v>
      </c>
      <c r="J4" s="5">
        <f>AVERAGE('[3]Cp, Winter'!J$2:J$4)*0.5</f>
        <v>17.959999999999997</v>
      </c>
      <c r="K4" s="5">
        <f>AVERAGE('[3]Cp, Winter'!K$2:K$4)*0.5</f>
        <v>19.099999999999998</v>
      </c>
      <c r="L4" s="5">
        <f>AVERAGE('[3]Cp, Winter'!L$2:L$4)*0.5</f>
        <v>19.056666666666668</v>
      </c>
      <c r="M4" s="5">
        <f>AVERAGE('[3]Cp, Winter'!M$2:M$4)*0.5</f>
        <v>18.461666666666666</v>
      </c>
      <c r="N4" s="5">
        <f>AVERAGE('[3]Cp, Winter'!N$2:N$4)*0.5</f>
        <v>18.793333333333333</v>
      </c>
      <c r="O4" s="5">
        <f>AVERAGE('[3]Cp, Winter'!O$2:O$4)*0.5</f>
        <v>18.176666666666666</v>
      </c>
      <c r="P4" s="5">
        <f>AVERAGE('[3]Cp, Winter'!P$2:P$4)*0.5</f>
        <v>17.776666666666667</v>
      </c>
      <c r="Q4" s="5">
        <f>AVERAGE('[3]Cp, Winter'!Q$2:Q$4)*0.5</f>
        <v>17.303333333333331</v>
      </c>
      <c r="R4" s="5">
        <f>AVERAGE('[3]Cp, Winter'!R$2:R$4)*0.5</f>
        <v>18.326666666666668</v>
      </c>
      <c r="S4" s="5">
        <f>AVERAGE('[3]Cp, Winter'!S$2:S$4)*0.5</f>
        <v>20.716666666666665</v>
      </c>
      <c r="T4" s="5">
        <f>AVERAGE('[3]Cp, Winter'!T$2:T$4)*0.5</f>
        <v>22.454999999999998</v>
      </c>
      <c r="U4" s="5">
        <f>AVERAGE('[3]Cp, Winter'!U$2:U$4)*0.5</f>
        <v>23.67</v>
      </c>
      <c r="V4" s="5">
        <f>AVERAGE('[3]Cp, Winter'!V$2:V$4)*0.5</f>
        <v>24.099999999999998</v>
      </c>
      <c r="W4" s="5">
        <f>AVERAGE('[3]Cp, Winter'!W$2:W$4)*0.5</f>
        <v>23.344999999999999</v>
      </c>
      <c r="X4" s="5">
        <f>AVERAGE('[3]Cp, Winter'!X$2:X$4)*0.5</f>
        <v>21.546666666666667</v>
      </c>
      <c r="Y4" s="5">
        <f>AVERAGE('[3]Cp, Winter'!Y$2:Y$4)*0.5</f>
        <v>20.794999999999998</v>
      </c>
    </row>
    <row r="5" spans="1:25" x14ac:dyDescent="0.25">
      <c r="A5">
        <v>5</v>
      </c>
      <c r="B5" s="5">
        <f>AVERAGE('[3]Cp, Winter'!B$2:B$4)*0.5</f>
        <v>18.64833333333333</v>
      </c>
      <c r="C5" s="5">
        <f>AVERAGE('[3]Cp, Winter'!C$2:C$4)*0.5</f>
        <v>17.318333333333332</v>
      </c>
      <c r="D5" s="5">
        <f>AVERAGE('[3]Cp, Winter'!D$2:D$4)*0.5</f>
        <v>15.719999999999999</v>
      </c>
      <c r="E5" s="5">
        <f>AVERAGE('[3]Cp, Winter'!E$2:E$4)*0.5</f>
        <v>14.49</v>
      </c>
      <c r="F5" s="5">
        <f>AVERAGE('[3]Cp, Winter'!F$2:F$4)*0.5</f>
        <v>13.780000000000001</v>
      </c>
      <c r="G5" s="5">
        <f>AVERAGE('[3]Cp, Winter'!G$2:G$4)*0.5</f>
        <v>14.093333333333334</v>
      </c>
      <c r="H5" s="5">
        <f>AVERAGE('[3]Cp, Winter'!H$2:H$4)*0.5</f>
        <v>16.135000000000002</v>
      </c>
      <c r="I5" s="5">
        <f>AVERAGE('[3]Cp, Winter'!I$2:I$4)*0.5</f>
        <v>16.791666666666668</v>
      </c>
      <c r="J5" s="5">
        <f>AVERAGE('[3]Cp, Winter'!J$2:J$4)*0.5</f>
        <v>17.959999999999997</v>
      </c>
      <c r="K5" s="5">
        <f>AVERAGE('[3]Cp, Winter'!K$2:K$4)*0.5</f>
        <v>19.099999999999998</v>
      </c>
      <c r="L5" s="5">
        <f>AVERAGE('[3]Cp, Winter'!L$2:L$4)*0.5</f>
        <v>19.056666666666668</v>
      </c>
      <c r="M5" s="5">
        <f>AVERAGE('[3]Cp, Winter'!M$2:M$4)*0.5</f>
        <v>18.461666666666666</v>
      </c>
      <c r="N5" s="5">
        <f>AVERAGE('[3]Cp, Winter'!N$2:N$4)*0.5</f>
        <v>18.793333333333333</v>
      </c>
      <c r="O5" s="5">
        <f>AVERAGE('[3]Cp, Winter'!O$2:O$4)*0.5</f>
        <v>18.176666666666666</v>
      </c>
      <c r="P5" s="5">
        <f>AVERAGE('[3]Cp, Winter'!P$2:P$4)*0.5</f>
        <v>17.776666666666667</v>
      </c>
      <c r="Q5" s="5">
        <f>AVERAGE('[3]Cp, Winter'!Q$2:Q$4)*0.5</f>
        <v>17.303333333333331</v>
      </c>
      <c r="R5" s="5">
        <f>AVERAGE('[3]Cp, Winter'!R$2:R$4)*0.5</f>
        <v>18.326666666666668</v>
      </c>
      <c r="S5" s="5">
        <f>AVERAGE('[3]Cp, Winter'!S$2:S$4)*0.5</f>
        <v>20.716666666666665</v>
      </c>
      <c r="T5" s="5">
        <f>AVERAGE('[3]Cp, Winter'!T$2:T$4)*0.5</f>
        <v>22.454999999999998</v>
      </c>
      <c r="U5" s="5">
        <f>AVERAGE('[3]Cp, Winter'!U$2:U$4)*0.5</f>
        <v>23.67</v>
      </c>
      <c r="V5" s="5">
        <f>AVERAGE('[3]Cp, Winter'!V$2:V$4)*0.5</f>
        <v>24.099999999999998</v>
      </c>
      <c r="W5" s="5">
        <f>AVERAGE('[3]Cp, Winter'!W$2:W$4)*0.5</f>
        <v>23.344999999999999</v>
      </c>
      <c r="X5" s="5">
        <f>AVERAGE('[3]Cp, Winter'!X$2:X$4)*0.5</f>
        <v>21.546666666666667</v>
      </c>
      <c r="Y5" s="5">
        <f>AVERAGE('[3]Cp, Winter'!Y$2:Y$4)*0.5</f>
        <v>20.794999999999998</v>
      </c>
    </row>
    <row r="6" spans="1:25" x14ac:dyDescent="0.25">
      <c r="A6">
        <v>6</v>
      </c>
      <c r="B6" s="5">
        <f>AVERAGE('[3]Cp, Winter'!B$2:B$4)*0.5</f>
        <v>18.64833333333333</v>
      </c>
      <c r="C6" s="5">
        <f>AVERAGE('[3]Cp, Winter'!C$2:C$4)*0.5</f>
        <v>17.318333333333332</v>
      </c>
      <c r="D6" s="5">
        <f>AVERAGE('[3]Cp, Winter'!D$2:D$4)*0.5</f>
        <v>15.719999999999999</v>
      </c>
      <c r="E6" s="5">
        <f>AVERAGE('[3]Cp, Winter'!E$2:E$4)*0.5</f>
        <v>14.49</v>
      </c>
      <c r="F6" s="5">
        <f>AVERAGE('[3]Cp, Winter'!F$2:F$4)*0.5</f>
        <v>13.780000000000001</v>
      </c>
      <c r="G6" s="5">
        <f>AVERAGE('[3]Cp, Winter'!G$2:G$4)*0.5</f>
        <v>14.093333333333334</v>
      </c>
      <c r="H6" s="5">
        <f>AVERAGE('[3]Cp, Winter'!H$2:H$4)*0.5</f>
        <v>16.135000000000002</v>
      </c>
      <c r="I6" s="5">
        <f>AVERAGE('[3]Cp, Winter'!I$2:I$4)*0.5</f>
        <v>16.791666666666668</v>
      </c>
      <c r="J6" s="5">
        <f>AVERAGE('[3]Cp, Winter'!J$2:J$4)*0.5</f>
        <v>17.959999999999997</v>
      </c>
      <c r="K6" s="5">
        <f>AVERAGE('[3]Cp, Winter'!K$2:K$4)*0.5</f>
        <v>19.099999999999998</v>
      </c>
      <c r="L6" s="5">
        <f>AVERAGE('[3]Cp, Winter'!L$2:L$4)*0.5</f>
        <v>19.056666666666668</v>
      </c>
      <c r="M6" s="5">
        <f>AVERAGE('[3]Cp, Winter'!M$2:M$4)*0.5</f>
        <v>18.461666666666666</v>
      </c>
      <c r="N6" s="5">
        <f>AVERAGE('[3]Cp, Winter'!N$2:N$4)*0.5</f>
        <v>18.793333333333333</v>
      </c>
      <c r="O6" s="5">
        <f>AVERAGE('[3]Cp, Winter'!O$2:O$4)*0.5</f>
        <v>18.176666666666666</v>
      </c>
      <c r="P6" s="5">
        <f>AVERAGE('[3]Cp, Winter'!P$2:P$4)*0.5</f>
        <v>17.776666666666667</v>
      </c>
      <c r="Q6" s="5">
        <f>AVERAGE('[3]Cp, Winter'!Q$2:Q$4)*0.5</f>
        <v>17.303333333333331</v>
      </c>
      <c r="R6" s="5">
        <f>AVERAGE('[3]Cp, Winter'!R$2:R$4)*0.5</f>
        <v>18.326666666666668</v>
      </c>
      <c r="S6" s="5">
        <f>AVERAGE('[3]Cp, Winter'!S$2:S$4)*0.5</f>
        <v>20.716666666666665</v>
      </c>
      <c r="T6" s="5">
        <f>AVERAGE('[3]Cp, Winter'!T$2:T$4)*0.5</f>
        <v>22.454999999999998</v>
      </c>
      <c r="U6" s="5">
        <f>AVERAGE('[3]Cp, Winter'!U$2:U$4)*0.5</f>
        <v>23.67</v>
      </c>
      <c r="V6" s="5">
        <f>AVERAGE('[3]Cp, Winter'!V$2:V$4)*0.5</f>
        <v>24.099999999999998</v>
      </c>
      <c r="W6" s="5">
        <f>AVERAGE('[3]Cp, Winter'!W$2:W$4)*0.5</f>
        <v>23.344999999999999</v>
      </c>
      <c r="X6" s="5">
        <f>AVERAGE('[3]Cp, Winter'!X$2:X$4)*0.5</f>
        <v>21.546666666666667</v>
      </c>
      <c r="Y6" s="5">
        <f>AVERAGE('[3]Cp, Winter'!Y$2:Y$4)*0.5</f>
        <v>20.794999999999998</v>
      </c>
    </row>
    <row r="7" spans="1:25" x14ac:dyDescent="0.25">
      <c r="A7">
        <v>7</v>
      </c>
      <c r="B7" s="5">
        <f>AVERAGE('[3]Cp, Winter'!B$2:B$4)*0.5</f>
        <v>18.64833333333333</v>
      </c>
      <c r="C7" s="5">
        <f>AVERAGE('[3]Cp, Winter'!C$2:C$4)*0.5</f>
        <v>17.318333333333332</v>
      </c>
      <c r="D7" s="5">
        <f>AVERAGE('[3]Cp, Winter'!D$2:D$4)*0.5</f>
        <v>15.719999999999999</v>
      </c>
      <c r="E7" s="5">
        <f>AVERAGE('[3]Cp, Winter'!E$2:E$4)*0.5</f>
        <v>14.49</v>
      </c>
      <c r="F7" s="5">
        <f>AVERAGE('[3]Cp, Winter'!F$2:F$4)*0.5</f>
        <v>13.780000000000001</v>
      </c>
      <c r="G7" s="5">
        <f>AVERAGE('[3]Cp, Winter'!G$2:G$4)*0.5</f>
        <v>14.093333333333334</v>
      </c>
      <c r="H7" s="5">
        <f>AVERAGE('[3]Cp, Winter'!H$2:H$4)*0.5</f>
        <v>16.135000000000002</v>
      </c>
      <c r="I7" s="5">
        <f>AVERAGE('[3]Cp, Winter'!I$2:I$4)*0.5</f>
        <v>16.791666666666668</v>
      </c>
      <c r="J7" s="5">
        <f>AVERAGE('[3]Cp, Winter'!J$2:J$4)*0.5</f>
        <v>17.959999999999997</v>
      </c>
      <c r="K7" s="5">
        <f>AVERAGE('[3]Cp, Winter'!K$2:K$4)*0.5</f>
        <v>19.099999999999998</v>
      </c>
      <c r="L7" s="5">
        <f>AVERAGE('[3]Cp, Winter'!L$2:L$4)*0.5</f>
        <v>19.056666666666668</v>
      </c>
      <c r="M7" s="5">
        <f>AVERAGE('[3]Cp, Winter'!M$2:M$4)*0.5</f>
        <v>18.461666666666666</v>
      </c>
      <c r="N7" s="5">
        <f>AVERAGE('[3]Cp, Winter'!N$2:N$4)*0.5</f>
        <v>18.793333333333333</v>
      </c>
      <c r="O7" s="5">
        <f>AVERAGE('[3]Cp, Winter'!O$2:O$4)*0.5</f>
        <v>18.176666666666666</v>
      </c>
      <c r="P7" s="5">
        <f>AVERAGE('[3]Cp, Winter'!P$2:P$4)*0.5</f>
        <v>17.776666666666667</v>
      </c>
      <c r="Q7" s="5">
        <f>AVERAGE('[3]Cp, Winter'!Q$2:Q$4)*0.5</f>
        <v>17.303333333333331</v>
      </c>
      <c r="R7" s="5">
        <f>AVERAGE('[3]Cp, Winter'!R$2:R$4)*0.5</f>
        <v>18.326666666666668</v>
      </c>
      <c r="S7" s="5">
        <f>AVERAGE('[3]Cp, Winter'!S$2:S$4)*0.5</f>
        <v>20.716666666666665</v>
      </c>
      <c r="T7" s="5">
        <f>AVERAGE('[3]Cp, Winter'!T$2:T$4)*0.5</f>
        <v>22.454999999999998</v>
      </c>
      <c r="U7" s="5">
        <f>AVERAGE('[3]Cp, Winter'!U$2:U$4)*0.5</f>
        <v>23.67</v>
      </c>
      <c r="V7" s="5">
        <f>AVERAGE('[3]Cp, Winter'!V$2:V$4)*0.5</f>
        <v>24.099999999999998</v>
      </c>
      <c r="W7" s="5">
        <f>AVERAGE('[3]Cp, Winter'!W$2:W$4)*0.5</f>
        <v>23.344999999999999</v>
      </c>
      <c r="X7" s="5">
        <f>AVERAGE('[3]Cp, Winter'!X$2:X$4)*0.5</f>
        <v>21.546666666666667</v>
      </c>
      <c r="Y7" s="5">
        <f>AVERAGE('[3]Cp, Winter'!Y$2:Y$4)*0.5</f>
        <v>20.794999999999998</v>
      </c>
    </row>
    <row r="8" spans="1:25" x14ac:dyDescent="0.25">
      <c r="A8">
        <v>8</v>
      </c>
      <c r="B8" s="5">
        <f>AVERAGE('[3]Cp, Winter'!B$2:B$4)*0.5</f>
        <v>18.64833333333333</v>
      </c>
      <c r="C8" s="5">
        <f>AVERAGE('[3]Cp, Winter'!C$2:C$4)*0.5</f>
        <v>17.318333333333332</v>
      </c>
      <c r="D8" s="5">
        <f>AVERAGE('[3]Cp, Winter'!D$2:D$4)*0.5</f>
        <v>15.719999999999999</v>
      </c>
      <c r="E8" s="5">
        <f>AVERAGE('[3]Cp, Winter'!E$2:E$4)*0.5</f>
        <v>14.49</v>
      </c>
      <c r="F8" s="5">
        <f>AVERAGE('[3]Cp, Winter'!F$2:F$4)*0.5</f>
        <v>13.780000000000001</v>
      </c>
      <c r="G8" s="5">
        <f>AVERAGE('[3]Cp, Winter'!G$2:G$4)*0.5</f>
        <v>14.093333333333334</v>
      </c>
      <c r="H8" s="5">
        <f>AVERAGE('[3]Cp, Winter'!H$2:H$4)*0.5</f>
        <v>16.135000000000002</v>
      </c>
      <c r="I8" s="5">
        <f>AVERAGE('[3]Cp, Winter'!I$2:I$4)*0.5</f>
        <v>16.791666666666668</v>
      </c>
      <c r="J8" s="5">
        <f>AVERAGE('[3]Cp, Winter'!J$2:J$4)*0.5</f>
        <v>17.959999999999997</v>
      </c>
      <c r="K8" s="5">
        <f>AVERAGE('[3]Cp, Winter'!K$2:K$4)*0.5</f>
        <v>19.099999999999998</v>
      </c>
      <c r="L8" s="5">
        <f>AVERAGE('[3]Cp, Winter'!L$2:L$4)*0.5</f>
        <v>19.056666666666668</v>
      </c>
      <c r="M8" s="5">
        <f>AVERAGE('[3]Cp, Winter'!M$2:M$4)*0.5</f>
        <v>18.461666666666666</v>
      </c>
      <c r="N8" s="5">
        <f>AVERAGE('[3]Cp, Winter'!N$2:N$4)*0.5</f>
        <v>18.793333333333333</v>
      </c>
      <c r="O8" s="5">
        <f>AVERAGE('[3]Cp, Winter'!O$2:O$4)*0.5</f>
        <v>18.176666666666666</v>
      </c>
      <c r="P8" s="5">
        <f>AVERAGE('[3]Cp, Winter'!P$2:P$4)*0.5</f>
        <v>17.776666666666667</v>
      </c>
      <c r="Q8" s="5">
        <f>AVERAGE('[3]Cp, Winter'!Q$2:Q$4)*0.5</f>
        <v>17.303333333333331</v>
      </c>
      <c r="R8" s="5">
        <f>AVERAGE('[3]Cp, Winter'!R$2:R$4)*0.5</f>
        <v>18.326666666666668</v>
      </c>
      <c r="S8" s="5">
        <f>AVERAGE('[3]Cp, Winter'!S$2:S$4)*0.5</f>
        <v>20.716666666666665</v>
      </c>
      <c r="T8" s="5">
        <f>AVERAGE('[3]Cp, Winter'!T$2:T$4)*0.5</f>
        <v>22.454999999999998</v>
      </c>
      <c r="U8" s="5">
        <f>AVERAGE('[3]Cp, Winter'!U$2:U$4)*0.5</f>
        <v>23.67</v>
      </c>
      <c r="V8" s="5">
        <f>AVERAGE('[3]Cp, Winter'!V$2:V$4)*0.5</f>
        <v>24.099999999999998</v>
      </c>
      <c r="W8" s="5">
        <f>AVERAGE('[3]Cp, Winter'!W$2:W$4)*0.5</f>
        <v>23.344999999999999</v>
      </c>
      <c r="X8" s="5">
        <f>AVERAGE('[3]Cp, Winter'!X$2:X$4)*0.5</f>
        <v>21.546666666666667</v>
      </c>
      <c r="Y8" s="5">
        <f>AVERAGE('[3]Cp, Winter'!Y$2:Y$4)*0.5</f>
        <v>20.794999999999998</v>
      </c>
    </row>
    <row r="9" spans="1:25" x14ac:dyDescent="0.25">
      <c r="A9">
        <v>9</v>
      </c>
      <c r="B9" s="5">
        <f>AVERAGE('[3]Cp, Winter'!B$2:B$4)*0.5</f>
        <v>18.64833333333333</v>
      </c>
      <c r="C9" s="5">
        <f>AVERAGE('[3]Cp, Winter'!C$2:C$4)*0.5</f>
        <v>17.318333333333332</v>
      </c>
      <c r="D9" s="5">
        <f>AVERAGE('[3]Cp, Winter'!D$2:D$4)*0.5</f>
        <v>15.719999999999999</v>
      </c>
      <c r="E9" s="5">
        <f>AVERAGE('[3]Cp, Winter'!E$2:E$4)*0.5</f>
        <v>14.49</v>
      </c>
      <c r="F9" s="5">
        <f>AVERAGE('[3]Cp, Winter'!F$2:F$4)*0.5</f>
        <v>13.780000000000001</v>
      </c>
      <c r="G9" s="5">
        <f>AVERAGE('[3]Cp, Winter'!G$2:G$4)*0.5</f>
        <v>14.093333333333334</v>
      </c>
      <c r="H9" s="5">
        <f>AVERAGE('[3]Cp, Winter'!H$2:H$4)*0.5</f>
        <v>16.135000000000002</v>
      </c>
      <c r="I9" s="5">
        <f>AVERAGE('[3]Cp, Winter'!I$2:I$4)*0.5</f>
        <v>16.791666666666668</v>
      </c>
      <c r="J9" s="5">
        <f>AVERAGE('[3]Cp, Winter'!J$2:J$4)*0.5</f>
        <v>17.959999999999997</v>
      </c>
      <c r="K9" s="5">
        <f>AVERAGE('[3]Cp, Winter'!K$2:K$4)*0.5</f>
        <v>19.099999999999998</v>
      </c>
      <c r="L9" s="5">
        <f>AVERAGE('[3]Cp, Winter'!L$2:L$4)*0.5</f>
        <v>19.056666666666668</v>
      </c>
      <c r="M9" s="5">
        <f>AVERAGE('[3]Cp, Winter'!M$2:M$4)*0.5</f>
        <v>18.461666666666666</v>
      </c>
      <c r="N9" s="5">
        <f>AVERAGE('[3]Cp, Winter'!N$2:N$4)*0.5</f>
        <v>18.793333333333333</v>
      </c>
      <c r="O9" s="5">
        <f>AVERAGE('[3]Cp, Winter'!O$2:O$4)*0.5</f>
        <v>18.176666666666666</v>
      </c>
      <c r="P9" s="5">
        <f>AVERAGE('[3]Cp, Winter'!P$2:P$4)*0.5</f>
        <v>17.776666666666667</v>
      </c>
      <c r="Q9" s="5">
        <f>AVERAGE('[3]Cp, Winter'!Q$2:Q$4)*0.5</f>
        <v>17.303333333333331</v>
      </c>
      <c r="R9" s="5">
        <f>AVERAGE('[3]Cp, Winter'!R$2:R$4)*0.5</f>
        <v>18.326666666666668</v>
      </c>
      <c r="S9" s="5">
        <f>AVERAGE('[3]Cp, Winter'!S$2:S$4)*0.5</f>
        <v>20.716666666666665</v>
      </c>
      <c r="T9" s="5">
        <f>AVERAGE('[3]Cp, Winter'!T$2:T$4)*0.5</f>
        <v>22.454999999999998</v>
      </c>
      <c r="U9" s="5">
        <f>AVERAGE('[3]Cp, Winter'!U$2:U$4)*0.5</f>
        <v>23.67</v>
      </c>
      <c r="V9" s="5">
        <f>AVERAGE('[3]Cp, Winter'!V$2:V$4)*0.5</f>
        <v>24.099999999999998</v>
      </c>
      <c r="W9" s="5">
        <f>AVERAGE('[3]Cp, Winter'!W$2:W$4)*0.5</f>
        <v>23.344999999999999</v>
      </c>
      <c r="X9" s="5">
        <f>AVERAGE('[3]Cp, Winter'!X$2:X$4)*0.5</f>
        <v>21.546666666666667</v>
      </c>
      <c r="Y9" s="5">
        <f>AVERAGE('[3]Cp, Winter'!Y$2:Y$4)*0.5</f>
        <v>20.794999999999998</v>
      </c>
    </row>
    <row r="10" spans="1:25" x14ac:dyDescent="0.25">
      <c r="A10">
        <v>10</v>
      </c>
      <c r="B10" s="5">
        <f>AVERAGE('[3]Cp, Winter'!B$2:B$4)*0.5</f>
        <v>18.64833333333333</v>
      </c>
      <c r="C10" s="5">
        <f>AVERAGE('[3]Cp, Winter'!C$2:C$4)*0.5</f>
        <v>17.318333333333332</v>
      </c>
      <c r="D10" s="5">
        <f>AVERAGE('[3]Cp, Winter'!D$2:D$4)*0.5</f>
        <v>15.719999999999999</v>
      </c>
      <c r="E10" s="5">
        <f>AVERAGE('[3]Cp, Winter'!E$2:E$4)*0.5</f>
        <v>14.49</v>
      </c>
      <c r="F10" s="5">
        <f>AVERAGE('[3]Cp, Winter'!F$2:F$4)*0.5</f>
        <v>13.780000000000001</v>
      </c>
      <c r="G10" s="5">
        <f>AVERAGE('[3]Cp, Winter'!G$2:G$4)*0.5</f>
        <v>14.093333333333334</v>
      </c>
      <c r="H10" s="5">
        <f>AVERAGE('[3]Cp, Winter'!H$2:H$4)*0.5</f>
        <v>16.135000000000002</v>
      </c>
      <c r="I10" s="5">
        <f>AVERAGE('[3]Cp, Winter'!I$2:I$4)*0.5</f>
        <v>16.791666666666668</v>
      </c>
      <c r="J10" s="5">
        <f>AVERAGE('[3]Cp, Winter'!J$2:J$4)*0.5</f>
        <v>17.959999999999997</v>
      </c>
      <c r="K10" s="5">
        <f>AVERAGE('[3]Cp, Winter'!K$2:K$4)*0.5</f>
        <v>19.099999999999998</v>
      </c>
      <c r="L10" s="5">
        <f>AVERAGE('[3]Cp, Winter'!L$2:L$4)*0.5</f>
        <v>19.056666666666668</v>
      </c>
      <c r="M10" s="5">
        <f>AVERAGE('[3]Cp, Winter'!M$2:M$4)*0.5</f>
        <v>18.461666666666666</v>
      </c>
      <c r="N10" s="5">
        <f>AVERAGE('[3]Cp, Winter'!N$2:N$4)*0.5</f>
        <v>18.793333333333333</v>
      </c>
      <c r="O10" s="5">
        <f>AVERAGE('[3]Cp, Winter'!O$2:O$4)*0.5</f>
        <v>18.176666666666666</v>
      </c>
      <c r="P10" s="5">
        <f>AVERAGE('[3]Cp, Winter'!P$2:P$4)*0.5</f>
        <v>17.776666666666667</v>
      </c>
      <c r="Q10" s="5">
        <f>AVERAGE('[3]Cp, Winter'!Q$2:Q$4)*0.5</f>
        <v>17.303333333333331</v>
      </c>
      <c r="R10" s="5">
        <f>AVERAGE('[3]Cp, Winter'!R$2:R$4)*0.5</f>
        <v>18.326666666666668</v>
      </c>
      <c r="S10" s="5">
        <f>AVERAGE('[3]Cp, Winter'!S$2:S$4)*0.5</f>
        <v>20.716666666666665</v>
      </c>
      <c r="T10" s="5">
        <f>AVERAGE('[3]Cp, Winter'!T$2:T$4)*0.5</f>
        <v>22.454999999999998</v>
      </c>
      <c r="U10" s="5">
        <f>AVERAGE('[3]Cp, Winter'!U$2:U$4)*0.5</f>
        <v>23.67</v>
      </c>
      <c r="V10" s="5">
        <f>AVERAGE('[3]Cp, Winter'!V$2:V$4)*0.5</f>
        <v>24.099999999999998</v>
      </c>
      <c r="W10" s="5">
        <f>AVERAGE('[3]Cp, Winter'!W$2:W$4)*0.5</f>
        <v>23.344999999999999</v>
      </c>
      <c r="X10" s="5">
        <f>AVERAGE('[3]Cp, Winter'!X$2:X$4)*0.5</f>
        <v>21.546666666666667</v>
      </c>
      <c r="Y10" s="5">
        <f>AVERAGE('[3]Cp, Winter'!Y$2:Y$4)*0.5</f>
        <v>20.794999999999998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77D1-9C3D-4FAF-A7D2-2C988466DED9}">
  <dimension ref="A1:Y6"/>
  <sheetViews>
    <sheetView workbookViewId="0">
      <selection activeCell="A4" sqref="A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Winter'!B$2</f>
        <v>0</v>
      </c>
      <c r="C2" s="6">
        <f>VLOOKUP($A2,'RES Installed'!$A$2:$C$6,3,FALSE)*'[1]Profiles, RES, Winter'!C$2</f>
        <v>0</v>
      </c>
      <c r="D2" s="6">
        <f>VLOOKUP($A2,'RES Installed'!$A$2:$C$6,3,FALSE)*'[1]Profiles, RES, Winter'!D$2</f>
        <v>0</v>
      </c>
      <c r="E2" s="6">
        <f>VLOOKUP($A2,'RES Installed'!$A$2:$C$6,3,FALSE)*'[1]Profiles, RES, Winter'!E$2</f>
        <v>0</v>
      </c>
      <c r="F2" s="6">
        <f>VLOOKUP($A2,'RES Installed'!$A$2:$C$6,3,FALSE)*'[1]Profiles, RES, Winter'!F$2</f>
        <v>0</v>
      </c>
      <c r="G2" s="6">
        <f>VLOOKUP($A2,'RES Installed'!$A$2:$C$6,3,FALSE)*'[1]Profiles, RES, Winter'!G$2</f>
        <v>0</v>
      </c>
      <c r="H2" s="6">
        <f>VLOOKUP($A2,'RES Installed'!$A$2:$C$6,3,FALSE)*'[1]Profiles, RES, Winter'!H$2</f>
        <v>0</v>
      </c>
      <c r="I2" s="6">
        <f>VLOOKUP($A2,'RES Installed'!$A$2:$C$6,3,FALSE)*'[1]Profiles, RES, Winter'!I$2</f>
        <v>0</v>
      </c>
      <c r="J2" s="6">
        <f>VLOOKUP($A2,'RES Installed'!$A$2:$C$6,3,FALSE)*'[1]Profiles, RES, Winter'!J$2</f>
        <v>0</v>
      </c>
      <c r="K2" s="6">
        <f>VLOOKUP($A2,'RES Installed'!$A$2:$C$6,3,FALSE)*'[1]Profiles, RES, Winter'!K$2</f>
        <v>0</v>
      </c>
      <c r="L2" s="6">
        <f>VLOOKUP($A2,'RES Installed'!$A$2:$C$6,3,FALSE)*'[1]Profiles, RES, Winter'!L$2</f>
        <v>0</v>
      </c>
      <c r="M2" s="6">
        <f>VLOOKUP($A2,'RES Installed'!$A$2:$C$6,3,FALSE)*'[1]Profiles, RES, Winter'!M$2</f>
        <v>0</v>
      </c>
      <c r="N2" s="6">
        <f>VLOOKUP($A2,'RES Installed'!$A$2:$C$6,3,FALSE)*'[1]Profiles, RES, Winter'!N$2</f>
        <v>0</v>
      </c>
      <c r="O2" s="6">
        <f>VLOOKUP($A2,'RES Installed'!$A$2:$C$6,3,FALSE)*'[1]Profiles, RES, Winter'!O$2</f>
        <v>0</v>
      </c>
      <c r="P2" s="6">
        <f>VLOOKUP($A2,'RES Installed'!$A$2:$C$6,3,FALSE)*'[1]Profiles, RES, Winter'!P$2</f>
        <v>0</v>
      </c>
      <c r="Q2" s="6">
        <f>VLOOKUP($A2,'RES Installed'!$A$2:$C$6,3,FALSE)*'[1]Profiles, RES, Winter'!Q$2</f>
        <v>0</v>
      </c>
      <c r="R2" s="6">
        <f>VLOOKUP($A2,'RES Installed'!$A$2:$C$6,3,FALSE)*'[1]Profiles, RES, Winter'!R$2</f>
        <v>0</v>
      </c>
      <c r="S2" s="6">
        <f>VLOOKUP($A2,'RES Installed'!$A$2:$C$6,3,FALSE)*'[1]Profiles, RES, Winter'!S$2</f>
        <v>0</v>
      </c>
      <c r="T2" s="6">
        <f>VLOOKUP($A2,'RES Installed'!$A$2:$C$6,3,FALSE)*'[1]Profiles, RES, Winter'!T$2</f>
        <v>0</v>
      </c>
      <c r="U2" s="6">
        <f>VLOOKUP($A2,'RES Installed'!$A$2:$C$6,3,FALSE)*'[1]Profiles, RES, Winter'!U$2</f>
        <v>0</v>
      </c>
      <c r="V2" s="6">
        <f>VLOOKUP($A2,'RES Installed'!$A$2:$C$6,3,FALSE)*'[1]Profiles, RES, Winter'!V$2</f>
        <v>0</v>
      </c>
      <c r="W2" s="6">
        <f>VLOOKUP($A2,'RES Installed'!$A$2:$C$6,3,FALSE)*'[1]Profiles, RES, Winter'!W$2</f>
        <v>0</v>
      </c>
      <c r="X2" s="6">
        <f>VLOOKUP($A2,'RES Installed'!$A$2:$C$6,3,FALSE)*'[1]Profiles, RES, Winter'!X$2</f>
        <v>0</v>
      </c>
      <c r="Y2" s="6">
        <f>VLOOKUP($A2,'RES Installed'!$A$2:$C$6,3,FALSE)*'[1]Profiles, RES, Winter'!Y$2</f>
        <v>0</v>
      </c>
    </row>
    <row r="3" spans="1:25" x14ac:dyDescent="0.25">
      <c r="A3">
        <v>6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>
        <v>7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>
        <v>8</v>
      </c>
      <c r="B5" s="7">
        <f>VLOOKUP($A5,'RES Installed'!$A$2:$C$6,3,FALSE)*'[1]Profiles, RES, Winter'!B$5</f>
        <v>15.309174549423485</v>
      </c>
      <c r="C5" s="7">
        <f>VLOOKUP($A5,'RES Installed'!$A$2:$C$6,3,FALSE)*'[1]Profiles, RES, Winter'!C$5</f>
        <v>14.147906638307401</v>
      </c>
      <c r="D5" s="7">
        <f>VLOOKUP($A5,'RES Installed'!$A$2:$C$6,3,FALSE)*'[1]Profiles, RES, Winter'!D$5</f>
        <v>14.978958776446882</v>
      </c>
      <c r="E5" s="7">
        <f>VLOOKUP($A5,'RES Installed'!$A$2:$C$6,3,FALSE)*'[1]Profiles, RES, Winter'!E$5</f>
        <v>14.91373194895332</v>
      </c>
      <c r="F5" s="7">
        <f>VLOOKUP($A5,'RES Installed'!$A$2:$C$6,3,FALSE)*'[1]Profiles, RES, Winter'!F$5</f>
        <v>12.278640994066942</v>
      </c>
      <c r="G5" s="7">
        <f>VLOOKUP($A5,'RES Installed'!$A$2:$C$6,3,FALSE)*'[1]Profiles, RES, Winter'!G$5</f>
        <v>12.454154259487296</v>
      </c>
      <c r="H5" s="7">
        <f>VLOOKUP($A5,'RES Installed'!$A$2:$C$6,3,FALSE)*'[1]Profiles, RES, Winter'!H$5</f>
        <v>12.480930258591737</v>
      </c>
      <c r="I5" s="7">
        <f>VLOOKUP($A5,'RES Installed'!$A$2:$C$6,3,FALSE)*'[1]Profiles, RES, Winter'!I$5</f>
        <v>11.208153475875964</v>
      </c>
      <c r="J5" s="7">
        <f>VLOOKUP($A5,'RES Installed'!$A$2:$C$6,3,FALSE)*'[1]Profiles, RES, Winter'!J$5</f>
        <v>10.122226855479685</v>
      </c>
      <c r="K5" s="7">
        <f>VLOOKUP($A5,'RES Installed'!$A$2:$C$6,3,FALSE)*'[1]Profiles, RES, Winter'!K$5</f>
        <v>7.316923765812156</v>
      </c>
      <c r="L5" s="7">
        <f>VLOOKUP($A5,'RES Installed'!$A$2:$C$6,3,FALSE)*'[1]Profiles, RES, Winter'!L$5</f>
        <v>6.7487506996529714</v>
      </c>
      <c r="M5" s="7">
        <f>VLOOKUP($A5,'RES Installed'!$A$2:$C$6,3,FALSE)*'[1]Profiles, RES, Winter'!M$5</f>
        <v>4.5277062576961828</v>
      </c>
      <c r="N5" s="7">
        <f>VLOOKUP($A5,'RES Installed'!$A$2:$C$6,3,FALSE)*'[1]Profiles, RES, Winter'!N$5</f>
        <v>3.7630945650957126</v>
      </c>
      <c r="O5" s="7">
        <f>VLOOKUP($A5,'RES Installed'!$A$2:$C$6,3,FALSE)*'[1]Profiles, RES, Winter'!O$5</f>
        <v>3.603064480017911</v>
      </c>
      <c r="P5" s="7">
        <f>VLOOKUP($A5,'RES Installed'!$A$2:$C$6,3,FALSE)*'[1]Profiles, RES, Winter'!P$5</f>
        <v>4.9986194447554011</v>
      </c>
      <c r="Q5" s="7">
        <f>VLOOKUP($A5,'RES Installed'!$A$2:$C$6,3,FALSE)*'[1]Profiles, RES, Winter'!Q$5</f>
        <v>6.7619712022836653</v>
      </c>
      <c r="R5" s="7">
        <f>VLOOKUP($A5,'RES Installed'!$A$2:$C$6,3,FALSE)*'[1]Profiles, RES, Winter'!R$5</f>
        <v>7.5602527146535321</v>
      </c>
      <c r="S5" s="7">
        <f>VLOOKUP($A5,'RES Installed'!$A$2:$C$6,3,FALSE)*'[1]Profiles, RES, Winter'!S$5</f>
        <v>10.383295785290498</v>
      </c>
      <c r="T5" s="7">
        <f>VLOOKUP($A5,'RES Installed'!$A$2:$C$6,3,FALSE)*'[1]Profiles, RES, Winter'!T$5</f>
        <v>9.4444285234523662</v>
      </c>
      <c r="U5" s="7">
        <f>VLOOKUP($A5,'RES Installed'!$A$2:$C$6,3,FALSE)*'[1]Profiles, RES, Winter'!U$5</f>
        <v>8.978422702339639</v>
      </c>
      <c r="V5" s="7">
        <f>VLOOKUP($A5,'RES Installed'!$A$2:$C$6,3,FALSE)*'[1]Profiles, RES, Winter'!V$5</f>
        <v>11.846801606403226</v>
      </c>
      <c r="W5" s="7">
        <f>VLOOKUP($A5,'RES Installed'!$A$2:$C$6,3,FALSE)*'[1]Profiles, RES, Winter'!W$5</f>
        <v>14.169199317138698</v>
      </c>
      <c r="X5" s="7">
        <f>VLOOKUP($A5,'RES Installed'!$A$2:$C$6,3,FALSE)*'[1]Profiles, RES, Winter'!X$5</f>
        <v>13.396121683644912</v>
      </c>
      <c r="Y5" s="7">
        <f>VLOOKUP($A5,'RES Installed'!$A$2:$C$6,3,FALSE)*'[1]Profiles, RES, Winter'!Y$5</f>
        <v>19.041567222657562</v>
      </c>
    </row>
    <row r="6" spans="1:25" x14ac:dyDescent="0.25">
      <c r="A6">
        <v>9</v>
      </c>
      <c r="B6" s="7">
        <f>VLOOKUP($A6,'RES Installed'!$A$2:$C$6,3,FALSE)*'[1]Profiles, RES, Winter'!B$5</f>
        <v>0</v>
      </c>
      <c r="C6" s="7">
        <f>VLOOKUP($A6,'RES Installed'!$A$2:$C$6,3,FALSE)*'[1]Profiles, RES, Winter'!C$5</f>
        <v>0</v>
      </c>
      <c r="D6" s="7">
        <f>VLOOKUP($A6,'RES Installed'!$A$2:$C$6,3,FALSE)*'[1]Profiles, RES, Winter'!D$5</f>
        <v>0</v>
      </c>
      <c r="E6" s="7">
        <f>VLOOKUP($A6,'RES Installed'!$A$2:$C$6,3,FALSE)*'[1]Profiles, RES, Winter'!E$5</f>
        <v>0</v>
      </c>
      <c r="F6" s="7">
        <f>VLOOKUP($A6,'RES Installed'!$A$2:$C$6,3,FALSE)*'[1]Profiles, RES, Winter'!F$5</f>
        <v>0</v>
      </c>
      <c r="G6" s="7">
        <f>VLOOKUP($A6,'RES Installed'!$A$2:$C$6,3,FALSE)*'[1]Profiles, RES, Winter'!G$5</f>
        <v>0</v>
      </c>
      <c r="H6" s="7">
        <f>VLOOKUP($A6,'RES Installed'!$A$2:$C$6,3,FALSE)*'[1]Profiles, RES, Winter'!H$5</f>
        <v>0</v>
      </c>
      <c r="I6" s="7">
        <f>VLOOKUP($A6,'RES Installed'!$A$2:$C$6,3,FALSE)*'[1]Profiles, RES, Winter'!I$5</f>
        <v>0</v>
      </c>
      <c r="J6" s="7">
        <f>VLOOKUP($A6,'RES Installed'!$A$2:$C$6,3,FALSE)*'[1]Profiles, RES, Winter'!J$5</f>
        <v>0</v>
      </c>
      <c r="K6" s="7">
        <f>VLOOKUP($A6,'RES Installed'!$A$2:$C$6,3,FALSE)*'[1]Profiles, RES, Winter'!K$5</f>
        <v>0</v>
      </c>
      <c r="L6" s="7">
        <f>VLOOKUP($A6,'RES Installed'!$A$2:$C$6,3,FALSE)*'[1]Profiles, RES, Winter'!L$5</f>
        <v>0</v>
      </c>
      <c r="M6" s="7">
        <f>VLOOKUP($A6,'RES Installed'!$A$2:$C$6,3,FALSE)*'[1]Profiles, RES, Winter'!M$5</f>
        <v>0</v>
      </c>
      <c r="N6" s="7">
        <f>VLOOKUP($A6,'RES Installed'!$A$2:$C$6,3,FALSE)*'[1]Profiles, RES, Winter'!N$5</f>
        <v>0</v>
      </c>
      <c r="O6" s="7">
        <f>VLOOKUP($A6,'RES Installed'!$A$2:$C$6,3,FALSE)*'[1]Profiles, RES, Winter'!O$5</f>
        <v>0</v>
      </c>
      <c r="P6" s="7">
        <f>VLOOKUP($A6,'RES Installed'!$A$2:$C$6,3,FALSE)*'[1]Profiles, RES, Winter'!P$5</f>
        <v>0</v>
      </c>
      <c r="Q6" s="7">
        <f>VLOOKUP($A6,'RES Installed'!$A$2:$C$6,3,FALSE)*'[1]Profiles, RES, Winter'!Q$5</f>
        <v>0</v>
      </c>
      <c r="R6" s="7">
        <f>VLOOKUP($A6,'RES Installed'!$A$2:$C$6,3,FALSE)*'[1]Profiles, RES, Winter'!R$5</f>
        <v>0</v>
      </c>
      <c r="S6" s="7">
        <f>VLOOKUP($A6,'RES Installed'!$A$2:$C$6,3,FALSE)*'[1]Profiles, RES, Winter'!S$5</f>
        <v>0</v>
      </c>
      <c r="T6" s="7">
        <f>VLOOKUP($A6,'RES Installed'!$A$2:$C$6,3,FALSE)*'[1]Profiles, RES, Winter'!T$5</f>
        <v>0</v>
      </c>
      <c r="U6" s="7">
        <f>VLOOKUP($A6,'RES Installed'!$A$2:$C$6,3,FALSE)*'[1]Profiles, RES, Winter'!U$5</f>
        <v>0</v>
      </c>
      <c r="V6" s="7">
        <f>VLOOKUP($A6,'RES Installed'!$A$2:$C$6,3,FALSE)*'[1]Profiles, RES, Winter'!V$5</f>
        <v>0</v>
      </c>
      <c r="W6" s="7">
        <f>VLOOKUP($A6,'RES Installed'!$A$2:$C$6,3,FALSE)*'[1]Profiles, RES, Winter'!W$5</f>
        <v>0</v>
      </c>
      <c r="X6" s="7">
        <f>VLOOKUP($A6,'RES Installed'!$A$2:$C$6,3,FALSE)*'[1]Profiles, RES, Winter'!X$5</f>
        <v>0</v>
      </c>
      <c r="Y6" s="7">
        <f>VLOOKUP($A6,'RES Installed'!$A$2:$C$6,3,FALSE)*'[1]Profiles, RES, Winter'!Y$5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6976-EE21-45A5-A277-29F6A7AF92F6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Winter'!B$3</f>
        <v>0</v>
      </c>
      <c r="C2" s="6">
        <f>VLOOKUP($A2,'RES Installed'!$A$2:$C$6,3,FALSE)*'[1]Profiles, RES, Winter'!C$3</f>
        <v>0</v>
      </c>
      <c r="D2" s="6">
        <f>VLOOKUP($A2,'RES Installed'!$A$2:$C$6,3,FALSE)*'[1]Profiles, RES, Winter'!D$3</f>
        <v>0</v>
      </c>
      <c r="E2" s="6">
        <f>VLOOKUP($A2,'RES Installed'!$A$2:$C$6,3,FALSE)*'[1]Profiles, RES, Winter'!E$3</f>
        <v>0</v>
      </c>
      <c r="F2" s="6">
        <f>VLOOKUP($A2,'RES Installed'!$A$2:$C$6,3,FALSE)*'[1]Profiles, RES, Winter'!F$3</f>
        <v>0</v>
      </c>
      <c r="G2" s="6">
        <f>VLOOKUP($A2,'RES Installed'!$A$2:$C$6,3,FALSE)*'[1]Profiles, RES, Winter'!G$3</f>
        <v>0</v>
      </c>
      <c r="H2" s="6">
        <f>VLOOKUP($A2,'RES Installed'!$A$2:$C$6,3,FALSE)*'[1]Profiles, RES, Winter'!H$3</f>
        <v>0</v>
      </c>
      <c r="I2" s="6">
        <f>VLOOKUP($A2,'RES Installed'!$A$2:$C$6,3,FALSE)*'[1]Profiles, RES, Winter'!I$3</f>
        <v>0</v>
      </c>
      <c r="J2" s="6">
        <f>VLOOKUP($A2,'RES Installed'!$A$2:$C$6,3,FALSE)*'[1]Profiles, RES, Winter'!J$3</f>
        <v>0</v>
      </c>
      <c r="K2" s="6">
        <f>VLOOKUP($A2,'RES Installed'!$A$2:$C$6,3,FALSE)*'[1]Profiles, RES, Winter'!K$3</f>
        <v>0</v>
      </c>
      <c r="L2" s="6">
        <f>VLOOKUP($A2,'RES Installed'!$A$2:$C$6,3,FALSE)*'[1]Profiles, RES, Winter'!L$3</f>
        <v>0</v>
      </c>
      <c r="M2" s="6">
        <f>VLOOKUP($A2,'RES Installed'!$A$2:$C$6,3,FALSE)*'[1]Profiles, RES, Winter'!M$3</f>
        <v>0</v>
      </c>
      <c r="N2" s="6">
        <f>VLOOKUP($A2,'RES Installed'!$A$2:$C$6,3,FALSE)*'[1]Profiles, RES, Winter'!N$3</f>
        <v>0</v>
      </c>
      <c r="O2" s="6">
        <f>VLOOKUP($A2,'RES Installed'!$A$2:$C$6,3,FALSE)*'[1]Profiles, RES, Winter'!O$3</f>
        <v>0</v>
      </c>
      <c r="P2" s="6">
        <f>VLOOKUP($A2,'RES Installed'!$A$2:$C$6,3,FALSE)*'[1]Profiles, RES, Winter'!P$3</f>
        <v>0</v>
      </c>
      <c r="Q2" s="6">
        <f>VLOOKUP($A2,'RES Installed'!$A$2:$C$6,3,FALSE)*'[1]Profiles, RES, Winter'!Q$3</f>
        <v>0</v>
      </c>
      <c r="R2" s="6">
        <f>VLOOKUP($A2,'RES Installed'!$A$2:$C$6,3,FALSE)*'[1]Profiles, RES, Winter'!R$3</f>
        <v>0</v>
      </c>
      <c r="S2" s="6">
        <f>VLOOKUP($A2,'RES Installed'!$A$2:$C$6,3,FALSE)*'[1]Profiles, RES, Winter'!S$3</f>
        <v>0</v>
      </c>
      <c r="T2" s="6">
        <f>VLOOKUP($A2,'RES Installed'!$A$2:$C$6,3,FALSE)*'[1]Profiles, RES, Winter'!T$3</f>
        <v>0</v>
      </c>
      <c r="U2" s="6">
        <f>VLOOKUP($A2,'RES Installed'!$A$2:$C$6,3,FALSE)*'[1]Profiles, RES, Winter'!U$3</f>
        <v>0</v>
      </c>
      <c r="V2" s="6">
        <f>VLOOKUP($A2,'RES Installed'!$A$2:$C$6,3,FALSE)*'[1]Profiles, RES, Winter'!V$3</f>
        <v>0</v>
      </c>
      <c r="W2" s="6">
        <f>VLOOKUP($A2,'RES Installed'!$A$2:$C$6,3,FALSE)*'[1]Profiles, RES, Winter'!W$3</f>
        <v>0</v>
      </c>
      <c r="X2" s="6">
        <f>VLOOKUP($A2,'RES Installed'!$A$2:$C$6,3,FALSE)*'[1]Profiles, RES, Winter'!X$3</f>
        <v>0</v>
      </c>
      <c r="Y2" s="6">
        <f>VLOOKUP($A2,'RES Installed'!$A$2:$C$6,3,FALSE)*'[1]Profiles, RES, Winter'!Y$3</f>
        <v>0</v>
      </c>
    </row>
    <row r="3" spans="1:25" x14ac:dyDescent="0.25">
      <c r="A3">
        <v>6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>
        <v>7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>
        <v>8</v>
      </c>
      <c r="B5" s="7">
        <f>VLOOKUP($A5,'RES Installed'!$A$2:$C$6,3,FALSE)*'[1]Profiles, RES, Winter'!B$6</f>
        <v>20.777825135286914</v>
      </c>
      <c r="C5" s="7">
        <f>VLOOKUP($A5,'RES Installed'!$A$2:$C$6,3,FALSE)*'[1]Profiles, RES, Winter'!C$6</f>
        <v>18.270984978047785</v>
      </c>
      <c r="D5" s="7">
        <f>VLOOKUP($A5,'RES Installed'!$A$2:$C$6,3,FALSE)*'[1]Profiles, RES, Winter'!D$6</f>
        <v>15.037539245966911</v>
      </c>
      <c r="E5" s="7">
        <f>VLOOKUP($A5,'RES Installed'!$A$2:$C$6,3,FALSE)*'[1]Profiles, RES, Winter'!E$6</f>
        <v>13.018268582805797</v>
      </c>
      <c r="F5" s="7">
        <f>VLOOKUP($A5,'RES Installed'!$A$2:$C$6,3,FALSE)*'[1]Profiles, RES, Winter'!F$6</f>
        <v>12.136852601082296</v>
      </c>
      <c r="G5" s="7">
        <f>VLOOKUP($A5,'RES Installed'!$A$2:$C$6,3,FALSE)*'[1]Profiles, RES, Winter'!G$6</f>
        <v>9.7190075556463142</v>
      </c>
      <c r="H5" s="7">
        <f>VLOOKUP($A5,'RES Installed'!$A$2:$C$6,3,FALSE)*'[1]Profiles, RES, Winter'!H$6</f>
        <v>9.4624576271186438</v>
      </c>
      <c r="I5" s="7">
        <f>VLOOKUP($A5,'RES Installed'!$A$2:$C$6,3,FALSE)*'[1]Profiles, RES, Winter'!I$6</f>
        <v>8.5789095364508885</v>
      </c>
      <c r="J5" s="7">
        <f>VLOOKUP($A5,'RES Installed'!$A$2:$C$6,3,FALSE)*'[1]Profiles, RES, Winter'!J$6</f>
        <v>8.8422243210128642</v>
      </c>
      <c r="K5" s="7">
        <f>VLOOKUP($A5,'RES Installed'!$A$2:$C$6,3,FALSE)*'[1]Profiles, RES, Winter'!K$6</f>
        <v>9.3516630079640617</v>
      </c>
      <c r="L5" s="7">
        <f>VLOOKUP($A5,'RES Installed'!$A$2:$C$6,3,FALSE)*'[1]Profiles, RES, Winter'!L$6</f>
        <v>9.3603026725546243</v>
      </c>
      <c r="M5" s="7">
        <f>VLOOKUP($A5,'RES Installed'!$A$2:$C$6,3,FALSE)*'[1]Profiles, RES, Winter'!M$6</f>
        <v>10.97158604758015</v>
      </c>
      <c r="N5" s="7">
        <f>VLOOKUP($A5,'RES Installed'!$A$2:$C$6,3,FALSE)*'[1]Profiles, RES, Winter'!N$6</f>
        <v>10.976362186032263</v>
      </c>
      <c r="O5" s="7">
        <f>VLOOKUP($A5,'RES Installed'!$A$2:$C$6,3,FALSE)*'[1]Profiles, RES, Winter'!O$6</f>
        <v>11.128667934449663</v>
      </c>
      <c r="P5" s="7">
        <f>VLOOKUP($A5,'RES Installed'!$A$2:$C$6,3,FALSE)*'[1]Profiles, RES, Winter'!P$6</f>
        <v>12.531594279661018</v>
      </c>
      <c r="Q5" s="7">
        <f>VLOOKUP($A5,'RES Installed'!$A$2:$C$6,3,FALSE)*'[1]Profiles, RES, Winter'!Q$6</f>
        <v>10.344955074535431</v>
      </c>
      <c r="R5" s="7">
        <f>VLOOKUP($A5,'RES Installed'!$A$2:$C$6,3,FALSE)*'[1]Profiles, RES, Winter'!R$6</f>
        <v>10.716424469062689</v>
      </c>
      <c r="S5" s="7">
        <f>VLOOKUP($A5,'RES Installed'!$A$2:$C$6,3,FALSE)*'[1]Profiles, RES, Winter'!S$6</f>
        <v>11.347389345517664</v>
      </c>
      <c r="T5" s="7">
        <f>VLOOKUP($A5,'RES Installed'!$A$2:$C$6,3,FALSE)*'[1]Profiles, RES, Winter'!T$6</f>
        <v>9.8988913492954858</v>
      </c>
      <c r="U5" s="7">
        <f>VLOOKUP($A5,'RES Installed'!$A$2:$C$6,3,FALSE)*'[1]Profiles, RES, Winter'!U$6</f>
        <v>10.253058632836431</v>
      </c>
      <c r="V5" s="7">
        <f>VLOOKUP($A5,'RES Installed'!$A$2:$C$6,3,FALSE)*'[1]Profiles, RES, Winter'!V$6</f>
        <v>9.6081030477843576</v>
      </c>
      <c r="W5" s="7">
        <f>VLOOKUP($A5,'RES Installed'!$A$2:$C$6,3,FALSE)*'[1]Profiles, RES, Winter'!W$6</f>
        <v>8.7191382479068817</v>
      </c>
      <c r="X5" s="7">
        <f>VLOOKUP($A5,'RES Installed'!$A$2:$C$6,3,FALSE)*'[1]Profiles, RES, Winter'!X$6</f>
        <v>8.9365088319379211</v>
      </c>
      <c r="Y5" s="7">
        <f>VLOOKUP($A5,'RES Installed'!$A$2:$C$6,3,FALSE)*'[1]Profiles, RES, Winter'!Y$6</f>
        <v>9.7724188278537873</v>
      </c>
    </row>
    <row r="6" spans="1:25" x14ac:dyDescent="0.25">
      <c r="A6">
        <v>9</v>
      </c>
      <c r="B6" s="7">
        <f>VLOOKUP($A6,'RES Installed'!$A$2:$C$6,3,FALSE)*'[1]Profiles, RES, Winter'!B$6</f>
        <v>0</v>
      </c>
      <c r="C6" s="7">
        <f>VLOOKUP($A6,'RES Installed'!$A$2:$C$6,3,FALSE)*'[1]Profiles, RES, Winter'!C$6</f>
        <v>0</v>
      </c>
      <c r="D6" s="7">
        <f>VLOOKUP($A6,'RES Installed'!$A$2:$C$6,3,FALSE)*'[1]Profiles, RES, Winter'!D$6</f>
        <v>0</v>
      </c>
      <c r="E6" s="7">
        <f>VLOOKUP($A6,'RES Installed'!$A$2:$C$6,3,FALSE)*'[1]Profiles, RES, Winter'!E$6</f>
        <v>0</v>
      </c>
      <c r="F6" s="7">
        <f>VLOOKUP($A6,'RES Installed'!$A$2:$C$6,3,FALSE)*'[1]Profiles, RES, Winter'!F$6</f>
        <v>0</v>
      </c>
      <c r="G6" s="7">
        <f>VLOOKUP($A6,'RES Installed'!$A$2:$C$6,3,FALSE)*'[1]Profiles, RES, Winter'!G$6</f>
        <v>0</v>
      </c>
      <c r="H6" s="7">
        <f>VLOOKUP($A6,'RES Installed'!$A$2:$C$6,3,FALSE)*'[1]Profiles, RES, Winter'!H$6</f>
        <v>0</v>
      </c>
      <c r="I6" s="7">
        <f>VLOOKUP($A6,'RES Installed'!$A$2:$C$6,3,FALSE)*'[1]Profiles, RES, Winter'!I$6</f>
        <v>0</v>
      </c>
      <c r="J6" s="7">
        <f>VLOOKUP($A6,'RES Installed'!$A$2:$C$6,3,FALSE)*'[1]Profiles, RES, Winter'!J$6</f>
        <v>0</v>
      </c>
      <c r="K6" s="7">
        <f>VLOOKUP($A6,'RES Installed'!$A$2:$C$6,3,FALSE)*'[1]Profiles, RES, Winter'!K$6</f>
        <v>0</v>
      </c>
      <c r="L6" s="7">
        <f>VLOOKUP($A6,'RES Installed'!$A$2:$C$6,3,FALSE)*'[1]Profiles, RES, Winter'!L$6</f>
        <v>0</v>
      </c>
      <c r="M6" s="7">
        <f>VLOOKUP($A6,'RES Installed'!$A$2:$C$6,3,FALSE)*'[1]Profiles, RES, Winter'!M$6</f>
        <v>0</v>
      </c>
      <c r="N6" s="7">
        <f>VLOOKUP($A6,'RES Installed'!$A$2:$C$6,3,FALSE)*'[1]Profiles, RES, Winter'!N$6</f>
        <v>0</v>
      </c>
      <c r="O6" s="7">
        <f>VLOOKUP($A6,'RES Installed'!$A$2:$C$6,3,FALSE)*'[1]Profiles, RES, Winter'!O$6</f>
        <v>0</v>
      </c>
      <c r="P6" s="7">
        <f>VLOOKUP($A6,'RES Installed'!$A$2:$C$6,3,FALSE)*'[1]Profiles, RES, Winter'!P$6</f>
        <v>0</v>
      </c>
      <c r="Q6" s="7">
        <f>VLOOKUP($A6,'RES Installed'!$A$2:$C$6,3,FALSE)*'[1]Profiles, RES, Winter'!Q$6</f>
        <v>0</v>
      </c>
      <c r="R6" s="7">
        <f>VLOOKUP($A6,'RES Installed'!$A$2:$C$6,3,FALSE)*'[1]Profiles, RES, Winter'!R$6</f>
        <v>0</v>
      </c>
      <c r="S6" s="7">
        <f>VLOOKUP($A6,'RES Installed'!$A$2:$C$6,3,FALSE)*'[1]Profiles, RES, Winter'!S$6</f>
        <v>0</v>
      </c>
      <c r="T6" s="7">
        <f>VLOOKUP($A6,'RES Installed'!$A$2:$C$6,3,FALSE)*'[1]Profiles, RES, Winter'!T$6</f>
        <v>0</v>
      </c>
      <c r="U6" s="7">
        <f>VLOOKUP($A6,'RES Installed'!$A$2:$C$6,3,FALSE)*'[1]Profiles, RES, Winter'!U$6</f>
        <v>0</v>
      </c>
      <c r="V6" s="7">
        <f>VLOOKUP($A6,'RES Installed'!$A$2:$C$6,3,FALSE)*'[1]Profiles, RES, Winter'!V$6</f>
        <v>0</v>
      </c>
      <c r="W6" s="7">
        <f>VLOOKUP($A6,'RES Installed'!$A$2:$C$6,3,FALSE)*'[1]Profiles, RES, Winter'!W$6</f>
        <v>0</v>
      </c>
      <c r="X6" s="7">
        <f>VLOOKUP($A6,'RES Installed'!$A$2:$C$6,3,FALSE)*'[1]Profiles, RES, Winter'!X$6</f>
        <v>0</v>
      </c>
      <c r="Y6" s="7">
        <f>VLOOKUP($A6,'RES Installed'!$A$2:$C$6,3,FALSE)*'[1]Profiles, RES, Winter'!Y$6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F9AA8-159C-49C6-B8B6-0E347771CB5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Winter'!B$4</f>
        <v>0</v>
      </c>
      <c r="C2" s="6">
        <f>VLOOKUP($A2,'RES Installed'!$A$2:$C$6,3,FALSE)*'[1]Profiles, RES, Winter'!C$4</f>
        <v>0</v>
      </c>
      <c r="D2" s="6">
        <f>VLOOKUP($A2,'RES Installed'!$A$2:$C$6,3,FALSE)*'[1]Profiles, RES, Winter'!D$4</f>
        <v>0</v>
      </c>
      <c r="E2" s="6">
        <f>VLOOKUP($A2,'RES Installed'!$A$2:$C$6,3,FALSE)*'[1]Profiles, RES, Winter'!E$4</f>
        <v>0</v>
      </c>
      <c r="F2" s="6">
        <f>VLOOKUP($A2,'RES Installed'!$A$2:$C$6,3,FALSE)*'[1]Profiles, RES, Winter'!F$4</f>
        <v>0</v>
      </c>
      <c r="G2" s="6">
        <f>VLOOKUP($A2,'RES Installed'!$A$2:$C$6,3,FALSE)*'[1]Profiles, RES, Winter'!G$4</f>
        <v>0</v>
      </c>
      <c r="H2" s="6">
        <f>VLOOKUP($A2,'RES Installed'!$A$2:$C$6,3,FALSE)*'[1]Profiles, RES, Winter'!H$4</f>
        <v>0</v>
      </c>
      <c r="I2" s="6">
        <f>VLOOKUP($A2,'RES Installed'!$A$2:$C$6,3,FALSE)*'[1]Profiles, RES, Winter'!I$4</f>
        <v>0</v>
      </c>
      <c r="J2" s="6">
        <f>VLOOKUP($A2,'RES Installed'!$A$2:$C$6,3,FALSE)*'[1]Profiles, RES, Winter'!J$4</f>
        <v>0</v>
      </c>
      <c r="K2" s="6">
        <f>VLOOKUP($A2,'RES Installed'!$A$2:$C$6,3,FALSE)*'[1]Profiles, RES, Winter'!K$4</f>
        <v>0</v>
      </c>
      <c r="L2" s="6">
        <f>VLOOKUP($A2,'RES Installed'!$A$2:$C$6,3,FALSE)*'[1]Profiles, RES, Winter'!L$4</f>
        <v>0</v>
      </c>
      <c r="M2" s="6">
        <f>VLOOKUP($A2,'RES Installed'!$A$2:$C$6,3,FALSE)*'[1]Profiles, RES, Winter'!M$4</f>
        <v>0</v>
      </c>
      <c r="N2" s="6">
        <f>VLOOKUP($A2,'RES Installed'!$A$2:$C$6,3,FALSE)*'[1]Profiles, RES, Winter'!N$4</f>
        <v>0</v>
      </c>
      <c r="O2" s="6">
        <f>VLOOKUP($A2,'RES Installed'!$A$2:$C$6,3,FALSE)*'[1]Profiles, RES, Winter'!O$4</f>
        <v>0</v>
      </c>
      <c r="P2" s="6">
        <f>VLOOKUP($A2,'RES Installed'!$A$2:$C$6,3,FALSE)*'[1]Profiles, RES, Winter'!P$4</f>
        <v>0</v>
      </c>
      <c r="Q2" s="6">
        <f>VLOOKUP($A2,'RES Installed'!$A$2:$C$6,3,FALSE)*'[1]Profiles, RES, Winter'!Q$4</f>
        <v>0</v>
      </c>
      <c r="R2" s="6">
        <f>VLOOKUP($A2,'RES Installed'!$A$2:$C$6,3,FALSE)*'[1]Profiles, RES, Winter'!R$4</f>
        <v>0</v>
      </c>
      <c r="S2" s="6">
        <f>VLOOKUP($A2,'RES Installed'!$A$2:$C$6,3,FALSE)*'[1]Profiles, RES, Winter'!S$4</f>
        <v>0</v>
      </c>
      <c r="T2" s="6">
        <f>VLOOKUP($A2,'RES Installed'!$A$2:$C$6,3,FALSE)*'[1]Profiles, RES, Winter'!T$4</f>
        <v>0</v>
      </c>
      <c r="U2" s="6">
        <f>VLOOKUP($A2,'RES Installed'!$A$2:$C$6,3,FALSE)*'[1]Profiles, RES, Winter'!U$4</f>
        <v>0</v>
      </c>
      <c r="V2" s="6">
        <f>VLOOKUP($A2,'RES Installed'!$A$2:$C$6,3,FALSE)*'[1]Profiles, RES, Winter'!V$4</f>
        <v>0</v>
      </c>
      <c r="W2" s="6">
        <f>VLOOKUP($A2,'RES Installed'!$A$2:$C$6,3,FALSE)*'[1]Profiles, RES, Winter'!W$4</f>
        <v>0</v>
      </c>
      <c r="X2" s="6">
        <f>VLOOKUP($A2,'RES Installed'!$A$2:$C$6,3,FALSE)*'[1]Profiles, RES, Winter'!X$4</f>
        <v>0</v>
      </c>
      <c r="Y2" s="6">
        <f>VLOOKUP($A2,'RES Installed'!$A$2:$C$6,3,FALSE)*'[1]Profiles, RES, Winter'!Y$4</f>
        <v>0</v>
      </c>
    </row>
    <row r="3" spans="1:25" x14ac:dyDescent="0.25">
      <c r="A3">
        <v>6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>
        <v>7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>
        <v>8</v>
      </c>
      <c r="B5" s="7">
        <f>VLOOKUP($A5,'RES Installed'!$A$2:$C$6,3,FALSE)*'[1]Profiles, RES, Winter'!B$7</f>
        <v>18.958460344250046</v>
      </c>
      <c r="C5" s="7">
        <f>VLOOKUP($A5,'RES Installed'!$A$2:$C$6,3,FALSE)*'[1]Profiles, RES, Winter'!C$7</f>
        <v>17.620294068386201</v>
      </c>
      <c r="D5" s="7">
        <f>VLOOKUP($A5,'RES Installed'!$A$2:$C$6,3,FALSE)*'[1]Profiles, RES, Winter'!D$7</f>
        <v>19.097324460820943</v>
      </c>
      <c r="E5" s="7">
        <f>VLOOKUP($A5,'RES Installed'!$A$2:$C$6,3,FALSE)*'[1]Profiles, RES, Winter'!E$7</f>
        <v>21.294199670179594</v>
      </c>
      <c r="F5" s="7">
        <f>VLOOKUP($A5,'RES Installed'!$A$2:$C$6,3,FALSE)*'[1]Profiles, RES, Winter'!F$7</f>
        <v>18.214325027699758</v>
      </c>
      <c r="G5" s="7">
        <f>VLOOKUP($A5,'RES Installed'!$A$2:$C$6,3,FALSE)*'[1]Profiles, RES, Winter'!G$7</f>
        <v>15.452366976732199</v>
      </c>
      <c r="H5" s="7">
        <f>VLOOKUP($A5,'RES Installed'!$A$2:$C$6,3,FALSE)*'[1]Profiles, RES, Winter'!H$7</f>
        <v>11.122170115179467</v>
      </c>
      <c r="I5" s="7">
        <f>VLOOKUP($A5,'RES Installed'!$A$2:$C$6,3,FALSE)*'[1]Profiles, RES, Winter'!I$7</f>
        <v>9.9007189054085387</v>
      </c>
      <c r="J5" s="7">
        <f>VLOOKUP($A5,'RES Installed'!$A$2:$C$6,3,FALSE)*'[1]Profiles, RES, Winter'!J$7</f>
        <v>10.101330619186269</v>
      </c>
      <c r="K5" s="7">
        <f>VLOOKUP($A5,'RES Installed'!$A$2:$C$6,3,FALSE)*'[1]Profiles, RES, Winter'!K$7</f>
        <v>9.8743857095003715</v>
      </c>
      <c r="L5" s="7">
        <f>VLOOKUP($A5,'RES Installed'!$A$2:$C$6,3,FALSE)*'[1]Profiles, RES, Winter'!L$7</f>
        <v>9.9889390347599782</v>
      </c>
      <c r="M5" s="7">
        <f>VLOOKUP($A5,'RES Installed'!$A$2:$C$6,3,FALSE)*'[1]Profiles, RES, Winter'!M$7</f>
        <v>10.506628617073359</v>
      </c>
      <c r="N5" s="7">
        <f>VLOOKUP($A5,'RES Installed'!$A$2:$C$6,3,FALSE)*'[1]Profiles, RES, Winter'!N$7</f>
        <v>9.6106993223221409</v>
      </c>
      <c r="O5" s="7">
        <f>VLOOKUP($A5,'RES Installed'!$A$2:$C$6,3,FALSE)*'[1]Profiles, RES, Winter'!O$7</f>
        <v>9.26134549975521</v>
      </c>
      <c r="P5" s="7">
        <f>VLOOKUP($A5,'RES Installed'!$A$2:$C$6,3,FALSE)*'[1]Profiles, RES, Winter'!P$7</f>
        <v>12.689878636398772</v>
      </c>
      <c r="Q5" s="7">
        <f>VLOOKUP($A5,'RES Installed'!$A$2:$C$6,3,FALSE)*'[1]Profiles, RES, Winter'!Q$7</f>
        <v>16.531676286428404</v>
      </c>
      <c r="R5" s="7">
        <f>VLOOKUP($A5,'RES Installed'!$A$2:$C$6,3,FALSE)*'[1]Profiles, RES, Winter'!R$7</f>
        <v>16.878352959365095</v>
      </c>
      <c r="S5" s="7">
        <f>VLOOKUP($A5,'RES Installed'!$A$2:$C$6,3,FALSE)*'[1]Profiles, RES, Winter'!S$7</f>
        <v>17.183220644695815</v>
      </c>
      <c r="T5" s="7">
        <f>VLOOKUP($A5,'RES Installed'!$A$2:$C$6,3,FALSE)*'[1]Profiles, RES, Winter'!T$7</f>
        <v>17.657055837563455</v>
      </c>
      <c r="U5" s="7">
        <f>VLOOKUP($A5,'RES Installed'!$A$2:$C$6,3,FALSE)*'[1]Profiles, RES, Winter'!U$7</f>
        <v>18.626975379422298</v>
      </c>
      <c r="V5" s="7">
        <f>VLOOKUP($A5,'RES Installed'!$A$2:$C$6,3,FALSE)*'[1]Profiles, RES, Winter'!V$7</f>
        <v>18.371550413563863</v>
      </c>
      <c r="W5" s="7">
        <f>VLOOKUP($A5,'RES Installed'!$A$2:$C$6,3,FALSE)*'[1]Profiles, RES, Winter'!W$7</f>
        <v>17.978957715993712</v>
      </c>
      <c r="X5" s="7">
        <f>VLOOKUP($A5,'RES Installed'!$A$2:$C$6,3,FALSE)*'[1]Profiles, RES, Winter'!X$7</f>
        <v>17.215136759514547</v>
      </c>
      <c r="Y5" s="7">
        <f>VLOOKUP($A5,'RES Installed'!$A$2:$C$6,3,FALSE)*'[1]Profiles, RES, Winter'!Y$7</f>
        <v>15.877829498312249</v>
      </c>
    </row>
    <row r="6" spans="1:25" x14ac:dyDescent="0.25">
      <c r="A6">
        <v>9</v>
      </c>
      <c r="B6" s="7">
        <f>VLOOKUP($A6,'RES Installed'!$A$2:$C$6,3,FALSE)*'[1]Profiles, RES, Winter'!B$7</f>
        <v>0</v>
      </c>
      <c r="C6" s="7">
        <f>VLOOKUP($A6,'RES Installed'!$A$2:$C$6,3,FALSE)*'[1]Profiles, RES, Winter'!C$7</f>
        <v>0</v>
      </c>
      <c r="D6" s="7">
        <f>VLOOKUP($A6,'RES Installed'!$A$2:$C$6,3,FALSE)*'[1]Profiles, RES, Winter'!D$7</f>
        <v>0</v>
      </c>
      <c r="E6" s="7">
        <f>VLOOKUP($A6,'RES Installed'!$A$2:$C$6,3,FALSE)*'[1]Profiles, RES, Winter'!E$7</f>
        <v>0</v>
      </c>
      <c r="F6" s="7">
        <f>VLOOKUP($A6,'RES Installed'!$A$2:$C$6,3,FALSE)*'[1]Profiles, RES, Winter'!F$7</f>
        <v>0</v>
      </c>
      <c r="G6" s="7">
        <f>VLOOKUP($A6,'RES Installed'!$A$2:$C$6,3,FALSE)*'[1]Profiles, RES, Winter'!G$7</f>
        <v>0</v>
      </c>
      <c r="H6" s="7">
        <f>VLOOKUP($A6,'RES Installed'!$A$2:$C$6,3,FALSE)*'[1]Profiles, RES, Winter'!H$7</f>
        <v>0</v>
      </c>
      <c r="I6" s="7">
        <f>VLOOKUP($A6,'RES Installed'!$A$2:$C$6,3,FALSE)*'[1]Profiles, RES, Winter'!I$7</f>
        <v>0</v>
      </c>
      <c r="J6" s="7">
        <f>VLOOKUP($A6,'RES Installed'!$A$2:$C$6,3,FALSE)*'[1]Profiles, RES, Winter'!J$7</f>
        <v>0</v>
      </c>
      <c r="K6" s="7">
        <f>VLOOKUP($A6,'RES Installed'!$A$2:$C$6,3,FALSE)*'[1]Profiles, RES, Winter'!K$7</f>
        <v>0</v>
      </c>
      <c r="L6" s="7">
        <f>VLOOKUP($A6,'RES Installed'!$A$2:$C$6,3,FALSE)*'[1]Profiles, RES, Winter'!L$7</f>
        <v>0</v>
      </c>
      <c r="M6" s="7">
        <f>VLOOKUP($A6,'RES Installed'!$A$2:$C$6,3,FALSE)*'[1]Profiles, RES, Winter'!M$7</f>
        <v>0</v>
      </c>
      <c r="N6" s="7">
        <f>VLOOKUP($A6,'RES Installed'!$A$2:$C$6,3,FALSE)*'[1]Profiles, RES, Winter'!N$7</f>
        <v>0</v>
      </c>
      <c r="O6" s="7">
        <f>VLOOKUP($A6,'RES Installed'!$A$2:$C$6,3,FALSE)*'[1]Profiles, RES, Winter'!O$7</f>
        <v>0</v>
      </c>
      <c r="P6" s="7">
        <f>VLOOKUP($A6,'RES Installed'!$A$2:$C$6,3,FALSE)*'[1]Profiles, RES, Winter'!P$7</f>
        <v>0</v>
      </c>
      <c r="Q6" s="7">
        <f>VLOOKUP($A6,'RES Installed'!$A$2:$C$6,3,FALSE)*'[1]Profiles, RES, Winter'!Q$7</f>
        <v>0</v>
      </c>
      <c r="R6" s="7">
        <f>VLOOKUP($A6,'RES Installed'!$A$2:$C$6,3,FALSE)*'[1]Profiles, RES, Winter'!R$7</f>
        <v>0</v>
      </c>
      <c r="S6" s="7">
        <f>VLOOKUP($A6,'RES Installed'!$A$2:$C$6,3,FALSE)*'[1]Profiles, RES, Winter'!S$7</f>
        <v>0</v>
      </c>
      <c r="T6" s="7">
        <f>VLOOKUP($A6,'RES Installed'!$A$2:$C$6,3,FALSE)*'[1]Profiles, RES, Winter'!T$7</f>
        <v>0</v>
      </c>
      <c r="U6" s="7">
        <f>VLOOKUP($A6,'RES Installed'!$A$2:$C$6,3,FALSE)*'[1]Profiles, RES, Winter'!U$7</f>
        <v>0</v>
      </c>
      <c r="V6" s="7">
        <f>VLOOKUP($A6,'RES Installed'!$A$2:$C$6,3,FALSE)*'[1]Profiles, RES, Winter'!V$7</f>
        <v>0</v>
      </c>
      <c r="W6" s="7">
        <f>VLOOKUP($A6,'RES Installed'!$A$2:$C$6,3,FALSE)*'[1]Profiles, RES, Winter'!W$7</f>
        <v>0</v>
      </c>
      <c r="X6" s="7">
        <f>VLOOKUP($A6,'RES Installed'!$A$2:$C$6,3,FALSE)*'[1]Profiles, RES, Winter'!X$7</f>
        <v>0</v>
      </c>
      <c r="Y6" s="7">
        <f>VLOOKUP($A6,'RES Installed'!$A$2:$C$6,3,FALSE)*'[1]Profiles, RES, Winter'!Y$7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C7EA-5B4C-425B-A1DE-4E42ABAFBECD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4DB0-1D47-46F6-B114-F61FBDBDCB77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AEAF-9400-4752-A833-6A1238ACF186}">
  <dimension ref="A1:C6"/>
  <sheetViews>
    <sheetView workbookViewId="0">
      <selection activeCell="A5" sqref="A5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s="10">
        <v>5</v>
      </c>
      <c r="B2" s="10">
        <v>6</v>
      </c>
      <c r="C2" s="5">
        <v>0</v>
      </c>
    </row>
    <row r="3" spans="1:3" x14ac:dyDescent="0.25">
      <c r="A3" s="10">
        <v>6</v>
      </c>
      <c r="B3" s="10">
        <v>8</v>
      </c>
      <c r="C3" s="5">
        <v>0</v>
      </c>
    </row>
    <row r="4" spans="1:3" x14ac:dyDescent="0.25">
      <c r="A4" s="10">
        <v>7</v>
      </c>
      <c r="B4" s="10">
        <v>9</v>
      </c>
      <c r="C4" s="5">
        <v>0</v>
      </c>
    </row>
    <row r="5" spans="1:3" x14ac:dyDescent="0.25">
      <c r="A5" s="9">
        <v>8</v>
      </c>
      <c r="B5" s="9">
        <v>6</v>
      </c>
      <c r="C5" s="5">
        <v>30</v>
      </c>
    </row>
    <row r="6" spans="1:3" x14ac:dyDescent="0.25">
      <c r="A6" s="9">
        <v>9</v>
      </c>
      <c r="B6" s="9">
        <v>30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3B23-6AEC-4BCE-96E4-85088529FCB5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E60F-84F0-4A3D-AC5C-716B9396378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C4F-BDD5-4285-ADED-5980A31FA0EB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S1'!B2*Main!$B$5*Main!$B$3+'FL Characterization'!B$2*VLOOKUP('Pc, Summer, S1'!$A2,'FL Ratio'!$A$2:$B$10,2,FALSE)</f>
        <v>24.383999999999997</v>
      </c>
      <c r="C2" s="4">
        <f>'[1]Pc, Summer, S1'!C2*Main!$B$5*Main!$B$3+'FL Characterization'!C$2*VLOOKUP('Pc, Summer, S1'!$A2,'FL Ratio'!$A$2:$B$10,2,FALSE)</f>
        <v>76.284999999999997</v>
      </c>
      <c r="D2" s="4">
        <f>'[1]Pc, Summer, S1'!D2*Main!$B$5*Main!$B$3+'FL Characterization'!D$2*VLOOKUP('Pc, Summer, S1'!$A2,'FL Ratio'!$A$2:$B$10,2,FALSE)</f>
        <v>57.684000000000005</v>
      </c>
      <c r="E2" s="4">
        <f>'[1]Pc, Summer, S1'!E2*Main!$B$5*Main!$B$3+'FL Characterization'!E$2*VLOOKUP('Pc, Summer, S1'!$A2,'FL Ratio'!$A$2:$B$10,2,FALSE)</f>
        <v>51.3</v>
      </c>
      <c r="F2" s="4">
        <f>'[1]Pc, Summer, S1'!F2*Main!$B$5*Main!$B$3+'FL Characterization'!F$2*VLOOKUP('Pc, Summer, S1'!$A2,'FL Ratio'!$A$2:$B$10,2,FALSE)</f>
        <v>30.24</v>
      </c>
      <c r="G2" s="4">
        <f>'[1]Pc, Summer, S1'!G2*Main!$B$5*Main!$B$3+'FL Characterization'!G$2*VLOOKUP('Pc, Summer, S1'!$A2,'FL Ratio'!$A$2:$B$10,2,FALSE)</f>
        <v>61.698</v>
      </c>
      <c r="H2" s="4">
        <f>'[1]Pc, Summer, S1'!H2*Main!$B$5*Main!$B$3+'FL Characterization'!H$2*VLOOKUP('Pc, Summer, S1'!$A2,'FL Ratio'!$A$2:$B$10,2,FALSE)</f>
        <v>-10.192</v>
      </c>
      <c r="I2" s="4">
        <f>'[1]Pc, Summer, S1'!I2*Main!$B$5*Main!$B$3+'FL Characterization'!I$2*VLOOKUP('Pc, Summer, S1'!$A2,'FL Ratio'!$A$2:$B$10,2,FALSE)</f>
        <v>-88.99799999999999</v>
      </c>
      <c r="J2" s="4">
        <f>'[1]Pc, Summer, S1'!J2*Main!$B$5*Main!$B$3+'FL Characterization'!J$2*VLOOKUP('Pc, Summer, S1'!$A2,'FL Ratio'!$A$2:$B$10,2,FALSE)</f>
        <v>-94.846000000000004</v>
      </c>
      <c r="K2" s="4">
        <f>'[1]Pc, Summer, S1'!K2*Main!$B$5*Main!$B$3+'FL Characterization'!K$2*VLOOKUP('Pc, Summer, S1'!$A2,'FL Ratio'!$A$2:$B$10,2,FALSE)</f>
        <v>-140.1</v>
      </c>
      <c r="L2" s="4">
        <f>'[1]Pc, Summer, S1'!L2*Main!$B$5*Main!$B$3+'FL Characterization'!L$2*VLOOKUP('Pc, Summer, S1'!$A2,'FL Ratio'!$A$2:$B$10,2,FALSE)</f>
        <v>-116.691</v>
      </c>
      <c r="M2" s="4">
        <f>'[1]Pc, Summer, S1'!M2*Main!$B$5*Main!$B$3+'FL Characterization'!M$2*VLOOKUP('Pc, Summer, S1'!$A2,'FL Ratio'!$A$2:$B$10,2,FALSE)</f>
        <v>-136.125</v>
      </c>
      <c r="N2" s="4">
        <f>'[1]Pc, Summer, S1'!N2*Main!$B$5*Main!$B$3+'FL Characterization'!N$2*VLOOKUP('Pc, Summer, S1'!$A2,'FL Ratio'!$A$2:$B$10,2,FALSE)</f>
        <v>-119.69199999999999</v>
      </c>
      <c r="O2" s="4">
        <f>'[1]Pc, Summer, S1'!O2*Main!$B$5*Main!$B$3+'FL Characterization'!O$2*VLOOKUP('Pc, Summer, S1'!$A2,'FL Ratio'!$A$2:$B$10,2,FALSE)</f>
        <v>-84.77</v>
      </c>
      <c r="P2" s="4">
        <f>'[1]Pc, Summer, S1'!P2*Main!$B$5*Main!$B$3+'FL Characterization'!P$2*VLOOKUP('Pc, Summer, S1'!$A2,'FL Ratio'!$A$2:$B$10,2,FALSE)</f>
        <v>-87.89</v>
      </c>
      <c r="Q2" s="4">
        <f>'[1]Pc, Summer, S1'!Q2*Main!$B$5*Main!$B$3+'FL Characterization'!Q$2*VLOOKUP('Pc, Summer, S1'!$A2,'FL Ratio'!$A$2:$B$10,2,FALSE)</f>
        <v>-72.2</v>
      </c>
      <c r="R2" s="4">
        <f>'[1]Pc, Summer, S1'!R2*Main!$B$5*Main!$B$3+'FL Characterization'!R$2*VLOOKUP('Pc, Summer, S1'!$A2,'FL Ratio'!$A$2:$B$10,2,FALSE)</f>
        <v>-87.233999999999995</v>
      </c>
      <c r="S2" s="4">
        <f>'[1]Pc, Summer, S1'!S2*Main!$B$5*Main!$B$3+'FL Characterization'!S$2*VLOOKUP('Pc, Summer, S1'!$A2,'FL Ratio'!$A$2:$B$10,2,FALSE)</f>
        <v>-137.14600000000002</v>
      </c>
      <c r="T2" s="4">
        <f>'[1]Pc, Summer, S1'!T2*Main!$B$5*Main!$B$3+'FL Characterization'!T$2*VLOOKUP('Pc, Summer, S1'!$A2,'FL Ratio'!$A$2:$B$10,2,FALSE)</f>
        <v>-153.024</v>
      </c>
      <c r="U2" s="4">
        <f>'[1]Pc, Summer, S1'!U2*Main!$B$5*Main!$B$3+'FL Characterization'!U$2*VLOOKUP('Pc, Summer, S1'!$A2,'FL Ratio'!$A$2:$B$10,2,FALSE)</f>
        <v>-151.126</v>
      </c>
      <c r="V2" s="4">
        <f>'[1]Pc, Summer, S1'!V2*Main!$B$5*Main!$B$3+'FL Characterization'!V$2*VLOOKUP('Pc, Summer, S1'!$A2,'FL Ratio'!$A$2:$B$10,2,FALSE)</f>
        <v>-143.77799999999999</v>
      </c>
      <c r="W2" s="4">
        <f>'[1]Pc, Summer, S1'!W2*Main!$B$5*Main!$B$3+'FL Characterization'!W$2*VLOOKUP('Pc, Summer, S1'!$A2,'FL Ratio'!$A$2:$B$10,2,FALSE)</f>
        <v>-16.929000000000002</v>
      </c>
      <c r="X2" s="4">
        <f>'[1]Pc, Summer, S1'!X2*Main!$B$5*Main!$B$3+'FL Characterization'!X$2*VLOOKUP('Pc, Summer, S1'!$A2,'FL Ratio'!$A$2:$B$10,2,FALSE)</f>
        <v>-95.534999999999997</v>
      </c>
      <c r="Y2" s="4">
        <f>'[1]Pc, Summer, S1'!Y2*Main!$B$5*Main!$B$3+'FL Characterization'!Y$2*VLOOKUP('Pc, Summer, S1'!$A2,'FL Ratio'!$A$2:$B$10,2,FALSE)</f>
        <v>-67.021999999999991</v>
      </c>
    </row>
    <row r="3" spans="1:25" x14ac:dyDescent="0.25">
      <c r="A3">
        <v>3</v>
      </c>
      <c r="B3" s="4">
        <f>'[1]Pc, Summer, S1'!B3*Main!$B$5*Main!$B$3+'FL Characterization'!B$2*VLOOKUP('Pc, Summer, S1'!$A3,'FL Ratio'!$A$2:$B$10,2,FALSE)</f>
        <v>-7.9680000000000009</v>
      </c>
      <c r="C3" s="4">
        <f>'[1]Pc, Summer, S1'!C3*Main!$B$5*Main!$B$3+'FL Characterization'!C$2*VLOOKUP('Pc, Summer, S1'!$A3,'FL Ratio'!$A$2:$B$10,2,FALSE)</f>
        <v>4.085</v>
      </c>
      <c r="D3" s="4">
        <f>'[1]Pc, Summer, S1'!D3*Main!$B$5*Main!$B$3+'FL Characterization'!D$2*VLOOKUP('Pc, Summer, S1'!$A3,'FL Ratio'!$A$2:$B$10,2,FALSE)</f>
        <v>17.756</v>
      </c>
      <c r="E3" s="4">
        <f>'[1]Pc, Summer, S1'!E3*Main!$B$5*Main!$B$3+'FL Characterization'!E$2*VLOOKUP('Pc, Summer, S1'!$A3,'FL Ratio'!$A$2:$B$10,2,FALSE)</f>
        <v>22.447999999999997</v>
      </c>
      <c r="F3" s="4">
        <f>'[1]Pc, Summer, S1'!F3*Main!$B$5*Main!$B$3+'FL Characterization'!F$2*VLOOKUP('Pc, Summer, S1'!$A3,'FL Ratio'!$A$2:$B$10,2,FALSE)</f>
        <v>22.184000000000001</v>
      </c>
      <c r="G3" s="4">
        <f>'[1]Pc, Summer, S1'!G3*Main!$B$5*Main!$B$3+'FL Characterization'!G$2*VLOOKUP('Pc, Summer, S1'!$A3,'FL Ratio'!$A$2:$B$10,2,FALSE)</f>
        <v>-7.74</v>
      </c>
      <c r="H3" s="4">
        <f>'[1]Pc, Summer, S1'!H3*Main!$B$5*Main!$B$3+'FL Characterization'!H$2*VLOOKUP('Pc, Summer, S1'!$A3,'FL Ratio'!$A$2:$B$10,2,FALSE)</f>
        <v>-26.571999999999999</v>
      </c>
      <c r="I3" s="4">
        <f>'[1]Pc, Summer, S1'!I3*Main!$B$5*Main!$B$3+'FL Characterization'!I$2*VLOOKUP('Pc, Summer, S1'!$A3,'FL Ratio'!$A$2:$B$10,2,FALSE)</f>
        <v>-7.5530000000000008</v>
      </c>
      <c r="J3" s="4">
        <f>'[1]Pc, Summer, S1'!J3*Main!$B$5*Main!$B$3+'FL Characterization'!J$2*VLOOKUP('Pc, Summer, S1'!$A3,'FL Ratio'!$A$2:$B$10,2,FALSE)</f>
        <v>-14.8</v>
      </c>
      <c r="K3" s="4">
        <f>'[1]Pc, Summer, S1'!K3*Main!$B$5*Main!$B$3+'FL Characterization'!K$2*VLOOKUP('Pc, Summer, S1'!$A3,'FL Ratio'!$A$2:$B$10,2,FALSE)</f>
        <v>-3.1040000000000005</v>
      </c>
      <c r="L3" s="4">
        <f>'[1]Pc, Summer, S1'!L3*Main!$B$5*Main!$B$3+'FL Characterization'!L$2*VLOOKUP('Pc, Summer, S1'!$A3,'FL Ratio'!$A$2:$B$10,2,FALSE)</f>
        <v>13.9</v>
      </c>
      <c r="M3" s="4">
        <f>'[1]Pc, Summer, S1'!M3*Main!$B$5*Main!$B$3+'FL Characterization'!M$2*VLOOKUP('Pc, Summer, S1'!$A3,'FL Ratio'!$A$2:$B$10,2,FALSE)</f>
        <v>-1.222</v>
      </c>
      <c r="N3" s="4">
        <f>'[1]Pc, Summer, S1'!N3*Main!$B$5*Main!$B$3+'FL Characterization'!N$2*VLOOKUP('Pc, Summer, S1'!$A3,'FL Ratio'!$A$2:$B$10,2,FALSE)</f>
        <v>-1.274</v>
      </c>
      <c r="O3" s="4">
        <f>'[1]Pc, Summer, S1'!O3*Main!$B$5*Main!$B$3+'FL Characterization'!O$2*VLOOKUP('Pc, Summer, S1'!$A3,'FL Ratio'!$A$2:$B$10,2,FALSE)</f>
        <v>-15.778000000000002</v>
      </c>
      <c r="P3" s="4">
        <f>'[1]Pc, Summer, S1'!P3*Main!$B$5*Main!$B$3+'FL Characterization'!P$2*VLOOKUP('Pc, Summer, S1'!$A3,'FL Ratio'!$A$2:$B$10,2,FALSE)</f>
        <v>8.3000000000000007</v>
      </c>
      <c r="Q3" s="4">
        <f>'[1]Pc, Summer, S1'!Q3*Main!$B$5*Main!$B$3+'FL Characterization'!Q$2*VLOOKUP('Pc, Summer, S1'!$A3,'FL Ratio'!$A$2:$B$10,2,FALSE)</f>
        <v>-8.4600000000000009</v>
      </c>
      <c r="R3" s="4">
        <f>'[1]Pc, Summer, S1'!R3*Main!$B$5*Main!$B$3+'FL Characterization'!R$2*VLOOKUP('Pc, Summer, S1'!$A3,'FL Ratio'!$A$2:$B$10,2,FALSE)</f>
        <v>-17.39</v>
      </c>
      <c r="S3" s="4">
        <f>'[1]Pc, Summer, S1'!S3*Main!$B$5*Main!$B$3+'FL Characterization'!S$2*VLOOKUP('Pc, Summer, S1'!$A3,'FL Ratio'!$A$2:$B$10,2,FALSE)</f>
        <v>3.0720000000000005</v>
      </c>
      <c r="T3" s="4">
        <f>'[1]Pc, Summer, S1'!T3*Main!$B$5*Main!$B$3+'FL Characterization'!T$2*VLOOKUP('Pc, Summer, S1'!$A3,'FL Ratio'!$A$2:$B$10,2,FALSE)</f>
        <v>-5.7039999999999997</v>
      </c>
      <c r="U3" s="4">
        <f>'[1]Pc, Summer, S1'!U3*Main!$B$5*Main!$B$3+'FL Characterization'!U$2*VLOOKUP('Pc, Summer, S1'!$A3,'FL Ratio'!$A$2:$B$10,2,FALSE)</f>
        <v>-20.962000000000003</v>
      </c>
      <c r="V3" s="4">
        <f>'[1]Pc, Summer, S1'!V3*Main!$B$5*Main!$B$3+'FL Characterization'!V$2*VLOOKUP('Pc, Summer, S1'!$A3,'FL Ratio'!$A$2:$B$10,2,FALSE)</f>
        <v>-22.413</v>
      </c>
      <c r="W3" s="4">
        <f>'[1]Pc, Summer, S1'!W3*Main!$B$5*Main!$B$3+'FL Characterization'!W$2*VLOOKUP('Pc, Summer, S1'!$A3,'FL Ratio'!$A$2:$B$10,2,FALSE)</f>
        <v>-24.66</v>
      </c>
      <c r="X3" s="4">
        <f>'[1]Pc, Summer, S1'!X3*Main!$B$5*Main!$B$3+'FL Characterization'!X$2*VLOOKUP('Pc, Summer, S1'!$A3,'FL Ratio'!$A$2:$B$10,2,FALSE)</f>
        <v>-20.398</v>
      </c>
      <c r="Y3" s="4">
        <f>'[1]Pc, Summer, S1'!Y3*Main!$B$5*Main!$B$3+'FL Characterization'!Y$2*VLOOKUP('Pc, Summer, S1'!$A3,'FL Ratio'!$A$2:$B$10,2,FALSE)</f>
        <v>-12.4</v>
      </c>
    </row>
    <row r="4" spans="1:25" x14ac:dyDescent="0.25">
      <c r="A4">
        <v>4</v>
      </c>
      <c r="B4" s="4">
        <f>'[1]Pc, Summer, S1'!B4*Main!$B$5*Main!$B$3+'FL Characterization'!B$2*VLOOKUP('Pc, Summer, S1'!$A4,'FL Ratio'!$A$2:$B$10,2,FALSE)</f>
        <v>38.906000000000006</v>
      </c>
      <c r="C4" s="4">
        <f>'[1]Pc, Summer, S1'!C4*Main!$B$5*Main!$B$3+'FL Characterization'!C$2*VLOOKUP('Pc, Summer, S1'!$A4,'FL Ratio'!$A$2:$B$10,2,FALSE)</f>
        <v>30.960000000000004</v>
      </c>
      <c r="D4" s="4">
        <f>'[1]Pc, Summer, S1'!D4*Main!$B$5*Main!$B$3+'FL Characterization'!D$2*VLOOKUP('Pc, Summer, S1'!$A4,'FL Ratio'!$A$2:$B$10,2,FALSE)</f>
        <v>29.807999999999996</v>
      </c>
      <c r="E4" s="4">
        <f>'[1]Pc, Summer, S1'!E4*Main!$B$5*Main!$B$3+'FL Characterization'!E$2*VLOOKUP('Pc, Summer, S1'!$A4,'FL Ratio'!$A$2:$B$10,2,FALSE)</f>
        <v>31.199999999999996</v>
      </c>
      <c r="F4" s="4">
        <f>'[1]Pc, Summer, S1'!F4*Main!$B$5*Main!$B$3+'FL Characterization'!F$2*VLOOKUP('Pc, Summer, S1'!$A4,'FL Ratio'!$A$2:$B$10,2,FALSE)</f>
        <v>29.44</v>
      </c>
      <c r="G4" s="4">
        <f>'[1]Pc, Summer, S1'!G4*Main!$B$5*Main!$B$3+'FL Characterization'!G$2*VLOOKUP('Pc, Summer, S1'!$A4,'FL Ratio'!$A$2:$B$10,2,FALSE)</f>
        <v>34.496000000000002</v>
      </c>
      <c r="H4" s="4">
        <f>'[1]Pc, Summer, S1'!H4*Main!$B$5*Main!$B$3+'FL Characterization'!H$2*VLOOKUP('Pc, Summer, S1'!$A4,'FL Ratio'!$A$2:$B$10,2,FALSE)</f>
        <v>40.448999999999998</v>
      </c>
      <c r="I4" s="4">
        <f>'[1]Pc, Summer, S1'!I4*Main!$B$5*Main!$B$3+'FL Characterization'!I$2*VLOOKUP('Pc, Summer, S1'!$A4,'FL Ratio'!$A$2:$B$10,2,FALSE)</f>
        <v>44.65</v>
      </c>
      <c r="J4" s="4">
        <f>'[1]Pc, Summer, S1'!J4*Main!$B$5*Main!$B$3+'FL Characterization'!J$2*VLOOKUP('Pc, Summer, S1'!$A4,'FL Ratio'!$A$2:$B$10,2,FALSE)</f>
        <v>52.2</v>
      </c>
      <c r="K4" s="4">
        <f>'[1]Pc, Summer, S1'!K4*Main!$B$5*Main!$B$3+'FL Characterization'!K$2*VLOOKUP('Pc, Summer, S1'!$A4,'FL Ratio'!$A$2:$B$10,2,FALSE)</f>
        <v>53.360999999999997</v>
      </c>
      <c r="L4" s="4">
        <f>'[1]Pc, Summer, S1'!L4*Main!$B$5*Main!$B$3+'FL Characterization'!L$2*VLOOKUP('Pc, Summer, S1'!$A4,'FL Ratio'!$A$2:$B$10,2,FALSE)</f>
        <v>55.538999999999994</v>
      </c>
      <c r="M4" s="4">
        <f>'[1]Pc, Summer, S1'!M4*Main!$B$5*Main!$B$3+'FL Characterization'!M$2*VLOOKUP('Pc, Summer, S1'!$A4,'FL Ratio'!$A$2:$B$10,2,FALSE)</f>
        <v>56.356999999999999</v>
      </c>
      <c r="N4" s="4">
        <f>'[1]Pc, Summer, S1'!N4*Main!$B$5*Main!$B$3+'FL Characterization'!N$2*VLOOKUP('Pc, Summer, S1'!$A4,'FL Ratio'!$A$2:$B$10,2,FALSE)</f>
        <v>60.3</v>
      </c>
      <c r="O4" s="4">
        <f>'[1]Pc, Summer, S1'!O4*Main!$B$5*Main!$B$3+'FL Characterization'!O$2*VLOOKUP('Pc, Summer, S1'!$A4,'FL Ratio'!$A$2:$B$10,2,FALSE)</f>
        <v>56.627999999999993</v>
      </c>
      <c r="P4" s="4">
        <f>'[1]Pc, Summer, S1'!P4*Main!$B$5*Main!$B$3+'FL Characterization'!P$2*VLOOKUP('Pc, Summer, S1'!$A4,'FL Ratio'!$A$2:$B$10,2,FALSE)</f>
        <v>55.762</v>
      </c>
      <c r="Q4" s="4">
        <f>'[1]Pc, Summer, S1'!Q4*Main!$B$5*Main!$B$3+'FL Characterization'!Q$2*VLOOKUP('Pc, Summer, S1'!$A4,'FL Ratio'!$A$2:$B$10,2,FALSE)</f>
        <v>53.41</v>
      </c>
      <c r="R4" s="4">
        <f>'[1]Pc, Summer, S1'!R4*Main!$B$5*Main!$B$3+'FL Characterization'!R$2*VLOOKUP('Pc, Summer, S1'!$A4,'FL Ratio'!$A$2:$B$10,2,FALSE)</f>
        <v>53.361000000000004</v>
      </c>
      <c r="S4" s="4">
        <f>'[1]Pc, Summer, S1'!S4*Main!$B$5*Main!$B$3+'FL Characterization'!S$2*VLOOKUP('Pc, Summer, S1'!$A4,'FL Ratio'!$A$2:$B$10,2,FALSE)</f>
        <v>50.975999999999992</v>
      </c>
      <c r="T4" s="4">
        <f>'[1]Pc, Summer, S1'!T4*Main!$B$5*Main!$B$3+'FL Characterization'!T$2*VLOOKUP('Pc, Summer, S1'!$A4,'FL Ratio'!$A$2:$B$10,2,FALSE)</f>
        <v>54.912000000000006</v>
      </c>
      <c r="U4" s="4">
        <f>'[1]Pc, Summer, S1'!U4*Main!$B$5*Main!$B$3+'FL Characterization'!U$2*VLOOKUP('Pc, Summer, S1'!$A4,'FL Ratio'!$A$2:$B$10,2,FALSE)</f>
        <v>55.439999999999991</v>
      </c>
      <c r="V4" s="4">
        <f>'[1]Pc, Summer, S1'!V4*Main!$B$5*Main!$B$3+'FL Characterization'!V$2*VLOOKUP('Pc, Summer, S1'!$A4,'FL Ratio'!$A$2:$B$10,2,FALSE)</f>
        <v>56.693000000000005</v>
      </c>
      <c r="W4" s="4">
        <f>'[1]Pc, Summer, S1'!W4*Main!$B$5*Main!$B$3+'FL Characterization'!W$2*VLOOKUP('Pc, Summer, S1'!$A4,'FL Ratio'!$A$2:$B$10,2,FALSE)</f>
        <v>55.1</v>
      </c>
      <c r="X4" s="4">
        <f>'[1]Pc, Summer, S1'!X4*Main!$B$5*Main!$B$3+'FL Characterization'!X$2*VLOOKUP('Pc, Summer, S1'!$A4,'FL Ratio'!$A$2:$B$10,2,FALSE)</f>
        <v>50.688000000000002</v>
      </c>
      <c r="Y4" s="4">
        <f>'[1]Pc, Summer, S1'!Y4*Main!$B$5*Main!$B$3+'FL Characterization'!Y$2*VLOOKUP('Pc, Summer, S1'!$A4,'FL Ratio'!$A$2:$B$10,2,FALSE)</f>
        <v>42.66</v>
      </c>
    </row>
    <row r="5" spans="1:25" x14ac:dyDescent="0.25">
      <c r="A5">
        <v>5</v>
      </c>
      <c r="B5" s="4">
        <f>'[1]Pc, Summer, S1'!B5*Main!$B$5*Main!$B$3+'FL Characterization'!B$2*VLOOKUP('Pc, Summer, S1'!$A5,'FL Ratio'!$A$2:$B$10,2,FALSE)</f>
        <v>78.896999999999991</v>
      </c>
      <c r="C5" s="4">
        <f>'[1]Pc, Summer, S1'!C5*Main!$B$5*Main!$B$3+'FL Characterization'!C$2*VLOOKUP('Pc, Summer, S1'!$A5,'FL Ratio'!$A$2:$B$10,2,FALSE)</f>
        <v>79.38</v>
      </c>
      <c r="D5" s="4">
        <f>'[1]Pc, Summer, S1'!D5*Main!$B$5*Main!$B$3+'FL Characterization'!D$2*VLOOKUP('Pc, Summer, S1'!$A5,'FL Ratio'!$A$2:$B$10,2,FALSE)</f>
        <v>74.438000000000002</v>
      </c>
      <c r="E5" s="4">
        <f>'[1]Pc, Summer, S1'!E5*Main!$B$5*Main!$B$3+'FL Characterization'!E$2*VLOOKUP('Pc, Summer, S1'!$A5,'FL Ratio'!$A$2:$B$10,2,FALSE)</f>
        <v>83.259</v>
      </c>
      <c r="F5" s="4">
        <f>'[1]Pc, Summer, S1'!F5*Main!$B$5*Main!$B$3+'FL Characterization'!F$2*VLOOKUP('Pc, Summer, S1'!$A5,'FL Ratio'!$A$2:$B$10,2,FALSE)</f>
        <v>74.52</v>
      </c>
      <c r="G5" s="4">
        <f>'[1]Pc, Summer, S1'!G5*Main!$B$5*Main!$B$3+'FL Characterization'!G$2*VLOOKUP('Pc, Summer, S1'!$A5,'FL Ratio'!$A$2:$B$10,2,FALSE)</f>
        <v>63.847999999999999</v>
      </c>
      <c r="H5" s="4">
        <f>'[1]Pc, Summer, S1'!H5*Main!$B$5*Main!$B$3+'FL Characterization'!H$2*VLOOKUP('Pc, Summer, S1'!$A5,'FL Ratio'!$A$2:$B$10,2,FALSE)</f>
        <v>78.472999999999999</v>
      </c>
      <c r="I5" s="4">
        <f>'[1]Pc, Summer, S1'!I5*Main!$B$5*Main!$B$3+'FL Characterization'!I$2*VLOOKUP('Pc, Summer, S1'!$A5,'FL Ratio'!$A$2:$B$10,2,FALSE)</f>
        <v>87.123999999999995</v>
      </c>
      <c r="J5" s="4">
        <f>'[1]Pc, Summer, S1'!J5*Main!$B$5*Main!$B$3+'FL Characterization'!J$2*VLOOKUP('Pc, Summer, S1'!$A5,'FL Ratio'!$A$2:$B$10,2,FALSE)</f>
        <v>94.32</v>
      </c>
      <c r="K5" s="4">
        <f>'[1]Pc, Summer, S1'!K5*Main!$B$5*Main!$B$3+'FL Characterization'!K$2*VLOOKUP('Pc, Summer, S1'!$A5,'FL Ratio'!$A$2:$B$10,2,FALSE)</f>
        <v>110.58</v>
      </c>
      <c r="L5" s="4">
        <f>'[1]Pc, Summer, S1'!L5*Main!$B$5*Main!$B$3+'FL Characterization'!L$2*VLOOKUP('Pc, Summer, S1'!$A5,'FL Ratio'!$A$2:$B$10,2,FALSE)</f>
        <v>108.624</v>
      </c>
      <c r="M5" s="4">
        <f>'[1]Pc, Summer, S1'!M5*Main!$B$5*Main!$B$3+'FL Characterization'!M$2*VLOOKUP('Pc, Summer, S1'!$A5,'FL Ratio'!$A$2:$B$10,2,FALSE)</f>
        <v>99.644999999999996</v>
      </c>
      <c r="N5" s="4">
        <f>'[1]Pc, Summer, S1'!N5*Main!$B$5*Main!$B$3+'FL Characterization'!N$2*VLOOKUP('Pc, Summer, S1'!$A5,'FL Ratio'!$A$2:$B$10,2,FALSE)</f>
        <v>103.86800000000001</v>
      </c>
      <c r="O5" s="4">
        <f>'[1]Pc, Summer, S1'!O5*Main!$B$5*Main!$B$3+'FL Characterization'!O$2*VLOOKUP('Pc, Summer, S1'!$A5,'FL Ratio'!$A$2:$B$10,2,FALSE)</f>
        <v>99.734000000000009</v>
      </c>
      <c r="P5" s="4">
        <f>'[1]Pc, Summer, S1'!P5*Main!$B$5*Main!$B$3+'FL Characterization'!P$2*VLOOKUP('Pc, Summer, S1'!$A5,'FL Ratio'!$A$2:$B$10,2,FALSE)</f>
        <v>87.451000000000008</v>
      </c>
      <c r="Q5" s="4">
        <f>'[1]Pc, Summer, S1'!Q5*Main!$B$5*Main!$B$3+'FL Characterization'!Q$2*VLOOKUP('Pc, Summer, S1'!$A5,'FL Ratio'!$A$2:$B$10,2,FALSE)</f>
        <v>88.32</v>
      </c>
      <c r="R5" s="4">
        <f>'[1]Pc, Summer, S1'!R5*Main!$B$5*Main!$B$3+'FL Characterization'!R$2*VLOOKUP('Pc, Summer, S1'!$A5,'FL Ratio'!$A$2:$B$10,2,FALSE)</f>
        <v>92.1</v>
      </c>
      <c r="S5" s="4">
        <f>'[1]Pc, Summer, S1'!S5*Main!$B$5*Main!$B$3+'FL Characterization'!S$2*VLOOKUP('Pc, Summer, S1'!$A5,'FL Ratio'!$A$2:$B$10,2,FALSE)</f>
        <v>89.452999999999989</v>
      </c>
      <c r="T5" s="4">
        <f>'[1]Pc, Summer, S1'!T5*Main!$B$5*Main!$B$3+'FL Characterization'!T$2*VLOOKUP('Pc, Summer, S1'!$A5,'FL Ratio'!$A$2:$B$10,2,FALSE)</f>
        <v>89.375999999999991</v>
      </c>
      <c r="U5" s="4">
        <f>'[1]Pc, Summer, S1'!U5*Main!$B$5*Main!$B$3+'FL Characterization'!U$2*VLOOKUP('Pc, Summer, S1'!$A5,'FL Ratio'!$A$2:$B$10,2,FALSE)</f>
        <v>100.03200000000001</v>
      </c>
      <c r="V5" s="4">
        <f>'[1]Pc, Summer, S1'!V5*Main!$B$5*Main!$B$3+'FL Characterization'!V$2*VLOOKUP('Pc, Summer, S1'!$A5,'FL Ratio'!$A$2:$B$10,2,FALSE)</f>
        <v>95.253999999999991</v>
      </c>
      <c r="W5" s="4">
        <f>'[1]Pc, Summer, S1'!W5*Main!$B$5*Main!$B$3+'FL Characterization'!W$2*VLOOKUP('Pc, Summer, S1'!$A5,'FL Ratio'!$A$2:$B$10,2,FALSE)</f>
        <v>86.4</v>
      </c>
      <c r="X5" s="4">
        <f>'[1]Pc, Summer, S1'!X5*Main!$B$5*Main!$B$3+'FL Characterization'!X$2*VLOOKUP('Pc, Summer, S1'!$A5,'FL Ratio'!$A$2:$B$10,2,FALSE)</f>
        <v>71.525999999999996</v>
      </c>
      <c r="Y5" s="4">
        <f>'[1]Pc, Summer, S1'!Y5*Main!$B$5*Main!$B$3+'FL Characterization'!Y$2*VLOOKUP('Pc, Summer, S1'!$A5,'FL Ratio'!$A$2:$B$10,2,FALSE)</f>
        <v>70.02</v>
      </c>
    </row>
    <row r="6" spans="1:25" x14ac:dyDescent="0.25">
      <c r="A6">
        <v>6</v>
      </c>
      <c r="B6" s="4">
        <f>'[1]Pc, Summer, S1'!B6*Main!$B$5*Main!$B$3+'FL Characterization'!B$2*VLOOKUP('Pc, Summer, S1'!$A6,'FL Ratio'!$A$2:$B$10,2,FALSE)</f>
        <v>34.595999999999997</v>
      </c>
      <c r="C6" s="4">
        <f>'[1]Pc, Summer, S1'!C6*Main!$B$5*Main!$B$3+'FL Characterization'!C$2*VLOOKUP('Pc, Summer, S1'!$A6,'FL Ratio'!$A$2:$B$10,2,FALSE)</f>
        <v>34.58</v>
      </c>
      <c r="D6" s="4">
        <f>'[1]Pc, Summer, S1'!D6*Main!$B$5*Main!$B$3+'FL Characterization'!D$2*VLOOKUP('Pc, Summer, S1'!$A6,'FL Ratio'!$A$2:$B$10,2,FALSE)</f>
        <v>34.201999999999998</v>
      </c>
      <c r="E6" s="4">
        <f>'[1]Pc, Summer, S1'!E6*Main!$B$5*Main!$B$3+'FL Characterization'!E$2*VLOOKUP('Pc, Summer, S1'!$A6,'FL Ratio'!$A$2:$B$10,2,FALSE)</f>
        <v>31.28</v>
      </c>
      <c r="F6" s="4">
        <f>'[1]Pc, Summer, S1'!F6*Main!$B$5*Main!$B$3+'FL Characterization'!F$2*VLOOKUP('Pc, Summer, S1'!$A6,'FL Ratio'!$A$2:$B$10,2,FALSE)</f>
        <v>35.904000000000003</v>
      </c>
      <c r="G6" s="4">
        <f>'[1]Pc, Summer, S1'!G6*Main!$B$5*Main!$B$3+'FL Characterization'!G$2*VLOOKUP('Pc, Summer, S1'!$A6,'FL Ratio'!$A$2:$B$10,2,FALSE)</f>
        <v>40.325999999999993</v>
      </c>
      <c r="H6" s="4">
        <f>'[1]Pc, Summer, S1'!H6*Main!$B$5*Main!$B$3+'FL Characterization'!H$2*VLOOKUP('Pc, Summer, S1'!$A6,'FL Ratio'!$A$2:$B$10,2,FALSE)</f>
        <v>42.407999999999994</v>
      </c>
      <c r="I6" s="4">
        <f>'[1]Pc, Summer, S1'!I6*Main!$B$5*Main!$B$3+'FL Characterization'!I$2*VLOOKUP('Pc, Summer, S1'!$A6,'FL Ratio'!$A$2:$B$10,2,FALSE)</f>
        <v>56.160000000000011</v>
      </c>
      <c r="J6" s="4">
        <f>'[1]Pc, Summer, S1'!J6*Main!$B$5*Main!$B$3+'FL Characterization'!J$2*VLOOKUP('Pc, Summer, S1'!$A6,'FL Ratio'!$A$2:$B$10,2,FALSE)</f>
        <v>55.568000000000005</v>
      </c>
      <c r="K6" s="4">
        <f>'[1]Pc, Summer, S1'!K6*Main!$B$5*Main!$B$3+'FL Characterization'!K$2*VLOOKUP('Pc, Summer, S1'!$A6,'FL Ratio'!$A$2:$B$10,2,FALSE)</f>
        <v>56.023999999999994</v>
      </c>
      <c r="L6" s="4">
        <f>'[1]Pc, Summer, S1'!L6*Main!$B$5*Main!$B$3+'FL Characterization'!L$2*VLOOKUP('Pc, Summer, S1'!$A6,'FL Ratio'!$A$2:$B$10,2,FALSE)</f>
        <v>51.75</v>
      </c>
      <c r="M6" s="4">
        <f>'[1]Pc, Summer, S1'!M6*Main!$B$5*Main!$B$3+'FL Characterization'!M$2*VLOOKUP('Pc, Summer, S1'!$A6,'FL Ratio'!$A$2:$B$10,2,FALSE)</f>
        <v>54.691000000000003</v>
      </c>
      <c r="N6" s="4">
        <f>'[1]Pc, Summer, S1'!N6*Main!$B$5*Main!$B$3+'FL Characterization'!N$2*VLOOKUP('Pc, Summer, S1'!$A6,'FL Ratio'!$A$2:$B$10,2,FALSE)</f>
        <v>52.546000000000006</v>
      </c>
      <c r="O6" s="4">
        <f>'[1]Pc, Summer, S1'!O6*Main!$B$5*Main!$B$3+'FL Characterization'!O$2*VLOOKUP('Pc, Summer, S1'!$A6,'FL Ratio'!$A$2:$B$10,2,FALSE)</f>
        <v>50.940000000000012</v>
      </c>
      <c r="P6" s="4">
        <f>'[1]Pc, Summer, S1'!P6*Main!$B$5*Main!$B$3+'FL Characterization'!P$2*VLOOKUP('Pc, Summer, S1'!$A6,'FL Ratio'!$A$2:$B$10,2,FALSE)</f>
        <v>58.509000000000007</v>
      </c>
      <c r="Q6" s="4">
        <f>'[1]Pc, Summer, S1'!Q6*Main!$B$5*Main!$B$3+'FL Characterization'!Q$2*VLOOKUP('Pc, Summer, S1'!$A6,'FL Ratio'!$A$2:$B$10,2,FALSE)</f>
        <v>53.911999999999999</v>
      </c>
      <c r="R6" s="4">
        <f>'[1]Pc, Summer, S1'!R6*Main!$B$5*Main!$B$3+'FL Characterization'!R$2*VLOOKUP('Pc, Summer, S1'!$A6,'FL Ratio'!$A$2:$B$10,2,FALSE)</f>
        <v>50.875999999999998</v>
      </c>
      <c r="S6" s="4">
        <f>'[1]Pc, Summer, S1'!S6*Main!$B$5*Main!$B$3+'FL Characterization'!S$2*VLOOKUP('Pc, Summer, S1'!$A6,'FL Ratio'!$A$2:$B$10,2,FALSE)</f>
        <v>51.936000000000007</v>
      </c>
      <c r="T6" s="4">
        <f>'[1]Pc, Summer, S1'!T6*Main!$B$5*Main!$B$3+'FL Characterization'!T$2*VLOOKUP('Pc, Summer, S1'!$A6,'FL Ratio'!$A$2:$B$10,2,FALSE)</f>
        <v>51.888000000000005</v>
      </c>
      <c r="U6" s="4">
        <f>'[1]Pc, Summer, S1'!U6*Main!$B$5*Main!$B$3+'FL Characterization'!U$2*VLOOKUP('Pc, Summer, S1'!$A6,'FL Ratio'!$A$2:$B$10,2,FALSE)</f>
        <v>60.588000000000001</v>
      </c>
      <c r="V6" s="4">
        <f>'[1]Pc, Summer, S1'!V6*Main!$B$5*Main!$B$3+'FL Characterization'!V$2*VLOOKUP('Pc, Summer, S1'!$A6,'FL Ratio'!$A$2:$B$10,2,FALSE)</f>
        <v>56.84</v>
      </c>
      <c r="W6" s="4">
        <f>'[1]Pc, Summer, S1'!W6*Main!$B$5*Main!$B$3+'FL Characterization'!W$2*VLOOKUP('Pc, Summer, S1'!$A6,'FL Ratio'!$A$2:$B$10,2,FALSE)</f>
        <v>47.751999999999995</v>
      </c>
      <c r="X6" s="4">
        <f>'[1]Pc, Summer, S1'!X6*Main!$B$5*Main!$B$3+'FL Characterization'!X$2*VLOOKUP('Pc, Summer, S1'!$A6,'FL Ratio'!$A$2:$B$10,2,FALSE)</f>
        <v>48.02000000000001</v>
      </c>
      <c r="Y6" s="4">
        <f>'[1]Pc, Summer, S1'!Y6*Main!$B$5*Main!$B$3+'FL Characterization'!Y$2*VLOOKUP('Pc, Summer, S1'!$A6,'FL Ratio'!$A$2:$B$10,2,FALSE)</f>
        <v>37.700000000000003</v>
      </c>
    </row>
    <row r="7" spans="1:25" x14ac:dyDescent="0.25">
      <c r="A7">
        <v>7</v>
      </c>
      <c r="B7" s="4">
        <f>'[1]Pc, Summer, S1'!B7*Main!$B$5*Main!$B$3+'FL Characterization'!B$2*VLOOKUP('Pc, Summer, S1'!$A7,'FL Ratio'!$A$2:$B$10,2,FALSE)</f>
        <v>13.23</v>
      </c>
      <c r="C7" s="4">
        <f>'[1]Pc, Summer, S1'!C7*Main!$B$5*Main!$B$3+'FL Characterization'!C$2*VLOOKUP('Pc, Summer, S1'!$A7,'FL Ratio'!$A$2:$B$10,2,FALSE)</f>
        <v>12.69</v>
      </c>
      <c r="D7" s="4">
        <f>'[1]Pc, Summer, S1'!D7*Main!$B$5*Main!$B$3+'FL Characterization'!D$2*VLOOKUP('Pc, Summer, S1'!$A7,'FL Ratio'!$A$2:$B$10,2,FALSE)</f>
        <v>12.936</v>
      </c>
      <c r="E7" s="4">
        <f>'[1]Pc, Summer, S1'!E7*Main!$B$5*Main!$B$3+'FL Characterization'!E$2*VLOOKUP('Pc, Summer, S1'!$A7,'FL Ratio'!$A$2:$B$10,2,FALSE)</f>
        <v>12.642000000000001</v>
      </c>
      <c r="F7" s="4">
        <f>'[1]Pc, Summer, S1'!F7*Main!$B$5*Main!$B$3+'FL Characterization'!F$2*VLOOKUP('Pc, Summer, S1'!$A7,'FL Ratio'!$A$2:$B$10,2,FALSE)</f>
        <v>13.425999999999998</v>
      </c>
      <c r="G7" s="4">
        <f>'[1]Pc, Summer, S1'!G7*Main!$B$5*Main!$B$3+'FL Characterization'!G$2*VLOOKUP('Pc, Summer, S1'!$A7,'FL Ratio'!$A$2:$B$10,2,FALSE)</f>
        <v>2.673</v>
      </c>
      <c r="H7" s="4">
        <f>'[1]Pc, Summer, S1'!H7*Main!$B$5*Main!$B$3+'FL Characterization'!H$2*VLOOKUP('Pc, Summer, S1'!$A7,'FL Ratio'!$A$2:$B$10,2,FALSE)</f>
        <v>15.652000000000001</v>
      </c>
      <c r="I7" s="4">
        <f>'[1]Pc, Summer, S1'!I7*Main!$B$5*Main!$B$3+'FL Characterization'!I$2*VLOOKUP('Pc, Summer, S1'!$A7,'FL Ratio'!$A$2:$B$10,2,FALSE)</f>
        <v>17.571999999999999</v>
      </c>
      <c r="J7" s="4">
        <f>'[1]Pc, Summer, S1'!J7*Main!$B$5*Main!$B$3+'FL Characterization'!J$2*VLOOKUP('Pc, Summer, S1'!$A7,'FL Ratio'!$A$2:$B$10,2,FALSE)</f>
        <v>19.656000000000002</v>
      </c>
      <c r="K7" s="4">
        <f>'[1]Pc, Summer, S1'!K7*Main!$B$5*Main!$B$3+'FL Characterization'!K$2*VLOOKUP('Pc, Summer, S1'!$A7,'FL Ratio'!$A$2:$B$10,2,FALSE)</f>
        <v>20.424000000000003</v>
      </c>
      <c r="L7" s="4">
        <f>'[1]Pc, Summer, S1'!L7*Main!$B$5*Main!$B$3+'FL Characterization'!L$2*VLOOKUP('Pc, Summer, S1'!$A7,'FL Ratio'!$A$2:$B$10,2,FALSE)</f>
        <v>21.582000000000004</v>
      </c>
      <c r="M7" s="4">
        <f>'[1]Pc, Summer, S1'!M7*Main!$B$5*Main!$B$3+'FL Characterization'!M$2*VLOOKUP('Pc, Summer, S1'!$A7,'FL Ratio'!$A$2:$B$10,2,FALSE)</f>
        <v>20.384</v>
      </c>
      <c r="N7" s="4">
        <f>'[1]Pc, Summer, S1'!N7*Main!$B$5*Main!$B$3+'FL Characterization'!N$2*VLOOKUP('Pc, Summer, S1'!$A7,'FL Ratio'!$A$2:$B$10,2,FALSE)</f>
        <v>21.252000000000002</v>
      </c>
      <c r="O7" s="4">
        <f>'[1]Pc, Summer, S1'!O7*Main!$B$5*Main!$B$3+'FL Characterization'!O$2*VLOOKUP('Pc, Summer, S1'!$A7,'FL Ratio'!$A$2:$B$10,2,FALSE)</f>
        <v>22.134</v>
      </c>
      <c r="P7" s="4">
        <f>'[1]Pc, Summer, S1'!P7*Main!$B$5*Main!$B$3+'FL Characterization'!P$2*VLOOKUP('Pc, Summer, S1'!$A7,'FL Ratio'!$A$2:$B$10,2,FALSE)</f>
        <v>20.839000000000002</v>
      </c>
      <c r="Q7" s="4">
        <f>'[1]Pc, Summer, S1'!Q7*Main!$B$5*Main!$B$3+'FL Characterization'!Q$2*VLOOKUP('Pc, Summer, S1'!$A7,'FL Ratio'!$A$2:$B$10,2,FALSE)</f>
        <v>19.89</v>
      </c>
      <c r="R7" s="4">
        <f>'[1]Pc, Summer, S1'!R7*Main!$B$5*Main!$B$3+'FL Characterization'!R$2*VLOOKUP('Pc, Summer, S1'!$A7,'FL Ratio'!$A$2:$B$10,2,FALSE)</f>
        <v>19.080000000000002</v>
      </c>
      <c r="S7" s="4">
        <f>'[1]Pc, Summer, S1'!S7*Main!$B$5*Main!$B$3+'FL Characterization'!S$2*VLOOKUP('Pc, Summer, S1'!$A7,'FL Ratio'!$A$2:$B$10,2,FALSE)</f>
        <v>19.403999999999996</v>
      </c>
      <c r="T7" s="4">
        <f>'[1]Pc, Summer, S1'!T7*Main!$B$5*Main!$B$3+'FL Characterization'!T$2*VLOOKUP('Pc, Summer, S1'!$A7,'FL Ratio'!$A$2:$B$10,2,FALSE)</f>
        <v>17.576999999999998</v>
      </c>
      <c r="U7" s="4">
        <f>'[1]Pc, Summer, S1'!U7*Main!$B$5*Main!$B$3+'FL Characterization'!U$2*VLOOKUP('Pc, Summer, S1'!$A7,'FL Ratio'!$A$2:$B$10,2,FALSE)</f>
        <v>17.86</v>
      </c>
      <c r="V7" s="4">
        <f>'[1]Pc, Summer, S1'!V7*Main!$B$5*Main!$B$3+'FL Characterization'!V$2*VLOOKUP('Pc, Summer, S1'!$A7,'FL Ratio'!$A$2:$B$10,2,FALSE)</f>
        <v>18.100000000000001</v>
      </c>
      <c r="W7" s="4">
        <f>'[1]Pc, Summer, S1'!W7*Main!$B$5*Main!$B$3+'FL Characterization'!W$2*VLOOKUP('Pc, Summer, S1'!$A7,'FL Ratio'!$A$2:$B$10,2,FALSE)</f>
        <v>17.2</v>
      </c>
      <c r="X7" s="4">
        <f>'[1]Pc, Summer, S1'!X7*Main!$B$5*Main!$B$3+'FL Characterization'!X$2*VLOOKUP('Pc, Summer, S1'!$A7,'FL Ratio'!$A$2:$B$10,2,FALSE)</f>
        <v>15.551999999999998</v>
      </c>
      <c r="Y7" s="4">
        <f>'[1]Pc, Summer, S1'!Y7*Main!$B$5*Main!$B$3+'FL Characterization'!Y$2*VLOOKUP('Pc, Summer, S1'!$A7,'FL Ratio'!$A$2:$B$10,2,FALSE)</f>
        <v>15.229000000000001</v>
      </c>
    </row>
    <row r="8" spans="1:25" x14ac:dyDescent="0.25">
      <c r="A8">
        <v>8</v>
      </c>
      <c r="B8" s="4">
        <f>'[1]Pc, Summer, S1'!B8*Main!$B$5*Main!$B$3+'FL Characterization'!B$2*VLOOKUP('Pc, Summer, S1'!$A8,'FL Ratio'!$A$2:$B$10,2,FALSE)</f>
        <v>52.075999999999993</v>
      </c>
      <c r="C8" s="4">
        <f>'[1]Pc, Summer, S1'!C8*Main!$B$5*Main!$B$3+'FL Characterization'!C$2*VLOOKUP('Pc, Summer, S1'!$A8,'FL Ratio'!$A$2:$B$10,2,FALSE)</f>
        <v>54.623999999999995</v>
      </c>
      <c r="D8" s="4">
        <f>'[1]Pc, Summer, S1'!D8*Main!$B$5*Main!$B$3+'FL Characterization'!D$2*VLOOKUP('Pc, Summer, S1'!$A8,'FL Ratio'!$A$2:$B$10,2,FALSE)</f>
        <v>54.417000000000002</v>
      </c>
      <c r="E8" s="4">
        <f>'[1]Pc, Summer, S1'!E8*Main!$B$5*Main!$B$3+'FL Characterization'!E$2*VLOOKUP('Pc, Summer, S1'!$A8,'FL Ratio'!$A$2:$B$10,2,FALSE)</f>
        <v>51.414999999999999</v>
      </c>
      <c r="F8" s="4">
        <f>'[1]Pc, Summer, S1'!F8*Main!$B$5*Main!$B$3+'FL Characterization'!F$2*VLOOKUP('Pc, Summer, S1'!$A8,'FL Ratio'!$A$2:$B$10,2,FALSE)</f>
        <v>54.125999999999998</v>
      </c>
      <c r="G8" s="4">
        <f>'[1]Pc, Summer, S1'!G8*Main!$B$5*Main!$B$3+'FL Characterization'!G$2*VLOOKUP('Pc, Summer, S1'!$A8,'FL Ratio'!$A$2:$B$10,2,FALSE)</f>
        <v>49.4</v>
      </c>
      <c r="H8" s="4">
        <f>'[1]Pc, Summer, S1'!H8*Main!$B$5*Main!$B$3+'FL Characterization'!H$2*VLOOKUP('Pc, Summer, S1'!$A8,'FL Ratio'!$A$2:$B$10,2,FALSE)</f>
        <v>46.686000000000007</v>
      </c>
      <c r="I8" s="4">
        <f>'[1]Pc, Summer, S1'!I8*Main!$B$5*Main!$B$3+'FL Characterization'!I$2*VLOOKUP('Pc, Summer, S1'!$A8,'FL Ratio'!$A$2:$B$10,2,FALSE)</f>
        <v>45.36</v>
      </c>
      <c r="J8" s="4">
        <f>'[1]Pc, Summer, S1'!J8*Main!$B$5*Main!$B$3+'FL Characterization'!J$2*VLOOKUP('Pc, Summer, S1'!$A8,'FL Ratio'!$A$2:$B$10,2,FALSE)</f>
        <v>47.52</v>
      </c>
      <c r="K8" s="4">
        <f>'[1]Pc, Summer, S1'!K8*Main!$B$5*Main!$B$3+'FL Characterization'!K$2*VLOOKUP('Pc, Summer, S1'!$A8,'FL Ratio'!$A$2:$B$10,2,FALSE)</f>
        <v>51.3</v>
      </c>
      <c r="L8" s="4">
        <f>'[1]Pc, Summer, S1'!L8*Main!$B$5*Main!$B$3+'FL Characterization'!L$2*VLOOKUP('Pc, Summer, S1'!$A8,'FL Ratio'!$A$2:$B$10,2,FALSE)</f>
        <v>43.8</v>
      </c>
      <c r="M8" s="4">
        <f>'[1]Pc, Summer, S1'!M8*Main!$B$5*Main!$B$3+'FL Characterization'!M$2*VLOOKUP('Pc, Summer, S1'!$A8,'FL Ratio'!$A$2:$B$10,2,FALSE)</f>
        <v>38.509</v>
      </c>
      <c r="N8" s="4">
        <f>'[1]Pc, Summer, S1'!N8*Main!$B$5*Main!$B$3+'FL Characterization'!N$2*VLOOKUP('Pc, Summer, S1'!$A8,'FL Ratio'!$A$2:$B$10,2,FALSE)</f>
        <v>41.355999999999995</v>
      </c>
      <c r="O8" s="4">
        <f>'[1]Pc, Summer, S1'!O8*Main!$B$5*Main!$B$3+'FL Characterization'!O$2*VLOOKUP('Pc, Summer, S1'!$A8,'FL Ratio'!$A$2:$B$10,2,FALSE)</f>
        <v>37.400999999999996</v>
      </c>
      <c r="P8" s="4">
        <f>'[1]Pc, Summer, S1'!P8*Main!$B$5*Main!$B$3+'FL Characterization'!P$2*VLOOKUP('Pc, Summer, S1'!$A8,'FL Ratio'!$A$2:$B$10,2,FALSE)</f>
        <v>38.222999999999999</v>
      </c>
      <c r="Q8" s="4">
        <f>'[1]Pc, Summer, S1'!Q8*Main!$B$5*Main!$B$3+'FL Characterization'!Q$2*VLOOKUP('Pc, Summer, S1'!$A8,'FL Ratio'!$A$2:$B$10,2,FALSE)</f>
        <v>36.4</v>
      </c>
      <c r="R8" s="4">
        <f>'[1]Pc, Summer, S1'!R8*Main!$B$5*Main!$B$3+'FL Characterization'!R$2*VLOOKUP('Pc, Summer, S1'!$A8,'FL Ratio'!$A$2:$B$10,2,FALSE)</f>
        <v>29.973000000000003</v>
      </c>
      <c r="S8" s="4">
        <f>'[1]Pc, Summer, S1'!S8*Main!$B$5*Main!$B$3+'FL Characterization'!S$2*VLOOKUP('Pc, Summer, S1'!$A8,'FL Ratio'!$A$2:$B$10,2,FALSE)</f>
        <v>33.023999999999994</v>
      </c>
      <c r="T8" s="4">
        <f>'[1]Pc, Summer, S1'!T8*Main!$B$5*Main!$B$3+'FL Characterization'!T$2*VLOOKUP('Pc, Summer, S1'!$A8,'FL Ratio'!$A$2:$B$10,2,FALSE)</f>
        <v>32.159999999999997</v>
      </c>
      <c r="U8" s="4">
        <f>'[1]Pc, Summer, S1'!U8*Main!$B$5*Main!$B$3+'FL Characterization'!U$2*VLOOKUP('Pc, Summer, S1'!$A8,'FL Ratio'!$A$2:$B$10,2,FALSE)</f>
        <v>39.198</v>
      </c>
      <c r="V8" s="4">
        <f>'[1]Pc, Summer, S1'!V8*Main!$B$5*Main!$B$3+'FL Characterization'!V$2*VLOOKUP('Pc, Summer, S1'!$A8,'FL Ratio'!$A$2:$B$10,2,FALSE)</f>
        <v>32.335999999999999</v>
      </c>
      <c r="W8" s="4">
        <f>'[1]Pc, Summer, S1'!W8*Main!$B$5*Main!$B$3+'FL Characterization'!W$2*VLOOKUP('Pc, Summer, S1'!$A8,'FL Ratio'!$A$2:$B$10,2,FALSE)</f>
        <v>24.751999999999999</v>
      </c>
      <c r="X8" s="4">
        <f>'[1]Pc, Summer, S1'!X8*Main!$B$5*Main!$B$3+'FL Characterization'!X$2*VLOOKUP('Pc, Summer, S1'!$A8,'FL Ratio'!$A$2:$B$10,2,FALSE)</f>
        <v>13.151999999999997</v>
      </c>
      <c r="Y8" s="4">
        <f>'[1]Pc, Summer, S1'!Y8*Main!$B$5*Main!$B$3+'FL Characterization'!Y$2*VLOOKUP('Pc, Summer, S1'!$A8,'FL Ratio'!$A$2:$B$10,2,FALSE)</f>
        <v>7.4249999999999998</v>
      </c>
    </row>
    <row r="9" spans="1:25" x14ac:dyDescent="0.25">
      <c r="A9">
        <v>9</v>
      </c>
      <c r="B9" s="4">
        <f>'[1]Pc, Summer, S1'!B9*Main!$B$5*Main!$B$3+'FL Characterization'!B$2*VLOOKUP('Pc, Summer, S1'!$A9,'FL Ratio'!$A$2:$B$10,2,FALSE)</f>
        <v>0.2</v>
      </c>
      <c r="C9" s="4">
        <f>'[1]Pc, Summer, S1'!C9*Main!$B$5*Main!$B$3+'FL Characterization'!C$2*VLOOKUP('Pc, Summer, S1'!$A9,'FL Ratio'!$A$2:$B$10,2,FALSE)</f>
        <v>0</v>
      </c>
      <c r="D9" s="4">
        <f>'[1]Pc, Summer, S1'!D9*Main!$B$5*Main!$B$3+'FL Characterization'!D$2*VLOOKUP('Pc, Summer, S1'!$A9,'FL Ratio'!$A$2:$B$10,2,FALSE)</f>
        <v>0.47</v>
      </c>
      <c r="E9" s="4">
        <f>'[1]Pc, Summer, S1'!E9*Main!$B$5*Main!$B$3+'FL Characterization'!E$2*VLOOKUP('Pc, Summer, S1'!$A9,'FL Ratio'!$A$2:$B$10,2,FALSE)</f>
        <v>0</v>
      </c>
      <c r="F9" s="4">
        <f>'[1]Pc, Summer, S1'!F9*Main!$B$5*Main!$B$3+'FL Characterization'!F$2*VLOOKUP('Pc, Summer, S1'!$A9,'FL Ratio'!$A$2:$B$10,2,FALSE)</f>
        <v>-9.0999999999999998E-2</v>
      </c>
      <c r="G9" s="4">
        <f>'[1]Pc, Summer, S1'!G9*Main!$B$5*Main!$B$3+'FL Characterization'!G$2*VLOOKUP('Pc, Summer, S1'!$A9,'FL Ratio'!$A$2:$B$10,2,FALSE)</f>
        <v>9.9000000000000005E-2</v>
      </c>
      <c r="H9" s="4">
        <f>'[1]Pc, Summer, S1'!H9*Main!$B$5*Main!$B$3+'FL Characterization'!H$2*VLOOKUP('Pc, Summer, S1'!$A9,'FL Ratio'!$A$2:$B$10,2,FALSE)</f>
        <v>-9.3000000000000013E-2</v>
      </c>
      <c r="I9" s="4">
        <f>'[1]Pc, Summer, S1'!I9*Main!$B$5*Main!$B$3+'FL Characterization'!I$2*VLOOKUP('Pc, Summer, S1'!$A9,'FL Ratio'!$A$2:$B$10,2,FALSE)</f>
        <v>0.28499999999999998</v>
      </c>
      <c r="J9" s="4">
        <f>'[1]Pc, Summer, S1'!J9*Main!$B$5*Main!$B$3+'FL Characterization'!J$2*VLOOKUP('Pc, Summer, S1'!$A9,'FL Ratio'!$A$2:$B$10,2,FALSE)</f>
        <v>0.27</v>
      </c>
      <c r="K9" s="4">
        <f>'[1]Pc, Summer, S1'!K9*Main!$B$5*Main!$B$3+'FL Characterization'!K$2*VLOOKUP('Pc, Summer, S1'!$A9,'FL Ratio'!$A$2:$B$10,2,FALSE)</f>
        <v>0.39600000000000002</v>
      </c>
      <c r="L9" s="4">
        <f>'[1]Pc, Summer, S1'!L9*Main!$B$5*Main!$B$3+'FL Characterization'!L$2*VLOOKUP('Pc, Summer, S1'!$A9,'FL Ratio'!$A$2:$B$10,2,FALSE)</f>
        <v>0.19</v>
      </c>
      <c r="M9" s="4">
        <f>'[1]Pc, Summer, S1'!M9*Main!$B$5*Main!$B$3+'FL Characterization'!M$2*VLOOKUP('Pc, Summer, S1'!$A9,'FL Ratio'!$A$2:$B$10,2,FALSE)</f>
        <v>0.39600000000000002</v>
      </c>
      <c r="N9" s="4">
        <f>'[1]Pc, Summer, S1'!N9*Main!$B$5*Main!$B$3+'FL Characterization'!N$2*VLOOKUP('Pc, Summer, S1'!$A9,'FL Ratio'!$A$2:$B$10,2,FALSE)</f>
        <v>9.5000000000000001E-2</v>
      </c>
      <c r="O9" s="4">
        <f>'[1]Pc, Summer, S1'!O9*Main!$B$5*Main!$B$3+'FL Characterization'!O$2*VLOOKUP('Pc, Summer, S1'!$A9,'FL Ratio'!$A$2:$B$10,2,FALSE)</f>
        <v>0</v>
      </c>
      <c r="P9" s="4">
        <f>'[1]Pc, Summer, S1'!P9*Main!$B$5*Main!$B$3+'FL Characterization'!P$2*VLOOKUP('Pc, Summer, S1'!$A9,'FL Ratio'!$A$2:$B$10,2,FALSE)</f>
        <v>-0.19600000000000001</v>
      </c>
      <c r="Q9" s="4">
        <f>'[1]Pc, Summer, S1'!Q9*Main!$B$5*Main!$B$3+'FL Characterization'!Q$2*VLOOKUP('Pc, Summer, S1'!$A9,'FL Ratio'!$A$2:$B$10,2,FALSE)</f>
        <v>0.19800000000000001</v>
      </c>
      <c r="R9" s="4">
        <f>'[1]Pc, Summer, S1'!R9*Main!$B$5*Main!$B$3+'FL Characterization'!R$2*VLOOKUP('Pc, Summer, S1'!$A9,'FL Ratio'!$A$2:$B$10,2,FALSE)</f>
        <v>0.29699999999999999</v>
      </c>
      <c r="S9" s="4">
        <f>'[1]Pc, Summer, S1'!S9*Main!$B$5*Main!$B$3+'FL Characterization'!S$2*VLOOKUP('Pc, Summer, S1'!$A9,'FL Ratio'!$A$2:$B$10,2,FALSE)</f>
        <v>0.28199999999999997</v>
      </c>
      <c r="T9" s="4">
        <f>'[1]Pc, Summer, S1'!T9*Main!$B$5*Main!$B$3+'FL Characterization'!T$2*VLOOKUP('Pc, Summer, S1'!$A9,'FL Ratio'!$A$2:$B$10,2,FALSE)</f>
        <v>0.28799999999999998</v>
      </c>
      <c r="U9" s="4">
        <f>'[1]Pc, Summer, S1'!U9*Main!$B$5*Main!$B$3+'FL Characterization'!U$2*VLOOKUP('Pc, Summer, S1'!$A9,'FL Ratio'!$A$2:$B$10,2,FALSE)</f>
        <v>0.45500000000000002</v>
      </c>
      <c r="V9" s="4">
        <f>'[1]Pc, Summer, S1'!V9*Main!$B$5*Main!$B$3+'FL Characterization'!V$2*VLOOKUP('Pc, Summer, S1'!$A9,'FL Ratio'!$A$2:$B$10,2,FALSE)</f>
        <v>-9.0999999999999998E-2</v>
      </c>
      <c r="W9" s="4">
        <f>'[1]Pc, Summer, S1'!W9*Main!$B$5*Main!$B$3+'FL Characterization'!W$2*VLOOKUP('Pc, Summer, S1'!$A9,'FL Ratio'!$A$2:$B$10,2,FALSE)</f>
        <v>0.37200000000000005</v>
      </c>
      <c r="X9" s="4">
        <f>'[1]Pc, Summer, S1'!X9*Main!$B$5*Main!$B$3+'FL Characterization'!X$2*VLOOKUP('Pc, Summer, S1'!$A9,'FL Ratio'!$A$2:$B$10,2,FALSE)</f>
        <v>0.74400000000000011</v>
      </c>
      <c r="Y9" s="4">
        <f>'[1]Pc, Summer, S1'!Y9*Main!$B$5*Main!$B$3+'FL Characterization'!Y$2*VLOOKUP('Pc, Summer, S1'!$A9,'FL Ratio'!$A$2:$B$10,2,FALSE)</f>
        <v>0.36</v>
      </c>
    </row>
    <row r="10" spans="1:25" x14ac:dyDescent="0.25">
      <c r="A10">
        <v>10</v>
      </c>
      <c r="B10" s="4">
        <f>'[1]Pc, Summer, S1'!B10*Main!$B$5*Main!$B$3+'FL Characterization'!B$2*VLOOKUP('Pc, Summer, S1'!$A10,'FL Ratio'!$A$2:$B$10,2,FALSE)</f>
        <v>20.884</v>
      </c>
      <c r="C10" s="4">
        <f>'[1]Pc, Summer, S1'!C10*Main!$B$5*Main!$B$3+'FL Characterization'!C$2*VLOOKUP('Pc, Summer, S1'!$A10,'FL Ratio'!$A$2:$B$10,2,FALSE)</f>
        <v>19.170000000000002</v>
      </c>
      <c r="D10" s="4">
        <f>'[1]Pc, Summer, S1'!D10*Main!$B$5*Main!$B$3+'FL Characterization'!D$2*VLOOKUP('Pc, Summer, S1'!$A10,'FL Ratio'!$A$2:$B$10,2,FALSE)</f>
        <v>19.569999999999997</v>
      </c>
      <c r="E10" s="4">
        <f>'[1]Pc, Summer, S1'!E10*Main!$B$5*Main!$B$3+'FL Characterization'!E$2*VLOOKUP('Pc, Summer, S1'!$A10,'FL Ratio'!$A$2:$B$10,2,FALSE)</f>
        <v>18.382000000000001</v>
      </c>
      <c r="F10" s="4">
        <f>'[1]Pc, Summer, S1'!F10*Main!$B$5*Main!$B$3+'FL Characterization'!F$2*VLOOKUP('Pc, Summer, S1'!$A10,'FL Ratio'!$A$2:$B$10,2,FALSE)</f>
        <v>18.951999999999998</v>
      </c>
      <c r="G10" s="4">
        <f>'[1]Pc, Summer, S1'!G10*Main!$B$5*Main!$B$3+'FL Characterization'!G$2*VLOOKUP('Pc, Summer, S1'!$A10,'FL Ratio'!$A$2:$B$10,2,FALSE)</f>
        <v>19.834</v>
      </c>
      <c r="H10" s="4">
        <f>'[1]Pc, Summer, S1'!H10*Main!$B$5*Main!$B$3+'FL Characterization'!H$2*VLOOKUP('Pc, Summer, S1'!$A10,'FL Ratio'!$A$2:$B$10,2,FALSE)</f>
        <v>23.156999999999996</v>
      </c>
      <c r="I10" s="4">
        <f>'[1]Pc, Summer, S1'!I10*Main!$B$5*Main!$B$3+'FL Characterization'!I$2*VLOOKUP('Pc, Summer, S1'!$A10,'FL Ratio'!$A$2:$B$10,2,FALSE)</f>
        <v>26.592000000000002</v>
      </c>
      <c r="J10" s="4">
        <f>'[1]Pc, Summer, S1'!J10*Main!$B$5*Main!$B$3+'FL Characterization'!J$2*VLOOKUP('Pc, Summer, S1'!$A10,'FL Ratio'!$A$2:$B$10,2,FALSE)</f>
        <v>28.664999999999999</v>
      </c>
      <c r="K10" s="4">
        <f>'[1]Pc, Summer, S1'!K10*Main!$B$5*Main!$B$3+'FL Characterization'!K$2*VLOOKUP('Pc, Summer, S1'!$A10,'FL Ratio'!$A$2:$B$10,2,FALSE)</f>
        <v>30.362000000000002</v>
      </c>
      <c r="L10" s="4">
        <f>'[1]Pc, Summer, S1'!L10*Main!$B$5*Main!$B$3+'FL Characterization'!L$2*VLOOKUP('Pc, Summer, S1'!$A10,'FL Ratio'!$A$2:$B$10,2,FALSE)</f>
        <v>32.472000000000001</v>
      </c>
      <c r="M10" s="4">
        <f>'[1]Pc, Summer, S1'!M10*Main!$B$5*Main!$B$3+'FL Characterization'!M$2*VLOOKUP('Pc, Summer, S1'!$A10,'FL Ratio'!$A$2:$B$10,2,FALSE)</f>
        <v>30.912000000000003</v>
      </c>
      <c r="N10" s="4">
        <f>'[1]Pc, Summer, S1'!N10*Main!$B$5*Main!$B$3+'FL Characterization'!N$2*VLOOKUP('Pc, Summer, S1'!$A10,'FL Ratio'!$A$2:$B$10,2,FALSE)</f>
        <v>33.711999999999996</v>
      </c>
      <c r="O10" s="4">
        <f>'[1]Pc, Summer, S1'!O10*Main!$B$5*Main!$B$3+'FL Characterization'!O$2*VLOOKUP('Pc, Summer, S1'!$A10,'FL Ratio'!$A$2:$B$10,2,FALSE)</f>
        <v>32.054000000000002</v>
      </c>
      <c r="P10" s="4">
        <f>'[1]Pc, Summer, S1'!P10*Main!$B$5*Main!$B$3+'FL Characterization'!P$2*VLOOKUP('Pc, Summer, S1'!$A10,'FL Ratio'!$A$2:$B$10,2,FALSE)</f>
        <v>31.064999999999994</v>
      </c>
      <c r="Q10" s="4">
        <f>'[1]Pc, Summer, S1'!Q10*Main!$B$5*Main!$B$3+'FL Characterization'!Q$2*VLOOKUP('Pc, Summer, S1'!$A10,'FL Ratio'!$A$2:$B$10,2,FALSE)</f>
        <v>30.875</v>
      </c>
      <c r="R10" s="4">
        <f>'[1]Pc, Summer, S1'!R10*Main!$B$5*Main!$B$3+'FL Characterization'!R$2*VLOOKUP('Pc, Summer, S1'!$A10,'FL Ratio'!$A$2:$B$10,2,FALSE)</f>
        <v>28.922999999999998</v>
      </c>
      <c r="S10" s="4">
        <f>'[1]Pc, Summer, S1'!S10*Main!$B$5*Main!$B$3+'FL Characterization'!S$2*VLOOKUP('Pc, Summer, S1'!$A10,'FL Ratio'!$A$2:$B$10,2,FALSE)</f>
        <v>27.73</v>
      </c>
      <c r="T10" s="4">
        <f>'[1]Pc, Summer, S1'!T10*Main!$B$5*Main!$B$3+'FL Characterization'!T$2*VLOOKUP('Pc, Summer, S1'!$A10,'FL Ratio'!$A$2:$B$10,2,FALSE)</f>
        <v>28.8</v>
      </c>
      <c r="U10" s="4">
        <f>'[1]Pc, Summer, S1'!U10*Main!$B$5*Main!$B$3+'FL Characterization'!U$2*VLOOKUP('Pc, Summer, S1'!$A10,'FL Ratio'!$A$2:$B$10,2,FALSE)</f>
        <v>27.823999999999998</v>
      </c>
      <c r="V10" s="4">
        <f>'[1]Pc, Summer, S1'!V10*Main!$B$5*Main!$B$3+'FL Characterization'!V$2*VLOOKUP('Pc, Summer, S1'!$A10,'FL Ratio'!$A$2:$B$10,2,FALSE)</f>
        <v>29.204999999999995</v>
      </c>
      <c r="W10" s="4">
        <f>'[1]Pc, Summer, S1'!W10*Main!$B$5*Main!$B$3+'FL Characterization'!W$2*VLOOKUP('Pc, Summer, S1'!$A10,'FL Ratio'!$A$2:$B$10,2,FALSE)</f>
        <v>23.94</v>
      </c>
      <c r="X10" s="4">
        <f>'[1]Pc, Summer, S1'!X10*Main!$B$5*Main!$B$3+'FL Characterization'!X$2*VLOOKUP('Pc, Summer, S1'!$A10,'FL Ratio'!$A$2:$B$10,2,FALSE)</f>
        <v>23.436</v>
      </c>
      <c r="Y10" s="4">
        <f>'[1]Pc, Summer, S1'!Y10*Main!$B$5*Main!$B$3+'FL Characterization'!Y$2*VLOOKUP('Pc, Summer, S1'!$A10,'FL Ratio'!$A$2:$B$10,2,FALSE)</f>
        <v>21.695999999999998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011-60D4-4B0A-B887-56FDF435F0B5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S2'!B2*Main!$B$5*Main!$B$3+'FL Characterization'!B$2*VLOOKUP('Pc, Summer, S2'!$A2,'FL Ratio'!$A$2:$B$10,2,FALSE)</f>
        <v>23.114000000000001</v>
      </c>
      <c r="C2" s="4">
        <f>'[1]Pc, Summer, S2'!C2*Main!$B$5*Main!$B$3+'FL Characterization'!C$2*VLOOKUP('Pc, Summer, S2'!$A2,'FL Ratio'!$A$2:$B$10,2,FALSE)</f>
        <v>77.890999999999991</v>
      </c>
      <c r="D2" s="4">
        <f>'[1]Pc, Summer, S2'!D2*Main!$B$5*Main!$B$3+'FL Characterization'!D$2*VLOOKUP('Pc, Summer, S2'!$A2,'FL Ratio'!$A$2:$B$10,2,FALSE)</f>
        <v>64.242419999999996</v>
      </c>
      <c r="E2" s="4">
        <f>'[1]Pc, Summer, S2'!E2*Main!$B$5*Main!$B$3+'FL Characterization'!E$2*VLOOKUP('Pc, Summer, S2'!$A2,'FL Ratio'!$A$2:$B$10,2,FALSE)</f>
        <v>60.819000000000003</v>
      </c>
      <c r="F2" s="4">
        <f>'[1]Pc, Summer, S2'!F2*Main!$B$5*Main!$B$3+'FL Characterization'!F$2*VLOOKUP('Pc, Summer, S2'!$A2,'FL Ratio'!$A$2:$B$10,2,FALSE)</f>
        <v>28.091699999999999</v>
      </c>
      <c r="G2" s="4">
        <f>'[1]Pc, Summer, S2'!G2*Main!$B$5*Main!$B$3+'FL Characterization'!G$2*VLOOKUP('Pc, Summer, S2'!$A2,'FL Ratio'!$A$2:$B$10,2,FALSE)</f>
        <v>65.494799999999998</v>
      </c>
      <c r="H2" s="4">
        <f>'[1]Pc, Summer, S2'!H2*Main!$B$5*Main!$B$3+'FL Characterization'!H$2*VLOOKUP('Pc, Summer, S2'!$A2,'FL Ratio'!$A$2:$B$10,2,FALSE)</f>
        <v>-8.8961600000000001</v>
      </c>
      <c r="I2" s="4">
        <f>'[1]Pc, Summer, S2'!I2*Main!$B$5*Main!$B$3+'FL Characterization'!I$2*VLOOKUP('Pc, Summer, S2'!$A2,'FL Ratio'!$A$2:$B$10,2,FALSE)</f>
        <v>-87.315839999999994</v>
      </c>
      <c r="J2" s="4">
        <f>'[1]Pc, Summer, S2'!J2*Main!$B$5*Main!$B$3+'FL Characterization'!J$2*VLOOKUP('Pc, Summer, S2'!$A2,'FL Ratio'!$A$2:$B$10,2,FALSE)</f>
        <v>-94.846000000000004</v>
      </c>
      <c r="K2" s="4">
        <f>'[1]Pc, Summer, S2'!K2*Main!$B$5*Main!$B$3+'FL Characterization'!K$2*VLOOKUP('Pc, Summer, S2'!$A2,'FL Ratio'!$A$2:$B$10,2,FALSE)</f>
        <v>-122.3073</v>
      </c>
      <c r="L2" s="4">
        <f>'[1]Pc, Summer, S2'!L2*Main!$B$5*Main!$B$3+'FL Characterization'!L$2*VLOOKUP('Pc, Summer, S2'!$A2,'FL Ratio'!$A$2:$B$10,2,FALSE)</f>
        <v>-114.94664999999999</v>
      </c>
      <c r="M2" s="4">
        <f>'[1]Pc, Summer, S2'!M2*Main!$B$5*Main!$B$3+'FL Characterization'!M$2*VLOOKUP('Pc, Summer, S2'!$A2,'FL Ratio'!$A$2:$B$10,2,FALSE)</f>
        <v>-125.3175</v>
      </c>
      <c r="N2" s="4">
        <f>'[1]Pc, Summer, S2'!N2*Main!$B$5*Main!$B$3+'FL Characterization'!N$2*VLOOKUP('Pc, Summer, S2'!$A2,'FL Ratio'!$A$2:$B$10,2,FALSE)</f>
        <v>-124.62278999999998</v>
      </c>
      <c r="O2" s="4">
        <f>'[1]Pc, Summer, S2'!O2*Main!$B$5*Main!$B$3+'FL Characterization'!O$2*VLOOKUP('Pc, Summer, S2'!$A2,'FL Ratio'!$A$2:$B$10,2,FALSE)</f>
        <v>-82.123099999999994</v>
      </c>
      <c r="P2" s="4">
        <f>'[1]Pc, Summer, S2'!P2*Main!$B$5*Main!$B$3+'FL Characterization'!P$2*VLOOKUP('Pc, Summer, S2'!$A2,'FL Ratio'!$A$2:$B$10,2,FALSE)</f>
        <v>-89.647800000000004</v>
      </c>
      <c r="Q2" s="4">
        <f>'[1]Pc, Summer, S2'!Q2*Main!$B$5*Main!$B$3+'FL Characterization'!Q$2*VLOOKUP('Pc, Summer, S2'!$A2,'FL Ratio'!$A$2:$B$10,2,FALSE)</f>
        <v>-75.81</v>
      </c>
      <c r="R2" s="4">
        <f>'[1]Pc, Summer, S2'!R2*Main!$B$5*Main!$B$3+'FL Characterization'!R$2*VLOOKUP('Pc, Summer, S2'!$A2,'FL Ratio'!$A$2:$B$10,2,FALSE)</f>
        <v>-87.233999999999995</v>
      </c>
      <c r="S2" s="4">
        <f>'[1]Pc, Summer, S2'!S2*Main!$B$5*Main!$B$3+'FL Characterization'!S$2*VLOOKUP('Pc, Summer, S2'!$A2,'FL Ratio'!$A$2:$B$10,2,FALSE)</f>
        <v>-143.39052000000001</v>
      </c>
      <c r="T2" s="4">
        <f>'[1]Pc, Summer, S2'!T2*Main!$B$5*Main!$B$3+'FL Characterization'!T$2*VLOOKUP('Pc, Summer, S2'!$A2,'FL Ratio'!$A$2:$B$10,2,FALSE)</f>
        <v>-146.32920000000001</v>
      </c>
      <c r="U2" s="4">
        <f>'[1]Pc, Summer, S2'!U2*Main!$B$5*Main!$B$3+'FL Characterization'!U$2*VLOOKUP('Pc, Summer, S2'!$A2,'FL Ratio'!$A$2:$B$10,2,FALSE)</f>
        <v>-140.46928000000003</v>
      </c>
      <c r="V2" s="4">
        <f>'[1]Pc, Summer, S2'!V2*Main!$B$5*Main!$B$3+'FL Characterization'!V$2*VLOOKUP('Pc, Summer, S2'!$A2,'FL Ratio'!$A$2:$B$10,2,FALSE)</f>
        <v>-160.78399999999999</v>
      </c>
      <c r="W2" s="4">
        <f>'[1]Pc, Summer, S2'!W2*Main!$B$5*Main!$B$3+'FL Characterization'!W$2*VLOOKUP('Pc, Summer, S2'!$A2,'FL Ratio'!$A$2:$B$10,2,FALSE)</f>
        <v>-15.923520000000002</v>
      </c>
      <c r="X2" s="4">
        <f>'[1]Pc, Summer, S2'!X2*Main!$B$5*Main!$B$3+'FL Characterization'!X$2*VLOOKUP('Pc, Summer, S2'!$A2,'FL Ratio'!$A$2:$B$10,2,FALSE)</f>
        <v>-91.674999999999997</v>
      </c>
      <c r="Y2" s="4">
        <f>'[1]Pc, Summer, S2'!Y2*Main!$B$5*Main!$B$3+'FL Characterization'!Y$2*VLOOKUP('Pc, Summer, S2'!$A2,'FL Ratio'!$A$2:$B$10,2,FALSE)</f>
        <v>-66.90791999999999</v>
      </c>
    </row>
    <row r="3" spans="1:25" x14ac:dyDescent="0.25">
      <c r="A3">
        <v>3</v>
      </c>
      <c r="B3" s="4">
        <f>'[1]Pc, Summer, S2'!B3*Main!$B$5*Main!$B$3+'FL Characterization'!B$2*VLOOKUP('Pc, Summer, S2'!$A3,'FL Ratio'!$A$2:$B$10,2,FALSE)</f>
        <v>-6.7977000000000007</v>
      </c>
      <c r="C3" s="4">
        <f>'[1]Pc, Summer, S2'!C3*Main!$B$5*Main!$B$3+'FL Characterization'!C$2*VLOOKUP('Pc, Summer, S2'!$A3,'FL Ratio'!$A$2:$B$10,2,FALSE)</f>
        <v>4.0789799999999987</v>
      </c>
      <c r="D3" s="4">
        <f>'[1]Pc, Summer, S2'!D3*Main!$B$5*Main!$B$3+'FL Characterization'!D$2*VLOOKUP('Pc, Summer, S2'!$A3,'FL Ratio'!$A$2:$B$10,2,FALSE)</f>
        <v>16.868200000000002</v>
      </c>
      <c r="E3" s="4">
        <f>'[1]Pc, Summer, S2'!E3*Main!$B$5*Main!$B$3+'FL Characterization'!E$2*VLOOKUP('Pc, Summer, S2'!$A3,'FL Ratio'!$A$2:$B$10,2,FALSE)</f>
        <v>25.605359999999997</v>
      </c>
      <c r="F3" s="4">
        <f>'[1]Pc, Summer, S2'!F3*Main!$B$5*Main!$B$3+'FL Characterization'!F$2*VLOOKUP('Pc, Summer, S2'!$A3,'FL Ratio'!$A$2:$B$10,2,FALSE)</f>
        <v>25.96</v>
      </c>
      <c r="G3" s="4">
        <f>'[1]Pc, Summer, S2'!G3*Main!$B$5*Main!$B$3+'FL Characterization'!G$2*VLOOKUP('Pc, Summer, S2'!$A3,'FL Ratio'!$A$2:$B$10,2,FALSE)</f>
        <v>-8.0031599999999994</v>
      </c>
      <c r="H3" s="4">
        <f>'[1]Pc, Summer, S2'!H3*Main!$B$5*Main!$B$3+'FL Characterization'!H$2*VLOOKUP('Pc, Summer, S2'!$A3,'FL Ratio'!$A$2:$B$10,2,FALSE)</f>
        <v>-30.367999999999999</v>
      </c>
      <c r="I3" s="4">
        <f>'[1]Pc, Summer, S2'!I3*Main!$B$5*Main!$B$3+'FL Characterization'!I$2*VLOOKUP('Pc, Summer, S2'!$A3,'FL Ratio'!$A$2:$B$10,2,FALSE)</f>
        <v>-8.2170000000000005</v>
      </c>
      <c r="J3" s="4">
        <f>'[1]Pc, Summer, S2'!J3*Main!$B$5*Main!$B$3+'FL Characterization'!J$2*VLOOKUP('Pc, Summer, S2'!$A3,'FL Ratio'!$A$2:$B$10,2,FALSE)</f>
        <v>-13.1868</v>
      </c>
      <c r="K3" s="4">
        <f>'[1]Pc, Summer, S2'!K3*Main!$B$5*Main!$B$3+'FL Characterization'!K$2*VLOOKUP('Pc, Summer, S2'!$A3,'FL Ratio'!$A$2:$B$10,2,FALSE)</f>
        <v>-3.2832000000000003</v>
      </c>
      <c r="L3" s="4">
        <f>'[1]Pc, Summer, S2'!L3*Main!$B$5*Main!$B$3+'FL Characterization'!L$2*VLOOKUP('Pc, Summer, S2'!$A3,'FL Ratio'!$A$2:$B$10,2,FALSE)</f>
        <v>13.32732</v>
      </c>
      <c r="M3" s="4">
        <f>'[1]Pc, Summer, S2'!M3*Main!$B$5*Main!$B$3+'FL Characterization'!M$2*VLOOKUP('Pc, Summer, S2'!$A3,'FL Ratio'!$A$2:$B$10,2,FALSE)</f>
        <v>-1.1606400000000001</v>
      </c>
      <c r="N3" s="4">
        <f>'[1]Pc, Summer, S2'!N3*Main!$B$5*Main!$B$3+'FL Characterization'!N$2*VLOOKUP('Pc, Summer, S2'!$A3,'FL Ratio'!$A$2:$B$10,2,FALSE)</f>
        <v>-1.22109</v>
      </c>
      <c r="O3" s="4">
        <f>'[1]Pc, Summer, S2'!O3*Main!$B$5*Main!$B$3+'FL Characterization'!O$2*VLOOKUP('Pc, Summer, S2'!$A3,'FL Ratio'!$A$2:$B$10,2,FALSE)</f>
        <v>-15.778000000000002</v>
      </c>
      <c r="P3" s="4">
        <f>'[1]Pc, Summer, S2'!P3*Main!$B$5*Main!$B$3+'FL Characterization'!P$2*VLOOKUP('Pc, Summer, S2'!$A3,'FL Ratio'!$A$2:$B$10,2,FALSE)</f>
        <v>8.0061800000000005</v>
      </c>
      <c r="Q3" s="4">
        <f>'[1]Pc, Summer, S2'!Q3*Main!$B$5*Main!$B$3+'FL Characterization'!Q$2*VLOOKUP('Pc, Summer, S2'!$A3,'FL Ratio'!$A$2:$B$10,2,FALSE)</f>
        <v>-9.7337000000000025</v>
      </c>
      <c r="R3" s="4">
        <f>'[1]Pc, Summer, S2'!R3*Main!$B$5*Main!$B$3+'FL Characterization'!R$2*VLOOKUP('Pc, Summer, S2'!$A3,'FL Ratio'!$A$2:$B$10,2,FALSE)</f>
        <v>-15.488200000000001</v>
      </c>
      <c r="S3" s="4">
        <f>'[1]Pc, Summer, S2'!S3*Main!$B$5*Main!$B$3+'FL Characterization'!S$2*VLOOKUP('Pc, Summer, S2'!$A3,'FL Ratio'!$A$2:$B$10,2,FALSE)</f>
        <v>2.9664000000000006</v>
      </c>
      <c r="T3" s="4">
        <f>'[1]Pc, Summer, S2'!T3*Main!$B$5*Main!$B$3+'FL Characterization'!T$2*VLOOKUP('Pc, Summer, S2'!$A3,'FL Ratio'!$A$2:$B$10,2,FALSE)</f>
        <v>-6.6228400000000009</v>
      </c>
      <c r="U3" s="4">
        <f>'[1]Pc, Summer, S2'!U3*Main!$B$5*Main!$B$3+'FL Characterization'!U$2*VLOOKUP('Pc, Summer, S2'!$A3,'FL Ratio'!$A$2:$B$10,2,FALSE)</f>
        <v>-21.19838</v>
      </c>
      <c r="V3" s="4">
        <f>'[1]Pc, Summer, S2'!V3*Main!$B$5*Main!$B$3+'FL Characterization'!V$2*VLOOKUP('Pc, Summer, S2'!$A3,'FL Ratio'!$A$2:$B$10,2,FALSE)</f>
        <v>-23.859000000000002</v>
      </c>
      <c r="W3" s="4">
        <f>'[1]Pc, Summer, S2'!W3*Main!$B$5*Main!$B$3+'FL Characterization'!W$2*VLOOKUP('Pc, Summer, S2'!$A3,'FL Ratio'!$A$2:$B$10,2,FALSE)</f>
        <v>-26.7561</v>
      </c>
      <c r="X3" s="4">
        <f>'[1]Pc, Summer, S2'!X3*Main!$B$5*Main!$B$3+'FL Characterization'!X$2*VLOOKUP('Pc, Summer, S2'!$A3,'FL Ratio'!$A$2:$B$10,2,FALSE)</f>
        <v>-19.584250000000001</v>
      </c>
      <c r="Y3" s="4">
        <f>'[1]Pc, Summer, S2'!Y3*Main!$B$5*Main!$B$3+'FL Characterization'!Y$2*VLOOKUP('Pc, Summer, S2'!$A3,'FL Ratio'!$A$2:$B$10,2,FALSE)</f>
        <v>-12.186720000000001</v>
      </c>
    </row>
    <row r="4" spans="1:25" x14ac:dyDescent="0.25">
      <c r="A4">
        <v>4</v>
      </c>
      <c r="B4" s="4">
        <f>'[1]Pc, Summer, S2'!B4*Main!$B$5*Main!$B$3+'FL Characterization'!B$2*VLOOKUP('Pc, Summer, S2'!$A4,'FL Ratio'!$A$2:$B$10,2,FALSE)</f>
        <v>40.434449999999998</v>
      </c>
      <c r="C4" s="4">
        <f>'[1]Pc, Summer, S2'!C4*Main!$B$5*Main!$B$3+'FL Characterization'!C$2*VLOOKUP('Pc, Summer, S2'!$A4,'FL Ratio'!$A$2:$B$10,2,FALSE)</f>
        <v>33.71200000000001</v>
      </c>
      <c r="D4" s="4">
        <f>'[1]Pc, Summer, S2'!D4*Main!$B$5*Main!$B$3+'FL Characterization'!D$2*VLOOKUP('Pc, Summer, S2'!$A4,'FL Ratio'!$A$2:$B$10,2,FALSE)</f>
        <v>27.721439999999998</v>
      </c>
      <c r="E4" s="4">
        <f>'[1]Pc, Summer, S2'!E4*Main!$B$5*Main!$B$3+'FL Characterization'!E$2*VLOOKUP('Pc, Summer, S2'!$A4,'FL Ratio'!$A$2:$B$10,2,FALSE)</f>
        <v>33.022079999999995</v>
      </c>
      <c r="F4" s="4">
        <f>'[1]Pc, Summer, S2'!F4*Main!$B$5*Main!$B$3+'FL Characterization'!F$2*VLOOKUP('Pc, Summer, S2'!$A4,'FL Ratio'!$A$2:$B$10,2,FALSE)</f>
        <v>32.140800000000006</v>
      </c>
      <c r="G4" s="4">
        <f>'[1]Pc, Summer, S2'!G4*Main!$B$5*Main!$B$3+'FL Characterization'!G$2*VLOOKUP('Pc, Summer, S2'!$A4,'FL Ratio'!$A$2:$B$10,2,FALSE)</f>
        <v>35.780799999999999</v>
      </c>
      <c r="H4" s="4">
        <f>'[1]Pc, Summer, S2'!H4*Main!$B$5*Main!$B$3+'FL Characterization'!H$2*VLOOKUP('Pc, Summer, S2'!$A4,'FL Ratio'!$A$2:$B$10,2,FALSE)</f>
        <v>40.720049999999993</v>
      </c>
      <c r="I4" s="4">
        <f>'[1]Pc, Summer, S2'!I4*Main!$B$5*Main!$B$3+'FL Characterization'!I$2*VLOOKUP('Pc, Summer, S2'!$A4,'FL Ratio'!$A$2:$B$10,2,FALSE)</f>
        <v>45.12</v>
      </c>
      <c r="J4" s="4">
        <f>'[1]Pc, Summer, S2'!J4*Main!$B$5*Main!$B$3+'FL Characterization'!J$2*VLOOKUP('Pc, Summer, S2'!$A4,'FL Ratio'!$A$2:$B$10,2,FALSE)</f>
        <v>56.271599999999999</v>
      </c>
      <c r="K4" s="4">
        <f>'[1]Pc, Summer, S2'!K4*Main!$B$5*Main!$B$3+'FL Characterization'!K$2*VLOOKUP('Pc, Summer, S2'!$A4,'FL Ratio'!$A$2:$B$10,2,FALSE)</f>
        <v>55.813449999999996</v>
      </c>
      <c r="L4" s="4">
        <f>'[1]Pc, Summer, S2'!L4*Main!$B$5*Main!$B$3+'FL Characterization'!L$2*VLOOKUP('Pc, Summer, S2'!$A4,'FL Ratio'!$A$2:$B$10,2,FALSE)</f>
        <v>59.858699999999992</v>
      </c>
      <c r="M4" s="4">
        <f>'[1]Pc, Summer, S2'!M4*Main!$B$5*Main!$B$3+'FL Characterization'!M$2*VLOOKUP('Pc, Summer, S2'!$A4,'FL Ratio'!$A$2:$B$10,2,FALSE)</f>
        <v>60.865560000000002</v>
      </c>
      <c r="N4" s="4">
        <f>'[1]Pc, Summer, S2'!N4*Main!$B$5*Main!$B$3+'FL Characterization'!N$2*VLOOKUP('Pc, Summer, S2'!$A4,'FL Ratio'!$A$2:$B$10,2,FALSE)</f>
        <v>56.736269999999998</v>
      </c>
      <c r="O4" s="4">
        <f>'[1]Pc, Summer, S2'!O4*Main!$B$5*Main!$B$3+'FL Characterization'!O$2*VLOOKUP('Pc, Summer, S2'!$A4,'FL Ratio'!$A$2:$B$10,2,FALSE)</f>
        <v>55.381039999999992</v>
      </c>
      <c r="P4" s="4">
        <f>'[1]Pc, Summer, S2'!P4*Main!$B$5*Main!$B$3+'FL Characterization'!P$2*VLOOKUP('Pc, Summer, S2'!$A4,'FL Ratio'!$A$2:$B$10,2,FALSE)</f>
        <v>56.330999999999996</v>
      </c>
      <c r="Q4" s="4">
        <f>'[1]Pc, Summer, S2'!Q4*Main!$B$5*Main!$B$3+'FL Characterization'!Q$2*VLOOKUP('Pc, Summer, S2'!$A4,'FL Ratio'!$A$2:$B$10,2,FALSE)</f>
        <v>51.774999999999999</v>
      </c>
      <c r="R4" s="4">
        <f>'[1]Pc, Summer, S2'!R4*Main!$B$5*Main!$B$3+'FL Characterization'!R$2*VLOOKUP('Pc, Summer, S2'!$A4,'FL Ratio'!$A$2:$B$10,2,FALSE)</f>
        <v>47.119380000000007</v>
      </c>
      <c r="S4" s="4">
        <f>'[1]Pc, Summer, S2'!S4*Main!$B$5*Main!$B$3+'FL Characterization'!S$2*VLOOKUP('Pc, Summer, S2'!$A4,'FL Ratio'!$A$2:$B$10,2,FALSE)</f>
        <v>48.851999999999997</v>
      </c>
      <c r="T4" s="4">
        <f>'[1]Pc, Summer, S2'!T4*Main!$B$5*Main!$B$3+'FL Characterization'!T$2*VLOOKUP('Pc, Summer, S2'!$A4,'FL Ratio'!$A$2:$B$10,2,FALSE)</f>
        <v>52.132080000000002</v>
      </c>
      <c r="U4" s="4">
        <f>'[1]Pc, Summer, S2'!U4*Main!$B$5*Main!$B$3+'FL Characterization'!U$2*VLOOKUP('Pc, Summer, S2'!$A4,'FL Ratio'!$A$2:$B$10,2,FALSE)</f>
        <v>56.745919999999998</v>
      </c>
      <c r="V4" s="4">
        <f>'[1]Pc, Summer, S2'!V4*Main!$B$5*Main!$B$3+'FL Characterization'!V$2*VLOOKUP('Pc, Summer, S2'!$A4,'FL Ratio'!$A$2:$B$10,2,FALSE)</f>
        <v>61.035309999999988</v>
      </c>
      <c r="W4" s="4">
        <f>'[1]Pc, Summer, S2'!W4*Main!$B$5*Main!$B$3+'FL Characterization'!W$2*VLOOKUP('Pc, Summer, S2'!$A4,'FL Ratio'!$A$2:$B$10,2,FALSE)</f>
        <v>55.485700000000008</v>
      </c>
      <c r="X4" s="4">
        <f>'[1]Pc, Summer, S2'!X4*Main!$B$5*Main!$B$3+'FL Characterization'!X$2*VLOOKUP('Pc, Summer, S2'!$A4,'FL Ratio'!$A$2:$B$10,2,FALSE)</f>
        <v>47.677440000000004</v>
      </c>
      <c r="Y4" s="4">
        <f>'[1]Pc, Summer, S2'!Y4*Main!$B$5*Main!$B$3+'FL Characterization'!Y$2*VLOOKUP('Pc, Summer, S2'!$A4,'FL Ratio'!$A$2:$B$10,2,FALSE)</f>
        <v>41.408639999999998</v>
      </c>
    </row>
    <row r="5" spans="1:25" x14ac:dyDescent="0.25">
      <c r="A5">
        <v>5</v>
      </c>
      <c r="B5" s="4">
        <f>'[1]Pc, Summer, S2'!B5*Main!$B$5*Main!$B$3+'FL Characterization'!B$2*VLOOKUP('Pc, Summer, S2'!$A5,'FL Ratio'!$A$2:$B$10,2,FALSE)</f>
        <v>73.374210000000005</v>
      </c>
      <c r="C5" s="4">
        <f>'[1]Pc, Summer, S2'!C5*Main!$B$5*Main!$B$3+'FL Characterization'!C$2*VLOOKUP('Pc, Summer, S2'!$A5,'FL Ratio'!$A$2:$B$10,2,FALSE)</f>
        <v>74.447100000000006</v>
      </c>
      <c r="D5" s="4">
        <f>'[1]Pc, Summer, S2'!D5*Main!$B$5*Main!$B$3+'FL Characterization'!D$2*VLOOKUP('Pc, Summer, S2'!$A5,'FL Ratio'!$A$2:$B$10,2,FALSE)</f>
        <v>82.601640000000003</v>
      </c>
      <c r="E5" s="4">
        <f>'[1]Pc, Summer, S2'!E5*Main!$B$5*Main!$B$3+'FL Characterization'!E$2*VLOOKUP('Pc, Summer, S2'!$A5,'FL Ratio'!$A$2:$B$10,2,FALSE)</f>
        <v>82.123649999999998</v>
      </c>
      <c r="F5" s="4">
        <f>'[1]Pc, Summer, S2'!F5*Main!$B$5*Main!$B$3+'FL Characterization'!F$2*VLOOKUP('Pc, Summer, S2'!$A5,'FL Ratio'!$A$2:$B$10,2,FALSE)</f>
        <v>80.19</v>
      </c>
      <c r="G5" s="4">
        <f>'[1]Pc, Summer, S2'!G5*Main!$B$5*Main!$B$3+'FL Characterization'!G$2*VLOOKUP('Pc, Summer, S2'!$A5,'FL Ratio'!$A$2:$B$10,2,FALSE)</f>
        <v>65.187420000000017</v>
      </c>
      <c r="H5" s="4">
        <f>'[1]Pc, Summer, S2'!H5*Main!$B$5*Main!$B$3+'FL Characterization'!H$2*VLOOKUP('Pc, Summer, S2'!$A5,'FL Ratio'!$A$2:$B$10,2,FALSE)</f>
        <v>66.985199999999992</v>
      </c>
      <c r="I5" s="4">
        <f>'[1]Pc, Summer, S2'!I5*Main!$B$5*Main!$B$3+'FL Characterization'!I$2*VLOOKUP('Pc, Summer, S2'!$A5,'FL Ratio'!$A$2:$B$10,2,FALSE)</f>
        <v>91.480200000000011</v>
      </c>
      <c r="J5" s="4">
        <f>'[1]Pc, Summer, S2'!J5*Main!$B$5*Main!$B$3+'FL Characterization'!J$2*VLOOKUP('Pc, Summer, S2'!$A5,'FL Ratio'!$A$2:$B$10,2,FALSE)</f>
        <v>106.39296</v>
      </c>
      <c r="K5" s="4">
        <f>'[1]Pc, Summer, S2'!K5*Main!$B$5*Main!$B$3+'FL Characterization'!K$2*VLOOKUP('Pc, Summer, S2'!$A5,'FL Ratio'!$A$2:$B$10,2,FALSE)</f>
        <v>111.60432</v>
      </c>
      <c r="L5" s="4">
        <f>'[1]Pc, Summer, S2'!L5*Main!$B$5*Main!$B$3+'FL Characterization'!L$2*VLOOKUP('Pc, Summer, S2'!$A5,'FL Ratio'!$A$2:$B$10,2,FALSE)</f>
        <v>109.88543999999997</v>
      </c>
      <c r="M5" s="4">
        <f>'[1]Pc, Summer, S2'!M5*Main!$B$5*Main!$B$3+'FL Characterization'!M$2*VLOOKUP('Pc, Summer, S2'!$A5,'FL Ratio'!$A$2:$B$10,2,FALSE)</f>
        <v>95.724899999999991</v>
      </c>
      <c r="N5" s="4">
        <f>'[1]Pc, Summer, S2'!N5*Main!$B$5*Main!$B$3+'FL Characterization'!N$2*VLOOKUP('Pc, Summer, S2'!$A5,'FL Ratio'!$A$2:$B$10,2,FALSE)</f>
        <v>112.17744</v>
      </c>
      <c r="O5" s="4">
        <f>'[1]Pc, Summer, S2'!O5*Main!$B$5*Main!$B$3+'FL Characterization'!O$2*VLOOKUP('Pc, Summer, S2'!$A5,'FL Ratio'!$A$2:$B$10,2,FALSE)</f>
        <v>96.551000000000002</v>
      </c>
      <c r="P5" s="4">
        <f>'[1]Pc, Summer, S2'!P5*Main!$B$5*Main!$B$3+'FL Characterization'!P$2*VLOOKUP('Pc, Summer, S2'!$A5,'FL Ratio'!$A$2:$B$10,2,FALSE)</f>
        <v>90.334000000000003</v>
      </c>
      <c r="Q5" s="4">
        <f>'[1]Pc, Summer, S2'!Q5*Main!$B$5*Main!$B$3+'FL Characterization'!Q$2*VLOOKUP('Pc, Summer, S2'!$A5,'FL Ratio'!$A$2:$B$10,2,FALSE)</f>
        <v>87.263999999999996</v>
      </c>
      <c r="R5" s="4">
        <f>'[1]Pc, Summer, S2'!R5*Main!$B$5*Main!$B$3+'FL Characterization'!R$2*VLOOKUP('Pc, Summer, S2'!$A5,'FL Ratio'!$A$2:$B$10,2,FALSE)</f>
        <v>101.31</v>
      </c>
      <c r="S5" s="4">
        <f>'[1]Pc, Summer, S2'!S5*Main!$B$5*Main!$B$3+'FL Characterization'!S$2*VLOOKUP('Pc, Summer, S2'!$A5,'FL Ratio'!$A$2:$B$10,2,FALSE)</f>
        <v>94.662899999999993</v>
      </c>
      <c r="T5" s="4">
        <f>'[1]Pc, Summer, S2'!T5*Main!$B$5*Main!$B$3+'FL Characterization'!T$2*VLOOKUP('Pc, Summer, S2'!$A5,'FL Ratio'!$A$2:$B$10,2,FALSE)</f>
        <v>89.655299999999983</v>
      </c>
      <c r="U5" s="4">
        <f>'[1]Pc, Summer, S2'!U5*Main!$B$5*Main!$B$3+'FL Characterization'!U$2*VLOOKUP('Pc, Summer, S2'!$A5,'FL Ratio'!$A$2:$B$10,2,FALSE)</f>
        <v>108.889</v>
      </c>
      <c r="V5" s="4">
        <f>'[1]Pc, Summer, S2'!V5*Main!$B$5*Main!$B$3+'FL Characterization'!V$2*VLOOKUP('Pc, Summer, S2'!$A5,'FL Ratio'!$A$2:$B$10,2,FALSE)</f>
        <v>94.311280000000011</v>
      </c>
      <c r="W5" s="4">
        <f>'[1]Pc, Summer, S2'!W5*Main!$B$5*Main!$B$3+'FL Characterization'!W$2*VLOOKUP('Pc, Summer, S2'!$A5,'FL Ratio'!$A$2:$B$10,2,FALSE)</f>
        <v>86.426999999999992</v>
      </c>
      <c r="X5" s="4">
        <f>'[1]Pc, Summer, S2'!X5*Main!$B$5*Main!$B$3+'FL Characterization'!X$2*VLOOKUP('Pc, Summer, S2'!$A5,'FL Ratio'!$A$2:$B$10,2,FALSE)</f>
        <v>76.965119999999999</v>
      </c>
      <c r="Y5" s="4">
        <f>'[1]Pc, Summer, S2'!Y5*Main!$B$5*Main!$B$3+'FL Characterization'!Y$2*VLOOKUP('Pc, Summer, S2'!$A5,'FL Ratio'!$A$2:$B$10,2,FALSE)</f>
        <v>73.863319999999987</v>
      </c>
    </row>
    <row r="6" spans="1:25" x14ac:dyDescent="0.25">
      <c r="A6">
        <v>6</v>
      </c>
      <c r="B6" s="4">
        <f>'[1]Pc, Summer, S2'!B6*Main!$B$5*Main!$B$3+'FL Characterization'!B$2*VLOOKUP('Pc, Summer, S2'!$A6,'FL Ratio'!$A$2:$B$10,2,FALSE)</f>
        <v>33.219599999999993</v>
      </c>
      <c r="C6" s="4">
        <f>'[1]Pc, Summer, S2'!C6*Main!$B$5*Main!$B$3+'FL Characterization'!C$2*VLOOKUP('Pc, Summer, S2'!$A6,'FL Ratio'!$A$2:$B$10,2,FALSE)</f>
        <v>34.558160000000001</v>
      </c>
      <c r="D6" s="4">
        <f>'[1]Pc, Summer, S2'!D6*Main!$B$5*Main!$B$3+'FL Characterization'!D$2*VLOOKUP('Pc, Summer, S2'!$A6,'FL Ratio'!$A$2:$B$10,2,FALSE)</f>
        <v>28.583099999999998</v>
      </c>
      <c r="E6" s="4">
        <f>'[1]Pc, Summer, S2'!E6*Main!$B$5*Main!$B$3+'FL Characterization'!E$2*VLOOKUP('Pc, Summer, S2'!$A6,'FL Ratio'!$A$2:$B$10,2,FALSE)</f>
        <v>34.68</v>
      </c>
      <c r="F6" s="4">
        <f>'[1]Pc, Summer, S2'!F6*Main!$B$5*Main!$B$3+'FL Characterization'!F$2*VLOOKUP('Pc, Summer, S2'!$A6,'FL Ratio'!$A$2:$B$10,2,FALSE)</f>
        <v>40.728600000000007</v>
      </c>
      <c r="G6" s="4">
        <f>'[1]Pc, Summer, S2'!G6*Main!$B$5*Main!$B$3+'FL Characterization'!G$2*VLOOKUP('Pc, Summer, S2'!$A6,'FL Ratio'!$A$2:$B$10,2,FALSE)</f>
        <v>43.414799999999993</v>
      </c>
      <c r="H6" s="4">
        <f>'[1]Pc, Summer, S2'!H6*Main!$B$5*Main!$B$3+'FL Characterization'!H$2*VLOOKUP('Pc, Summer, S2'!$A6,'FL Ratio'!$A$2:$B$10,2,FALSE)</f>
        <v>46.055999999999997</v>
      </c>
      <c r="I6" s="4">
        <f>'[1]Pc, Summer, S2'!I6*Main!$B$5*Main!$B$3+'FL Characterization'!I$2*VLOOKUP('Pc, Summer, S2'!$A6,'FL Ratio'!$A$2:$B$10,2,FALSE)</f>
        <v>51.597000000000008</v>
      </c>
      <c r="J6" s="4">
        <f>'[1]Pc, Summer, S2'!J6*Main!$B$5*Main!$B$3+'FL Characterization'!J$2*VLOOKUP('Pc, Summer, S2'!$A6,'FL Ratio'!$A$2:$B$10,2,FALSE)</f>
        <v>48.923999999999999</v>
      </c>
      <c r="K6" s="4">
        <f>'[1]Pc, Summer, S2'!K6*Main!$B$5*Main!$B$3+'FL Characterization'!K$2*VLOOKUP('Pc, Summer, S2'!$A6,'FL Ratio'!$A$2:$B$10,2,FALSE)</f>
        <v>56.405439999999999</v>
      </c>
      <c r="L6" s="4">
        <f>'[1]Pc, Summer, S2'!L6*Main!$B$5*Main!$B$3+'FL Characterization'!L$2*VLOOKUP('Pc, Summer, S2'!$A6,'FL Ratio'!$A$2:$B$10,2,FALSE)</f>
        <v>54.101750000000003</v>
      </c>
      <c r="M6" s="4">
        <f>'[1]Pc, Summer, S2'!M6*Main!$B$5*Main!$B$3+'FL Characterization'!M$2*VLOOKUP('Pc, Summer, S2'!$A6,'FL Ratio'!$A$2:$B$10,2,FALSE)</f>
        <v>53.080320000000007</v>
      </c>
      <c r="N6" s="4">
        <f>'[1]Pc, Summer, S2'!N6*Main!$B$5*Main!$B$3+'FL Characterization'!N$2*VLOOKUP('Pc, Summer, S2'!$A6,'FL Ratio'!$A$2:$B$10,2,FALSE)</f>
        <v>47.313760000000002</v>
      </c>
      <c r="O6" s="4">
        <f>'[1]Pc, Summer, S2'!O6*Main!$B$5*Main!$B$3+'FL Characterization'!O$2*VLOOKUP('Pc, Summer, S2'!$A6,'FL Ratio'!$A$2:$B$10,2,FALSE)</f>
        <v>50.509840000000004</v>
      </c>
      <c r="P6" s="4">
        <f>'[1]Pc, Summer, S2'!P6*Main!$B$5*Main!$B$3+'FL Characterization'!P$2*VLOOKUP('Pc, Summer, S2'!$A6,'FL Ratio'!$A$2:$B$10,2,FALSE)</f>
        <v>49.998599999999996</v>
      </c>
      <c r="Q6" s="4">
        <f>'[1]Pc, Summer, S2'!Q6*Main!$B$5*Main!$B$3+'FL Characterization'!Q$2*VLOOKUP('Pc, Summer, S2'!$A6,'FL Ratio'!$A$2:$B$10,2,FALSE)</f>
        <v>55.669999999999987</v>
      </c>
      <c r="R6" s="4">
        <f>'[1]Pc, Summer, S2'!R6*Main!$B$5*Main!$B$3+'FL Characterization'!R$2*VLOOKUP('Pc, Summer, S2'!$A6,'FL Ratio'!$A$2:$B$10,2,FALSE)</f>
        <v>54.946079999999995</v>
      </c>
      <c r="S6" s="4">
        <f>'[1]Pc, Summer, S2'!S6*Main!$B$5*Main!$B$3+'FL Characterization'!S$2*VLOOKUP('Pc, Summer, S2'!$A6,'FL Ratio'!$A$2:$B$10,2,FALSE)</f>
        <v>49.772000000000006</v>
      </c>
      <c r="T6" s="4">
        <f>'[1]Pc, Summer, S2'!T6*Main!$B$5*Main!$B$3+'FL Characterization'!T$2*VLOOKUP('Pc, Summer, S2'!$A6,'FL Ratio'!$A$2:$B$10,2,FALSE)</f>
        <v>62.040000000000006</v>
      </c>
      <c r="U6" s="4">
        <f>'[1]Pc, Summer, S2'!U6*Main!$B$5*Main!$B$3+'FL Characterization'!U$2*VLOOKUP('Pc, Summer, S2'!$A6,'FL Ratio'!$A$2:$B$10,2,FALSE)</f>
        <v>64.872000000000014</v>
      </c>
      <c r="V6" s="4">
        <f>'[1]Pc, Summer, S2'!V6*Main!$B$5*Main!$B$3+'FL Characterization'!V$2*VLOOKUP('Pc, Summer, S2'!$A6,'FL Ratio'!$A$2:$B$10,2,FALSE)</f>
        <v>56.753</v>
      </c>
      <c r="W6" s="4">
        <f>'[1]Pc, Summer, S2'!W6*Main!$B$5*Main!$B$3+'FL Characterization'!W$2*VLOOKUP('Pc, Summer, S2'!$A6,'FL Ratio'!$A$2:$B$10,2,FALSE)</f>
        <v>51.155599999999993</v>
      </c>
      <c r="X6" s="4">
        <f>'[1]Pc, Summer, S2'!X6*Main!$B$5*Main!$B$3+'FL Characterization'!X$2*VLOOKUP('Pc, Summer, S2'!$A6,'FL Ratio'!$A$2:$B$10,2,FALSE)</f>
        <v>43.72760000000001</v>
      </c>
      <c r="Y6" s="4">
        <f>'[1]Pc, Summer, S2'!Y6*Main!$B$5*Main!$B$3+'FL Characterization'!Y$2*VLOOKUP('Pc, Summer, S2'!$A6,'FL Ratio'!$A$2:$B$10,2,FALSE)</f>
        <v>36.531300000000002</v>
      </c>
    </row>
    <row r="7" spans="1:25" x14ac:dyDescent="0.25">
      <c r="A7">
        <v>7</v>
      </c>
      <c r="B7" s="4">
        <f>'[1]Pc, Summer, S2'!B7*Main!$B$5*Main!$B$3+'FL Characterization'!B$2*VLOOKUP('Pc, Summer, S2'!$A7,'FL Ratio'!$A$2:$B$10,2,FALSE)</f>
        <v>13.253520000000002</v>
      </c>
      <c r="C7" s="4">
        <f>'[1]Pc, Summer, S2'!C7*Main!$B$5*Main!$B$3+'FL Characterization'!C$2*VLOOKUP('Pc, Summer, S2'!$A7,'FL Ratio'!$A$2:$B$10,2,FALSE)</f>
        <v>13.356900000000001</v>
      </c>
      <c r="D7" s="4">
        <f>'[1]Pc, Summer, S2'!D7*Main!$B$5*Main!$B$3+'FL Characterization'!D$2*VLOOKUP('Pc, Summer, S2'!$A7,'FL Ratio'!$A$2:$B$10,2,FALSE)</f>
        <v>13.595999999999998</v>
      </c>
      <c r="E7" s="4">
        <f>'[1]Pc, Summer, S2'!E7*Main!$B$5*Main!$B$3+'FL Characterization'!E$2*VLOOKUP('Pc, Summer, S2'!$A7,'FL Ratio'!$A$2:$B$10,2,FALSE)</f>
        <v>10.565099999999999</v>
      </c>
      <c r="F7" s="4">
        <f>'[1]Pc, Summer, S2'!F7*Main!$B$5*Main!$B$3+'FL Characterization'!F$2*VLOOKUP('Pc, Summer, S2'!$A7,'FL Ratio'!$A$2:$B$10,2,FALSE)</f>
        <v>11.847760000000001</v>
      </c>
      <c r="G7" s="4">
        <f>'[1]Pc, Summer, S2'!G7*Main!$B$5*Main!$B$3+'FL Characterization'!G$2*VLOOKUP('Pc, Summer, S2'!$A7,'FL Ratio'!$A$2:$B$10,2,FALSE)</f>
        <v>2.4786000000000006</v>
      </c>
      <c r="H7" s="4">
        <f>'[1]Pc, Summer, S2'!H7*Main!$B$5*Main!$B$3+'FL Characterization'!H$2*VLOOKUP('Pc, Summer, S2'!$A7,'FL Ratio'!$A$2:$B$10,2,FALSE)</f>
        <v>17.998080000000002</v>
      </c>
      <c r="I7" s="4">
        <f>'[1]Pc, Summer, S2'!I7*Main!$B$5*Main!$B$3+'FL Characterization'!I$2*VLOOKUP('Pc, Summer, S2'!$A7,'FL Ratio'!$A$2:$B$10,2,FALSE)</f>
        <v>16.846200000000003</v>
      </c>
      <c r="J7" s="4">
        <f>'[1]Pc, Summer, S2'!J7*Main!$B$5*Main!$B$3+'FL Characterization'!J$2*VLOOKUP('Pc, Summer, S2'!$A7,'FL Ratio'!$A$2:$B$10,2,FALSE)</f>
        <v>20.304000000000002</v>
      </c>
      <c r="K7" s="4">
        <f>'[1]Pc, Summer, S2'!K7*Main!$B$5*Main!$B$3+'FL Characterization'!K$2*VLOOKUP('Pc, Summer, S2'!$A7,'FL Ratio'!$A$2:$B$10,2,FALSE)</f>
        <v>20.033280000000001</v>
      </c>
      <c r="L7" s="4">
        <f>'[1]Pc, Summer, S2'!L7*Main!$B$5*Main!$B$3+'FL Characterization'!L$2*VLOOKUP('Pc, Summer, S2'!$A7,'FL Ratio'!$A$2:$B$10,2,FALSE)</f>
        <v>21.259360000000001</v>
      </c>
      <c r="M7" s="4">
        <f>'[1]Pc, Summer, S2'!M7*Main!$B$5*Main!$B$3+'FL Characterization'!M$2*VLOOKUP('Pc, Summer, S2'!$A7,'FL Ratio'!$A$2:$B$10,2,FALSE)</f>
        <v>23.031679999999998</v>
      </c>
      <c r="N7" s="4">
        <f>'[1]Pc, Summer, S2'!N7*Main!$B$5*Main!$B$3+'FL Characterization'!N$2*VLOOKUP('Pc, Summer, S2'!$A7,'FL Ratio'!$A$2:$B$10,2,FALSE)</f>
        <v>24.199560000000002</v>
      </c>
      <c r="O7" s="4">
        <f>'[1]Pc, Summer, S2'!O7*Main!$B$5*Main!$B$3+'FL Characterization'!O$2*VLOOKUP('Pc, Summer, S2'!$A7,'FL Ratio'!$A$2:$B$10,2,FALSE)</f>
        <v>25.394600000000001</v>
      </c>
      <c r="P7" s="4">
        <f>'[1]Pc, Summer, S2'!P7*Main!$B$5*Main!$B$3+'FL Characterization'!P$2*VLOOKUP('Pc, Summer, S2'!$A7,'FL Ratio'!$A$2:$B$10,2,FALSE)</f>
        <v>22.212999999999997</v>
      </c>
      <c r="Q7" s="4">
        <f>'[1]Pc, Summer, S2'!Q7*Main!$B$5*Main!$B$3+'FL Characterization'!Q$2*VLOOKUP('Pc, Summer, S2'!$A7,'FL Ratio'!$A$2:$B$10,2,FALSE)</f>
        <v>22.95748</v>
      </c>
      <c r="R7" s="4">
        <f>'[1]Pc, Summer, S2'!R7*Main!$B$5*Main!$B$3+'FL Characterization'!R$2*VLOOKUP('Pc, Summer, S2'!$A7,'FL Ratio'!$A$2:$B$10,2,FALSE)</f>
        <v>19.894080000000002</v>
      </c>
      <c r="S7" s="4">
        <f>'[1]Pc, Summer, S2'!S7*Main!$B$5*Main!$B$3+'FL Characterization'!S$2*VLOOKUP('Pc, Summer, S2'!$A7,'FL Ratio'!$A$2:$B$10,2,FALSE)</f>
        <v>19.914839999999998</v>
      </c>
      <c r="T7" s="4">
        <f>'[1]Pc, Summer, S2'!T7*Main!$B$5*Main!$B$3+'FL Characterization'!T$2*VLOOKUP('Pc, Summer, S2'!$A7,'FL Ratio'!$A$2:$B$10,2,FALSE)</f>
        <v>19.211849999999998</v>
      </c>
      <c r="U7" s="4">
        <f>'[1]Pc, Summer, S2'!U7*Main!$B$5*Main!$B$3+'FL Characterization'!U$2*VLOOKUP('Pc, Summer, S2'!$A7,'FL Ratio'!$A$2:$B$10,2,FALSE)</f>
        <v>16.7713</v>
      </c>
      <c r="V7" s="4">
        <f>'[1]Pc, Summer, S2'!V7*Main!$B$5*Main!$B$3+'FL Characterization'!V$2*VLOOKUP('Pc, Summer, S2'!$A7,'FL Ratio'!$A$2:$B$10,2,FALSE)</f>
        <v>17.90814</v>
      </c>
      <c r="W7" s="4">
        <f>'[1]Pc, Summer, S2'!W7*Main!$B$5*Main!$B$3+'FL Characterization'!W$2*VLOOKUP('Pc, Summer, S2'!$A7,'FL Ratio'!$A$2:$B$10,2,FALSE)</f>
        <v>16.346879999999999</v>
      </c>
      <c r="X7" s="4">
        <f>'[1]Pc, Summer, S2'!X7*Main!$B$5*Main!$B$3+'FL Characterization'!X$2*VLOOKUP('Pc, Summer, S2'!$A7,'FL Ratio'!$A$2:$B$10,2,FALSE)</f>
        <v>15.399719999999997</v>
      </c>
      <c r="Y7" s="4">
        <f>'[1]Pc, Summer, S2'!Y7*Main!$B$5*Main!$B$3+'FL Characterization'!Y$2*VLOOKUP('Pc, Summer, S2'!$A7,'FL Ratio'!$A$2:$B$10,2,FALSE)</f>
        <v>13.14404</v>
      </c>
    </row>
    <row r="8" spans="1:25" x14ac:dyDescent="0.25">
      <c r="A8">
        <v>8</v>
      </c>
      <c r="B8" s="4">
        <f>'[1]Pc, Summer, S2'!B8*Main!$B$5*Main!$B$3+'FL Characterization'!B$2*VLOOKUP('Pc, Summer, S2'!$A8,'FL Ratio'!$A$2:$B$10,2,FALSE)</f>
        <v>45.372599999999991</v>
      </c>
      <c r="C8" s="4">
        <f>'[1]Pc, Summer, S2'!C8*Main!$B$5*Main!$B$3+'FL Characterization'!C$2*VLOOKUP('Pc, Summer, S2'!$A8,'FL Ratio'!$A$2:$B$10,2,FALSE)</f>
        <v>50.811700000000002</v>
      </c>
      <c r="D8" s="4">
        <f>'[1]Pc, Summer, S2'!D8*Main!$B$5*Main!$B$3+'FL Characterization'!D$2*VLOOKUP('Pc, Summer, S2'!$A8,'FL Ratio'!$A$2:$B$10,2,FALSE)</f>
        <v>54.428219999999989</v>
      </c>
      <c r="E8" s="4">
        <f>'[1]Pc, Summer, S2'!E8*Main!$B$5*Main!$B$3+'FL Characterization'!E$2*VLOOKUP('Pc, Summer, S2'!$A8,'FL Ratio'!$A$2:$B$10,2,FALSE)</f>
        <v>59.663999999999994</v>
      </c>
      <c r="F8" s="4">
        <f>'[1]Pc, Summer, S2'!F8*Main!$B$5*Main!$B$3+'FL Characterization'!F$2*VLOOKUP('Pc, Summer, S2'!$A8,'FL Ratio'!$A$2:$B$10,2,FALSE)</f>
        <v>50.353919999999988</v>
      </c>
      <c r="G8" s="4">
        <f>'[1]Pc, Summer, S2'!G8*Main!$B$5*Main!$B$3+'FL Characterization'!G$2*VLOOKUP('Pc, Summer, S2'!$A8,'FL Ratio'!$A$2:$B$10,2,FALSE)</f>
        <v>48.88</v>
      </c>
      <c r="H8" s="4">
        <f>'[1]Pc, Summer, S2'!H8*Main!$B$5*Main!$B$3+'FL Characterization'!H$2*VLOOKUP('Pc, Summer, S2'!$A8,'FL Ratio'!$A$2:$B$10,2,FALSE)</f>
        <v>45.772359999999999</v>
      </c>
      <c r="I8" s="4">
        <f>'[1]Pc, Summer, S2'!I8*Main!$B$5*Main!$B$3+'FL Characterization'!I$2*VLOOKUP('Pc, Summer, S2'!$A8,'FL Ratio'!$A$2:$B$10,2,FALSE)</f>
        <v>48.837600000000002</v>
      </c>
      <c r="J8" s="4">
        <f>'[1]Pc, Summer, S2'!J8*Main!$B$5*Main!$B$3+'FL Characterization'!J$2*VLOOKUP('Pc, Summer, S2'!$A8,'FL Ratio'!$A$2:$B$10,2,FALSE)</f>
        <v>53.855999999999995</v>
      </c>
      <c r="K8" s="4">
        <f>'[1]Pc, Summer, S2'!K8*Main!$B$5*Main!$B$3+'FL Characterization'!K$2*VLOOKUP('Pc, Summer, S2'!$A8,'FL Ratio'!$A$2:$B$10,2,FALSE)</f>
        <v>42.948360000000001</v>
      </c>
      <c r="L8" s="4">
        <f>'[1]Pc, Summer, S2'!L8*Main!$B$5*Main!$B$3+'FL Characterization'!L$2*VLOOKUP('Pc, Summer, S2'!$A8,'FL Ratio'!$A$2:$B$10,2,FALSE)</f>
        <v>46.357919999999993</v>
      </c>
      <c r="M8" s="4">
        <f>'[1]Pc, Summer, S2'!M8*Main!$B$5*Main!$B$3+'FL Characterization'!M$2*VLOOKUP('Pc, Summer, S2'!$A8,'FL Ratio'!$A$2:$B$10,2,FALSE)</f>
        <v>37.659419999999997</v>
      </c>
      <c r="N8" s="4">
        <f>'[1]Pc, Summer, S2'!N8*Main!$B$5*Main!$B$3+'FL Characterization'!N$2*VLOOKUP('Pc, Summer, S2'!$A8,'FL Ratio'!$A$2:$B$10,2,FALSE)</f>
        <v>41.85817999999999</v>
      </c>
      <c r="O8" s="4">
        <f>'[1]Pc, Summer, S2'!O8*Main!$B$5*Main!$B$3+'FL Characterization'!O$2*VLOOKUP('Pc, Summer, S2'!$A8,'FL Ratio'!$A$2:$B$10,2,FALSE)</f>
        <v>36.620100000000001</v>
      </c>
      <c r="P8" s="4">
        <f>'[1]Pc, Summer, S2'!P8*Main!$B$5*Main!$B$3+'FL Characterization'!P$2*VLOOKUP('Pc, Summer, S2'!$A8,'FL Ratio'!$A$2:$B$10,2,FALSE)</f>
        <v>34.408920000000002</v>
      </c>
      <c r="Q8" s="4">
        <f>'[1]Pc, Summer, S2'!Q8*Main!$B$5*Main!$B$3+'FL Characterization'!Q$2*VLOOKUP('Pc, Summer, S2'!$A8,'FL Ratio'!$A$2:$B$10,2,FALSE)</f>
        <v>36.036000000000001</v>
      </c>
      <c r="R8" s="4">
        <f>'[1]Pc, Summer, S2'!R8*Main!$B$5*Main!$B$3+'FL Characterization'!R$2*VLOOKUP('Pc, Summer, S2'!$A8,'FL Ratio'!$A$2:$B$10,2,FALSE)</f>
        <v>33.650100000000002</v>
      </c>
      <c r="S8" s="4">
        <f>'[1]Pc, Summer, S2'!S8*Main!$B$5*Main!$B$3+'FL Characterization'!S$2*VLOOKUP('Pc, Summer, S2'!$A8,'FL Ratio'!$A$2:$B$10,2,FALSE)</f>
        <v>33.037759999999999</v>
      </c>
      <c r="T8" s="4">
        <f>'[1]Pc, Summer, S2'!T8*Main!$B$5*Main!$B$3+'FL Characterization'!T$2*VLOOKUP('Pc, Summer, S2'!$A8,'FL Ratio'!$A$2:$B$10,2,FALSE)</f>
        <v>31.155000000000001</v>
      </c>
      <c r="U8" s="4">
        <f>'[1]Pc, Summer, S2'!U8*Main!$B$5*Main!$B$3+'FL Characterization'!U$2*VLOOKUP('Pc, Summer, S2'!$A8,'FL Ratio'!$A$2:$B$10,2,FALSE)</f>
        <v>38.822699999999998</v>
      </c>
      <c r="V8" s="4">
        <f>'[1]Pc, Summer, S2'!V8*Main!$B$5*Main!$B$3+'FL Characterization'!V$2*VLOOKUP('Pc, Summer, S2'!$A8,'FL Ratio'!$A$2:$B$10,2,FALSE)</f>
        <v>31.647999999999996</v>
      </c>
      <c r="W8" s="4">
        <f>'[1]Pc, Summer, S2'!W8*Main!$B$5*Main!$B$3+'FL Characterization'!W$2*VLOOKUP('Pc, Summer, S2'!$A8,'FL Ratio'!$A$2:$B$10,2,FALSE)</f>
        <v>23.256</v>
      </c>
      <c r="X8" s="4">
        <f>'[1]Pc, Summer, S2'!X8*Main!$B$5*Main!$B$3+'FL Characterization'!X$2*VLOOKUP('Pc, Summer, S2'!$A8,'FL Ratio'!$A$2:$B$10,2,FALSE)</f>
        <v>12.741</v>
      </c>
      <c r="Y8" s="4">
        <f>'[1]Pc, Summer, S2'!Y8*Main!$B$5*Main!$B$3+'FL Characterization'!Y$2*VLOOKUP('Pc, Summer, S2'!$A8,'FL Ratio'!$A$2:$B$10,2,FALSE)</f>
        <v>7.1205000000000007</v>
      </c>
    </row>
    <row r="9" spans="1:25" x14ac:dyDescent="0.25">
      <c r="A9">
        <v>9</v>
      </c>
      <c r="B9" s="4">
        <f>'[1]Pc, Summer, S2'!B9*Main!$B$5*Main!$B$3+'FL Characterization'!B$2*VLOOKUP('Pc, Summer, S2'!$A9,'FL Ratio'!$A$2:$B$10,2,FALSE)</f>
        <v>0.19008000000000003</v>
      </c>
      <c r="C9" s="4">
        <f>'[1]Pc, Summer, S2'!C9*Main!$B$5*Main!$B$3+'FL Characterization'!C$2*VLOOKUP('Pc, Summer, S2'!$A9,'FL Ratio'!$A$2:$B$10,2,FALSE)</f>
        <v>0</v>
      </c>
      <c r="D9" s="4">
        <f>'[1]Pc, Summer, S2'!D9*Main!$B$5*Main!$B$3+'FL Characterization'!D$2*VLOOKUP('Pc, Summer, S2'!$A9,'FL Ratio'!$A$2:$B$10,2,FALSE)</f>
        <v>0.44640000000000002</v>
      </c>
      <c r="E9" s="4">
        <f>'[1]Pc, Summer, S2'!E9*Main!$B$5*Main!$B$3+'FL Characterization'!E$2*VLOOKUP('Pc, Summer, S2'!$A9,'FL Ratio'!$A$2:$B$10,2,FALSE)</f>
        <v>0</v>
      </c>
      <c r="F9" s="4">
        <f>'[1]Pc, Summer, S2'!F9*Main!$B$5*Main!$B$3+'FL Characterization'!F$2*VLOOKUP('Pc, Summer, S2'!$A9,'FL Ratio'!$A$2:$B$10,2,FALSE)</f>
        <v>-0.10573</v>
      </c>
      <c r="G9" s="4">
        <f>'[1]Pc, Summer, S2'!G9*Main!$B$5*Main!$B$3+'FL Characterization'!G$2*VLOOKUP('Pc, Summer, S2'!$A9,'FL Ratio'!$A$2:$B$10,2,FALSE)</f>
        <v>0.105</v>
      </c>
      <c r="H9" s="4">
        <f>'[1]Pc, Summer, S2'!H9*Main!$B$5*Main!$B$3+'FL Characterization'!H$2*VLOOKUP('Pc, Summer, S2'!$A9,'FL Ratio'!$A$2:$B$10,2,FALSE)</f>
        <v>-0.10300000000000001</v>
      </c>
      <c r="I9" s="4">
        <f>'[1]Pc, Summer, S2'!I9*Main!$B$5*Main!$B$3+'FL Characterization'!I$2*VLOOKUP('Pc, Summer, S2'!$A9,'FL Ratio'!$A$2:$B$10,2,FALSE)</f>
        <v>0.29573999999999995</v>
      </c>
      <c r="J9" s="4">
        <f>'[1]Pc, Summer, S2'!J9*Main!$B$5*Main!$B$3+'FL Characterization'!J$2*VLOOKUP('Pc, Summer, S2'!$A9,'FL Ratio'!$A$2:$B$10,2,FALSE)</f>
        <v>0.29483999999999999</v>
      </c>
      <c r="K9" s="4">
        <f>'[1]Pc, Summer, S2'!K9*Main!$B$5*Main!$B$3+'FL Characterization'!K$2*VLOOKUP('Pc, Summer, S2'!$A9,'FL Ratio'!$A$2:$B$10,2,FALSE)</f>
        <v>0.41088000000000008</v>
      </c>
      <c r="L9" s="4">
        <f>'[1]Pc, Summer, S2'!L9*Main!$B$5*Main!$B$3+'FL Characterization'!L$2*VLOOKUP('Pc, Summer, S2'!$A9,'FL Ratio'!$A$2:$B$10,2,FALSE)</f>
        <v>0.19380000000000003</v>
      </c>
      <c r="M9" s="4">
        <f>'[1]Pc, Summer, S2'!M9*Main!$B$5*Main!$B$3+'FL Characterization'!M$2*VLOOKUP('Pc, Summer, S2'!$A9,'FL Ratio'!$A$2:$B$10,2,FALSE)</f>
        <v>0.38016000000000005</v>
      </c>
      <c r="N9" s="4">
        <f>'[1]Pc, Summer, S2'!N9*Main!$B$5*Main!$B$3+'FL Characterization'!N$2*VLOOKUP('Pc, Summer, S2'!$A9,'FL Ratio'!$A$2:$B$10,2,FALSE)</f>
        <v>8.9240000000000014E-2</v>
      </c>
      <c r="O9" s="4">
        <f>'[1]Pc, Summer, S2'!O9*Main!$B$5*Main!$B$3+'FL Characterization'!O$2*VLOOKUP('Pc, Summer, S2'!$A9,'FL Ratio'!$A$2:$B$10,2,FALSE)</f>
        <v>0</v>
      </c>
      <c r="P9" s="4">
        <f>'[1]Pc, Summer, S2'!P9*Main!$B$5*Main!$B$3+'FL Characterization'!P$2*VLOOKUP('Pc, Summer, S2'!$A9,'FL Ratio'!$A$2:$B$10,2,FALSE)</f>
        <v>-0.1656</v>
      </c>
      <c r="Q9" s="4">
        <f>'[1]Pc, Summer, S2'!Q9*Main!$B$5*Main!$B$3+'FL Characterization'!Q$2*VLOOKUP('Pc, Summer, S2'!$A9,'FL Ratio'!$A$2:$B$10,2,FALSE)</f>
        <v>0.18816000000000002</v>
      </c>
      <c r="R9" s="4">
        <f>'[1]Pc, Summer, S2'!R9*Main!$B$5*Main!$B$3+'FL Characterization'!R$2*VLOOKUP('Pc, Summer, S2'!$A9,'FL Ratio'!$A$2:$B$10,2,FALSE)</f>
        <v>0.28226999999999997</v>
      </c>
      <c r="S9" s="4">
        <f>'[1]Pc, Summer, S2'!S9*Main!$B$5*Main!$B$3+'FL Characterization'!S$2*VLOOKUP('Pc, Summer, S2'!$A9,'FL Ratio'!$A$2:$B$10,2,FALSE)</f>
        <v>0.31184999999999996</v>
      </c>
      <c r="T9" s="4">
        <f>'[1]Pc, Summer, S2'!T9*Main!$B$5*Main!$B$3+'FL Characterization'!T$2*VLOOKUP('Pc, Summer, S2'!$A9,'FL Ratio'!$A$2:$B$10,2,FALSE)</f>
        <v>0.28799999999999998</v>
      </c>
      <c r="U9" s="4">
        <f>'[1]Pc, Summer, S2'!U9*Main!$B$5*Main!$B$3+'FL Characterization'!U$2*VLOOKUP('Pc, Summer, S2'!$A9,'FL Ratio'!$A$2:$B$10,2,FALSE)</f>
        <v>0.43709999999999999</v>
      </c>
      <c r="V9" s="4">
        <f>'[1]Pc, Summer, S2'!V9*Main!$B$5*Main!$B$3+'FL Characterization'!V$2*VLOOKUP('Pc, Summer, S2'!$A9,'FL Ratio'!$A$2:$B$10,2,FALSE)</f>
        <v>-9.579E-2</v>
      </c>
      <c r="W9" s="4">
        <f>'[1]Pc, Summer, S2'!W9*Main!$B$5*Main!$B$3+'FL Characterization'!W$2*VLOOKUP('Pc, Summer, S2'!$A9,'FL Ratio'!$A$2:$B$10,2,FALSE)</f>
        <v>0.41600000000000004</v>
      </c>
      <c r="X9" s="4">
        <f>'[1]Pc, Summer, S2'!X9*Main!$B$5*Main!$B$3+'FL Characterization'!X$2*VLOOKUP('Pc, Summer, S2'!$A9,'FL Ratio'!$A$2:$B$10,2,FALSE)</f>
        <v>0.76704000000000006</v>
      </c>
      <c r="Y9" s="4">
        <f>'[1]Pc, Summer, S2'!Y9*Main!$B$5*Main!$B$3+'FL Characterization'!Y$2*VLOOKUP('Pc, Summer, S2'!$A9,'FL Ratio'!$A$2:$B$10,2,FALSE)</f>
        <v>0.37944</v>
      </c>
    </row>
    <row r="10" spans="1:25" x14ac:dyDescent="0.25">
      <c r="A10">
        <v>10</v>
      </c>
      <c r="B10" s="4">
        <f>'[1]Pc, Summer, S2'!B10*Main!$B$5*Main!$B$3+'FL Characterization'!B$2*VLOOKUP('Pc, Summer, S2'!$A10,'FL Ratio'!$A$2:$B$10,2,FALSE)</f>
        <v>21.356159999999999</v>
      </c>
      <c r="C10" s="4">
        <f>'[1]Pc, Summer, S2'!C10*Main!$B$5*Main!$B$3+'FL Characterization'!C$2*VLOOKUP('Pc, Summer, S2'!$A10,'FL Ratio'!$A$2:$B$10,2,FALSE)</f>
        <v>18.620460000000001</v>
      </c>
      <c r="D10" s="4">
        <f>'[1]Pc, Summer, S2'!D10*Main!$B$5*Main!$B$3+'FL Characterization'!D$2*VLOOKUP('Pc, Summer, S2'!$A10,'FL Ratio'!$A$2:$B$10,2,FALSE)</f>
        <v>20.181819999999998</v>
      </c>
      <c r="E10" s="4">
        <f>'[1]Pc, Summer, S2'!E10*Main!$B$5*Main!$B$3+'FL Characterization'!E$2*VLOOKUP('Pc, Summer, S2'!$A10,'FL Ratio'!$A$2:$B$10,2,FALSE)</f>
        <v>20.167679999999997</v>
      </c>
      <c r="F10" s="4">
        <f>'[1]Pc, Summer, S2'!F10*Main!$B$5*Main!$B$3+'FL Characterization'!F$2*VLOOKUP('Pc, Summer, S2'!$A10,'FL Ratio'!$A$2:$B$10,2,FALSE)</f>
        <v>21.399279999999997</v>
      </c>
      <c r="G10" s="4">
        <f>'[1]Pc, Summer, S2'!G10*Main!$B$5*Main!$B$3+'FL Characterization'!G$2*VLOOKUP('Pc, Summer, S2'!$A10,'FL Ratio'!$A$2:$B$10,2,FALSE)</f>
        <v>20.876339999999999</v>
      </c>
      <c r="H10" s="4">
        <f>'[1]Pc, Summer, S2'!H10*Main!$B$5*Main!$B$3+'FL Characterization'!H$2*VLOOKUP('Pc, Summer, S2'!$A10,'FL Ratio'!$A$2:$B$10,2,FALSE)</f>
        <v>22.708799999999997</v>
      </c>
      <c r="I10" s="4">
        <f>'[1]Pc, Summer, S2'!I10*Main!$B$5*Main!$B$3+'FL Characterization'!I$2*VLOOKUP('Pc, Summer, S2'!$A10,'FL Ratio'!$A$2:$B$10,2,FALSE)</f>
        <v>27.655680000000004</v>
      </c>
      <c r="J10" s="4">
        <f>'[1]Pc, Summer, S2'!J10*Main!$B$5*Main!$B$3+'FL Characterization'!J$2*VLOOKUP('Pc, Summer, S2'!$A10,'FL Ratio'!$A$2:$B$10,2,FALSE)</f>
        <v>27.244350000000001</v>
      </c>
      <c r="K10" s="4">
        <f>'[1]Pc, Summer, S2'!K10*Main!$B$5*Main!$B$3+'FL Characterization'!K$2*VLOOKUP('Pc, Summer, S2'!$A10,'FL Ratio'!$A$2:$B$10,2,FALSE)</f>
        <v>30.704380000000004</v>
      </c>
      <c r="L10" s="4">
        <f>'[1]Pc, Summer, S2'!L10*Main!$B$5*Main!$B$3+'FL Characterization'!L$2*VLOOKUP('Pc, Summer, S2'!$A10,'FL Ratio'!$A$2:$B$10,2,FALSE)</f>
        <v>31.419120000000007</v>
      </c>
      <c r="M10" s="4">
        <f>'[1]Pc, Summer, S2'!M10*Main!$B$5*Main!$B$3+'FL Characterization'!M$2*VLOOKUP('Pc, Summer, S2'!$A10,'FL Ratio'!$A$2:$B$10,2,FALSE)</f>
        <v>32.57856000000001</v>
      </c>
      <c r="N10" s="4">
        <f>'[1]Pc, Summer, S2'!N10*Main!$B$5*Main!$B$3+'FL Characterization'!N$2*VLOOKUP('Pc, Summer, S2'!$A10,'FL Ratio'!$A$2:$B$10,2,FALSE)</f>
        <v>35.00544</v>
      </c>
      <c r="O10" s="4">
        <f>'[1]Pc, Summer, S2'!O10*Main!$B$5*Main!$B$3+'FL Characterization'!O$2*VLOOKUP('Pc, Summer, S2'!$A10,'FL Ratio'!$A$2:$B$10,2,FALSE)</f>
        <v>33.568040000000003</v>
      </c>
      <c r="P10" s="4">
        <f>'[1]Pc, Summer, S2'!P10*Main!$B$5*Main!$B$3+'FL Characterization'!P$2*VLOOKUP('Pc, Summer, S2'!$A10,'FL Ratio'!$A$2:$B$10,2,FALSE)</f>
        <v>28.841399999999993</v>
      </c>
      <c r="Q10" s="4">
        <f>'[1]Pc, Summer, S2'!Q10*Main!$B$5*Main!$B$3+'FL Characterization'!Q$2*VLOOKUP('Pc, Summer, S2'!$A10,'FL Ratio'!$A$2:$B$10,2,FALSE)</f>
        <v>28.391999999999999</v>
      </c>
      <c r="R10" s="4">
        <f>'[1]Pc, Summer, S2'!R10*Main!$B$5*Main!$B$3+'FL Characterization'!R$2*VLOOKUP('Pc, Summer, S2'!$A10,'FL Ratio'!$A$2:$B$10,2,FALSE)</f>
        <v>30.658380000000001</v>
      </c>
      <c r="S10" s="4">
        <f>'[1]Pc, Summer, S2'!S10*Main!$B$5*Main!$B$3+'FL Characterization'!S$2*VLOOKUP('Pc, Summer, S2'!$A10,'FL Ratio'!$A$2:$B$10,2,FALSE)</f>
        <v>30.355500000000003</v>
      </c>
      <c r="T10" s="4">
        <f>'[1]Pc, Summer, S2'!T10*Main!$B$5*Main!$B$3+'FL Characterization'!T$2*VLOOKUP('Pc, Summer, S2'!$A10,'FL Ratio'!$A$2:$B$10,2,FALSE)</f>
        <v>26.516160000000003</v>
      </c>
      <c r="U10" s="4">
        <f>'[1]Pc, Summer, S2'!U10*Main!$B$5*Main!$B$3+'FL Characterization'!U$2*VLOOKUP('Pc, Summer, S2'!$A10,'FL Ratio'!$A$2:$B$10,2,FALSE)</f>
        <v>29.629599999999996</v>
      </c>
      <c r="V10" s="4">
        <f>'[1]Pc, Summer, S2'!V10*Main!$B$5*Main!$B$3+'FL Characterization'!V$2*VLOOKUP('Pc, Summer, S2'!$A10,'FL Ratio'!$A$2:$B$10,2,FALSE)</f>
        <v>29.039799999999996</v>
      </c>
      <c r="W10" s="4">
        <f>'[1]Pc, Summer, S2'!W10*Main!$B$5*Main!$B$3+'FL Characterization'!W$2*VLOOKUP('Pc, Summer, S2'!$A10,'FL Ratio'!$A$2:$B$10,2,FALSE)</f>
        <v>26.333999999999996</v>
      </c>
      <c r="X10" s="4">
        <f>'[1]Pc, Summer, S2'!X10*Main!$B$5*Main!$B$3+'FL Characterization'!X$2*VLOOKUP('Pc, Summer, S2'!$A10,'FL Ratio'!$A$2:$B$10,2,FALSE)</f>
        <v>23.619960000000003</v>
      </c>
      <c r="Y10" s="4">
        <f>'[1]Pc, Summer, S2'!Y10*Main!$B$5*Main!$B$3+'FL Characterization'!Y$2*VLOOKUP('Pc, Summer, S2'!$A10,'FL Ratio'!$A$2:$B$10,2,FALSE)</f>
        <v>24.114199999999997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C6C3-8F51-453F-887B-252A2C5D3029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Summer, S3'!B2*Main!$B$5*Main!$B$3+'FL Characterization'!B$2*VLOOKUP('Pc, Summer, S3'!$A2,'FL Ratio'!$A$2:$B$10,2,FALSE)</f>
        <v>23.1648</v>
      </c>
      <c r="C2" s="4">
        <f>'[1]Pc, Summer, S3'!C2*Main!$B$5*Main!$B$3+'FL Characterization'!C$2*VLOOKUP('Pc, Summer, S3'!$A2,'FL Ratio'!$A$2:$B$10,2,FALSE)</f>
        <v>77.112089999999995</v>
      </c>
      <c r="D2" s="4">
        <f>'[1]Pc, Summer, S3'!D2*Main!$B$5*Main!$B$3+'FL Characterization'!D$2*VLOOKUP('Pc, Summer, S3'!$A2,'FL Ratio'!$A$2:$B$10,2,FALSE)</f>
        <v>60.380099999999999</v>
      </c>
      <c r="E2" s="4">
        <f>'[1]Pc, Summer, S3'!E2*Main!$B$5*Main!$B$3+'FL Characterization'!E$2*VLOOKUP('Pc, Summer, S3'!$A2,'FL Ratio'!$A$2:$B$10,2,FALSE)</f>
        <v>56.908799999999999</v>
      </c>
      <c r="F2" s="4">
        <f>'[1]Pc, Summer, S3'!F2*Main!$B$5*Main!$B$3+'FL Characterization'!F$2*VLOOKUP('Pc, Summer, S3'!$A2,'FL Ratio'!$A$2:$B$10,2,FALSE)</f>
        <v>31.184999999999999</v>
      </c>
      <c r="G2" s="4">
        <f>'[1]Pc, Summer, S3'!G2*Main!$B$5*Main!$B$3+'FL Characterization'!G$2*VLOOKUP('Pc, Summer, S3'!$A2,'FL Ratio'!$A$2:$B$10,2,FALSE)</f>
        <v>57.358800000000002</v>
      </c>
      <c r="H2" s="4">
        <f>'[1]Pc, Summer, S3'!H2*Main!$B$5*Main!$B$3+'FL Characterization'!H$2*VLOOKUP('Pc, Summer, S3'!$A2,'FL Ratio'!$A$2:$B$10,2,FALSE)</f>
        <v>-9.784320000000001</v>
      </c>
      <c r="I2" s="4">
        <f>'[1]Pc, Summer, S3'!I2*Main!$B$5*Main!$B$3+'FL Characterization'!I$2*VLOOKUP('Pc, Summer, S3'!$A2,'FL Ratio'!$A$2:$B$10,2,FALSE)</f>
        <v>-94.689959999999985</v>
      </c>
      <c r="J2" s="4">
        <f>'[1]Pc, Summer, S3'!J2*Main!$B$5*Main!$B$3+'FL Characterization'!J$2*VLOOKUP('Pc, Summer, S3'!$A2,'FL Ratio'!$A$2:$B$10,2,FALSE)</f>
        <v>-91.021889999999999</v>
      </c>
      <c r="K2" s="4">
        <f>'[1]Pc, Summer, S3'!K2*Main!$B$5*Main!$B$3+'FL Characterization'!K$2*VLOOKUP('Pc, Summer, S3'!$A2,'FL Ratio'!$A$2:$B$10,2,FALSE)</f>
        <v>-143.74259999999998</v>
      </c>
      <c r="L2" s="4">
        <f>'[1]Pc, Summer, S3'!L2*Main!$B$5*Main!$B$3+'FL Characterization'!L$2*VLOOKUP('Pc, Summer, S3'!$A2,'FL Ratio'!$A$2:$B$10,2,FALSE)</f>
        <v>-114.285</v>
      </c>
      <c r="M2" s="4">
        <f>'[1]Pc, Summer, S3'!M2*Main!$B$5*Main!$B$3+'FL Characterization'!M$2*VLOOKUP('Pc, Summer, S3'!$A2,'FL Ratio'!$A$2:$B$10,2,FALSE)</f>
        <v>-124.9875</v>
      </c>
      <c r="N2" s="4">
        <f>'[1]Pc, Summer, S3'!N2*Main!$B$5*Main!$B$3+'FL Characterization'!N$2*VLOOKUP('Pc, Summer, S3'!$A2,'FL Ratio'!$A$2:$B$10,2,FALSE)</f>
        <v>-128.64287999999999</v>
      </c>
      <c r="O2" s="4">
        <f>'[1]Pc, Summer, S3'!O2*Main!$B$5*Main!$B$3+'FL Characterization'!O$2*VLOOKUP('Pc, Summer, S3'!$A2,'FL Ratio'!$A$2:$B$10,2,FALSE)</f>
        <v>-95.15</v>
      </c>
      <c r="P2" s="4">
        <f>'[1]Pc, Summer, S3'!P2*Main!$B$5*Main!$B$3+'FL Characterization'!P$2*VLOOKUP('Pc, Summer, S3'!$A2,'FL Ratio'!$A$2:$B$10,2,FALSE)</f>
        <v>-97.838400000000007</v>
      </c>
      <c r="Q2" s="4">
        <f>'[1]Pc, Summer, S3'!Q2*Main!$B$5*Main!$B$3+'FL Characterization'!Q$2*VLOOKUP('Pc, Summer, S3'!$A2,'FL Ratio'!$A$2:$B$10,2,FALSE)</f>
        <v>-75.726399999999998</v>
      </c>
      <c r="R2" s="4">
        <f>'[1]Pc, Summer, S3'!R2*Main!$B$5*Main!$B$3+'FL Characterization'!R$2*VLOOKUP('Pc, Summer, S3'!$A2,'FL Ratio'!$A$2:$B$10,2,FALSE)</f>
        <v>-95.450879999999998</v>
      </c>
      <c r="S2" s="4">
        <f>'[1]Pc, Summer, S3'!S2*Main!$B$5*Main!$B$3+'FL Characterization'!S$2*VLOOKUP('Pc, Summer, S3'!$A2,'FL Ratio'!$A$2:$B$10,2,FALSE)</f>
        <v>-142.982</v>
      </c>
      <c r="T2" s="4">
        <f>'[1]Pc, Summer, S3'!T2*Main!$B$5*Main!$B$3+'FL Characterization'!T$2*VLOOKUP('Pc, Summer, S3'!$A2,'FL Ratio'!$A$2:$B$10,2,FALSE)</f>
        <v>-136.35076000000001</v>
      </c>
      <c r="U2" s="4">
        <f>'[1]Pc, Summer, S3'!U2*Main!$B$5*Main!$B$3+'FL Characterization'!U$2*VLOOKUP('Pc, Summer, S3'!$A2,'FL Ratio'!$A$2:$B$10,2,FALSE)</f>
        <v>-149.63032000000004</v>
      </c>
      <c r="V2" s="4">
        <f>'[1]Pc, Summer, S3'!V2*Main!$B$5*Main!$B$3+'FL Characterization'!V$2*VLOOKUP('Pc, Summer, S3'!$A2,'FL Ratio'!$A$2:$B$10,2,FALSE)</f>
        <v>-154.21350000000001</v>
      </c>
      <c r="W2" s="4">
        <f>'[1]Pc, Summer, S3'!W2*Main!$B$5*Main!$B$3+'FL Characterization'!W$2*VLOOKUP('Pc, Summer, S3'!$A2,'FL Ratio'!$A$2:$B$10,2,FALSE)</f>
        <v>-15.584940000000001</v>
      </c>
      <c r="X2" s="4">
        <f>'[1]Pc, Summer, S3'!X2*Main!$B$5*Main!$B$3+'FL Characterization'!X$2*VLOOKUP('Pc, Summer, S3'!$A2,'FL Ratio'!$A$2:$B$10,2,FALSE)</f>
        <v>-89.860799999999998</v>
      </c>
      <c r="Y2" s="4">
        <f>'[1]Pc, Summer, S3'!Y2*Main!$B$5*Main!$B$3+'FL Characterization'!Y$2*VLOOKUP('Pc, Summer, S3'!$A2,'FL Ratio'!$A$2:$B$10,2,FALSE)</f>
        <v>-69.873999999999995</v>
      </c>
    </row>
    <row r="3" spans="1:25" x14ac:dyDescent="0.25">
      <c r="A3">
        <v>3</v>
      </c>
      <c r="B3" s="4">
        <f>'[1]Pc, Summer, S3'!B3*Main!$B$5*Main!$B$3+'FL Characterization'!B$2*VLOOKUP('Pc, Summer, S3'!$A3,'FL Ratio'!$A$2:$B$10,2,FALSE)</f>
        <v>-6.8723999999999998</v>
      </c>
      <c r="C3" s="4">
        <f>'[1]Pc, Summer, S3'!C3*Main!$B$5*Main!$B$3+'FL Characterization'!C$2*VLOOKUP('Pc, Summer, S3'!$A3,'FL Ratio'!$A$2:$B$10,2,FALSE)</f>
        <v>3.7151999999999994</v>
      </c>
      <c r="D3" s="4">
        <f>'[1]Pc, Summer, S3'!D3*Main!$B$5*Main!$B$3+'FL Characterization'!D$2*VLOOKUP('Pc, Summer, S3'!$A3,'FL Ratio'!$A$2:$B$10,2,FALSE)</f>
        <v>19.48142</v>
      </c>
      <c r="E3" s="4">
        <f>'[1]Pc, Summer, S3'!E3*Main!$B$5*Main!$B$3+'FL Characterization'!E$2*VLOOKUP('Pc, Summer, S3'!$A3,'FL Ratio'!$A$2:$B$10,2,FALSE)</f>
        <v>22.957959999999993</v>
      </c>
      <c r="F3" s="4">
        <f>'[1]Pc, Summer, S3'!F3*Main!$B$5*Main!$B$3+'FL Characterization'!F$2*VLOOKUP('Pc, Summer, S3'!$A3,'FL Ratio'!$A$2:$B$10,2,FALSE)</f>
        <v>20.187439999999999</v>
      </c>
      <c r="G3" s="4">
        <f>'[1]Pc, Summer, S3'!G3*Main!$B$5*Main!$B$3+'FL Characterization'!G$2*VLOOKUP('Pc, Summer, S3'!$A3,'FL Ratio'!$A$2:$B$10,2,FALSE)</f>
        <v>-7.911999999999999</v>
      </c>
      <c r="H3" s="4">
        <f>'[1]Pc, Summer, S3'!H3*Main!$B$5*Main!$B$3+'FL Characterization'!H$2*VLOOKUP('Pc, Summer, S3'!$A3,'FL Ratio'!$A$2:$B$10,2,FALSE)</f>
        <v>-26.805600000000005</v>
      </c>
      <c r="I3" s="4">
        <f>'[1]Pc, Summer, S3'!I3*Main!$B$5*Main!$B$3+'FL Characterization'!I$2*VLOOKUP('Pc, Summer, S3'!$A3,'FL Ratio'!$A$2:$B$10,2,FALSE)</f>
        <v>-7.5696000000000012</v>
      </c>
      <c r="J3" s="4">
        <f>'[1]Pc, Summer, S3'!J3*Main!$B$5*Main!$B$3+'FL Characterization'!J$2*VLOOKUP('Pc, Summer, S3'!$A3,'FL Ratio'!$A$2:$B$10,2,FALSE)</f>
        <v>-15.00276</v>
      </c>
      <c r="K3" s="4">
        <f>'[1]Pc, Summer, S3'!K3*Main!$B$5*Main!$B$3+'FL Characterization'!K$2*VLOOKUP('Pc, Summer, S3'!$A3,'FL Ratio'!$A$2:$B$10,2,FALSE)</f>
        <v>-3.2</v>
      </c>
      <c r="L3" s="4">
        <f>'[1]Pc, Summer, S3'!L3*Main!$B$5*Main!$B$3+'FL Characterization'!L$2*VLOOKUP('Pc, Summer, S3'!$A3,'FL Ratio'!$A$2:$B$10,2,FALSE)</f>
        <v>12.26953</v>
      </c>
      <c r="M3" s="4">
        <f>'[1]Pc, Summer, S3'!M3*Main!$B$5*Main!$B$3+'FL Characterization'!M$2*VLOOKUP('Pc, Summer, S3'!$A3,'FL Ratio'!$A$2:$B$10,2,FALSE)</f>
        <v>-1.2102999999999999</v>
      </c>
      <c r="N3" s="4">
        <f>'[1]Pc, Summer, S3'!N3*Main!$B$5*Main!$B$3+'FL Characterization'!N$2*VLOOKUP('Pc, Summer, S3'!$A3,'FL Ratio'!$A$2:$B$10,2,FALSE)</f>
        <v>-1.1232</v>
      </c>
      <c r="O3" s="4">
        <f>'[1]Pc, Summer, S3'!O3*Main!$B$5*Main!$B$3+'FL Characterization'!O$2*VLOOKUP('Pc, Summer, S3'!$A3,'FL Ratio'!$A$2:$B$10,2,FALSE)</f>
        <v>-14.831320000000003</v>
      </c>
      <c r="P3" s="4">
        <f>'[1]Pc, Summer, S3'!P3*Main!$B$5*Main!$B$3+'FL Characterization'!P$2*VLOOKUP('Pc, Summer, S3'!$A3,'FL Ratio'!$A$2:$B$10,2,FALSE)</f>
        <v>8.2170000000000005</v>
      </c>
      <c r="Q3" s="4">
        <f>'[1]Pc, Summer, S3'!Q3*Main!$B$5*Main!$B$3+'FL Characterization'!Q$2*VLOOKUP('Pc, Summer, S3'!$A3,'FL Ratio'!$A$2:$B$10,2,FALSE)</f>
        <v>-9.0193000000000012</v>
      </c>
      <c r="R3" s="4">
        <f>'[1]Pc, Summer, S3'!R3*Main!$B$5*Main!$B$3+'FL Characterization'!R$2*VLOOKUP('Pc, Summer, S3'!$A3,'FL Ratio'!$A$2:$B$10,2,FALSE)</f>
        <v>-17.482500000000002</v>
      </c>
      <c r="S3" s="4">
        <f>'[1]Pc, Summer, S3'!S3*Main!$B$5*Main!$B$3+'FL Characterization'!S$2*VLOOKUP('Pc, Summer, S3'!$A3,'FL Ratio'!$A$2:$B$10,2,FALSE)</f>
        <v>3.1360000000000001</v>
      </c>
      <c r="T3" s="4">
        <f>'[1]Pc, Summer, S3'!T3*Main!$B$5*Main!$B$3+'FL Characterization'!T$2*VLOOKUP('Pc, Summer, S3'!$A3,'FL Ratio'!$A$2:$B$10,2,FALSE)</f>
        <v>-5.8924800000000008</v>
      </c>
      <c r="U3" s="4">
        <f>'[1]Pc, Summer, S3'!U3*Main!$B$5*Main!$B$3+'FL Characterization'!U$2*VLOOKUP('Pc, Summer, S3'!$A3,'FL Ratio'!$A$2:$B$10,2,FALSE)</f>
        <v>-20.901790000000002</v>
      </c>
      <c r="V3" s="4">
        <f>'[1]Pc, Summer, S3'!V3*Main!$B$5*Main!$B$3+'FL Characterization'!V$2*VLOOKUP('Pc, Summer, S3'!$A3,'FL Ratio'!$A$2:$B$10,2,FALSE)</f>
        <v>-21.292350000000003</v>
      </c>
      <c r="W3" s="4">
        <f>'[1]Pc, Summer, S3'!W3*Main!$B$5*Main!$B$3+'FL Characterization'!W$2*VLOOKUP('Pc, Summer, S3'!$A3,'FL Ratio'!$A$2:$B$10,2,FALSE)</f>
        <v>-26.8794</v>
      </c>
      <c r="X3" s="4">
        <f>'[1]Pc, Summer, S3'!X3*Main!$B$5*Main!$B$3+'FL Characterization'!X$2*VLOOKUP('Pc, Summer, S3'!$A3,'FL Ratio'!$A$2:$B$10,2,FALSE)</f>
        <v>-19.154589999999999</v>
      </c>
      <c r="Y3" s="4">
        <f>'[1]Pc, Summer, S3'!Y3*Main!$B$5*Main!$B$3+'FL Characterization'!Y$2*VLOOKUP('Pc, Summer, S3'!$A3,'FL Ratio'!$A$2:$B$10,2,FALSE)</f>
        <v>-12.889800000000001</v>
      </c>
    </row>
    <row r="4" spans="1:25" x14ac:dyDescent="0.25">
      <c r="A4">
        <v>4</v>
      </c>
      <c r="B4" s="4">
        <f>'[1]Pc, Summer, S3'!B4*Main!$B$5*Main!$B$3+'FL Characterization'!B$2*VLOOKUP('Pc, Summer, S3'!$A4,'FL Ratio'!$A$2:$B$10,2,FALSE)</f>
        <v>35.015400000000007</v>
      </c>
      <c r="C4" s="4">
        <f>'[1]Pc, Summer, S3'!C4*Main!$B$5*Main!$B$3+'FL Characterization'!C$2*VLOOKUP('Pc, Summer, S3'!$A4,'FL Ratio'!$A$2:$B$10,2,FALSE)</f>
        <v>29.432640000000006</v>
      </c>
      <c r="D4" s="4">
        <f>'[1]Pc, Summer, S3'!D4*Main!$B$5*Main!$B$3+'FL Characterization'!D$2*VLOOKUP('Pc, Summer, S3'!$A4,'FL Ratio'!$A$2:$B$10,2,FALSE)</f>
        <v>30.472200000000001</v>
      </c>
      <c r="E4" s="4">
        <f>'[1]Pc, Summer, S3'!E4*Main!$B$5*Main!$B$3+'FL Characterization'!E$2*VLOOKUP('Pc, Summer, S3'!$A4,'FL Ratio'!$A$2:$B$10,2,FALSE)</f>
        <v>30.551039999999997</v>
      </c>
      <c r="F4" s="4">
        <f>'[1]Pc, Summer, S3'!F4*Main!$B$5*Main!$B$3+'FL Characterization'!F$2*VLOOKUP('Pc, Summer, S3'!$A4,'FL Ratio'!$A$2:$B$10,2,FALSE)</f>
        <v>32.313600000000001</v>
      </c>
      <c r="G4" s="4">
        <f>'[1]Pc, Summer, S3'!G4*Main!$B$5*Main!$B$3+'FL Characterization'!G$2*VLOOKUP('Pc, Summer, S3'!$A4,'FL Ratio'!$A$2:$B$10,2,FALSE)</f>
        <v>34.700160000000004</v>
      </c>
      <c r="H4" s="4">
        <f>'[1]Pc, Summer, S3'!H4*Main!$B$5*Main!$B$3+'FL Characterization'!H$2*VLOOKUP('Pc, Summer, S3'!$A4,'FL Ratio'!$A$2:$B$10,2,FALSE)</f>
        <v>39.589980000000004</v>
      </c>
      <c r="I4" s="4">
        <f>'[1]Pc, Summer, S3'!I4*Main!$B$5*Main!$B$3+'FL Characterization'!I$2*VLOOKUP('Pc, Summer, S3'!$A4,'FL Ratio'!$A$2:$B$10,2,FALSE)</f>
        <v>47.925899999999992</v>
      </c>
      <c r="J4" s="4">
        <f>'[1]Pc, Summer, S3'!J4*Main!$B$5*Main!$B$3+'FL Characterization'!J$2*VLOOKUP('Pc, Summer, S3'!$A4,'FL Ratio'!$A$2:$B$10,2,FALSE)</f>
        <v>51.615360000000003</v>
      </c>
      <c r="K4" s="4">
        <f>'[1]Pc, Summer, S3'!K4*Main!$B$5*Main!$B$3+'FL Characterization'!K$2*VLOOKUP('Pc, Summer, S3'!$A4,'FL Ratio'!$A$2:$B$10,2,FALSE)</f>
        <v>47.108599999999996</v>
      </c>
      <c r="L4" s="4">
        <f>'[1]Pc, Summer, S3'!L4*Main!$B$5*Main!$B$3+'FL Characterization'!L$2*VLOOKUP('Pc, Summer, S3'!$A4,'FL Ratio'!$A$2:$B$10,2,FALSE)</f>
        <v>52.206659999999992</v>
      </c>
      <c r="M4" s="4">
        <f>'[1]Pc, Summer, S3'!M4*Main!$B$5*Main!$B$3+'FL Characterization'!M$2*VLOOKUP('Pc, Summer, S3'!$A4,'FL Ratio'!$A$2:$B$10,2,FALSE)</f>
        <v>53.521720000000002</v>
      </c>
      <c r="N4" s="4">
        <f>'[1]Pc, Summer, S3'!N4*Main!$B$5*Main!$B$3+'FL Characterization'!N$2*VLOOKUP('Pc, Summer, S3'!$A4,'FL Ratio'!$A$2:$B$10,2,FALSE)</f>
        <v>54.981539999999995</v>
      </c>
      <c r="O4" s="4">
        <f>'[1]Pc, Summer, S3'!O4*Main!$B$5*Main!$B$3+'FL Characterization'!O$2*VLOOKUP('Pc, Summer, S3'!$A4,'FL Ratio'!$A$2:$B$10,2,FALSE)</f>
        <v>52.623999999999995</v>
      </c>
      <c r="P4" s="4">
        <f>'[1]Pc, Summer, S3'!P4*Main!$B$5*Main!$B$3+'FL Characterization'!P$2*VLOOKUP('Pc, Summer, S3'!$A4,'FL Ratio'!$A$2:$B$10,2,FALSE)</f>
        <v>48.649499999999996</v>
      </c>
      <c r="Q4" s="4">
        <f>'[1]Pc, Summer, S3'!Q4*Main!$B$5*Main!$B$3+'FL Characterization'!Q$2*VLOOKUP('Pc, Summer, S3'!$A4,'FL Ratio'!$A$2:$B$10,2,FALSE)</f>
        <v>59.350500000000004</v>
      </c>
      <c r="R4" s="4">
        <f>'[1]Pc, Summer, S3'!R4*Main!$B$5*Main!$B$3+'FL Characterization'!R$2*VLOOKUP('Pc, Summer, S3'!$A4,'FL Ratio'!$A$2:$B$10,2,FALSE)</f>
        <v>47.577530000000003</v>
      </c>
      <c r="S4" s="4">
        <f>'[1]Pc, Summer, S3'!S4*Main!$B$5*Main!$B$3+'FL Characterization'!S$2*VLOOKUP('Pc, Summer, S3'!$A4,'FL Ratio'!$A$2:$B$10,2,FALSE)</f>
        <v>56.721419999999995</v>
      </c>
      <c r="T4" s="4">
        <f>'[1]Pc, Summer, S3'!T4*Main!$B$5*Main!$B$3+'FL Characterization'!T$2*VLOOKUP('Pc, Summer, S3'!$A4,'FL Ratio'!$A$2:$B$10,2,FALSE)</f>
        <v>48.906000000000006</v>
      </c>
      <c r="U4" s="4">
        <f>'[1]Pc, Summer, S3'!U4*Main!$B$5*Main!$B$3+'FL Characterization'!U$2*VLOOKUP('Pc, Summer, S3'!$A4,'FL Ratio'!$A$2:$B$10,2,FALSE)</f>
        <v>55.569359999999996</v>
      </c>
      <c r="V4" s="4">
        <f>'[1]Pc, Summer, S3'!V4*Main!$B$5*Main!$B$3+'FL Characterization'!V$2*VLOOKUP('Pc, Summer, S3'!$A4,'FL Ratio'!$A$2:$B$10,2,FALSE)</f>
        <v>56.16968</v>
      </c>
      <c r="W4" s="4">
        <f>'[1]Pc, Summer, S3'!W4*Main!$B$5*Main!$B$3+'FL Characterization'!W$2*VLOOKUP('Pc, Summer, S3'!$A4,'FL Ratio'!$A$2:$B$10,2,FALSE)</f>
        <v>50.730570000000007</v>
      </c>
      <c r="X4" s="4">
        <f>'[1]Pc, Summer, S3'!X4*Main!$B$5*Main!$B$3+'FL Characterization'!X$2*VLOOKUP('Pc, Summer, S3'!$A4,'FL Ratio'!$A$2:$B$10,2,FALSE)</f>
        <v>44.697600000000008</v>
      </c>
      <c r="Y4" s="4">
        <f>'[1]Pc, Summer, S3'!Y4*Main!$B$5*Main!$B$3+'FL Characterization'!Y$2*VLOOKUP('Pc, Summer, S3'!$A4,'FL Ratio'!$A$2:$B$10,2,FALSE)</f>
        <v>45.40446</v>
      </c>
    </row>
    <row r="5" spans="1:25" x14ac:dyDescent="0.25">
      <c r="A5">
        <v>5</v>
      </c>
      <c r="B5" s="4">
        <f>'[1]Pc, Summer, S3'!B5*Main!$B$5*Main!$B$3+'FL Characterization'!B$2*VLOOKUP('Pc, Summer, S3'!$A5,'FL Ratio'!$A$2:$B$10,2,FALSE)</f>
        <v>76.573440000000005</v>
      </c>
      <c r="C5" s="4">
        <f>'[1]Pc, Summer, S3'!C5*Main!$B$5*Main!$B$3+'FL Characterization'!C$2*VLOOKUP('Pc, Summer, S3'!$A5,'FL Ratio'!$A$2:$B$10,2,FALSE)</f>
        <v>68.52600000000001</v>
      </c>
      <c r="D5" s="4">
        <f>'[1]Pc, Summer, S3'!D5*Main!$B$5*Main!$B$3+'FL Characterization'!D$2*VLOOKUP('Pc, Summer, S3'!$A5,'FL Ratio'!$A$2:$B$10,2,FALSE)</f>
        <v>85.481000000000009</v>
      </c>
      <c r="E5" s="4">
        <f>'[1]Pc, Summer, S3'!E5*Main!$B$5*Main!$B$3+'FL Characterization'!E$2*VLOOKUP('Pc, Summer, S3'!$A5,'FL Ratio'!$A$2:$B$10,2,FALSE)</f>
        <v>71.173829999999995</v>
      </c>
      <c r="F5" s="4">
        <f>'[1]Pc, Summer, S3'!F5*Main!$B$5*Main!$B$3+'FL Characterization'!F$2*VLOOKUP('Pc, Summer, S3'!$A5,'FL Ratio'!$A$2:$B$10,2,FALSE)</f>
        <v>76.836600000000004</v>
      </c>
      <c r="G5" s="4">
        <f>'[1]Pc, Summer, S3'!G5*Main!$B$5*Main!$B$3+'FL Characterization'!G$2*VLOOKUP('Pc, Summer, S3'!$A5,'FL Ratio'!$A$2:$B$10,2,FALSE)</f>
        <v>59.378640000000004</v>
      </c>
      <c r="H5" s="4">
        <f>'[1]Pc, Summer, S3'!H5*Main!$B$5*Main!$B$3+'FL Characterization'!H$2*VLOOKUP('Pc, Summer, S3'!$A5,'FL Ratio'!$A$2:$B$10,2,FALSE)</f>
        <v>76.855000000000004</v>
      </c>
      <c r="I5" s="4">
        <f>'[1]Pc, Summer, S3'!I5*Main!$B$5*Main!$B$3+'FL Characterization'!I$2*VLOOKUP('Pc, Summer, S3'!$A5,'FL Ratio'!$A$2:$B$10,2,FALSE)</f>
        <v>87.123999999999995</v>
      </c>
      <c r="J5" s="4">
        <f>'[1]Pc, Summer, S3'!J5*Main!$B$5*Main!$B$3+'FL Characterization'!J$2*VLOOKUP('Pc, Summer, S3'!$A5,'FL Ratio'!$A$2:$B$10,2,FALSE)</f>
        <v>104.90479999999999</v>
      </c>
      <c r="K5" s="4">
        <f>'[1]Pc, Summer, S3'!K5*Main!$B$5*Main!$B$3+'FL Characterization'!K$2*VLOOKUP('Pc, Summer, S3'!$A5,'FL Ratio'!$A$2:$B$10,2,FALSE)</f>
        <v>120.91632000000001</v>
      </c>
      <c r="L5" s="4">
        <f>'[1]Pc, Summer, S3'!L5*Main!$B$5*Main!$B$3+'FL Characterization'!L$2*VLOOKUP('Pc, Summer, S3'!$A5,'FL Ratio'!$A$2:$B$10,2,FALSE)</f>
        <v>105.22511999999999</v>
      </c>
      <c r="M5" s="4">
        <f>'[1]Pc, Summer, S3'!M5*Main!$B$5*Main!$B$3+'FL Characterization'!M$2*VLOOKUP('Pc, Summer, S3'!$A5,'FL Ratio'!$A$2:$B$10,2,FALSE)</f>
        <v>112.785</v>
      </c>
      <c r="N5" s="4">
        <f>'[1]Pc, Summer, S3'!N5*Main!$B$5*Main!$B$3+'FL Characterization'!N$2*VLOOKUP('Pc, Summer, S3'!$A5,'FL Ratio'!$A$2:$B$10,2,FALSE)</f>
        <v>100.68421999999998</v>
      </c>
      <c r="O5" s="4">
        <f>'[1]Pc, Summer, S3'!O5*Main!$B$5*Main!$B$3+'FL Characterization'!O$2*VLOOKUP('Pc, Summer, S3'!$A5,'FL Ratio'!$A$2:$B$10,2,FALSE)</f>
        <v>86.895899999999997</v>
      </c>
      <c r="P5" s="4">
        <f>'[1]Pc, Summer, S3'!P5*Main!$B$5*Main!$B$3+'FL Characterization'!P$2*VLOOKUP('Pc, Summer, S3'!$A5,'FL Ratio'!$A$2:$B$10,2,FALSE)</f>
        <v>83.895299999999992</v>
      </c>
      <c r="Q5" s="4">
        <f>'[1]Pc, Summer, S3'!Q5*Main!$B$5*Main!$B$3+'FL Characterization'!Q$2*VLOOKUP('Pc, Summer, S3'!$A5,'FL Ratio'!$A$2:$B$10,2,FALSE)</f>
        <v>80.352000000000004</v>
      </c>
      <c r="R5" s="4">
        <f>'[1]Pc, Summer, S3'!R5*Main!$B$5*Main!$B$3+'FL Characterization'!R$2*VLOOKUP('Pc, Summer, S3'!$A5,'FL Ratio'!$A$2:$B$10,2,FALSE)</f>
        <v>94.770899999999997</v>
      </c>
      <c r="S5" s="4">
        <f>'[1]Pc, Summer, S3'!S5*Main!$B$5*Main!$B$3+'FL Characterization'!S$2*VLOOKUP('Pc, Summer, S3'!$A5,'FL Ratio'!$A$2:$B$10,2,FALSE)</f>
        <v>95.350999999999999</v>
      </c>
      <c r="T5" s="4">
        <f>'[1]Pc, Summer, S3'!T5*Main!$B$5*Main!$B$3+'FL Characterization'!T$2*VLOOKUP('Pc, Summer, S3'!$A5,'FL Ratio'!$A$2:$B$10,2,FALSE)</f>
        <v>82.25385</v>
      </c>
      <c r="U5" s="4">
        <f>'[1]Pc, Summer, S3'!U5*Main!$B$5*Main!$B$3+'FL Characterization'!U$2*VLOOKUP('Pc, Summer, S3'!$A5,'FL Ratio'!$A$2:$B$10,2,FALSE)</f>
        <v>99.052520000000001</v>
      </c>
      <c r="V5" s="4">
        <f>'[1]Pc, Summer, S3'!V5*Main!$B$5*Main!$B$3+'FL Characterization'!V$2*VLOOKUP('Pc, Summer, S3'!$A5,'FL Ratio'!$A$2:$B$10,2,FALSE)</f>
        <v>81.309599999999989</v>
      </c>
      <c r="W5" s="4">
        <f>'[1]Pc, Summer, S3'!W5*Main!$B$5*Main!$B$3+'FL Characterization'!W$2*VLOOKUP('Pc, Summer, S3'!$A5,'FL Ratio'!$A$2:$B$10,2,FALSE)</f>
        <v>75.33</v>
      </c>
      <c r="X5" s="4">
        <f>'[1]Pc, Summer, S3'!X5*Main!$B$5*Main!$B$3+'FL Characterization'!X$2*VLOOKUP('Pc, Summer, S3'!$A5,'FL Ratio'!$A$2:$B$10,2,FALSE)</f>
        <v>73.569599999999994</v>
      </c>
      <c r="Y5" s="4">
        <f>'[1]Pc, Summer, S3'!Y5*Main!$B$5*Main!$B$3+'FL Characterization'!Y$2*VLOOKUP('Pc, Summer, S3'!$A5,'FL Ratio'!$A$2:$B$10,2,FALSE)</f>
        <v>67.28922</v>
      </c>
    </row>
    <row r="6" spans="1:25" x14ac:dyDescent="0.25">
      <c r="A6">
        <v>6</v>
      </c>
      <c r="B6" s="4">
        <f>'[1]Pc, Summer, S3'!B6*Main!$B$5*Main!$B$3+'FL Characterization'!B$2*VLOOKUP('Pc, Summer, S3'!$A6,'FL Ratio'!$A$2:$B$10,2,FALSE)</f>
        <v>31.828319999999998</v>
      </c>
      <c r="C6" s="4">
        <f>'[1]Pc, Summer, S3'!C6*Main!$B$5*Main!$B$3+'FL Characterization'!C$2*VLOOKUP('Pc, Summer, S3'!$A6,'FL Ratio'!$A$2:$B$10,2,FALSE)</f>
        <v>35.20608</v>
      </c>
      <c r="D6" s="4">
        <f>'[1]Pc, Summer, S3'!D6*Main!$B$5*Main!$B$3+'FL Characterization'!D$2*VLOOKUP('Pc, Summer, S3'!$A6,'FL Ratio'!$A$2:$B$10,2,FALSE)</f>
        <v>36.519359999999999</v>
      </c>
      <c r="E6" s="4">
        <f>'[1]Pc, Summer, S3'!E6*Main!$B$5*Main!$B$3+'FL Characterization'!E$2*VLOOKUP('Pc, Summer, S3'!$A6,'FL Ratio'!$A$2:$B$10,2,FALSE)</f>
        <v>30.671399999999998</v>
      </c>
      <c r="F6" s="4">
        <f>'[1]Pc, Summer, S3'!F6*Main!$B$5*Main!$B$3+'FL Characterization'!F$2*VLOOKUP('Pc, Summer, S3'!$A6,'FL Ratio'!$A$2:$B$10,2,FALSE)</f>
        <v>38.260200000000012</v>
      </c>
      <c r="G6" s="4">
        <f>'[1]Pc, Summer, S3'!G6*Main!$B$5*Main!$B$3+'FL Characterization'!G$2*VLOOKUP('Pc, Summer, S3'!$A6,'FL Ratio'!$A$2:$B$10,2,FALSE)</f>
        <v>41.771729999999991</v>
      </c>
      <c r="H6" s="4">
        <f>'[1]Pc, Summer, S3'!H6*Main!$B$5*Main!$B$3+'FL Characterization'!H$2*VLOOKUP('Pc, Summer, S3'!$A6,'FL Ratio'!$A$2:$B$10,2,FALSE)</f>
        <v>46.001279999999994</v>
      </c>
      <c r="I6" s="4">
        <f>'[1]Pc, Summer, S3'!I6*Main!$B$5*Main!$B$3+'FL Characterization'!I$2*VLOOKUP('Pc, Summer, S3'!$A6,'FL Ratio'!$A$2:$B$10,2,FALSE)</f>
        <v>59.670000000000009</v>
      </c>
      <c r="J6" s="4">
        <f>'[1]Pc, Summer, S3'!J6*Main!$B$5*Main!$B$3+'FL Characterization'!J$2*VLOOKUP('Pc, Summer, S3'!$A6,'FL Ratio'!$A$2:$B$10,2,FALSE)</f>
        <v>53.864719999999998</v>
      </c>
      <c r="K6" s="4">
        <f>'[1]Pc, Summer, S3'!K6*Main!$B$5*Main!$B$3+'FL Characterization'!K$2*VLOOKUP('Pc, Summer, S3'!$A6,'FL Ratio'!$A$2:$B$10,2,FALSE)</f>
        <v>56.023999999999994</v>
      </c>
      <c r="L6" s="4">
        <f>'[1]Pc, Summer, S3'!L6*Main!$B$5*Main!$B$3+'FL Characterization'!L$2*VLOOKUP('Pc, Summer, S3'!$A6,'FL Ratio'!$A$2:$B$10,2,FALSE)</f>
        <v>49.196999999999996</v>
      </c>
      <c r="M6" s="4">
        <f>'[1]Pc, Summer, S3'!M6*Main!$B$5*Main!$B$3+'FL Characterization'!M$2*VLOOKUP('Pc, Summer, S3'!$A6,'FL Ratio'!$A$2:$B$10,2,FALSE)</f>
        <v>55.334070000000004</v>
      </c>
      <c r="N6" s="4">
        <f>'[1]Pc, Summer, S3'!N6*Main!$B$5*Main!$B$3+'FL Characterization'!N$2*VLOOKUP('Pc, Summer, S3'!$A6,'FL Ratio'!$A$2:$B$10,2,FALSE)</f>
        <v>49.342929999999996</v>
      </c>
      <c r="O6" s="4">
        <f>'[1]Pc, Summer, S3'!O6*Main!$B$5*Main!$B$3+'FL Characterization'!O$2*VLOOKUP('Pc, Summer, S3'!$A6,'FL Ratio'!$A$2:$B$10,2,FALSE)</f>
        <v>57.46032000000001</v>
      </c>
      <c r="P6" s="4">
        <f>'[1]Pc, Summer, S3'!P6*Main!$B$5*Main!$B$3+'FL Characterization'!P$2*VLOOKUP('Pc, Summer, S3'!$A6,'FL Ratio'!$A$2:$B$10,2,FALSE)</f>
        <v>61.434449999999998</v>
      </c>
      <c r="Q6" s="4">
        <f>'[1]Pc, Summer, S3'!Q6*Main!$B$5*Main!$B$3+'FL Characterization'!Q$2*VLOOKUP('Pc, Summer, S3'!$A6,'FL Ratio'!$A$2:$B$10,2,FALSE)</f>
        <v>56.255999999999993</v>
      </c>
      <c r="R6" s="4">
        <f>'[1]Pc, Summer, S3'!R6*Main!$B$5*Main!$B$3+'FL Characterization'!R$2*VLOOKUP('Pc, Summer, S3'!$A6,'FL Ratio'!$A$2:$B$10,2,FALSE)</f>
        <v>44.792999999999999</v>
      </c>
      <c r="S6" s="4">
        <f>'[1]Pc, Summer, S3'!S6*Main!$B$5*Main!$B$3+'FL Characterization'!S$2*VLOOKUP('Pc, Summer, S3'!$A6,'FL Ratio'!$A$2:$B$10,2,FALSE)</f>
        <v>56.150390000000009</v>
      </c>
      <c r="T6" s="4">
        <f>'[1]Pc, Summer, S3'!T6*Main!$B$5*Main!$B$3+'FL Characterization'!T$2*VLOOKUP('Pc, Summer, S3'!$A6,'FL Ratio'!$A$2:$B$10,2,FALSE)</f>
        <v>55.255080000000007</v>
      </c>
      <c r="U6" s="4">
        <f>'[1]Pc, Summer, S3'!U6*Main!$B$5*Main!$B$3+'FL Characterization'!U$2*VLOOKUP('Pc, Summer, S3'!$A6,'FL Ratio'!$A$2:$B$10,2,FALSE)</f>
        <v>58.14</v>
      </c>
      <c r="V6" s="4">
        <f>'[1]Pc, Summer, S3'!V6*Main!$B$5*Main!$B$3+'FL Characterization'!V$2*VLOOKUP('Pc, Summer, S3'!$A6,'FL Ratio'!$A$2:$B$10,2,FALSE)</f>
        <v>53.244</v>
      </c>
      <c r="W6" s="4">
        <f>'[1]Pc, Summer, S3'!W6*Main!$B$5*Main!$B$3+'FL Characterization'!W$2*VLOOKUP('Pc, Summer, S3'!$A6,'FL Ratio'!$A$2:$B$10,2,FALSE)</f>
        <v>50.292000000000002</v>
      </c>
      <c r="X6" s="4">
        <f>'[1]Pc, Summer, S3'!X6*Main!$B$5*Main!$B$3+'FL Characterization'!X$2*VLOOKUP('Pc, Summer, S3'!$A6,'FL Ratio'!$A$2:$B$10,2,FALSE)</f>
        <v>45.080000000000013</v>
      </c>
      <c r="Y6" s="4">
        <f>'[1]Pc, Summer, S3'!Y6*Main!$B$5*Main!$B$3+'FL Characterization'!Y$2*VLOOKUP('Pc, Summer, S3'!$A6,'FL Ratio'!$A$2:$B$10,2,FALSE)</f>
        <v>35.815000000000005</v>
      </c>
    </row>
    <row r="7" spans="1:25" x14ac:dyDescent="0.25">
      <c r="A7">
        <v>7</v>
      </c>
      <c r="B7" s="4">
        <f>'[1]Pc, Summer, S3'!B7*Main!$B$5*Main!$B$3+'FL Characterization'!B$2*VLOOKUP('Pc, Summer, S3'!$A7,'FL Ratio'!$A$2:$B$10,2,FALSE)</f>
        <v>13.124160000000002</v>
      </c>
      <c r="C7" s="4">
        <f>'[1]Pc, Summer, S3'!C7*Main!$B$5*Main!$B$3+'FL Characterization'!C$2*VLOOKUP('Pc, Summer, S3'!$A7,'FL Ratio'!$A$2:$B$10,2,FALSE)</f>
        <v>12.635999999999999</v>
      </c>
      <c r="D7" s="4">
        <f>'[1]Pc, Summer, S3'!D7*Main!$B$5*Main!$B$3+'FL Characterization'!D$2*VLOOKUP('Pc, Summer, S3'!$A7,'FL Ratio'!$A$2:$B$10,2,FALSE)</f>
        <v>13.380840000000001</v>
      </c>
      <c r="E7" s="4">
        <f>'[1]Pc, Summer, S3'!E7*Main!$B$5*Main!$B$3+'FL Characterization'!E$2*VLOOKUP('Pc, Summer, S3'!$A7,'FL Ratio'!$A$2:$B$10,2,FALSE)</f>
        <v>12.461400000000001</v>
      </c>
      <c r="F7" s="4">
        <f>'[1]Pc, Summer, S3'!F7*Main!$B$5*Main!$B$3+'FL Characterization'!F$2*VLOOKUP('Pc, Summer, S3'!$A7,'FL Ratio'!$A$2:$B$10,2,FALSE)</f>
        <v>13.887689999999999</v>
      </c>
      <c r="G7" s="4">
        <f>'[1]Pc, Summer, S3'!G7*Main!$B$5*Main!$B$3+'FL Characterization'!G$2*VLOOKUP('Pc, Summer, S3'!$A7,'FL Ratio'!$A$2:$B$10,2,FALSE)</f>
        <v>2.3832900000000001</v>
      </c>
      <c r="H7" s="4">
        <f>'[1]Pc, Summer, S3'!H7*Main!$B$5*Main!$B$3+'FL Characterization'!H$2*VLOOKUP('Pc, Summer, S3'!$A7,'FL Ratio'!$A$2:$B$10,2,FALSE)</f>
        <v>15.325200000000001</v>
      </c>
      <c r="I7" s="4">
        <f>'[1]Pc, Summer, S3'!I7*Main!$B$5*Main!$B$3+'FL Characterization'!I$2*VLOOKUP('Pc, Summer, S3'!$A7,'FL Ratio'!$A$2:$B$10,2,FALSE)</f>
        <v>19.466719999999999</v>
      </c>
      <c r="J7" s="4">
        <f>'[1]Pc, Summer, S3'!J7*Main!$B$5*Main!$B$3+'FL Characterization'!J$2*VLOOKUP('Pc, Summer, S3'!$A7,'FL Ratio'!$A$2:$B$10,2,FALSE)</f>
        <v>19.686240000000002</v>
      </c>
      <c r="K7" s="4">
        <f>'[1]Pc, Summer, S3'!K7*Main!$B$5*Main!$B$3+'FL Characterization'!K$2*VLOOKUP('Pc, Summer, S3'!$A7,'FL Ratio'!$A$2:$B$10,2,FALSE)</f>
        <v>19.402800000000003</v>
      </c>
      <c r="L7" s="4">
        <f>'[1]Pc, Summer, S3'!L7*Main!$B$5*Main!$B$3+'FL Characterization'!L$2*VLOOKUP('Pc, Summer, S3'!$A7,'FL Ratio'!$A$2:$B$10,2,FALSE)</f>
        <v>20.300160000000002</v>
      </c>
      <c r="M7" s="4">
        <f>'[1]Pc, Summer, S3'!M7*Main!$B$5*Main!$B$3+'FL Characterization'!M$2*VLOOKUP('Pc, Summer, S3'!$A7,'FL Ratio'!$A$2:$B$10,2,FALSE)</f>
        <v>18.549440000000001</v>
      </c>
      <c r="N7" s="4">
        <f>'[1]Pc, Summer, S3'!N7*Main!$B$5*Main!$B$3+'FL Characterization'!N$2*VLOOKUP('Pc, Summer, S3'!$A7,'FL Ratio'!$A$2:$B$10,2,FALSE)</f>
        <v>20.374199999999998</v>
      </c>
      <c r="O7" s="4">
        <f>'[1]Pc, Summer, S3'!O7*Main!$B$5*Main!$B$3+'FL Characterization'!O$2*VLOOKUP('Pc, Summer, S3'!$A7,'FL Ratio'!$A$2:$B$10,2,FALSE)</f>
        <v>21.029680000000003</v>
      </c>
      <c r="P7" s="4">
        <f>'[1]Pc, Summer, S3'!P7*Main!$B$5*Main!$B$3+'FL Characterization'!P$2*VLOOKUP('Pc, Summer, S3'!$A7,'FL Ratio'!$A$2:$B$10,2,FALSE)</f>
        <v>21.296999999999997</v>
      </c>
      <c r="Q7" s="4">
        <f>'[1]Pc, Summer, S3'!Q7*Main!$B$5*Main!$B$3+'FL Characterization'!Q$2*VLOOKUP('Pc, Summer, S3'!$A7,'FL Ratio'!$A$2:$B$10,2,FALSE)</f>
        <v>19.105450000000001</v>
      </c>
      <c r="R7" s="4">
        <f>'[1]Pc, Summer, S3'!R7*Main!$B$5*Main!$B$3+'FL Characterization'!R$2*VLOOKUP('Pc, Summer, S3'!$A7,'FL Ratio'!$A$2:$B$10,2,FALSE)</f>
        <v>22.876919999999998</v>
      </c>
      <c r="S7" s="4">
        <f>'[1]Pc, Summer, S3'!S7*Main!$B$5*Main!$B$3+'FL Characterization'!S$2*VLOOKUP('Pc, Summer, S3'!$A7,'FL Ratio'!$A$2:$B$10,2,FALSE)</f>
        <v>20.789999999999996</v>
      </c>
      <c r="T7" s="4">
        <f>'[1]Pc, Summer, S3'!T7*Main!$B$5*Main!$B$3+'FL Characterization'!T$2*VLOOKUP('Pc, Summer, S3'!$A7,'FL Ratio'!$A$2:$B$10,2,FALSE)</f>
        <v>15.649199999999999</v>
      </c>
      <c r="U7" s="4">
        <f>'[1]Pc, Summer, S3'!U7*Main!$B$5*Main!$B$3+'FL Characterization'!U$2*VLOOKUP('Pc, Summer, S3'!$A7,'FL Ratio'!$A$2:$B$10,2,FALSE)</f>
        <v>16.4255</v>
      </c>
      <c r="V7" s="4">
        <f>'[1]Pc, Summer, S3'!V7*Main!$B$5*Main!$B$3+'FL Characterization'!V$2*VLOOKUP('Pc, Summer, S3'!$A7,'FL Ratio'!$A$2:$B$10,2,FALSE)</f>
        <v>15.475500000000002</v>
      </c>
      <c r="W7" s="4">
        <f>'[1]Pc, Summer, S3'!W7*Main!$B$5*Main!$B$3+'FL Characterization'!W$2*VLOOKUP('Pc, Summer, S3'!$A7,'FL Ratio'!$A$2:$B$10,2,FALSE)</f>
        <v>18.21996</v>
      </c>
      <c r="X7" s="4">
        <f>'[1]Pc, Summer, S3'!X7*Main!$B$5*Main!$B$3+'FL Characterization'!X$2*VLOOKUP('Pc, Summer, S3'!$A7,'FL Ratio'!$A$2:$B$10,2,FALSE)</f>
        <v>15.875999999999999</v>
      </c>
      <c r="Y7" s="4">
        <f>'[1]Pc, Summer, S3'!Y7*Main!$B$5*Main!$B$3+'FL Characterization'!Y$2*VLOOKUP('Pc, Summer, S3'!$A7,'FL Ratio'!$A$2:$B$10,2,FALSE)</f>
        <v>16.233800000000002</v>
      </c>
    </row>
    <row r="8" spans="1:25" x14ac:dyDescent="0.25">
      <c r="A8">
        <v>8</v>
      </c>
      <c r="B8" s="4">
        <f>'[1]Pc, Summer, S3'!B8*Main!$B$5*Main!$B$3+'FL Characterization'!B$2*VLOOKUP('Pc, Summer, S3'!$A8,'FL Ratio'!$A$2:$B$10,2,FALSE)</f>
        <v>53.749080000000006</v>
      </c>
      <c r="C8" s="4">
        <f>'[1]Pc, Summer, S3'!C8*Main!$B$5*Main!$B$3+'FL Characterization'!C$2*VLOOKUP('Pc, Summer, S3'!$A8,'FL Ratio'!$A$2:$B$10,2,FALSE)</f>
        <v>59.744999999999997</v>
      </c>
      <c r="D8" s="4">
        <f>'[1]Pc, Summer, S3'!D8*Main!$B$5*Main!$B$3+'FL Characterization'!D$2*VLOOKUP('Pc, Summer, S3'!$A8,'FL Ratio'!$A$2:$B$10,2,FALSE)</f>
        <v>58.904999999999994</v>
      </c>
      <c r="E8" s="4">
        <f>'[1]Pc, Summer, S3'!E8*Main!$B$5*Main!$B$3+'FL Characterization'!E$2*VLOOKUP('Pc, Summer, S3'!$A8,'FL Ratio'!$A$2:$B$10,2,FALSE)</f>
        <v>59.245899999999999</v>
      </c>
      <c r="F8" s="4">
        <f>'[1]Pc, Summer, S3'!F8*Main!$B$5*Main!$B$3+'FL Characterization'!F$2*VLOOKUP('Pc, Summer, S3'!$A8,'FL Ratio'!$A$2:$B$10,2,FALSE)</f>
        <v>50.337179999999996</v>
      </c>
      <c r="G8" s="4">
        <f>'[1]Pc, Summer, S3'!G8*Main!$B$5*Main!$B$3+'FL Characterization'!G$2*VLOOKUP('Pc, Summer, S3'!$A8,'FL Ratio'!$A$2:$B$10,2,FALSE)</f>
        <v>56.628</v>
      </c>
      <c r="H8" s="4">
        <f>'[1]Pc, Summer, S3'!H8*Main!$B$5*Main!$B$3+'FL Characterization'!H$2*VLOOKUP('Pc, Summer, S3'!$A8,'FL Ratio'!$A$2:$B$10,2,FALSE)</f>
        <v>45.681999999999995</v>
      </c>
      <c r="I8" s="4">
        <f>'[1]Pc, Summer, S3'!I8*Main!$B$5*Main!$B$3+'FL Characterization'!I$2*VLOOKUP('Pc, Summer, S3'!$A8,'FL Ratio'!$A$2:$B$10,2,FALSE)</f>
        <v>48.686400000000006</v>
      </c>
      <c r="J8" s="4">
        <f>'[1]Pc, Summer, S3'!J8*Main!$B$5*Main!$B$3+'FL Characterization'!J$2*VLOOKUP('Pc, Summer, S3'!$A8,'FL Ratio'!$A$2:$B$10,2,FALSE)</f>
        <v>49.167360000000002</v>
      </c>
      <c r="K8" s="4">
        <f>'[1]Pc, Summer, S3'!K8*Main!$B$5*Main!$B$3+'FL Characterization'!K$2*VLOOKUP('Pc, Summer, S3'!$A8,'FL Ratio'!$A$2:$B$10,2,FALSE)</f>
        <v>54.798659999999998</v>
      </c>
      <c r="L8" s="4">
        <f>'[1]Pc, Summer, S3'!L8*Main!$B$5*Main!$B$3+'FL Characterization'!L$2*VLOOKUP('Pc, Summer, S3'!$A8,'FL Ratio'!$A$2:$B$10,2,FALSE)</f>
        <v>43.760579999999997</v>
      </c>
      <c r="M8" s="4">
        <f>'[1]Pc, Summer, S3'!M8*Main!$B$5*Main!$B$3+'FL Characterization'!M$2*VLOOKUP('Pc, Summer, S3'!$A8,'FL Ratio'!$A$2:$B$10,2,FALSE)</f>
        <v>35.793520000000008</v>
      </c>
      <c r="N8" s="4">
        <f>'[1]Pc, Summer, S3'!N8*Main!$B$5*Main!$B$3+'FL Characterization'!N$2*VLOOKUP('Pc, Summer, S3'!$A8,'FL Ratio'!$A$2:$B$10,2,FALSE)</f>
        <v>42.2</v>
      </c>
      <c r="O8" s="4">
        <f>'[1]Pc, Summer, S3'!O8*Main!$B$5*Main!$B$3+'FL Characterization'!O$2*VLOOKUP('Pc, Summer, S3'!$A8,'FL Ratio'!$A$2:$B$10,2,FALSE)</f>
        <v>41.909669999999998</v>
      </c>
      <c r="P8" s="4">
        <f>'[1]Pc, Summer, S3'!P8*Main!$B$5*Main!$B$3+'FL Characterization'!P$2*VLOOKUP('Pc, Summer, S3'!$A8,'FL Ratio'!$A$2:$B$10,2,FALSE)</f>
        <v>37.861319999999999</v>
      </c>
      <c r="Q8" s="4">
        <f>'[1]Pc, Summer, S3'!Q8*Main!$B$5*Main!$B$3+'FL Characterization'!Q$2*VLOOKUP('Pc, Summer, S3'!$A8,'FL Ratio'!$A$2:$B$10,2,FALSE)</f>
        <v>31.136560000000003</v>
      </c>
      <c r="R8" s="4">
        <f>'[1]Pc, Summer, S3'!R8*Main!$B$5*Main!$B$3+'FL Characterization'!R$2*VLOOKUP('Pc, Summer, S3'!$A8,'FL Ratio'!$A$2:$B$10,2,FALSE)</f>
        <v>26.150670000000002</v>
      </c>
      <c r="S8" s="4">
        <f>'[1]Pc, Summer, S3'!S8*Main!$B$5*Main!$B$3+'FL Characterization'!S$2*VLOOKUP('Pc, Summer, S3'!$A8,'FL Ratio'!$A$2:$B$10,2,FALSE)</f>
        <v>31.304000000000002</v>
      </c>
      <c r="T8" s="4">
        <f>'[1]Pc, Summer, S3'!T8*Main!$B$5*Main!$B$3+'FL Characterization'!T$2*VLOOKUP('Pc, Summer, S3'!$A8,'FL Ratio'!$A$2:$B$10,2,FALSE)</f>
        <v>32.4816</v>
      </c>
      <c r="U8" s="4">
        <f>'[1]Pc, Summer, S3'!U8*Main!$B$5*Main!$B$3+'FL Characterization'!U$2*VLOOKUP('Pc, Summer, S3'!$A8,'FL Ratio'!$A$2:$B$10,2,FALSE)</f>
        <v>38.41404</v>
      </c>
      <c r="V8" s="4">
        <f>'[1]Pc, Summer, S3'!V8*Main!$B$5*Main!$B$3+'FL Characterization'!V$2*VLOOKUP('Pc, Summer, S3'!$A8,'FL Ratio'!$A$2:$B$10,2,FALSE)</f>
        <v>30.698559999999997</v>
      </c>
      <c r="W8" s="4">
        <f>'[1]Pc, Summer, S3'!W8*Main!$B$5*Main!$B$3+'FL Characterization'!W$2*VLOOKUP('Pc, Summer, S3'!$A8,'FL Ratio'!$A$2:$B$10,2,FALSE)</f>
        <v>25.043039999999998</v>
      </c>
      <c r="X8" s="4">
        <f>'[1]Pc, Summer, S3'!X8*Main!$B$5*Main!$B$3+'FL Characterization'!X$2*VLOOKUP('Pc, Summer, S3'!$A8,'FL Ratio'!$A$2:$B$10,2,FALSE)</f>
        <v>11.097000000000001</v>
      </c>
      <c r="Y8" s="4">
        <f>'[1]Pc, Summer, S3'!Y8*Main!$B$5*Main!$B$3+'FL Characterization'!Y$2*VLOOKUP('Pc, Summer, S3'!$A8,'FL Ratio'!$A$2:$B$10,2,FALSE)</f>
        <v>7.331999999999999</v>
      </c>
    </row>
    <row r="9" spans="1:25" x14ac:dyDescent="0.25">
      <c r="A9">
        <v>9</v>
      </c>
      <c r="B9" s="4">
        <f>'[1]Pc, Summer, S3'!B9*Main!$B$5*Main!$B$3+'FL Characterization'!B$2*VLOOKUP('Pc, Summer, S3'!$A9,'FL Ratio'!$A$2:$B$10,2,FALSE)</f>
        <v>0.17100000000000001</v>
      </c>
      <c r="C9" s="4">
        <f>'[1]Pc, Summer, S3'!C9*Main!$B$5*Main!$B$3+'FL Characterization'!C$2*VLOOKUP('Pc, Summer, S3'!$A9,'FL Ratio'!$A$2:$B$10,2,FALSE)</f>
        <v>0</v>
      </c>
      <c r="D9" s="4">
        <f>'[1]Pc, Summer, S3'!D9*Main!$B$5*Main!$B$3+'FL Characterization'!D$2*VLOOKUP('Pc, Summer, S3'!$A9,'FL Ratio'!$A$2:$B$10,2,FALSE)</f>
        <v>0.45589999999999997</v>
      </c>
      <c r="E9" s="4">
        <f>'[1]Pc, Summer, S3'!E9*Main!$B$5*Main!$B$3+'FL Characterization'!E$2*VLOOKUP('Pc, Summer, S3'!$A9,'FL Ratio'!$A$2:$B$10,2,FALSE)</f>
        <v>0</v>
      </c>
      <c r="F9" s="4">
        <f>'[1]Pc, Summer, S3'!F9*Main!$B$5*Main!$B$3+'FL Characterization'!F$2*VLOOKUP('Pc, Summer, S3'!$A9,'FL Ratio'!$A$2:$B$10,2,FALSE)</f>
        <v>-9.7200000000000009E-2</v>
      </c>
      <c r="G9" s="4">
        <f>'[1]Pc, Summer, S3'!G9*Main!$B$5*Main!$B$3+'FL Characterization'!G$2*VLOOKUP('Pc, Summer, S3'!$A9,'FL Ratio'!$A$2:$B$10,2,FALSE)</f>
        <v>9.0999999999999998E-2</v>
      </c>
      <c r="H9" s="4">
        <f>'[1]Pc, Summer, S3'!H9*Main!$B$5*Main!$B$3+'FL Characterization'!H$2*VLOOKUP('Pc, Summer, S3'!$A9,'FL Ratio'!$A$2:$B$10,2,FALSE)</f>
        <v>-8.7300000000000003E-2</v>
      </c>
      <c r="I9" s="4">
        <f>'[1]Pc, Summer, S3'!I9*Main!$B$5*Main!$B$3+'FL Characterization'!I$2*VLOOKUP('Pc, Summer, S3'!$A9,'FL Ratio'!$A$2:$B$10,2,FALSE)</f>
        <v>0.30591000000000002</v>
      </c>
      <c r="J9" s="4">
        <f>'[1]Pc, Summer, S3'!J9*Main!$B$5*Main!$B$3+'FL Characterization'!J$2*VLOOKUP('Pc, Summer, S3'!$A9,'FL Ratio'!$A$2:$B$10,2,FALSE)</f>
        <v>0.28199999999999997</v>
      </c>
      <c r="K9" s="4">
        <f>'[1]Pc, Summer, S3'!K9*Main!$B$5*Main!$B$3+'FL Characterization'!K$2*VLOOKUP('Pc, Summer, S3'!$A9,'FL Ratio'!$A$2:$B$10,2,FALSE)</f>
        <v>0.40608000000000005</v>
      </c>
      <c r="L9" s="4">
        <f>'[1]Pc, Summer, S3'!L9*Main!$B$5*Main!$B$3+'FL Characterization'!L$2*VLOOKUP('Pc, Summer, S3'!$A9,'FL Ratio'!$A$2:$B$10,2,FALSE)</f>
        <v>0.19716</v>
      </c>
      <c r="M9" s="4">
        <f>'[1]Pc, Summer, S3'!M9*Main!$B$5*Main!$B$3+'FL Characterization'!M$2*VLOOKUP('Pc, Summer, S3'!$A9,'FL Ratio'!$A$2:$B$10,2,FALSE)</f>
        <v>0.37619999999999998</v>
      </c>
      <c r="N9" s="4">
        <f>'[1]Pc, Summer, S3'!N9*Main!$B$5*Main!$B$3+'FL Characterization'!N$2*VLOOKUP('Pc, Summer, S3'!$A9,'FL Ratio'!$A$2:$B$10,2,FALSE)</f>
        <v>9.7970000000000029E-2</v>
      </c>
      <c r="O9" s="4">
        <f>'[1]Pc, Summer, S3'!O9*Main!$B$5*Main!$B$3+'FL Characterization'!O$2*VLOOKUP('Pc, Summer, S3'!$A9,'FL Ratio'!$A$2:$B$10,2,FALSE)</f>
        <v>0</v>
      </c>
      <c r="P9" s="4">
        <f>'[1]Pc, Summer, S3'!P9*Main!$B$5*Main!$B$3+'FL Characterization'!P$2*VLOOKUP('Pc, Summer, S3'!$A9,'FL Ratio'!$A$2:$B$10,2,FALSE)</f>
        <v>-0.21559999999999999</v>
      </c>
      <c r="Q9" s="4">
        <f>'[1]Pc, Summer, S3'!Q9*Main!$B$5*Main!$B$3+'FL Characterization'!Q$2*VLOOKUP('Pc, Summer, S3'!$A9,'FL Ratio'!$A$2:$B$10,2,FALSE)</f>
        <v>0.19344</v>
      </c>
      <c r="R9" s="4">
        <f>'[1]Pc, Summer, S3'!R9*Main!$B$5*Main!$B$3+'FL Characterization'!R$2*VLOOKUP('Pc, Summer, S3'!$A9,'FL Ratio'!$A$2:$B$10,2,FALSE)</f>
        <v>0.29693999999999998</v>
      </c>
      <c r="S9" s="4">
        <f>'[1]Pc, Summer, S3'!S9*Main!$B$5*Main!$B$3+'FL Characterization'!S$2*VLOOKUP('Pc, Summer, S3'!$A9,'FL Ratio'!$A$2:$B$10,2,FALSE)</f>
        <v>0.27599999999999997</v>
      </c>
      <c r="T9" s="4">
        <f>'[1]Pc, Summer, S3'!T9*Main!$B$5*Main!$B$3+'FL Characterization'!T$2*VLOOKUP('Pc, Summer, S3'!$A9,'FL Ratio'!$A$2:$B$10,2,FALSE)</f>
        <v>0.25110000000000005</v>
      </c>
      <c r="U9" s="4">
        <f>'[1]Pc, Summer, S3'!U9*Main!$B$5*Main!$B$3+'FL Characterization'!U$2*VLOOKUP('Pc, Summer, S3'!$A9,'FL Ratio'!$A$2:$B$10,2,FALSE)</f>
        <v>0.50350000000000006</v>
      </c>
      <c r="V9" s="4">
        <f>'[1]Pc, Summer, S3'!V9*Main!$B$5*Main!$B$3+'FL Characterization'!V$2*VLOOKUP('Pc, Summer, S3'!$A9,'FL Ratio'!$A$2:$B$10,2,FALSE)</f>
        <v>-9.4E-2</v>
      </c>
      <c r="W9" s="4">
        <f>'[1]Pc, Summer, S3'!W9*Main!$B$5*Main!$B$3+'FL Characterization'!W$2*VLOOKUP('Pc, Summer, S3'!$A9,'FL Ratio'!$A$2:$B$10,2,FALSE)</f>
        <v>0.39996000000000009</v>
      </c>
      <c r="X9" s="4">
        <f>'[1]Pc, Summer, S3'!X9*Main!$B$5*Main!$B$3+'FL Characterization'!X$2*VLOOKUP('Pc, Summer, S3'!$A9,'FL Ratio'!$A$2:$B$10,2,FALSE)</f>
        <v>0.83599999999999997</v>
      </c>
      <c r="Y9" s="4">
        <f>'[1]Pc, Summer, S3'!Y9*Main!$B$5*Main!$B$3+'FL Characterization'!Y$2*VLOOKUP('Pc, Summer, S3'!$A9,'FL Ratio'!$A$2:$B$10,2,FALSE)</f>
        <v>0.35696000000000006</v>
      </c>
    </row>
    <row r="10" spans="1:25" x14ac:dyDescent="0.25">
      <c r="A10">
        <v>10</v>
      </c>
      <c r="B10" s="4">
        <f>'[1]Pc, Summer, S3'!B10*Main!$B$5*Main!$B$3+'FL Characterization'!B$2*VLOOKUP('Pc, Summer, S3'!$A10,'FL Ratio'!$A$2:$B$10,2,FALSE)</f>
        <v>20.918050000000004</v>
      </c>
      <c r="C10" s="4">
        <f>'[1]Pc, Summer, S3'!C10*Main!$B$5*Main!$B$3+'FL Characterization'!C$2*VLOOKUP('Pc, Summer, S3'!$A10,'FL Ratio'!$A$2:$B$10,2,FALSE)</f>
        <v>18.22428</v>
      </c>
      <c r="D10" s="4">
        <f>'[1]Pc, Summer, S3'!D10*Main!$B$5*Main!$B$3+'FL Characterization'!D$2*VLOOKUP('Pc, Summer, S3'!$A10,'FL Ratio'!$A$2:$B$10,2,FALSE)</f>
        <v>20.181819999999998</v>
      </c>
      <c r="E10" s="4">
        <f>'[1]Pc, Summer, S3'!E10*Main!$B$5*Main!$B$3+'FL Characterization'!E$2*VLOOKUP('Pc, Summer, S3'!$A10,'FL Ratio'!$A$2:$B$10,2,FALSE)</f>
        <v>19.198080000000001</v>
      </c>
      <c r="F10" s="4">
        <f>'[1]Pc, Summer, S3'!F10*Main!$B$5*Main!$B$3+'FL Characterization'!F$2*VLOOKUP('Pc, Summer, S3'!$A10,'FL Ratio'!$A$2:$B$10,2,FALSE)</f>
        <v>21.526999999999997</v>
      </c>
      <c r="G10" s="4">
        <f>'[1]Pc, Summer, S3'!G10*Main!$B$5*Main!$B$3+'FL Characterization'!G$2*VLOOKUP('Pc, Summer, S3'!$A10,'FL Ratio'!$A$2:$B$10,2,FALSE)</f>
        <v>19.243199999999998</v>
      </c>
      <c r="H10" s="4">
        <f>'[1]Pc, Summer, S3'!H10*Main!$B$5*Main!$B$3+'FL Characterization'!H$2*VLOOKUP('Pc, Summer, S3'!$A10,'FL Ratio'!$A$2:$B$10,2,FALSE)</f>
        <v>26.842200000000002</v>
      </c>
      <c r="I10" s="4">
        <f>'[1]Pc, Summer, S3'!I10*Main!$B$5*Main!$B$3+'FL Characterization'!I$2*VLOOKUP('Pc, Summer, S3'!$A10,'FL Ratio'!$A$2:$B$10,2,FALSE)</f>
        <v>29.555900000000005</v>
      </c>
      <c r="J10" s="4">
        <f>'[1]Pc, Summer, S3'!J10*Main!$B$5*Main!$B$3+'FL Characterization'!J$2*VLOOKUP('Pc, Summer, S3'!$A10,'FL Ratio'!$A$2:$B$10,2,FALSE)</f>
        <v>28.633499999999998</v>
      </c>
      <c r="K10" s="4">
        <f>'[1]Pc, Summer, S3'!K10*Main!$B$5*Main!$B$3+'FL Characterization'!K$2*VLOOKUP('Pc, Summer, S3'!$A10,'FL Ratio'!$A$2:$B$10,2,FALSE)</f>
        <v>30.607480000000006</v>
      </c>
      <c r="L10" s="4">
        <f>'[1]Pc, Summer, S3'!L10*Main!$B$5*Main!$B$3+'FL Characterization'!L$2*VLOOKUP('Pc, Summer, S3'!$A10,'FL Ratio'!$A$2:$B$10,2,FALSE)</f>
        <v>29.848000000000003</v>
      </c>
      <c r="M10" s="4">
        <f>'[1]Pc, Summer, S3'!M10*Main!$B$5*Main!$B$3+'FL Characterization'!M$2*VLOOKUP('Pc, Summer, S3'!$A10,'FL Ratio'!$A$2:$B$10,2,FALSE)</f>
        <v>32.57856000000001</v>
      </c>
      <c r="N10" s="4">
        <f>'[1]Pc, Summer, S3'!N10*Main!$B$5*Main!$B$3+'FL Characterization'!N$2*VLOOKUP('Pc, Summer, S3'!$A10,'FL Ratio'!$A$2:$B$10,2,FALSE)</f>
        <v>36.40896</v>
      </c>
      <c r="O10" s="4">
        <f>'[1]Pc, Summer, S3'!O10*Main!$B$5*Main!$B$3+'FL Characterization'!O$2*VLOOKUP('Pc, Summer, S3'!$A10,'FL Ratio'!$A$2:$B$10,2,FALSE)</f>
        <v>32.374540000000003</v>
      </c>
      <c r="P10" s="4">
        <f>'[1]Pc, Summer, S3'!P10*Main!$B$5*Main!$B$3+'FL Characterization'!P$2*VLOOKUP('Pc, Summer, S3'!$A10,'FL Ratio'!$A$2:$B$10,2,FALSE)</f>
        <v>34.930140000000002</v>
      </c>
      <c r="Q10" s="4">
        <f>'[1]Pc, Summer, S3'!Q10*Main!$B$5*Main!$B$3+'FL Characterization'!Q$2*VLOOKUP('Pc, Summer, S3'!$A10,'FL Ratio'!$A$2:$B$10,2,FALSE)</f>
        <v>34.079499999999996</v>
      </c>
      <c r="R10" s="4">
        <f>'[1]Pc, Summer, S3'!R10*Main!$B$5*Main!$B$3+'FL Characterization'!R$2*VLOOKUP('Pc, Summer, S3'!$A10,'FL Ratio'!$A$2:$B$10,2,FALSE)</f>
        <v>27.187619999999995</v>
      </c>
      <c r="S10" s="4">
        <f>'[1]Pc, Summer, S3'!S10*Main!$B$5*Main!$B$3+'FL Characterization'!S$2*VLOOKUP('Pc, Summer, S3'!$A10,'FL Ratio'!$A$2:$B$10,2,FALSE)</f>
        <v>31.511900000000001</v>
      </c>
      <c r="T10" s="4">
        <f>'[1]Pc, Summer, S3'!T10*Main!$B$5*Main!$B$3+'FL Characterization'!T$2*VLOOKUP('Pc, Summer, S3'!$A10,'FL Ratio'!$A$2:$B$10,2,FALSE)</f>
        <v>29.088000000000001</v>
      </c>
      <c r="U10" s="4">
        <f>'[1]Pc, Summer, S3'!U10*Main!$B$5*Main!$B$3+'FL Characterization'!U$2*VLOOKUP('Pc, Summer, S3'!$A10,'FL Ratio'!$A$2:$B$10,2,FALSE)</f>
        <v>29.360239999999994</v>
      </c>
      <c r="V10" s="4">
        <f>'[1]Pc, Summer, S3'!V10*Main!$B$5*Main!$B$3+'FL Characterization'!V$2*VLOOKUP('Pc, Summer, S3'!$A10,'FL Ratio'!$A$2:$B$10,2,FALSE)</f>
        <v>29.948399999999996</v>
      </c>
      <c r="W10" s="4">
        <f>'[1]Pc, Summer, S3'!W10*Main!$B$5*Main!$B$3+'FL Characterization'!W$2*VLOOKUP('Pc, Summer, S3'!$A10,'FL Ratio'!$A$2:$B$10,2,FALSE)</f>
        <v>23.982559999999999</v>
      </c>
      <c r="X10" s="4">
        <f>'[1]Pc, Summer, S3'!X10*Main!$B$5*Main!$B$3+'FL Characterization'!X$2*VLOOKUP('Pc, Summer, S3'!$A10,'FL Ratio'!$A$2:$B$10,2,FALSE)</f>
        <v>27.165599999999998</v>
      </c>
      <c r="Y10" s="4">
        <f>'[1]Pc, Summer, S3'!Y10*Main!$B$5*Main!$B$3+'FL Characterization'!Y$2*VLOOKUP('Pc, Summer, S3'!$A10,'FL Ratio'!$A$2:$B$10,2,FALSE)</f>
        <v>19.967099999999999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2687-9387-44C6-BE3B-64005C3BA9D3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S1'!B2*Main!$B$5*Main!$B$3</f>
        <v>4.655999999999997</v>
      </c>
      <c r="C2" s="4">
        <f>'[1]Qc, Summer, S1'!C2*Main!$B$5*Main!$B$3</f>
        <v>19.292000000000002</v>
      </c>
      <c r="D2" s="4">
        <f>'[1]Qc, Summer, S1'!D2*Main!$B$5*Main!$B$3</f>
        <v>22.700000000000003</v>
      </c>
      <c r="E2" s="4">
        <f>'[1]Qc, Summer, S1'!E2*Main!$B$5*Main!$B$3</f>
        <v>20.079000000000004</v>
      </c>
      <c r="F2" s="4">
        <f>'[1]Qc, Summer, S1'!F2*Main!$B$5*Main!$B$3</f>
        <v>29.304000000000009</v>
      </c>
      <c r="G2" s="4">
        <f>'[1]Qc, Summer, S1'!G2*Main!$B$5*Main!$B$3</f>
        <v>15.416000000000006</v>
      </c>
      <c r="H2" s="4">
        <f>'[1]Qc, Summer, S1'!H2*Main!$B$5*Main!$B$3</f>
        <v>24.793999999999997</v>
      </c>
      <c r="I2" s="4">
        <f>'[1]Qc, Summer, S1'!I2*Main!$B$5*Main!$B$3</f>
        <v>27.45</v>
      </c>
      <c r="J2" s="4">
        <f>'[1]Qc, Summer, S1'!J2*Main!$B$5*Main!$B$3</f>
        <v>42.2</v>
      </c>
      <c r="K2" s="4">
        <f>'[1]Qc, Summer, S1'!K2*Main!$B$5*Main!$B$3</f>
        <v>49.685000000000002</v>
      </c>
      <c r="L2" s="4">
        <f>'[1]Qc, Summer, S1'!L2*Main!$B$5*Main!$B$3</f>
        <v>27.324000000000009</v>
      </c>
      <c r="M2" s="4">
        <f>'[1]Qc, Summer, S1'!M2*Main!$B$5*Main!$B$3</f>
        <v>38.036999999999992</v>
      </c>
      <c r="N2" s="4">
        <f>'[1]Qc, Summer, S1'!N2*Main!$B$5*Main!$B$3</f>
        <v>36.945999999999998</v>
      </c>
      <c r="O2" s="4">
        <f>'[1]Qc, Summer, S1'!O2*Main!$B$5*Main!$B$3</f>
        <v>34.874000000000002</v>
      </c>
      <c r="P2" s="4">
        <f>'[1]Qc, Summer, S1'!P2*Main!$B$5*Main!$B$3</f>
        <v>37.152000000000001</v>
      </c>
      <c r="Q2" s="4">
        <f>'[1]Qc, Summer, S1'!Q2*Main!$B$5*Main!$B$3</f>
        <v>36.491</v>
      </c>
      <c r="R2" s="4">
        <f>'[1]Qc, Summer, S1'!R2*Main!$B$5*Main!$B$3</f>
        <v>45.2</v>
      </c>
      <c r="S2" s="4">
        <f>'[1]Qc, Summer, S1'!S2*Main!$B$5*Main!$B$3</f>
        <v>44.252999999999993</v>
      </c>
      <c r="T2" s="4">
        <f>'[1]Qc, Summer, S1'!T2*Main!$B$5*Main!$B$3</f>
        <v>44.451000000000001</v>
      </c>
      <c r="U2" s="4">
        <f>'[1]Qc, Summer, S1'!U2*Main!$B$5*Main!$B$3</f>
        <v>41.400000000000006</v>
      </c>
      <c r="V2" s="4">
        <f>'[1]Qc, Summer, S1'!V2*Main!$B$5*Main!$B$3</f>
        <v>43.680000000000007</v>
      </c>
      <c r="W2" s="4">
        <f>'[1]Qc, Summer, S1'!W2*Main!$B$5*Main!$B$3</f>
        <v>35.792999999999999</v>
      </c>
      <c r="X2" s="4">
        <f>'[1]Qc, Summer, S1'!X2*Main!$B$5*Main!$B$3</f>
        <v>30.926000000000002</v>
      </c>
      <c r="Y2" s="4">
        <f>'[1]Qc, Summer, S1'!Y2*Main!$B$5*Main!$B$3</f>
        <v>32.220000000000006</v>
      </c>
    </row>
    <row r="3" spans="1:25" x14ac:dyDescent="0.25">
      <c r="A3">
        <v>3</v>
      </c>
      <c r="B3" s="4">
        <f>'[1]Qc, Summer, S1'!B3*Main!$B$5*Main!$B$3</f>
        <v>39.709999999999994</v>
      </c>
      <c r="C3" s="4">
        <f>'[1]Qc, Summer, S1'!C3*Main!$B$5*Main!$B$3</f>
        <v>34.253999999999998</v>
      </c>
      <c r="D3" s="4">
        <f>'[1]Qc, Summer, S1'!D3*Main!$B$5*Main!$B$3</f>
        <v>37.150999999999996</v>
      </c>
      <c r="E3" s="4">
        <f>'[1]Qc, Summer, S1'!E3*Main!$B$5*Main!$B$3</f>
        <v>40.200000000000003</v>
      </c>
      <c r="F3" s="4">
        <f>'[1]Qc, Summer, S1'!F3*Main!$B$5*Main!$B$3</f>
        <v>35.114000000000004</v>
      </c>
      <c r="G3" s="4">
        <f>'[1]Qc, Summer, S1'!G3*Main!$B$5*Main!$B$3</f>
        <v>44.08</v>
      </c>
      <c r="H3" s="4">
        <f>'[1]Qc, Summer, S1'!H3*Main!$B$5*Main!$B$3</f>
        <v>44.543999999999997</v>
      </c>
      <c r="I3" s="4">
        <f>'[1]Qc, Summer, S1'!I3*Main!$B$5*Main!$B$3</f>
        <v>39.709999999999994</v>
      </c>
      <c r="J3" s="4">
        <f>'[1]Qc, Summer, S1'!J3*Main!$B$5*Main!$B$3</f>
        <v>32.373000000000005</v>
      </c>
      <c r="K3" s="4">
        <f>'[1]Qc, Summer, S1'!K3*Main!$B$5*Main!$B$3</f>
        <v>18.512999999999998</v>
      </c>
      <c r="L3" s="4">
        <f>'[1]Qc, Summer, S1'!L3*Main!$B$5*Main!$B$3</f>
        <v>3.1349999999999998</v>
      </c>
      <c r="M3" s="4">
        <f>'[1]Qc, Summer, S1'!M3*Main!$B$5*Main!$B$3</f>
        <v>13.631999999999998</v>
      </c>
      <c r="N3" s="4">
        <f>'[1]Qc, Summer, S1'!N3*Main!$B$5*Main!$B$3</f>
        <v>14.57</v>
      </c>
      <c r="O3" s="4">
        <f>'[1]Qc, Summer, S1'!O3*Main!$B$5*Main!$B$3</f>
        <v>7.0979999999999999</v>
      </c>
      <c r="P3" s="4">
        <f>'[1]Qc, Summer, S1'!P3*Main!$B$5*Main!$B$3</f>
        <v>6.2</v>
      </c>
      <c r="Q3" s="4">
        <f>'[1]Qc, Summer, S1'!Q3*Main!$B$5*Main!$B$3</f>
        <v>5.58</v>
      </c>
      <c r="R3" s="4">
        <f>'[1]Qc, Summer, S1'!R3*Main!$B$5*Main!$B$3</f>
        <v>3.92</v>
      </c>
      <c r="S3" s="4">
        <f>'[1]Qc, Summer, S1'!S3*Main!$B$5*Main!$B$3</f>
        <v>1.911</v>
      </c>
      <c r="T3" s="4">
        <f>'[1]Qc, Summer, S1'!T3*Main!$B$5*Main!$B$3</f>
        <v>-4.2139999999999995</v>
      </c>
      <c r="U3" s="4">
        <f>'[1]Qc, Summer, S1'!U3*Main!$B$5*Main!$B$3</f>
        <v>16.925999999999998</v>
      </c>
      <c r="V3" s="4">
        <f>'[1]Qc, Summer, S1'!V3*Main!$B$5*Main!$B$3</f>
        <v>2.4</v>
      </c>
      <c r="W3" s="4">
        <f>'[1]Qc, Summer, S1'!W3*Main!$B$5*Main!$B$3</f>
        <v>21.34</v>
      </c>
      <c r="X3" s="4">
        <f>'[1]Qc, Summer, S1'!X3*Main!$B$5*Main!$B$3</f>
        <v>12.649000000000001</v>
      </c>
      <c r="Y3" s="4">
        <f>'[1]Qc, Summer, S1'!Y3*Main!$B$5*Main!$B$3</f>
        <v>26.504999999999999</v>
      </c>
    </row>
    <row r="4" spans="1:25" x14ac:dyDescent="0.25">
      <c r="A4">
        <v>4</v>
      </c>
      <c r="B4" s="4">
        <f>'[1]Qc, Summer, S1'!B4*Main!$B$5*Main!$B$3</f>
        <v>4.2139999999999995</v>
      </c>
      <c r="C4" s="4">
        <f>'[1]Qc, Summer, S1'!C4*Main!$B$5*Main!$B$3</f>
        <v>3.3670000000000004</v>
      </c>
      <c r="D4" s="4">
        <f>'[1]Qc, Summer, S1'!D4*Main!$B$5*Main!$B$3</f>
        <v>3.0599999999999996</v>
      </c>
      <c r="E4" s="4">
        <f>'[1]Qc, Summer, S1'!E4*Main!$B$5*Main!$B$3</f>
        <v>3.0000000000000004</v>
      </c>
      <c r="F4" s="4">
        <f>'[1]Qc, Summer, S1'!F4*Main!$B$5*Main!$B$3</f>
        <v>3.1019999999999999</v>
      </c>
      <c r="G4" s="4">
        <f>'[1]Qc, Summer, S1'!G4*Main!$B$5*Main!$B$3</f>
        <v>3.2639999999999998</v>
      </c>
      <c r="H4" s="4">
        <f>'[1]Qc, Summer, S1'!H4*Main!$B$5*Main!$B$3</f>
        <v>4.9919999999999991</v>
      </c>
      <c r="I4" s="4">
        <f>'[1]Qc, Summer, S1'!I4*Main!$B$5*Main!$B$3</f>
        <v>5.31</v>
      </c>
      <c r="J4" s="4">
        <f>'[1]Qc, Summer, S1'!J4*Main!$B$5*Main!$B$3</f>
        <v>7.0839999999999996</v>
      </c>
      <c r="K4" s="4">
        <f>'[1]Qc, Summer, S1'!K4*Main!$B$5*Main!$B$3</f>
        <v>8.73</v>
      </c>
      <c r="L4" s="4">
        <f>'[1]Qc, Summer, S1'!L4*Main!$B$5*Main!$B$3</f>
        <v>10.555999999999999</v>
      </c>
      <c r="M4" s="4">
        <f>'[1]Qc, Summer, S1'!M4*Main!$B$5*Main!$B$3</f>
        <v>10.848000000000003</v>
      </c>
      <c r="N4" s="4">
        <f>'[1]Qc, Summer, S1'!N4*Main!$B$5*Main!$B$3</f>
        <v>11.446000000000002</v>
      </c>
      <c r="O4" s="4">
        <f>'[1]Qc, Summer, S1'!O4*Main!$B$5*Main!$B$3</f>
        <v>10.212000000000002</v>
      </c>
      <c r="P4" s="4">
        <f>'[1]Qc, Summer, S1'!P4*Main!$B$5*Main!$B$3</f>
        <v>10.282</v>
      </c>
      <c r="Q4" s="4">
        <f>'[1]Qc, Summer, S1'!Q4*Main!$B$5*Main!$B$3</f>
        <v>9.4640000000000004</v>
      </c>
      <c r="R4" s="4">
        <f>'[1]Qc, Summer, S1'!R4*Main!$B$5*Main!$B$3</f>
        <v>9</v>
      </c>
      <c r="S4" s="4">
        <f>'[1]Qc, Summer, S1'!S4*Main!$B$5*Main!$B$3</f>
        <v>7.5439999999999996</v>
      </c>
      <c r="T4" s="4">
        <f>'[1]Qc, Summer, S1'!T4*Main!$B$5*Main!$B$3</f>
        <v>8.0639999999999983</v>
      </c>
      <c r="U4" s="4">
        <f>'[1]Qc, Summer, S1'!U4*Main!$B$5*Main!$B$3</f>
        <v>9.9640000000000004</v>
      </c>
      <c r="V4" s="4">
        <f>'[1]Qc, Summer, S1'!V4*Main!$B$5*Main!$B$3</f>
        <v>9.5040000000000013</v>
      </c>
      <c r="W4" s="4">
        <f>'[1]Qc, Summer, S1'!W4*Main!$B$5*Main!$B$3</f>
        <v>7.6230000000000011</v>
      </c>
      <c r="X4" s="4">
        <f>'[1]Qc, Summer, S1'!X4*Main!$B$5*Main!$B$3</f>
        <v>7</v>
      </c>
      <c r="Y4" s="4">
        <f>'[1]Qc, Summer, S1'!Y4*Main!$B$5*Main!$B$3</f>
        <v>5.89</v>
      </c>
    </row>
    <row r="5" spans="1:25" x14ac:dyDescent="0.25">
      <c r="A5">
        <v>5</v>
      </c>
      <c r="B5" s="4">
        <f>'[1]Qc, Summer, S1'!B5*Main!$B$5*Main!$B$3</f>
        <v>-66.5</v>
      </c>
      <c r="C5" s="4">
        <f>'[1]Qc, Summer, S1'!C5*Main!$B$5*Main!$B$3</f>
        <v>-78.72</v>
      </c>
      <c r="D5" s="4">
        <f>'[1]Qc, Summer, S1'!D5*Main!$B$5*Main!$B$3</f>
        <v>-78.527999999999992</v>
      </c>
      <c r="E5" s="4">
        <f>'[1]Qc, Summer, S1'!E5*Main!$B$5*Main!$B$3</f>
        <v>-77.664000000000001</v>
      </c>
      <c r="F5" s="4">
        <f>'[1]Qc, Summer, S1'!F5*Main!$B$5*Main!$B$3</f>
        <v>-73.891999999999996</v>
      </c>
      <c r="G5" s="4">
        <f>'[1]Qc, Summer, S1'!G5*Main!$B$5*Main!$B$3</f>
        <v>-76.435999999999993</v>
      </c>
      <c r="H5" s="4">
        <f>'[1]Qc, Summer, S1'!H5*Main!$B$5*Main!$B$3</f>
        <v>-68.305000000000007</v>
      </c>
      <c r="I5" s="4">
        <f>'[1]Qc, Summer, S1'!I5*Main!$B$5*Main!$B$3</f>
        <v>-47.53</v>
      </c>
      <c r="J5" s="4">
        <f>'[1]Qc, Summer, S1'!J5*Main!$B$5*Main!$B$3</f>
        <v>-32.67</v>
      </c>
      <c r="K5" s="4">
        <f>'[1]Qc, Summer, S1'!K5*Main!$B$5*Main!$B$3</f>
        <v>-14.06</v>
      </c>
      <c r="L5" s="4">
        <f>'[1]Qc, Summer, S1'!L5*Main!$B$5*Main!$B$3</f>
        <v>-39.198</v>
      </c>
      <c r="M5" s="4">
        <f>'[1]Qc, Summer, S1'!M5*Main!$B$5*Main!$B$3</f>
        <v>-37.025999999999996</v>
      </c>
      <c r="N5" s="4">
        <f>'[1]Qc, Summer, S1'!N5*Main!$B$5*Main!$B$3</f>
        <v>-37.700000000000003</v>
      </c>
      <c r="O5" s="4">
        <f>'[1]Qc, Summer, S1'!O5*Main!$B$5*Main!$B$3</f>
        <v>-37.056000000000004</v>
      </c>
      <c r="P5" s="4">
        <f>'[1]Qc, Summer, S1'!P5*Main!$B$5*Main!$B$3</f>
        <v>-42.874000000000002</v>
      </c>
      <c r="Q5" s="4">
        <f>'[1]Qc, Summer, S1'!Q5*Main!$B$5*Main!$B$3</f>
        <v>-46.53</v>
      </c>
      <c r="R5" s="4">
        <f>'[1]Qc, Summer, S1'!R5*Main!$B$5*Main!$B$3</f>
        <v>-44.62</v>
      </c>
      <c r="S5" s="4">
        <f>'[1]Qc, Summer, S1'!S5*Main!$B$5*Main!$B$3</f>
        <v>-43.262</v>
      </c>
      <c r="T5" s="4">
        <f>'[1]Qc, Summer, S1'!T5*Main!$B$5*Main!$B$3</f>
        <v>-42.4</v>
      </c>
      <c r="U5" s="4">
        <f>'[1]Qc, Summer, S1'!U5*Main!$B$5*Main!$B$3</f>
        <v>-34.055999999999997</v>
      </c>
      <c r="V5" s="4">
        <f>'[1]Qc, Summer, S1'!V5*Main!$B$5*Main!$B$3</f>
        <v>-39.805</v>
      </c>
      <c r="W5" s="4">
        <f>'[1]Qc, Summer, S1'!W5*Main!$B$5*Main!$B$3</f>
        <v>-47.094000000000008</v>
      </c>
      <c r="X5" s="4">
        <f>'[1]Qc, Summer, S1'!X5*Main!$B$5*Main!$B$3</f>
        <v>-44.82</v>
      </c>
      <c r="Y5" s="4">
        <f>'[1]Qc, Summer, S1'!Y5*Main!$B$5*Main!$B$3</f>
        <v>-55.26</v>
      </c>
    </row>
    <row r="6" spans="1:25" x14ac:dyDescent="0.25">
      <c r="A6">
        <v>6</v>
      </c>
      <c r="B6" s="4">
        <f>'[1]Qc, Summer, S1'!B6*Main!$B$5*Main!$B$3</f>
        <v>5.0489999999999995</v>
      </c>
      <c r="C6" s="4">
        <f>'[1]Qc, Summer, S1'!C6*Main!$B$5*Main!$B$3</f>
        <v>2.79</v>
      </c>
      <c r="D6" s="4">
        <f>'[1]Qc, Summer, S1'!D6*Main!$B$5*Main!$B$3</f>
        <v>1.9</v>
      </c>
      <c r="E6" s="4">
        <f>'[1]Qc, Summer, S1'!E6*Main!$B$5*Main!$B$3</f>
        <v>1.2349999999999997</v>
      </c>
      <c r="F6" s="4">
        <f>'[1]Qc, Summer, S1'!F6*Main!$B$5*Main!$B$3</f>
        <v>3.1959999999999997</v>
      </c>
      <c r="G6" s="4">
        <f>'[1]Qc, Summer, S1'!G6*Main!$B$5*Main!$B$3</f>
        <v>5.129999999999999</v>
      </c>
      <c r="H6" s="4">
        <f>'[1]Qc, Summer, S1'!H6*Main!$B$5*Main!$B$3</f>
        <v>6.1639999999999997</v>
      </c>
      <c r="I6" s="4">
        <f>'[1]Qc, Summer, S1'!I6*Main!$B$5*Main!$B$3</f>
        <v>9.2159999999999993</v>
      </c>
      <c r="J6" s="4">
        <f>'[1]Qc, Summer, S1'!J6*Main!$B$5*Main!$B$3</f>
        <v>12.255000000000001</v>
      </c>
      <c r="K6" s="4">
        <f>'[1]Qc, Summer, S1'!K6*Main!$B$5*Main!$B$3</f>
        <v>10.8</v>
      </c>
      <c r="L6" s="4">
        <f>'[1]Qc, Summer, S1'!L6*Main!$B$5*Main!$B$3</f>
        <v>8.5559999999999992</v>
      </c>
      <c r="M6" s="4">
        <f>'[1]Qc, Summer, S1'!M6*Main!$B$5*Main!$B$3</f>
        <v>11.5</v>
      </c>
      <c r="N6" s="4">
        <f>'[1]Qc, Summer, S1'!N6*Main!$B$5*Main!$B$3</f>
        <v>11.136000000000001</v>
      </c>
      <c r="O6" s="4">
        <f>'[1]Qc, Summer, S1'!O6*Main!$B$5*Main!$B$3</f>
        <v>10.555999999999999</v>
      </c>
      <c r="P6" s="4">
        <f>'[1]Qc, Summer, S1'!P6*Main!$B$5*Main!$B$3</f>
        <v>11.385</v>
      </c>
      <c r="Q6" s="4">
        <f>'[1]Qc, Summer, S1'!Q6*Main!$B$5*Main!$B$3</f>
        <v>12.544</v>
      </c>
      <c r="R6" s="4">
        <f>'[1]Qc, Summer, S1'!R6*Main!$B$5*Main!$B$3</f>
        <v>11.811</v>
      </c>
      <c r="S6" s="4">
        <f>'[1]Qc, Summer, S1'!S6*Main!$B$5*Main!$B$3</f>
        <v>8.6240000000000006</v>
      </c>
      <c r="T6" s="4">
        <f>'[1]Qc, Summer, S1'!T6*Main!$B$5*Main!$B$3</f>
        <v>8.93</v>
      </c>
      <c r="U6" s="4">
        <f>'[1]Qc, Summer, S1'!U6*Main!$B$5*Main!$B$3</f>
        <v>11.100000000000001</v>
      </c>
      <c r="V6" s="4">
        <f>'[1]Qc, Summer, S1'!V6*Main!$B$5*Main!$B$3</f>
        <v>9.09</v>
      </c>
      <c r="W6" s="4">
        <f>'[1]Qc, Summer, S1'!W6*Main!$B$5*Main!$B$3</f>
        <v>10.197000000000001</v>
      </c>
      <c r="X6" s="4">
        <f>'[1]Qc, Summer, S1'!X6*Main!$B$5*Main!$B$3</f>
        <v>8.3160000000000007</v>
      </c>
      <c r="Y6" s="4">
        <f>'[1]Qc, Summer, S1'!Y6*Main!$B$5*Main!$B$3</f>
        <v>4.18</v>
      </c>
    </row>
    <row r="7" spans="1:25" x14ac:dyDescent="0.25">
      <c r="A7">
        <v>7</v>
      </c>
      <c r="B7" s="4">
        <f>'[1]Qc, Summer, S1'!B7*Main!$B$5*Main!$B$3</f>
        <v>1.82</v>
      </c>
      <c r="C7" s="4">
        <f>'[1]Qc, Summer, S1'!C7*Main!$B$5*Main!$B$3</f>
        <v>1.92</v>
      </c>
      <c r="D7" s="4">
        <f>'[1]Qc, Summer, S1'!D7*Main!$B$5*Main!$B$3</f>
        <v>2.0580000000000003</v>
      </c>
      <c r="E7" s="4">
        <f>'[1]Qc, Summer, S1'!E7*Main!$B$5*Main!$B$3</f>
        <v>1.7669999999999999</v>
      </c>
      <c r="F7" s="4">
        <f>'[1]Qc, Summer, S1'!F7*Main!$B$5*Main!$B$3</f>
        <v>1.7860000000000003</v>
      </c>
      <c r="G7" s="4">
        <f>'[1]Qc, Summer, S1'!G7*Main!$B$5*Main!$B$3</f>
        <v>2.1160000000000001</v>
      </c>
      <c r="H7" s="4">
        <f>'[1]Qc, Summer, S1'!H7*Main!$B$5*Main!$B$3</f>
        <v>2.88</v>
      </c>
      <c r="I7" s="4">
        <f>'[1]Qc, Summer, S1'!I7*Main!$B$5*Main!$B$3</f>
        <v>3.234</v>
      </c>
      <c r="J7" s="4">
        <f>'[1]Qc, Summer, S1'!J7*Main!$B$5*Main!$B$3</f>
        <v>4.0920000000000005</v>
      </c>
      <c r="K7" s="4">
        <f>'[1]Qc, Summer, S1'!K7*Main!$B$5*Main!$B$3</f>
        <v>4.4159999999999995</v>
      </c>
      <c r="L7" s="4">
        <f>'[1]Qc, Summer, S1'!L7*Main!$B$5*Main!$B$3</f>
        <v>4.4160000000000004</v>
      </c>
      <c r="M7" s="4">
        <f>'[1]Qc, Summer, S1'!M7*Main!$B$5*Main!$B$3</f>
        <v>4.9000000000000004</v>
      </c>
      <c r="N7" s="4">
        <f>'[1]Qc, Summer, S1'!N7*Main!$B$5*Main!$B$3</f>
        <v>5.2380000000000004</v>
      </c>
      <c r="O7" s="4">
        <f>'[1]Qc, Summer, S1'!O7*Main!$B$5*Main!$B$3</f>
        <v>5.141</v>
      </c>
      <c r="P7" s="4">
        <f>'[1]Qc, Summer, S1'!P7*Main!$B$5*Main!$B$3</f>
        <v>4.7</v>
      </c>
      <c r="Q7" s="4">
        <f>'[1]Qc, Summer, S1'!Q7*Main!$B$5*Main!$B$3</f>
        <v>4.5079999999999991</v>
      </c>
      <c r="R7" s="4">
        <f>'[1]Qc, Summer, S1'!R7*Main!$B$5*Main!$B$3</f>
        <v>4.1399999999999997</v>
      </c>
      <c r="S7" s="4">
        <f>'[1]Qc, Summer, S1'!S7*Main!$B$5*Main!$B$3</f>
        <v>3.7239999999999998</v>
      </c>
      <c r="T7" s="4">
        <f>'[1]Qc, Summer, S1'!T7*Main!$B$5*Main!$B$3</f>
        <v>3.2009999999999996</v>
      </c>
      <c r="U7" s="4">
        <f>'[1]Qc, Summer, S1'!U7*Main!$B$5*Main!$B$3</f>
        <v>3.234</v>
      </c>
      <c r="V7" s="4">
        <f>'[1]Qc, Summer, S1'!V7*Main!$B$5*Main!$B$3</f>
        <v>2.8420000000000001</v>
      </c>
      <c r="W7" s="4">
        <f>'[1]Qc, Summer, S1'!W7*Main!$B$5*Main!$B$3</f>
        <v>2.3920000000000003</v>
      </c>
      <c r="X7" s="4">
        <f>'[1]Qc, Summer, S1'!X7*Main!$B$5*Main!$B$3</f>
        <v>2.4</v>
      </c>
      <c r="Y7" s="4">
        <f>'[1]Qc, Summer, S1'!Y7*Main!$B$5*Main!$B$3</f>
        <v>2.5740000000000003</v>
      </c>
    </row>
    <row r="8" spans="1:25" x14ac:dyDescent="0.25">
      <c r="A8">
        <v>8</v>
      </c>
      <c r="B8" s="4">
        <f>'[1]Qc, Summer, S1'!B8*Main!$B$5*Main!$B$3</f>
        <v>-23.367999999999999</v>
      </c>
      <c r="C8" s="4">
        <f>'[1]Qc, Summer, S1'!C8*Main!$B$5*Main!$B$3</f>
        <v>-27.09</v>
      </c>
      <c r="D8" s="4">
        <f>'[1]Qc, Summer, S1'!D8*Main!$B$5*Main!$B$3</f>
        <v>-30.096</v>
      </c>
      <c r="E8" s="4">
        <f>'[1]Qc, Summer, S1'!E8*Main!$B$5*Main!$B$3</f>
        <v>-29.502000000000002</v>
      </c>
      <c r="F8" s="4">
        <f>'[1]Qc, Summer, S1'!F8*Main!$B$5*Main!$B$3</f>
        <v>-27.166</v>
      </c>
      <c r="G8" s="4">
        <f>'[1]Qc, Summer, S1'!G8*Main!$B$5*Main!$B$3</f>
        <v>-22.172000000000004</v>
      </c>
      <c r="H8" s="4">
        <f>'[1]Qc, Summer, S1'!H8*Main!$B$5*Main!$B$3</f>
        <v>-11.28</v>
      </c>
      <c r="I8" s="4">
        <f>'[1]Qc, Summer, S1'!I8*Main!$B$5*Main!$B$3</f>
        <v>-8.6240000000000006</v>
      </c>
      <c r="J8" s="4">
        <f>'[1]Qc, Summer, S1'!J8*Main!$B$5*Main!$B$3</f>
        <v>7.8209999999999988</v>
      </c>
      <c r="K8" s="4">
        <f>'[1]Qc, Summer, S1'!K8*Main!$B$5*Main!$B$3</f>
        <v>8.1340000000000003</v>
      </c>
      <c r="L8" s="4">
        <f>'[1]Qc, Summer, S1'!L8*Main!$B$5*Main!$B$3</f>
        <v>4.4800000000000004</v>
      </c>
      <c r="M8" s="4">
        <f>'[1]Qc, Summer, S1'!M8*Main!$B$5*Main!$B$3</f>
        <v>8.64</v>
      </c>
      <c r="N8" s="4">
        <f>'[1]Qc, Summer, S1'!N8*Main!$B$5*Main!$B$3</f>
        <v>8.827</v>
      </c>
      <c r="O8" s="4">
        <f>'[1]Qc, Summer, S1'!O8*Main!$B$5*Main!$B$3</f>
        <v>9.8000000000000007</v>
      </c>
      <c r="P8" s="4">
        <f>'[1]Qc, Summer, S1'!P8*Main!$B$5*Main!$B$3</f>
        <v>-0.37600000000000039</v>
      </c>
      <c r="Q8" s="4">
        <f>'[1]Qc, Summer, S1'!Q8*Main!$B$5*Main!$B$3</f>
        <v>-0.58800000000000008</v>
      </c>
      <c r="R8" s="4">
        <f>'[1]Qc, Summer, S1'!R8*Main!$B$5*Main!$B$3</f>
        <v>-0.28799999999999981</v>
      </c>
      <c r="S8" s="4">
        <f>'[1]Qc, Summer, S1'!S8*Main!$B$5*Main!$B$3</f>
        <v>-0.80999999999999983</v>
      </c>
      <c r="T8" s="4">
        <f>'[1]Qc, Summer, S1'!T8*Main!$B$5*Main!$B$3</f>
        <v>-9.2000000000000484E-2</v>
      </c>
      <c r="U8" s="4">
        <f>'[1]Qc, Summer, S1'!U8*Main!$B$5*Main!$B$3</f>
        <v>7.0840000000000005</v>
      </c>
      <c r="V8" s="4">
        <f>'[1]Qc, Summer, S1'!V8*Main!$B$5*Main!$B$3</f>
        <v>0.76000000000000068</v>
      </c>
      <c r="W8" s="4">
        <f>'[1]Qc, Summer, S1'!W8*Main!$B$5*Main!$B$3</f>
        <v>0</v>
      </c>
      <c r="X8" s="4">
        <f>'[1]Qc, Summer, S1'!X8*Main!$B$5*Main!$B$3</f>
        <v>-4.3120000000000003</v>
      </c>
      <c r="Y8" s="4">
        <f>'[1]Qc, Summer, S1'!Y8*Main!$B$5*Main!$B$3</f>
        <v>-6.6330000000000009</v>
      </c>
    </row>
    <row r="9" spans="1:25" x14ac:dyDescent="0.25">
      <c r="A9">
        <v>9</v>
      </c>
      <c r="B9" s="4">
        <f>'[1]Qc, Summer, S1'!B9*Main!$B$5*Main!$B$3</f>
        <v>-1.84</v>
      </c>
      <c r="C9" s="4">
        <f>'[1]Qc, Summer, S1'!C9*Main!$B$5*Main!$B$3</f>
        <v>-1.764</v>
      </c>
      <c r="D9" s="4">
        <f>'[1]Qc, Summer, S1'!D9*Main!$B$5*Main!$B$3</f>
        <v>-1.53</v>
      </c>
      <c r="E9" s="4">
        <f>'[1]Qc, Summer, S1'!E9*Main!$B$5*Main!$B$3</f>
        <v>-1.6319999999999999</v>
      </c>
      <c r="F9" s="4">
        <f>'[1]Qc, Summer, S1'!F9*Main!$B$5*Main!$B$3</f>
        <v>-1.71</v>
      </c>
      <c r="G9" s="4">
        <f>'[1]Qc, Summer, S1'!G9*Main!$B$5*Main!$B$3</f>
        <v>-1.5680000000000001</v>
      </c>
      <c r="H9" s="4">
        <f>'[1]Qc, Summer, S1'!H9*Main!$B$5*Main!$B$3</f>
        <v>-1.3439999999999999</v>
      </c>
      <c r="I9" s="4">
        <f>'[1]Qc, Summer, S1'!I9*Main!$B$5*Main!$B$3</f>
        <v>-1.274</v>
      </c>
      <c r="J9" s="4">
        <f>'[1]Qc, Summer, S1'!J9*Main!$B$5*Main!$B$3</f>
        <v>-1.38</v>
      </c>
      <c r="K9" s="4">
        <f>'[1]Qc, Summer, S1'!K9*Main!$B$5*Main!$B$3</f>
        <v>-1.5979999999999999</v>
      </c>
      <c r="L9" s="4">
        <f>'[1]Qc, Summer, S1'!L9*Main!$B$5*Main!$B$3</f>
        <v>-1.4550000000000001</v>
      </c>
      <c r="M9" s="4">
        <f>'[1]Qc, Summer, S1'!M9*Main!$B$5*Main!$B$3</f>
        <v>-1.1759999999999999</v>
      </c>
      <c r="N9" s="4">
        <f>'[1]Qc, Summer, S1'!N9*Main!$B$5*Main!$B$3</f>
        <v>-1.35</v>
      </c>
      <c r="O9" s="4">
        <f>'[1]Qc, Summer, S1'!O9*Main!$B$5*Main!$B$3</f>
        <v>-2.0790000000000002</v>
      </c>
      <c r="P9" s="4">
        <f>'[1]Qc, Summer, S1'!P9*Main!$B$5*Main!$B$3</f>
        <v>-1.3859999999999999</v>
      </c>
      <c r="Q9" s="4">
        <f>'[1]Qc, Summer, S1'!Q9*Main!$B$5*Main!$B$3</f>
        <v>-1.365</v>
      </c>
      <c r="R9" s="4">
        <f>'[1]Qc, Summer, S1'!R9*Main!$B$5*Main!$B$3</f>
        <v>-1.3019999999999998</v>
      </c>
      <c r="S9" s="4">
        <f>'[1]Qc, Summer, S1'!S9*Main!$B$5*Main!$B$3</f>
        <v>-1.3579999999999999</v>
      </c>
      <c r="T9" s="4">
        <f>'[1]Qc, Summer, S1'!T9*Main!$B$5*Main!$B$3</f>
        <v>-1.1960000000000002</v>
      </c>
      <c r="U9" s="4">
        <f>'[1]Qc, Summer, S1'!U9*Main!$B$5*Main!$B$3</f>
        <v>-1.2870000000000001</v>
      </c>
      <c r="V9" s="4">
        <f>'[1]Qc, Summer, S1'!V9*Main!$B$5*Main!$B$3</f>
        <v>-1.425</v>
      </c>
      <c r="W9" s="4">
        <f>'[1]Qc, Summer, S1'!W9*Main!$B$5*Main!$B$3</f>
        <v>-1.5840000000000001</v>
      </c>
      <c r="X9" s="4">
        <f>'[1]Qc, Summer, S1'!X9*Main!$B$5*Main!$B$3</f>
        <v>-1.395</v>
      </c>
      <c r="Y9" s="4">
        <f>'[1]Qc, Summer, S1'!Y9*Main!$B$5*Main!$B$3</f>
        <v>-1.6559999999999999</v>
      </c>
    </row>
    <row r="10" spans="1:25" x14ac:dyDescent="0.25">
      <c r="A10">
        <v>10</v>
      </c>
      <c r="B10" s="4">
        <f>'[1]Qc, Summer, S1'!B10*Main!$B$5*Main!$B$3</f>
        <v>2.73</v>
      </c>
      <c r="C10" s="4">
        <f>'[1]Qc, Summer, S1'!C10*Main!$B$5*Main!$B$3</f>
        <v>2.91</v>
      </c>
      <c r="D10" s="4">
        <f>'[1]Qc, Summer, S1'!D10*Main!$B$5*Main!$B$3</f>
        <v>2.673</v>
      </c>
      <c r="E10" s="4">
        <f>'[1]Qc, Summer, S1'!E10*Main!$B$5*Main!$B$3</f>
        <v>2.2079999999999997</v>
      </c>
      <c r="F10" s="4">
        <f>'[1]Qc, Summer, S1'!F10*Main!$B$5*Main!$B$3</f>
        <v>2.2079999999999997</v>
      </c>
      <c r="G10" s="4">
        <f>'[1]Qc, Summer, S1'!G10*Main!$B$5*Main!$B$3</f>
        <v>2.2749999999999999</v>
      </c>
      <c r="H10" s="4">
        <f>'[1]Qc, Summer, S1'!H10*Main!$B$5*Main!$B$3</f>
        <v>3.2300000000000004</v>
      </c>
      <c r="I10" s="4">
        <f>'[1]Qc, Summer, S1'!I10*Main!$B$5*Main!$B$3</f>
        <v>4.0949999999999998</v>
      </c>
      <c r="J10" s="4">
        <f>'[1]Qc, Summer, S1'!J10*Main!$B$5*Main!$B$3</f>
        <v>5.13</v>
      </c>
      <c r="K10" s="4">
        <f>'[1]Qc, Summer, S1'!K10*Main!$B$5*Main!$B$3</f>
        <v>6.1379999999999999</v>
      </c>
      <c r="L10" s="4">
        <f>'[1]Qc, Summer, S1'!L10*Main!$B$5*Main!$B$3</f>
        <v>5.9</v>
      </c>
      <c r="M10" s="4">
        <f>'[1]Qc, Summer, S1'!M10*Main!$B$5*Main!$B$3</f>
        <v>6.6639999999999997</v>
      </c>
      <c r="N10" s="4">
        <f>'[1]Qc, Summer, S1'!N10*Main!$B$5*Main!$B$3</f>
        <v>7.0070000000000006</v>
      </c>
      <c r="O10" s="4">
        <f>'[1]Qc, Summer, S1'!O10*Main!$B$5*Main!$B$3</f>
        <v>6.9580000000000011</v>
      </c>
      <c r="P10" s="4">
        <f>'[1]Qc, Summer, S1'!P10*Main!$B$5*Main!$B$3</f>
        <v>5.31</v>
      </c>
      <c r="Q10" s="4">
        <f>'[1]Qc, Summer, S1'!Q10*Main!$B$5*Main!$B$3</f>
        <v>5.6050000000000004</v>
      </c>
      <c r="R10" s="4">
        <f>'[1]Qc, Summer, S1'!R10*Main!$B$5*Main!$B$3</f>
        <v>5.2079999999999993</v>
      </c>
      <c r="S10" s="4">
        <f>'[1]Qc, Summer, S1'!S10*Main!$B$5*Main!$B$3</f>
        <v>4.641</v>
      </c>
      <c r="T10" s="4">
        <f>'[1]Qc, Summer, S1'!T10*Main!$B$5*Main!$B$3</f>
        <v>4.1800000000000006</v>
      </c>
      <c r="U10" s="4">
        <f>'[1]Qc, Summer, S1'!U10*Main!$B$5*Main!$B$3</f>
        <v>4.641</v>
      </c>
      <c r="V10" s="4">
        <f>'[1]Qc, Summer, S1'!V10*Main!$B$5*Main!$B$3</f>
        <v>3.7439999999999998</v>
      </c>
      <c r="W10" s="4">
        <f>'[1]Qc, Summer, S1'!W10*Main!$B$5*Main!$B$3</f>
        <v>2.88</v>
      </c>
      <c r="X10" s="4">
        <f>'[1]Qc, Summer, S1'!X10*Main!$B$5*Main!$B$3</f>
        <v>2.673</v>
      </c>
      <c r="Y10" s="4">
        <f>'[1]Qc, Summer, S1'!Y10*Main!$B$5*Main!$B$3</f>
        <v>2.4300000000000002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CBC3-1461-42EA-A222-9ADC9FBB321F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S2'!B2*Main!$B$5*Main!$B$3</f>
        <v>4.5158399999999972</v>
      </c>
      <c r="C2" s="4">
        <f>'[1]Qc, Summer, S2'!C2*Main!$B$5*Main!$B$3</f>
        <v>19.741440000000001</v>
      </c>
      <c r="D2" s="4">
        <f>'[1]Qc, Summer, S2'!D2*Main!$B$5*Main!$B$3</f>
        <v>21.133700000000005</v>
      </c>
      <c r="E2" s="4">
        <f>'[1]Qc, Summer, S2'!E2*Main!$B$5*Main!$B$3</f>
        <v>21.08295</v>
      </c>
      <c r="F2" s="4">
        <f>'[1]Qc, Summer, S2'!F2*Main!$B$5*Main!$B$3</f>
        <v>26.397280000000006</v>
      </c>
      <c r="G2" s="4">
        <f>'[1]Qc, Summer, S2'!G2*Main!$B$5*Main!$B$3</f>
        <v>14.953520000000005</v>
      </c>
      <c r="H2" s="4">
        <f>'[1]Qc, Summer, S2'!H2*Main!$B$5*Main!$B$3</f>
        <v>26.258869999999998</v>
      </c>
      <c r="I2" s="4">
        <f>'[1]Qc, Summer, S2'!I2*Main!$B$5*Main!$B$3</f>
        <v>32.94</v>
      </c>
      <c r="J2" s="4">
        <f>'[1]Qc, Summer, S2'!J2*Main!$B$5*Main!$B$3</f>
        <v>38.486399999999996</v>
      </c>
      <c r="K2" s="4">
        <f>'[1]Qc, Summer, S2'!K2*Main!$B$5*Main!$B$3</f>
        <v>47.195519999999995</v>
      </c>
      <c r="L2" s="4">
        <f>'[1]Qc, Summer, S2'!L2*Main!$B$5*Main!$B$3</f>
        <v>25.116000000000007</v>
      </c>
      <c r="M2" s="4">
        <f>'[1]Qc, Summer, S2'!M2*Main!$B$5*Main!$B$3</f>
        <v>34.241479999999996</v>
      </c>
      <c r="N2" s="4">
        <f>'[1]Qc, Summer, S2'!N2*Main!$B$5*Main!$B$3</f>
        <v>34.710390000000004</v>
      </c>
      <c r="O2" s="4">
        <f>'[1]Qc, Summer, S2'!O2*Main!$B$5*Main!$B$3</f>
        <v>36.728999999999999</v>
      </c>
      <c r="P2" s="4">
        <f>'[1]Qc, Summer, S2'!P2*Main!$B$5*Main!$B$3</f>
        <v>34.179839999999999</v>
      </c>
      <c r="Q2" s="4">
        <f>'[1]Qc, Summer, S2'!Q2*Main!$B$5*Main!$B$3</f>
        <v>33.563699999999997</v>
      </c>
      <c r="R2" s="4">
        <f>'[1]Qc, Summer, S2'!R2*Main!$B$5*Main!$B$3</f>
        <v>39.898040000000009</v>
      </c>
      <c r="S2" s="4">
        <f>'[1]Qc, Summer, S2'!S2*Main!$B$5*Main!$B$3</f>
        <v>40.766400000000004</v>
      </c>
      <c r="T2" s="4">
        <f>'[1]Qc, Summer, S2'!T2*Main!$B$5*Main!$B$3</f>
        <v>40.859000000000009</v>
      </c>
      <c r="U2" s="4">
        <f>'[1]Qc, Summer, S2'!U2*Main!$B$5*Main!$B$3</f>
        <v>42.869700000000002</v>
      </c>
      <c r="V2" s="4">
        <f>'[1]Qc, Summer, S2'!V2*Main!$B$5*Main!$B$3</f>
        <v>38.092600000000004</v>
      </c>
      <c r="W2" s="4">
        <f>'[1]Qc, Summer, S2'!W2*Main!$B$5*Main!$B$3</f>
        <v>35.257949999999994</v>
      </c>
      <c r="X2" s="4">
        <f>'[1]Qc, Summer, S2'!X2*Main!$B$5*Main!$B$3</f>
        <v>30.004800000000003</v>
      </c>
      <c r="Y2" s="4">
        <f>'[1]Qc, Summer, S2'!Y2*Main!$B$5*Main!$B$3</f>
        <v>33.881120000000017</v>
      </c>
    </row>
    <row r="3" spans="1:25" x14ac:dyDescent="0.25">
      <c r="A3">
        <v>3</v>
      </c>
      <c r="B3" s="4">
        <f>'[1]Qc, Summer, S2'!B3*Main!$B$5*Main!$B$3</f>
        <v>36.541559999999997</v>
      </c>
      <c r="C3" s="4">
        <f>'[1]Qc, Summer, S2'!C3*Main!$B$5*Main!$B$3</f>
        <v>32.786960000000001</v>
      </c>
      <c r="D3" s="4">
        <f>'[1]Qc, Summer, S2'!D3*Main!$B$5*Main!$B$3</f>
        <v>34.531279999999995</v>
      </c>
      <c r="E3" s="4">
        <f>'[1]Qc, Summer, S2'!E3*Main!$B$5*Main!$B$3</f>
        <v>32.923800000000007</v>
      </c>
      <c r="F3" s="4">
        <f>'[1]Qc, Summer, S2'!F3*Main!$B$5*Main!$B$3</f>
        <v>32.637920000000001</v>
      </c>
      <c r="G3" s="4">
        <f>'[1]Qc, Summer, S2'!G3*Main!$B$5*Main!$B$3</f>
        <v>38.846080000000001</v>
      </c>
      <c r="H3" s="4">
        <f>'[1]Qc, Summer, S2'!H3*Main!$B$5*Main!$B$3</f>
        <v>46.381440000000005</v>
      </c>
      <c r="I3" s="4">
        <f>'[1]Qc, Summer, S2'!I3*Main!$B$5*Main!$B$3</f>
        <v>44.195140000000002</v>
      </c>
      <c r="J3" s="4">
        <f>'[1]Qc, Summer, S2'!J3*Main!$B$5*Main!$B$3</f>
        <v>31.078080000000003</v>
      </c>
      <c r="K3" s="4">
        <f>'[1]Qc, Summer, S2'!K3*Main!$B$5*Main!$B$3</f>
        <v>15.988499999999998</v>
      </c>
      <c r="L3" s="4">
        <f>'[1]Qc, Summer, S2'!L3*Main!$B$5*Main!$B$3</f>
        <v>3.4303499999999998</v>
      </c>
      <c r="M3" s="4">
        <f>'[1]Qc, Summer, S2'!M3*Main!$B$5*Main!$B$3</f>
        <v>13.21452</v>
      </c>
      <c r="N3" s="4">
        <f>'[1]Qc, Summer, S2'!N3*Main!$B$5*Main!$B$3</f>
        <v>15.78675</v>
      </c>
      <c r="O3" s="4">
        <f>'[1]Qc, Summer, S2'!O3*Main!$B$5*Main!$B$3</f>
        <v>7.2477599999999995</v>
      </c>
      <c r="P3" s="4">
        <f>'[1]Qc, Summer, S2'!P3*Main!$B$5*Main!$B$3</f>
        <v>6.3147000000000002</v>
      </c>
      <c r="Q3" s="4">
        <f>'[1]Qc, Summer, S2'!Q3*Main!$B$5*Main!$B$3</f>
        <v>5.190640000000001</v>
      </c>
      <c r="R3" s="4">
        <f>'[1]Qc, Summer, S2'!R3*Main!$B$5*Main!$B$3</f>
        <v>3.5307999999999997</v>
      </c>
      <c r="S3" s="4">
        <f>'[1]Qc, Summer, S2'!S3*Main!$B$5*Main!$B$3</f>
        <v>1.79634</v>
      </c>
      <c r="T3" s="4">
        <f>'[1]Qc, Summer, S2'!T3*Main!$B$5*Main!$B$3</f>
        <v>-4.2036799999999994</v>
      </c>
      <c r="U3" s="4">
        <f>'[1]Qc, Summer, S2'!U3*Main!$B$5*Main!$B$3</f>
        <v>18.449340000000003</v>
      </c>
      <c r="V3" s="4">
        <f>'[1]Qc, Summer, S2'!V3*Main!$B$5*Main!$B$3</f>
        <v>2.3184</v>
      </c>
      <c r="W3" s="4">
        <f>'[1]Qc, Summer, S2'!W3*Main!$B$5*Main!$B$3</f>
        <v>22.301399999999997</v>
      </c>
      <c r="X3" s="4">
        <f>'[1]Qc, Summer, S2'!X3*Main!$B$5*Main!$B$3</f>
        <v>14.831299999999999</v>
      </c>
      <c r="Y3" s="4">
        <f>'[1]Qc, Summer, S2'!Y3*Main!$B$5*Main!$B$3</f>
        <v>24.390180000000001</v>
      </c>
    </row>
    <row r="4" spans="1:25" x14ac:dyDescent="0.25">
      <c r="A4">
        <v>4</v>
      </c>
      <c r="B4" s="4">
        <f>'[1]Qc, Summer, S2'!B4*Main!$B$5*Main!$B$3</f>
        <v>3.7990499999999998</v>
      </c>
      <c r="C4" s="4">
        <f>'[1]Qc, Summer, S2'!C4*Main!$B$5*Main!$B$3</f>
        <v>3.8665000000000003</v>
      </c>
      <c r="D4" s="4">
        <f>'[1]Qc, Summer, S2'!D4*Main!$B$5*Main!$B$3</f>
        <v>2.9715999999999996</v>
      </c>
      <c r="E4" s="4">
        <f>'[1]Qc, Summer, S2'!E4*Main!$B$5*Main!$B$3</f>
        <v>2.6460000000000004</v>
      </c>
      <c r="F4" s="4">
        <f>'[1]Qc, Summer, S2'!F4*Main!$B$5*Main!$B$3</f>
        <v>3.0359999999999996</v>
      </c>
      <c r="G4" s="4">
        <f>'[1]Qc, Summer, S2'!G4*Main!$B$5*Main!$B$3</f>
        <v>3.1331000000000002</v>
      </c>
      <c r="H4" s="4">
        <f>'[1]Qc, Summer, S2'!H4*Main!$B$5*Main!$B$3</f>
        <v>4.8266399999999994</v>
      </c>
      <c r="I4" s="4">
        <f>'[1]Qc, Summer, S2'!I4*Main!$B$5*Main!$B$3</f>
        <v>5.6610500000000004</v>
      </c>
      <c r="J4" s="4">
        <f>'[1]Qc, Summer, S2'!J4*Main!$B$5*Main!$B$3</f>
        <v>7.6930700000000005</v>
      </c>
      <c r="K4" s="4">
        <f>'[1]Qc, Summer, S2'!K4*Main!$B$5*Main!$B$3</f>
        <v>8.5709199999999992</v>
      </c>
      <c r="L4" s="4">
        <f>'[1]Qc, Summer, S2'!L4*Main!$B$5*Main!$B$3</f>
        <v>10.576880000000001</v>
      </c>
      <c r="M4" s="4">
        <f>'[1]Qc, Summer, S2'!M4*Main!$B$5*Main!$B$3</f>
        <v>9.4581000000000017</v>
      </c>
      <c r="N4" s="4">
        <f>'[1]Qc, Summer, S2'!N4*Main!$B$5*Main!$B$3</f>
        <v>10.648320000000002</v>
      </c>
      <c r="O4" s="4">
        <f>'[1]Qc, Summer, S2'!O4*Main!$B$5*Main!$B$3</f>
        <v>11.164380000000001</v>
      </c>
      <c r="P4" s="4">
        <f>'[1]Qc, Summer, S2'!P4*Main!$B$5*Main!$B$3</f>
        <v>9.7424599999999995</v>
      </c>
      <c r="Q4" s="4">
        <f>'[1]Qc, Summer, S2'!Q4*Main!$B$5*Main!$B$3</f>
        <v>10.604880000000001</v>
      </c>
      <c r="R4" s="4">
        <f>'[1]Qc, Summer, S2'!R4*Main!$B$5*Main!$B$3</f>
        <v>9.1368000000000009</v>
      </c>
      <c r="S4" s="4">
        <f>'[1]Qc, Summer, S2'!S4*Main!$B$5*Main!$B$3</f>
        <v>8.093399999999999</v>
      </c>
      <c r="T4" s="4">
        <f>'[1]Qc, Summer, S2'!T4*Main!$B$5*Main!$B$3</f>
        <v>8.0135999999999985</v>
      </c>
      <c r="U4" s="4">
        <f>'[1]Qc, Summer, S2'!U4*Main!$B$5*Main!$B$3</f>
        <v>10.907400000000003</v>
      </c>
      <c r="V4" s="4">
        <f>'[1]Qc, Summer, S2'!V4*Main!$B$5*Main!$B$3</f>
        <v>9.2664000000000009</v>
      </c>
      <c r="W4" s="4">
        <f>'[1]Qc, Summer, S2'!W4*Main!$B$5*Main!$B$3</f>
        <v>8.004150000000001</v>
      </c>
      <c r="X4" s="4">
        <f>'[1]Qc, Summer, S2'!X4*Main!$B$5*Main!$B$3</f>
        <v>7.2715999999999994</v>
      </c>
      <c r="Y4" s="4">
        <f>'[1]Qc, Summer, S2'!Y4*Main!$B$5*Main!$B$3</f>
        <v>5.6984200000000014</v>
      </c>
    </row>
    <row r="5" spans="1:25" x14ac:dyDescent="0.25">
      <c r="A5">
        <v>5</v>
      </c>
      <c r="B5" s="4">
        <f>'[1]Qc, Summer, S2'!B5*Main!$B$5*Main!$B$3</f>
        <v>-64.974000000000004</v>
      </c>
      <c r="C5" s="4">
        <f>'[1]Qc, Summer, S2'!C5*Main!$B$5*Main!$B$3</f>
        <v>-81.335800000000006</v>
      </c>
      <c r="D5" s="4">
        <f>'[1]Qc, Summer, S2'!D5*Main!$B$5*Main!$B$3</f>
        <v>-80.164000000000001</v>
      </c>
      <c r="E5" s="4">
        <f>'[1]Qc, Summer, S2'!E5*Main!$B$5*Main!$B$3</f>
        <v>-76.086449999999999</v>
      </c>
      <c r="F5" s="4">
        <f>'[1]Qc, Summer, S2'!F5*Main!$B$5*Main!$B$3</f>
        <v>-76.368600000000001</v>
      </c>
      <c r="G5" s="4">
        <f>'[1]Qc, Summer, S2'!G5*Main!$B$5*Main!$B$3</f>
        <v>-68.871200000000002</v>
      </c>
      <c r="H5" s="4">
        <f>'[1]Qc, Summer, S2'!H5*Main!$B$5*Main!$B$3</f>
        <v>-61.474500000000006</v>
      </c>
      <c r="I5" s="4">
        <f>'[1]Qc, Summer, S2'!I5*Main!$B$5*Main!$B$3</f>
        <v>-47.539800000000007</v>
      </c>
      <c r="J5" s="4">
        <f>'[1]Qc, Summer, S2'!J5*Main!$B$5*Main!$B$3</f>
        <v>-30.399600000000007</v>
      </c>
      <c r="K5" s="4">
        <f>'[1]Qc, Summer, S2'!K5*Main!$B$5*Main!$B$3</f>
        <v>-14.705280000000002</v>
      </c>
      <c r="L5" s="4">
        <f>'[1]Qc, Summer, S2'!L5*Main!$B$5*Main!$B$3</f>
        <v>-39.464880000000001</v>
      </c>
      <c r="M5" s="4">
        <f>'[1]Qc, Summer, S2'!M5*Main!$B$5*Main!$B$3</f>
        <v>-35.507559999999991</v>
      </c>
      <c r="N5" s="4">
        <f>'[1]Qc, Summer, S2'!N5*Main!$B$5*Main!$B$3</f>
        <v>-34.729240000000004</v>
      </c>
      <c r="O5" s="4">
        <f>'[1]Qc, Summer, S2'!O5*Main!$B$5*Main!$B$3</f>
        <v>-35.20320000000001</v>
      </c>
      <c r="P5" s="4">
        <f>'[1]Qc, Summer, S2'!P5*Main!$B$5*Main!$B$3</f>
        <v>-42.697199999999995</v>
      </c>
      <c r="Q5" s="4">
        <f>'[1]Qc, Summer, S2'!Q5*Main!$B$5*Main!$B$3</f>
        <v>-43.296400000000006</v>
      </c>
      <c r="R5" s="4">
        <f>'[1]Qc, Summer, S2'!R5*Main!$B$5*Main!$B$3</f>
        <v>-45.282399999999996</v>
      </c>
      <c r="S5" s="4">
        <f>'[1]Qc, Summer, S2'!S5*Main!$B$5*Main!$B$3</f>
        <v>-40.14</v>
      </c>
      <c r="T5" s="4">
        <f>'[1]Qc, Summer, S2'!T5*Main!$B$5*Main!$B$3</f>
        <v>-44.074800000000003</v>
      </c>
      <c r="U5" s="4">
        <f>'[1]Qc, Summer, S2'!U5*Main!$B$5*Main!$B$3</f>
        <v>-30.990959999999994</v>
      </c>
      <c r="V5" s="4">
        <f>'[1]Qc, Summer, S2'!V5*Main!$B$5*Main!$B$3</f>
        <v>-36.628979999999999</v>
      </c>
      <c r="W5" s="4">
        <f>'[1]Qc, Summer, S2'!W5*Main!$B$5*Main!$B$3</f>
        <v>-41.943720000000006</v>
      </c>
      <c r="X5" s="4">
        <f>'[1]Qc, Summer, S2'!X5*Main!$B$5*Main!$B$3</f>
        <v>-43.525200000000005</v>
      </c>
      <c r="Y5" s="4">
        <f>'[1]Qc, Summer, S2'!Y5*Main!$B$5*Main!$B$3</f>
        <v>-56.561679999999996</v>
      </c>
    </row>
    <row r="6" spans="1:25" x14ac:dyDescent="0.25">
      <c r="A6">
        <v>6</v>
      </c>
      <c r="B6" s="4">
        <f>'[1]Qc, Summer, S2'!B6*Main!$B$5*Main!$B$3</f>
        <v>4.6481399999999997</v>
      </c>
      <c r="C6" s="4">
        <f>'[1]Qc, Summer, S2'!C6*Main!$B$5*Main!$B$3</f>
        <v>2.883</v>
      </c>
      <c r="D6" s="4">
        <f>'[1]Qc, Summer, S2'!D6*Main!$B$5*Main!$B$3</f>
        <v>1.911</v>
      </c>
      <c r="E6" s="4">
        <f>'[1]Qc, Summer, S2'!E6*Main!$B$5*Main!$B$3</f>
        <v>1.1829999999999996</v>
      </c>
      <c r="F6" s="4">
        <f>'[1]Qc, Summer, S2'!F6*Main!$B$5*Main!$B$3</f>
        <v>3.3724599999999998</v>
      </c>
      <c r="G6" s="4">
        <f>'[1]Qc, Summer, S2'!G6*Main!$B$5*Main!$B$3</f>
        <v>5.0359499999999988</v>
      </c>
      <c r="H6" s="4">
        <f>'[1]Qc, Summer, S2'!H6*Main!$B$5*Main!$B$3</f>
        <v>6.8648199999999999</v>
      </c>
      <c r="I6" s="4">
        <f>'[1]Qc, Summer, S2'!I6*Main!$B$5*Main!$B$3</f>
        <v>8.7552000000000003</v>
      </c>
      <c r="J6" s="4">
        <f>'[1]Qc, Summer, S2'!J6*Main!$B$5*Main!$B$3</f>
        <v>11.749320000000001</v>
      </c>
      <c r="K6" s="4">
        <f>'[1]Qc, Summer, S2'!K6*Main!$B$5*Main!$B$3</f>
        <v>11.172000000000001</v>
      </c>
      <c r="L6" s="4">
        <f>'[1]Qc, Summer, S2'!L6*Main!$B$5*Main!$B$3</f>
        <v>9.9359999999999999</v>
      </c>
      <c r="M6" s="4">
        <f>'[1]Qc, Summer, S2'!M6*Main!$B$5*Main!$B$3</f>
        <v>11.591999999999999</v>
      </c>
      <c r="N6" s="4">
        <f>'[1]Qc, Summer, S2'!N6*Main!$B$5*Main!$B$3</f>
        <v>11.369160000000001</v>
      </c>
      <c r="O6" s="4">
        <f>'[1]Qc, Summer, S2'!O6*Main!$B$5*Main!$B$3</f>
        <v>10.126800000000001</v>
      </c>
      <c r="P6" s="4">
        <f>'[1]Qc, Summer, S2'!P6*Main!$B$5*Main!$B$3</f>
        <v>11.3505</v>
      </c>
      <c r="Q6" s="4">
        <f>'[1]Qc, Summer, S2'!Q6*Main!$B$5*Main!$B$3</f>
        <v>11.189760000000001</v>
      </c>
      <c r="R6" s="4">
        <f>'[1]Qc, Summer, S2'!R6*Main!$B$5*Main!$B$3</f>
        <v>12.36599</v>
      </c>
      <c r="S6" s="4">
        <f>'[1]Qc, Summer, S2'!S6*Main!$B$5*Main!$B$3</f>
        <v>7.9384799999999993</v>
      </c>
      <c r="T6" s="4">
        <f>'[1]Qc, Summer, S2'!T6*Main!$B$5*Main!$B$3</f>
        <v>8.0426400000000005</v>
      </c>
      <c r="U6" s="4">
        <f>'[1]Qc, Summer, S2'!U6*Main!$B$5*Main!$B$3</f>
        <v>12.210000000000003</v>
      </c>
      <c r="V6" s="4">
        <f>'[1]Qc, Summer, S2'!V6*Main!$B$5*Main!$B$3</f>
        <v>9.7263000000000002</v>
      </c>
      <c r="W6" s="4">
        <f>'[1]Qc, Summer, S2'!W6*Main!$B$5*Main!$B$3</f>
        <v>8.7137999999999991</v>
      </c>
      <c r="X6" s="4">
        <f>'[1]Qc, Summer, S2'!X6*Main!$B$5*Main!$B$3</f>
        <v>7.8733200000000014</v>
      </c>
      <c r="Y6" s="4">
        <f>'[1]Qc, Summer, S2'!Y6*Main!$B$5*Main!$B$3</f>
        <v>3.9692399999999997</v>
      </c>
    </row>
    <row r="7" spans="1:25" x14ac:dyDescent="0.25">
      <c r="A7">
        <v>7</v>
      </c>
      <c r="B7" s="4">
        <f>'[1]Qc, Summer, S2'!B7*Main!$B$5*Main!$B$3</f>
        <v>2.016</v>
      </c>
      <c r="C7" s="4">
        <f>'[1]Qc, Summer, S2'!C7*Main!$B$5*Main!$B$3</f>
        <v>1.7835999999999999</v>
      </c>
      <c r="D7" s="4">
        <f>'[1]Qc, Summer, S2'!D7*Main!$B$5*Main!$B$3</f>
        <v>1.9958400000000001</v>
      </c>
      <c r="E7" s="4">
        <f>'[1]Qc, Summer, S2'!E7*Main!$B$5*Main!$B$3</f>
        <v>1.83768</v>
      </c>
      <c r="F7" s="4">
        <f>'[1]Qc, Summer, S2'!F7*Main!$B$5*Main!$B$3</f>
        <v>1.8787200000000002</v>
      </c>
      <c r="G7" s="4">
        <f>'[1]Qc, Summer, S2'!G7*Main!$B$5*Main!$B$3</f>
        <v>2.32254</v>
      </c>
      <c r="H7" s="4">
        <f>'[1]Qc, Summer, S2'!H7*Main!$B$5*Main!$B$3</f>
        <v>2.97</v>
      </c>
      <c r="I7" s="4">
        <f>'[1]Qc, Summer, S2'!I7*Main!$B$5*Main!$B$3</f>
        <v>3.0056399999999996</v>
      </c>
      <c r="J7" s="4">
        <f>'[1]Qc, Summer, S2'!J7*Main!$B$5*Main!$B$3</f>
        <v>4.048</v>
      </c>
      <c r="K7" s="4">
        <f>'[1]Qc, Summer, S2'!K7*Main!$B$5*Main!$B$3</f>
        <v>5.0332800000000004</v>
      </c>
      <c r="L7" s="4">
        <f>'[1]Qc, Summer, S2'!L7*Main!$B$5*Main!$B$3</f>
        <v>4.1952000000000007</v>
      </c>
      <c r="M7" s="4">
        <f>'[1]Qc, Summer, S2'!M7*Main!$B$5*Main!$B$3</f>
        <v>4.892500000000001</v>
      </c>
      <c r="N7" s="4">
        <f>'[1]Qc, Summer, S2'!N7*Main!$B$5*Main!$B$3</f>
        <v>4.87134</v>
      </c>
      <c r="O7" s="4">
        <f>'[1]Qc, Summer, S2'!O7*Main!$B$5*Main!$B$3</f>
        <v>5.194</v>
      </c>
      <c r="P7" s="4">
        <f>'[1]Qc, Summer, S2'!P7*Main!$B$5*Main!$B$3</f>
        <v>4.2750000000000004</v>
      </c>
      <c r="Q7" s="4">
        <f>'[1]Qc, Summer, S2'!Q7*Main!$B$5*Main!$B$3</f>
        <v>4.1514999999999995</v>
      </c>
      <c r="R7" s="4">
        <f>'[1]Qc, Summer, S2'!R7*Main!$B$5*Main!$B$3</f>
        <v>4.6331999999999995</v>
      </c>
      <c r="S7" s="4">
        <f>'[1]Qc, Summer, S2'!S7*Main!$B$5*Main!$B$3</f>
        <v>3.68676</v>
      </c>
      <c r="T7" s="4">
        <f>'[1]Qc, Summer, S2'!T7*Main!$B$5*Main!$B$3</f>
        <v>3.4956899999999997</v>
      </c>
      <c r="U7" s="4">
        <f>'[1]Qc, Summer, S2'!U7*Main!$B$5*Main!$B$3</f>
        <v>3.3930599999999993</v>
      </c>
      <c r="V7" s="4">
        <f>'[1]Qc, Summer, S2'!V7*Main!$B$5*Main!$B$3</f>
        <v>2.4812400000000001</v>
      </c>
      <c r="W7" s="4">
        <f>'[1]Qc, Summer, S2'!W7*Main!$B$5*Main!$B$3</f>
        <v>2.4195599999999997</v>
      </c>
      <c r="X7" s="4">
        <f>'[1]Qc, Summer, S2'!X7*Main!$B$5*Main!$B$3</f>
        <v>2.5235000000000003</v>
      </c>
      <c r="Y7" s="4">
        <f>'[1]Qc, Summer, S2'!Y7*Main!$B$5*Main!$B$3</f>
        <v>2.61144</v>
      </c>
    </row>
    <row r="8" spans="1:25" x14ac:dyDescent="0.25">
      <c r="A8">
        <v>8</v>
      </c>
      <c r="B8" s="4">
        <f>'[1]Qc, Summer, S2'!B8*Main!$B$5*Main!$B$3</f>
        <v>-22.631399999999999</v>
      </c>
      <c r="C8" s="4">
        <f>'[1]Qc, Summer, S2'!C8*Main!$B$5*Main!$B$3</f>
        <v>-28.029119999999999</v>
      </c>
      <c r="D8" s="4">
        <f>'[1]Qc, Summer, S2'!D8*Main!$B$5*Main!$B$3</f>
        <v>-32.7712</v>
      </c>
      <c r="E8" s="4">
        <f>'[1]Qc, Summer, S2'!E8*Main!$B$5*Main!$B$3</f>
        <v>-26.86768</v>
      </c>
      <c r="F8" s="4">
        <f>'[1]Qc, Summer, S2'!F8*Main!$B$5*Main!$B$3</f>
        <v>-25.807700000000001</v>
      </c>
      <c r="G8" s="4">
        <f>'[1]Qc, Summer, S2'!G8*Main!$B$5*Main!$B$3</f>
        <v>-24.206040000000002</v>
      </c>
      <c r="H8" s="4">
        <f>'[1]Qc, Summer, S2'!H8*Main!$B$5*Main!$B$3</f>
        <v>-10.374000000000001</v>
      </c>
      <c r="I8" s="4">
        <f>'[1]Qc, Summer, S2'!I8*Main!$B$5*Main!$B$3</f>
        <v>-8.768320000000001</v>
      </c>
      <c r="J8" s="4">
        <f>'[1]Qc, Summer, S2'!J8*Main!$B$5*Main!$B$3</f>
        <v>7.9078999999999997</v>
      </c>
      <c r="K8" s="4">
        <f>'[1]Qc, Summer, S2'!K8*Main!$B$5*Main!$B$3</f>
        <v>8.0277599999999989</v>
      </c>
      <c r="L8" s="4">
        <f>'[1]Qc, Summer, S2'!L8*Main!$B$5*Main!$B$3</f>
        <v>3.9567360000000007</v>
      </c>
      <c r="M8" s="4">
        <f>'[1]Qc, Summer, S2'!M8*Main!$B$5*Main!$B$3</f>
        <v>9.7689600000000016</v>
      </c>
      <c r="N8" s="4">
        <f>'[1]Qc, Summer, S2'!N8*Main!$B$5*Main!$B$3</f>
        <v>9.7096999999999998</v>
      </c>
      <c r="O8" s="4">
        <f>'[1]Qc, Summer, S2'!O8*Main!$B$5*Main!$B$3</f>
        <v>9.702</v>
      </c>
      <c r="P8" s="4">
        <f>'[1]Qc, Summer, S2'!P8*Main!$B$5*Main!$B$3</f>
        <v>-0.36360000000000037</v>
      </c>
      <c r="Q8" s="4">
        <f>'[1]Qc, Summer, S2'!Q8*Main!$B$5*Main!$B$3</f>
        <v>-0.60720000000000018</v>
      </c>
      <c r="R8" s="4">
        <f>'[1]Qc, Summer, S2'!R8*Main!$B$5*Main!$B$3</f>
        <v>-0.28517999999999982</v>
      </c>
      <c r="S8" s="4">
        <f>'[1]Qc, Summer, S2'!S8*Main!$B$5*Main!$B$3</f>
        <v>-0.82062000000000002</v>
      </c>
      <c r="T8" s="4">
        <f>'[1]Qc, Summer, S2'!T8*Main!$B$5*Main!$B$3</f>
        <v>-0.10388000000000056</v>
      </c>
      <c r="U8" s="4">
        <f>'[1]Qc, Summer, S2'!U8*Main!$B$5*Main!$B$3</f>
        <v>7.0963200000000004</v>
      </c>
      <c r="V8" s="4">
        <f>'[1]Qc, Summer, S2'!V8*Main!$B$5*Main!$B$3</f>
        <v>0.68432000000000071</v>
      </c>
      <c r="W8" s="4">
        <f>'[1]Qc, Summer, S2'!W8*Main!$B$5*Main!$B$3</f>
        <v>0</v>
      </c>
      <c r="X8" s="4">
        <f>'[1]Qc, Summer, S2'!X8*Main!$B$5*Main!$B$3</f>
        <v>-3.8860800000000002</v>
      </c>
      <c r="Y8" s="4">
        <f>'[1]Qc, Summer, S2'!Y8*Main!$B$5*Main!$B$3</f>
        <v>-6.1639999999999997</v>
      </c>
    </row>
    <row r="9" spans="1:25" x14ac:dyDescent="0.25">
      <c r="A9">
        <v>9</v>
      </c>
      <c r="B9" s="4">
        <f>'[1]Qc, Summer, S2'!B9*Main!$B$5*Main!$B$3</f>
        <v>-1.9176</v>
      </c>
      <c r="C9" s="4">
        <f>'[1]Qc, Summer, S2'!C9*Main!$B$5*Main!$B$3</f>
        <v>-1.6394400000000002</v>
      </c>
      <c r="D9" s="4">
        <f>'[1]Qc, Summer, S2'!D9*Main!$B$5*Main!$B$3</f>
        <v>-1.6972799999999999</v>
      </c>
      <c r="E9" s="4">
        <f>'[1]Qc, Summer, S2'!E9*Main!$B$5*Main!$B$3</f>
        <v>-1.4381999999999999</v>
      </c>
      <c r="F9" s="4">
        <f>'[1]Qc, Summer, S2'!F9*Main!$B$5*Main!$B$3</f>
        <v>-1.5724800000000001</v>
      </c>
      <c r="G9" s="4">
        <f>'[1]Qc, Summer, S2'!G9*Main!$B$5*Main!$B$3</f>
        <v>-1.6160000000000003</v>
      </c>
      <c r="H9" s="4">
        <f>'[1]Qc, Summer, S2'!H9*Main!$B$5*Main!$B$3</f>
        <v>-1.4230999999999998</v>
      </c>
      <c r="I9" s="4">
        <f>'[1]Qc, Summer, S2'!I9*Main!$B$5*Main!$B$3</f>
        <v>-1.17</v>
      </c>
      <c r="J9" s="4">
        <f>'[1]Qc, Summer, S2'!J9*Main!$B$5*Main!$B$3</f>
        <v>-1.2967500000000001</v>
      </c>
      <c r="K9" s="4">
        <f>'[1]Qc, Summer, S2'!K9*Main!$B$5*Main!$B$3</f>
        <v>-1.5504</v>
      </c>
      <c r="L9" s="4">
        <f>'[1]Qc, Summer, S2'!L9*Main!$B$5*Main!$B$3</f>
        <v>-1.3109999999999999</v>
      </c>
      <c r="M9" s="4">
        <f>'[1]Qc, Summer, S2'!M9*Main!$B$5*Main!$B$3</f>
        <v>-1.2465599999999997</v>
      </c>
      <c r="N9" s="4">
        <f>'[1]Qc, Summer, S2'!N9*Main!$B$5*Main!$B$3</f>
        <v>-1.5</v>
      </c>
      <c r="O9" s="4">
        <f>'[1]Qc, Summer, S2'!O9*Main!$B$5*Main!$B$3</f>
        <v>-2.1772800000000001</v>
      </c>
      <c r="P9" s="4">
        <f>'[1]Qc, Summer, S2'!P9*Main!$B$5*Main!$B$3</f>
        <v>-1.1849599999999998</v>
      </c>
      <c r="Q9" s="4">
        <f>'[1]Qc, Summer, S2'!Q9*Main!$B$5*Main!$B$3</f>
        <v>-1.3365</v>
      </c>
      <c r="R9" s="4">
        <f>'[1]Qc, Summer, S2'!R9*Main!$B$5*Main!$B$3</f>
        <v>-1.3671</v>
      </c>
      <c r="S9" s="4">
        <f>'[1]Qc, Summer, S2'!S9*Main!$B$5*Main!$B$3</f>
        <v>-1.3859999999999999</v>
      </c>
      <c r="T9" s="4">
        <f>'[1]Qc, Summer, S2'!T9*Main!$B$5*Main!$B$3</f>
        <v>-1.07653</v>
      </c>
      <c r="U9" s="4">
        <f>'[1]Qc, Summer, S2'!U9*Main!$B$5*Main!$B$3</f>
        <v>-1.2736100000000001</v>
      </c>
      <c r="V9" s="4">
        <f>'[1]Qc, Summer, S2'!V9*Main!$B$5*Main!$B$3</f>
        <v>-1.395</v>
      </c>
      <c r="W9" s="4">
        <f>'[1]Qc, Summer, S2'!W9*Main!$B$5*Main!$B$3</f>
        <v>-1.3968000000000003</v>
      </c>
      <c r="X9" s="4">
        <f>'[1]Qc, Summer, S2'!X9*Main!$B$5*Main!$B$3</f>
        <v>-1.431</v>
      </c>
      <c r="Y9" s="4">
        <f>'[1]Qc, Summer, S2'!Y9*Main!$B$5*Main!$B$3</f>
        <v>-1.881</v>
      </c>
    </row>
    <row r="10" spans="1:25" x14ac:dyDescent="0.25">
      <c r="A10">
        <v>10</v>
      </c>
      <c r="B10" s="4">
        <f>'[1]Qc, Summer, S2'!B10*Main!$B$5*Main!$B$3</f>
        <v>2.79</v>
      </c>
      <c r="C10" s="4">
        <f>'[1]Qc, Summer, S2'!C10*Main!$B$5*Main!$B$3</f>
        <v>2.6783999999999999</v>
      </c>
      <c r="D10" s="4">
        <f>'[1]Qc, Summer, S2'!D10*Main!$B$5*Main!$B$3</f>
        <v>2.5137</v>
      </c>
      <c r="E10" s="4">
        <f>'[1]Qc, Summer, S2'!E10*Main!$B$5*Main!$B$3</f>
        <v>2.3846400000000001</v>
      </c>
      <c r="F10" s="4">
        <f>'[1]Qc, Summer, S2'!F10*Main!$B$5*Main!$B$3</f>
        <v>1.9457999999999998</v>
      </c>
      <c r="G10" s="4">
        <f>'[1]Qc, Summer, S2'!G10*Main!$B$5*Main!$B$3</f>
        <v>2.3275000000000001</v>
      </c>
      <c r="H10" s="4">
        <f>'[1]Qc, Summer, S2'!H10*Main!$B$5*Main!$B$3</f>
        <v>3.0940000000000003</v>
      </c>
      <c r="I10" s="4">
        <f>'[1]Qc, Summer, S2'!I10*Main!$B$5*Main!$B$3</f>
        <v>3.9689999999999999</v>
      </c>
      <c r="J10" s="4">
        <f>'[1]Qc, Summer, S2'!J10*Main!$B$5*Main!$B$3</f>
        <v>5.73306</v>
      </c>
      <c r="K10" s="4">
        <f>'[1]Qc, Summer, S2'!K10*Main!$B$5*Main!$B$3</f>
        <v>6.3148799999999996</v>
      </c>
      <c r="L10" s="4">
        <f>'[1]Qc, Summer, S2'!L10*Main!$B$5*Main!$B$3</f>
        <v>5.6516100000000007</v>
      </c>
      <c r="M10" s="4">
        <f>'[1]Qc, Summer, S2'!M10*Main!$B$5*Main!$B$3</f>
        <v>6.2641599999999995</v>
      </c>
      <c r="N10" s="4">
        <f>'[1]Qc, Summer, S2'!N10*Main!$B$5*Main!$B$3</f>
        <v>7.3943100000000017</v>
      </c>
      <c r="O10" s="4">
        <f>'[1]Qc, Summer, S2'!O10*Main!$B$5*Main!$B$3</f>
        <v>7.0936100000000009</v>
      </c>
      <c r="P10" s="4">
        <f>'[1]Qc, Summer, S2'!P10*Main!$B$5*Main!$B$3</f>
        <v>5.4693000000000005</v>
      </c>
      <c r="Q10" s="4">
        <f>'[1]Qc, Summer, S2'!Q10*Main!$B$5*Main!$B$3</f>
        <v>5.7448300000000003</v>
      </c>
      <c r="R10" s="4">
        <f>'[1]Qc, Summer, S2'!R10*Main!$B$5*Main!$B$3</f>
        <v>5.1038399999999999</v>
      </c>
      <c r="S10" s="4">
        <f>'[1]Qc, Summer, S2'!S10*Main!$B$5*Main!$B$3</f>
        <v>4.3625400000000001</v>
      </c>
      <c r="T10" s="4">
        <f>'[1]Qc, Summer, S2'!T10*Main!$B$5*Main!$B$3</f>
        <v>4.4123200000000002</v>
      </c>
      <c r="U10" s="4">
        <f>'[1]Qc, Summer, S2'!U10*Main!$B$5*Main!$B$3</f>
        <v>4.7460599999999991</v>
      </c>
      <c r="V10" s="4">
        <f>'[1]Qc, Summer, S2'!V10*Main!$B$5*Main!$B$3</f>
        <v>3.4748999999999994</v>
      </c>
      <c r="W10" s="4">
        <f>'[1]Qc, Summer, S2'!W10*Main!$B$5*Main!$B$3</f>
        <v>3.1206400000000003</v>
      </c>
      <c r="X10" s="4">
        <f>'[1]Qc, Summer, S2'!X10*Main!$B$5*Main!$B$3</f>
        <v>2.3571</v>
      </c>
      <c r="Y10" s="4">
        <f>'[1]Qc, Summer, S2'!Y10*Main!$B$5*Main!$B$3</f>
        <v>2.7734400000000003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FD1D7-E99F-42CF-962D-3D4B72CB8B22}">
  <dimension ref="A1:Y10"/>
  <sheetViews>
    <sheetView topLeftCell="C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Summer, S3'!B2*Main!$B$5*Main!$B$3</f>
        <v>4.4697599999999973</v>
      </c>
      <c r="C2" s="4">
        <f>'[1]Qc, Summer, S3'!C2*Main!$B$5*Main!$B$3</f>
        <v>19.741440000000001</v>
      </c>
      <c r="D2" s="4">
        <f>'[1]Qc, Summer, S3'!D2*Main!$B$5*Main!$B$3</f>
        <v>22.023540000000004</v>
      </c>
      <c r="E2" s="4">
        <f>'[1]Qc, Summer, S3'!E2*Main!$B$5*Main!$B$3</f>
        <v>21.517650000000003</v>
      </c>
      <c r="F2" s="4">
        <f>'[1]Qc, Summer, S3'!F2*Main!$B$5*Main!$B$3</f>
        <v>25.589200000000005</v>
      </c>
      <c r="G2" s="4">
        <f>'[1]Qc, Summer, S3'!G2*Main!$B$5*Main!$B$3</f>
        <v>14.028560000000004</v>
      </c>
      <c r="H2" s="4">
        <f>'[1]Qc, Summer, S3'!H2*Main!$B$5*Main!$B$3</f>
        <v>24.363899999999997</v>
      </c>
      <c r="I2" s="4">
        <f>'[1]Qc, Summer, S3'!I2*Main!$B$5*Main!$B$3</f>
        <v>29.646000000000001</v>
      </c>
      <c r="J2" s="4">
        <f>'[1]Qc, Summer, S3'!J2*Main!$B$5*Main!$B$3</f>
        <v>38.887299999999996</v>
      </c>
      <c r="K2" s="4">
        <f>'[1]Qc, Summer, S3'!K2*Main!$B$5*Main!$B$3</f>
        <v>47.687139999999999</v>
      </c>
      <c r="L2" s="4">
        <f>'[1]Qc, Summer, S3'!L2*Main!$B$5*Main!$B$3</f>
        <v>26.496000000000009</v>
      </c>
      <c r="M2" s="4">
        <f>'[1]Qc, Summer, S3'!M2*Main!$B$5*Main!$B$3</f>
        <v>36.102429999999998</v>
      </c>
      <c r="N2" s="4">
        <f>'[1]Qc, Summer, S3'!N2*Main!$B$5*Main!$B$3</f>
        <v>35.456850000000003</v>
      </c>
      <c r="O2" s="4">
        <f>'[1]Qc, Summer, S3'!O2*Main!$B$5*Main!$B$3</f>
        <v>37.953300000000006</v>
      </c>
      <c r="P2" s="4">
        <f>'[1]Qc, Summer, S3'!P2*Main!$B$5*Main!$B$3</f>
        <v>34.535879999999999</v>
      </c>
      <c r="Q2" s="4">
        <f>'[1]Qc, Summer, S3'!Q2*Main!$B$5*Main!$B$3</f>
        <v>36.920070000000003</v>
      </c>
      <c r="R2" s="4">
        <f>'[1]Qc, Summer, S3'!R2*Main!$B$5*Main!$B$3</f>
        <v>40.336480000000009</v>
      </c>
      <c r="S2" s="4">
        <f>'[1]Qc, Summer, S3'!S2*Main!$B$5*Main!$B$3</f>
        <v>38.218500000000006</v>
      </c>
      <c r="T2" s="4">
        <f>'[1]Qc, Summer, S3'!T2*Main!$B$5*Main!$B$3</f>
        <v>41.757000000000005</v>
      </c>
      <c r="U2" s="4">
        <f>'[1]Qc, Summer, S3'!U2*Main!$B$5*Main!$B$3</f>
        <v>41.515920000000008</v>
      </c>
      <c r="V2" s="4">
        <f>'[1]Qc, Summer, S3'!V2*Main!$B$5*Main!$B$3</f>
        <v>41.860000000000007</v>
      </c>
      <c r="W2" s="4">
        <f>'[1]Qc, Summer, S3'!W2*Main!$B$5*Main!$B$3</f>
        <v>36.807749999999999</v>
      </c>
      <c r="X2" s="4">
        <f>'[1]Qc, Summer, S3'!X2*Main!$B$5*Main!$B$3</f>
        <v>28.754600000000003</v>
      </c>
      <c r="Y2" s="4">
        <f>'[1]Qc, Summer, S3'!Y2*Main!$B$5*Main!$B$3</f>
        <v>36.115040000000015</v>
      </c>
    </row>
    <row r="3" spans="1:25" x14ac:dyDescent="0.25">
      <c r="A3">
        <v>3</v>
      </c>
      <c r="B3" s="4">
        <f>'[1]Qc, Summer, S3'!B3*Main!$B$5*Main!$B$3</f>
        <v>36.930299999999995</v>
      </c>
      <c r="C3" s="4">
        <f>'[1]Qc, Summer, S3'!C3*Main!$B$5*Main!$B$3</f>
        <v>32.074200000000005</v>
      </c>
      <c r="D3" s="4">
        <f>'[1]Qc, Summer, S3'!D3*Main!$B$5*Main!$B$3</f>
        <v>32.417119999999997</v>
      </c>
      <c r="E3" s="4">
        <f>'[1]Qc, Summer, S3'!E3*Main!$B$5*Main!$B$3</f>
        <v>34.371000000000009</v>
      </c>
      <c r="F3" s="4">
        <f>'[1]Qc, Summer, S3'!F3*Main!$B$5*Main!$B$3</f>
        <v>32.637920000000001</v>
      </c>
      <c r="G3" s="4">
        <f>'[1]Qc, Summer, S3'!G3*Main!$B$5*Main!$B$3</f>
        <v>39.690559999999998</v>
      </c>
      <c r="H3" s="4">
        <f>'[1]Qc, Summer, S3'!H3*Main!$B$5*Main!$B$3</f>
        <v>45.43488</v>
      </c>
      <c r="I3" s="4">
        <f>'[1]Qc, Summer, S3'!I3*Main!$B$5*Main!$B$3</f>
        <v>41.005800000000001</v>
      </c>
      <c r="J3" s="4">
        <f>'[1]Qc, Summer, S3'!J3*Main!$B$5*Main!$B$3</f>
        <v>29.194560000000003</v>
      </c>
      <c r="K3" s="4">
        <f>'[1]Qc, Summer, S3'!K3*Main!$B$5*Main!$B$3</f>
        <v>16.493399999999998</v>
      </c>
      <c r="L3" s="4">
        <f>'[1]Qc, Summer, S3'!L3*Main!$B$5*Main!$B$3</f>
        <v>3.2570999999999999</v>
      </c>
      <c r="M3" s="4">
        <f>'[1]Qc, Summer, S3'!M3*Main!$B$5*Main!$B$3</f>
        <v>13.07394</v>
      </c>
      <c r="N3" s="4">
        <f>'[1]Qc, Summer, S3'!N3*Main!$B$5*Main!$B$3</f>
        <v>15.623999999999999</v>
      </c>
      <c r="O3" s="4">
        <f>'[1]Qc, Summer, S3'!O3*Main!$B$5*Main!$B$3</f>
        <v>7.1689799999999995</v>
      </c>
      <c r="P3" s="4">
        <f>'[1]Qc, Summer, S3'!P3*Main!$B$5*Main!$B$3</f>
        <v>6.184499999999999</v>
      </c>
      <c r="Q3" s="4">
        <f>'[1]Qc, Summer, S3'!Q3*Main!$B$5*Main!$B$3</f>
        <v>5.3034800000000004</v>
      </c>
      <c r="R3" s="4">
        <f>'[1]Qc, Summer, S3'!R3*Main!$B$5*Main!$B$3</f>
        <v>3.492</v>
      </c>
      <c r="S3" s="4">
        <f>'[1]Qc, Summer, S3'!S3*Main!$B$5*Main!$B$3</f>
        <v>1.7581200000000001</v>
      </c>
      <c r="T3" s="4">
        <f>'[1]Qc, Summer, S3'!T3*Main!$B$5*Main!$B$3</f>
        <v>-4.4272799999999997</v>
      </c>
      <c r="U3" s="4">
        <f>'[1]Qc, Summer, S3'!U3*Main!$B$5*Main!$B$3</f>
        <v>17.854200000000002</v>
      </c>
      <c r="V3" s="4">
        <f>'[1]Qc, Summer, S3'!V3*Main!$B$5*Main!$B$3</f>
        <v>2.4443999999999999</v>
      </c>
      <c r="W3" s="4">
        <f>'[1]Qc, Summer, S3'!W3*Main!$B$5*Main!$B$3</f>
        <v>23.2606</v>
      </c>
      <c r="X3" s="4">
        <f>'[1]Qc, Summer, S3'!X3*Main!$B$5*Main!$B$3</f>
        <v>14.2197</v>
      </c>
      <c r="Y3" s="4">
        <f>'[1]Qc, Summer, S3'!Y3*Main!$B$5*Main!$B$3</f>
        <v>25.428060000000002</v>
      </c>
    </row>
    <row r="4" spans="1:25" x14ac:dyDescent="0.25">
      <c r="A4">
        <v>4</v>
      </c>
      <c r="B4" s="4">
        <f>'[1]Qc, Summer, S3'!B4*Main!$B$5*Main!$B$3</f>
        <v>3.9590099999999997</v>
      </c>
      <c r="C4" s="4">
        <f>'[1]Qc, Summer, S3'!C4*Main!$B$5*Main!$B$3</f>
        <v>3.9072000000000005</v>
      </c>
      <c r="D4" s="4">
        <f>'[1]Qc, Summer, S3'!D4*Main!$B$5*Main!$B$3</f>
        <v>3.0967199999999995</v>
      </c>
      <c r="E4" s="4">
        <f>'[1]Qc, Summer, S3'!E4*Main!$B$5*Main!$B$3</f>
        <v>2.8224</v>
      </c>
      <c r="F4" s="4">
        <f>'[1]Qc, Summer, S3'!F4*Main!$B$5*Main!$B$3</f>
        <v>2.7323999999999997</v>
      </c>
      <c r="G4" s="4">
        <f>'[1]Qc, Summer, S3'!G4*Main!$B$5*Main!$B$3</f>
        <v>3.1008</v>
      </c>
      <c r="H4" s="4">
        <f>'[1]Qc, Summer, S3'!H4*Main!$B$5*Main!$B$3</f>
        <v>4.9327199999999998</v>
      </c>
      <c r="I4" s="4">
        <f>'[1]Qc, Summer, S3'!I4*Main!$B$5*Main!$B$3</f>
        <v>5.7802300000000004</v>
      </c>
      <c r="J4" s="4">
        <f>'[1]Qc, Summer, S3'!J4*Main!$B$5*Main!$B$3</f>
        <v>7.5344500000000005</v>
      </c>
      <c r="K4" s="4">
        <f>'[1]Qc, Summer, S3'!K4*Main!$B$5*Main!$B$3</f>
        <v>8.5709199999999992</v>
      </c>
      <c r="L4" s="4">
        <f>'[1]Qc, Summer, S3'!L4*Main!$B$5*Main!$B$3</f>
        <v>11.139480000000001</v>
      </c>
      <c r="M4" s="4">
        <f>'[1]Qc, Summer, S3'!M4*Main!$B$5*Main!$B$3</f>
        <v>9.4581000000000017</v>
      </c>
      <c r="N4" s="4">
        <f>'[1]Qc, Summer, S3'!N4*Main!$B$5*Main!$B$3</f>
        <v>10.981079999999999</v>
      </c>
      <c r="O4" s="4">
        <f>'[1]Qc, Summer, S3'!O4*Main!$B$5*Main!$B$3</f>
        <v>10.808070000000001</v>
      </c>
      <c r="P4" s="4">
        <f>'[1]Qc, Summer, S3'!P4*Main!$B$5*Main!$B$3</f>
        <v>10.063639999999999</v>
      </c>
      <c r="Q4" s="4">
        <f>'[1]Qc, Summer, S3'!Q4*Main!$B$5*Main!$B$3</f>
        <v>10.390640000000001</v>
      </c>
      <c r="R4" s="4">
        <f>'[1]Qc, Summer, S3'!R4*Main!$B$5*Main!$B$3</f>
        <v>9.7200000000000006</v>
      </c>
      <c r="S4" s="4">
        <f>'[1]Qc, Summer, S3'!S4*Main!$B$5*Main!$B$3</f>
        <v>7.7489999999999997</v>
      </c>
      <c r="T4" s="4">
        <f>'[1]Qc, Summer, S3'!T4*Main!$B$5*Main!$B$3</f>
        <v>8.1916799999999981</v>
      </c>
      <c r="U4" s="4">
        <f>'[1]Qc, Summer, S3'!U4*Main!$B$5*Main!$B$3</f>
        <v>10.350900000000001</v>
      </c>
      <c r="V4" s="4">
        <f>'[1]Qc, Summer, S3'!V4*Main!$B$5*Main!$B$3</f>
        <v>9.8841600000000014</v>
      </c>
      <c r="W4" s="4">
        <f>'[1]Qc, Summer, S3'!W4*Main!$B$5*Main!$B$3</f>
        <v>7.6807500000000006</v>
      </c>
      <c r="X4" s="4">
        <f>'[1]Qc, Summer, S3'!X4*Main!$B$5*Main!$B$3</f>
        <v>6.6779999999999999</v>
      </c>
      <c r="Y4" s="4">
        <f>'[1]Qc, Summer, S3'!Y4*Main!$B$5*Main!$B$3</f>
        <v>5.8862800000000002</v>
      </c>
    </row>
    <row r="5" spans="1:25" x14ac:dyDescent="0.25">
      <c r="A5">
        <v>5</v>
      </c>
      <c r="B5" s="4">
        <f>'[1]Qc, Summer, S3'!B5*Main!$B$5*Main!$B$3</f>
        <v>-68.544000000000011</v>
      </c>
      <c r="C5" s="4">
        <f>'[1]Qc, Summer, S3'!C5*Main!$B$5*Main!$B$3</f>
        <v>-86.698599999999985</v>
      </c>
      <c r="D5" s="4">
        <f>'[1]Qc, Summer, S3'!D5*Main!$B$5*Main!$B$3</f>
        <v>-81.8</v>
      </c>
      <c r="E5" s="4">
        <f>'[1]Qc, Summer, S3'!E5*Main!$B$5*Main!$B$3</f>
        <v>-69.169500000000014</v>
      </c>
      <c r="F5" s="4">
        <f>'[1]Qc, Summer, S3'!F5*Main!$B$5*Main!$B$3</f>
        <v>-80.388000000000005</v>
      </c>
      <c r="G5" s="4">
        <f>'[1]Qc, Summer, S3'!G5*Main!$B$5*Main!$B$3</f>
        <v>-71.046079999999989</v>
      </c>
      <c r="H5" s="4">
        <f>'[1]Qc, Summer, S3'!H5*Main!$B$5*Main!$B$3</f>
        <v>-66.255850000000009</v>
      </c>
      <c r="I5" s="4">
        <f>'[1]Qc, Summer, S3'!I5*Main!$B$5*Main!$B$3</f>
        <v>-46.579400000000007</v>
      </c>
      <c r="J5" s="4">
        <f>'[1]Qc, Summer, S3'!J5*Main!$B$5*Main!$B$3</f>
        <v>-30.076200000000004</v>
      </c>
      <c r="K5" s="4">
        <f>'[1]Qc, Summer, S3'!K5*Main!$B$5*Main!$B$3</f>
        <v>-15.02496</v>
      </c>
      <c r="L5" s="4">
        <f>'[1]Qc, Summer, S3'!L5*Main!$B$5*Main!$B$3</f>
        <v>-42.93432</v>
      </c>
      <c r="M5" s="4">
        <f>'[1]Qc, Summer, S3'!M5*Main!$B$5*Main!$B$3</f>
        <v>-34.752079999999999</v>
      </c>
      <c r="N5" s="4">
        <f>'[1]Qc, Summer, S3'!N5*Main!$B$5*Main!$B$3</f>
        <v>-35.438000000000002</v>
      </c>
      <c r="O5" s="4">
        <f>'[1]Qc, Summer, S3'!O5*Main!$B$5*Main!$B$3</f>
        <v>-36.314880000000002</v>
      </c>
      <c r="P5" s="4">
        <f>'[1]Qc, Summer, S3'!P5*Main!$B$5*Main!$B$3</f>
        <v>-42.233099999999993</v>
      </c>
      <c r="Q5" s="4">
        <f>'[1]Qc, Summer, S3'!Q5*Main!$B$5*Main!$B$3</f>
        <v>-46.06</v>
      </c>
      <c r="R5" s="4">
        <f>'[1]Qc, Summer, S3'!R5*Main!$B$5*Main!$B$3</f>
        <v>-46.266800000000003</v>
      </c>
      <c r="S5" s="4">
        <f>'[1]Qc, Summer, S3'!S5*Main!$B$5*Main!$B$3</f>
        <v>-40.14</v>
      </c>
      <c r="T5" s="4">
        <f>'[1]Qc, Summer, S3'!T5*Main!$B$5*Main!$B$3</f>
        <v>-44.074800000000003</v>
      </c>
      <c r="U5" s="4">
        <f>'[1]Qc, Summer, S3'!U5*Main!$B$5*Main!$B$3</f>
        <v>-31.331519999999998</v>
      </c>
      <c r="V5" s="4">
        <f>'[1]Qc, Summer, S3'!V5*Main!$B$5*Main!$B$3</f>
        <v>-37.022839999999995</v>
      </c>
      <c r="W5" s="4">
        <f>'[1]Qc, Summer, S3'!W5*Main!$B$5*Main!$B$3</f>
        <v>-41.487809999999996</v>
      </c>
      <c r="X5" s="4">
        <f>'[1]Qc, Summer, S3'!X5*Main!$B$5*Main!$B$3</f>
        <v>-46.363799999999998</v>
      </c>
      <c r="Y5" s="4">
        <f>'[1]Qc, Summer, S3'!Y5*Main!$B$5*Main!$B$3</f>
        <v>-54.154799999999994</v>
      </c>
    </row>
    <row r="6" spans="1:25" x14ac:dyDescent="0.25">
      <c r="A6">
        <v>6</v>
      </c>
      <c r="B6" s="4">
        <f>'[1]Qc, Summer, S3'!B6*Main!$B$5*Main!$B$3</f>
        <v>4.4584199999999994</v>
      </c>
      <c r="C6" s="4">
        <f>'[1]Qc, Summer, S3'!C6*Main!$B$5*Main!$B$3</f>
        <v>3.1</v>
      </c>
      <c r="D6" s="4">
        <f>'[1]Qc, Summer, S3'!D6*Main!$B$5*Main!$B$3</f>
        <v>2.1</v>
      </c>
      <c r="E6" s="4">
        <f>'[1]Qc, Summer, S3'!E6*Main!$B$5*Main!$B$3</f>
        <v>1.1238499999999996</v>
      </c>
      <c r="F6" s="4">
        <f>'[1]Qc, Summer, S3'!F6*Main!$B$5*Main!$B$3</f>
        <v>3.3724599999999998</v>
      </c>
      <c r="G6" s="4">
        <f>'[1]Qc, Summer, S3'!G6*Main!$B$5*Main!$B$3</f>
        <v>4.8734999999999991</v>
      </c>
      <c r="H6" s="4">
        <f>'[1]Qc, Summer, S3'!H6*Main!$B$5*Main!$B$3</f>
        <v>6.9378500000000001</v>
      </c>
      <c r="I6" s="4">
        <f>'[1]Qc, Summer, S3'!I6*Main!$B$5*Main!$B$3</f>
        <v>8.8463999999999992</v>
      </c>
      <c r="J6" s="4">
        <f>'[1]Qc, Summer, S3'!J6*Main!$B$5*Main!$B$3</f>
        <v>11.511960000000002</v>
      </c>
      <c r="K6" s="4">
        <f>'[1]Qc, Summer, S3'!K6*Main!$B$5*Main!$B$3</f>
        <v>10.716000000000001</v>
      </c>
      <c r="L6" s="4">
        <f>'[1]Qc, Summer, S3'!L6*Main!$B$5*Main!$B$3</f>
        <v>9.6379200000000012</v>
      </c>
      <c r="M6" s="4">
        <f>'[1]Qc, Summer, S3'!M6*Main!$B$5*Main!$B$3</f>
        <v>10.8675</v>
      </c>
      <c r="N6" s="4">
        <f>'[1]Qc, Summer, S3'!N6*Main!$B$5*Main!$B$3</f>
        <v>10.565280000000003</v>
      </c>
      <c r="O6" s="4">
        <f>'[1]Qc, Summer, S3'!O6*Main!$B$5*Main!$B$3</f>
        <v>10.914439999999999</v>
      </c>
      <c r="P6" s="4">
        <f>'[1]Qc, Summer, S3'!P6*Main!$B$5*Main!$B$3</f>
        <v>11.95425</v>
      </c>
      <c r="Q6" s="4">
        <f>'[1]Qc, Summer, S3'!Q6*Main!$B$5*Main!$B$3</f>
        <v>11.550720000000002</v>
      </c>
      <c r="R6" s="4">
        <f>'[1]Qc, Summer, S3'!R6*Main!$B$5*Main!$B$3</f>
        <v>13.181329999999997</v>
      </c>
      <c r="S6" s="4">
        <f>'[1]Qc, Summer, S3'!S6*Main!$B$5*Main!$B$3</f>
        <v>8.5359999999999996</v>
      </c>
      <c r="T6" s="4">
        <f>'[1]Qc, Summer, S3'!T6*Main!$B$5*Main!$B$3</f>
        <v>8.215600000000002</v>
      </c>
      <c r="U6" s="4">
        <f>'[1]Qc, Summer, S3'!U6*Main!$B$5*Main!$B$3</f>
        <v>11.355300000000002</v>
      </c>
      <c r="V6" s="4">
        <f>'[1]Qc, Summer, S3'!V6*Main!$B$5*Main!$B$3</f>
        <v>10.37472</v>
      </c>
      <c r="W6" s="4">
        <f>'[1]Qc, Summer, S3'!W6*Main!$B$5*Main!$B$3</f>
        <v>9.1010800000000014</v>
      </c>
      <c r="X6" s="4">
        <f>'[1]Qc, Summer, S3'!X6*Main!$B$5*Main!$B$3</f>
        <v>8.3924400000000006</v>
      </c>
      <c r="Y6" s="4">
        <f>'[1]Qc, Summer, S3'!Y6*Main!$B$5*Main!$B$3</f>
        <v>4.0510799999999998</v>
      </c>
    </row>
    <row r="7" spans="1:25" x14ac:dyDescent="0.25">
      <c r="A7">
        <v>7</v>
      </c>
      <c r="B7" s="4">
        <f>'[1]Qc, Summer, S3'!B7*Main!$B$5*Main!$B$3</f>
        <v>2.016</v>
      </c>
      <c r="C7" s="4">
        <f>'[1]Qc, Summer, S3'!C7*Main!$B$5*Main!$B$3</f>
        <v>1.764</v>
      </c>
      <c r="D7" s="4">
        <f>'[1]Qc, Summer, S3'!D7*Main!$B$5*Main!$B$3</f>
        <v>1.9542600000000001</v>
      </c>
      <c r="E7" s="4">
        <f>'[1]Qc, Summer, S3'!E7*Main!$B$5*Main!$B$3</f>
        <v>1.91672</v>
      </c>
      <c r="F7" s="4">
        <f>'[1]Qc, Summer, S3'!F7*Main!$B$5*Main!$B$3</f>
        <v>1.8200100000000001</v>
      </c>
      <c r="G7" s="4">
        <f>'[1]Qc, Summer, S3'!G7*Main!$B$5*Main!$B$3</f>
        <v>2.1348600000000002</v>
      </c>
      <c r="H7" s="4">
        <f>'[1]Qc, Summer, S3'!H7*Main!$B$5*Main!$B$3</f>
        <v>3.2669999999999999</v>
      </c>
      <c r="I7" s="4">
        <f>'[1]Qc, Summer, S3'!I7*Main!$B$5*Main!$B$3</f>
        <v>3.0383100000000001</v>
      </c>
      <c r="J7" s="4">
        <f>'[1]Qc, Summer, S3'!J7*Main!$B$5*Main!$B$3</f>
        <v>4.0920000000000005</v>
      </c>
      <c r="K7" s="4">
        <f>'[1]Qc, Summer, S3'!K7*Main!$B$5*Main!$B$3</f>
        <v>5.0332800000000004</v>
      </c>
      <c r="L7" s="4">
        <f>'[1]Qc, Summer, S3'!L7*Main!$B$5*Main!$B$3</f>
        <v>4.5600000000000005</v>
      </c>
      <c r="M7" s="4">
        <f>'[1]Qc, Summer, S3'!M7*Main!$B$5*Main!$B$3</f>
        <v>4.6350000000000007</v>
      </c>
      <c r="N7" s="4">
        <f>'[1]Qc, Summer, S3'!N7*Main!$B$5*Main!$B$3</f>
        <v>4.9717799999999999</v>
      </c>
      <c r="O7" s="4">
        <f>'[1]Qc, Summer, S3'!O7*Main!$B$5*Main!$B$3</f>
        <v>4.9862400000000004</v>
      </c>
      <c r="P7" s="4">
        <f>'[1]Qc, Summer, S3'!P7*Main!$B$5*Main!$B$3</f>
        <v>4.3224999999999998</v>
      </c>
      <c r="Q7" s="4">
        <f>'[1]Qc, Summer, S3'!Q7*Main!$B$5*Main!$B$3</f>
        <v>4.2825999999999995</v>
      </c>
      <c r="R7" s="4">
        <f>'[1]Qc, Summer, S3'!R7*Main!$B$5*Main!$B$3</f>
        <v>4.3991999999999996</v>
      </c>
      <c r="S7" s="4">
        <f>'[1]Qc, Summer, S3'!S7*Main!$B$5*Main!$B$3</f>
        <v>3.4260800000000002</v>
      </c>
      <c r="T7" s="4">
        <f>'[1]Qc, Summer, S3'!T7*Main!$B$5*Main!$B$3</f>
        <v>3.3544499999999999</v>
      </c>
      <c r="U7" s="4">
        <f>'[1]Qc, Summer, S3'!U7*Main!$B$5*Main!$B$3</f>
        <v>3.2881199999999997</v>
      </c>
      <c r="V7" s="4">
        <f>'[1]Qc, Summer, S3'!V7*Main!$B$5*Main!$B$3</f>
        <v>2.4812400000000001</v>
      </c>
      <c r="W7" s="4">
        <f>'[1]Qc, Summer, S3'!W7*Main!$B$5*Main!$B$3</f>
        <v>2.4195599999999997</v>
      </c>
      <c r="X7" s="4">
        <f>'[1]Qc, Summer, S3'!X7*Main!$B$5*Main!$B$3</f>
        <v>2.5492500000000002</v>
      </c>
      <c r="Y7" s="4">
        <f>'[1]Qc, Summer, S3'!Y7*Main!$B$5*Main!$B$3</f>
        <v>2.7237600000000004</v>
      </c>
    </row>
    <row r="8" spans="1:25" x14ac:dyDescent="0.25">
      <c r="A8">
        <v>8</v>
      </c>
      <c r="B8" s="4">
        <f>'[1]Qc, Summer, S3'!B8*Main!$B$5*Main!$B$3</f>
        <v>-24.643080000000001</v>
      </c>
      <c r="C8" s="4">
        <f>'[1]Qc, Summer, S3'!C8*Main!$B$5*Main!$B$3</f>
        <v>-26.861239999999999</v>
      </c>
      <c r="D8" s="4">
        <f>'[1]Qc, Summer, S3'!D8*Main!$B$5*Main!$B$3</f>
        <v>-31.433599999999998</v>
      </c>
      <c r="E8" s="4">
        <f>'[1]Qc, Summer, S3'!E8*Main!$B$5*Main!$B$3</f>
        <v>-26.319360000000003</v>
      </c>
      <c r="F8" s="4">
        <f>'[1]Qc, Summer, S3'!F8*Main!$B$5*Main!$B$3</f>
        <v>-26.622679999999999</v>
      </c>
      <c r="G8" s="4">
        <f>'[1]Qc, Summer, S3'!G8*Main!$B$5*Main!$B$3</f>
        <v>-25.507440000000003</v>
      </c>
      <c r="H8" s="4">
        <f>'[1]Qc, Summer, S3'!H8*Main!$B$5*Main!$B$3</f>
        <v>-10.374000000000001</v>
      </c>
      <c r="I8" s="4">
        <f>'[1]Qc, Summer, S3'!I8*Main!$B$5*Main!$B$3</f>
        <v>-8.3952000000000009</v>
      </c>
      <c r="J8" s="4">
        <f>'[1]Qc, Summer, S3'!J8*Main!$B$5*Main!$B$3</f>
        <v>8.2554999999999996</v>
      </c>
      <c r="K8" s="4">
        <f>'[1]Qc, Summer, S3'!K8*Main!$B$5*Main!$B$3</f>
        <v>8.4593599999999984</v>
      </c>
      <c r="L8" s="4">
        <f>'[1]Qc, Summer, S3'!L8*Main!$B$5*Main!$B$3</f>
        <v>4.2577920000000002</v>
      </c>
      <c r="M8" s="4">
        <f>'[1]Qc, Summer, S3'!M8*Main!$B$5*Main!$B$3</f>
        <v>10.176000000000002</v>
      </c>
      <c r="N8" s="4">
        <f>'[1]Qc, Summer, S3'!N8*Main!$B$5*Main!$B$3</f>
        <v>10.2432</v>
      </c>
      <c r="O8" s="4">
        <f>'[1]Qc, Summer, S3'!O8*Main!$B$5*Main!$B$3</f>
        <v>9.2119999999999997</v>
      </c>
      <c r="P8" s="4">
        <f>'[1]Qc, Summer, S3'!P8*Main!$B$5*Main!$B$3</f>
        <v>-0.40400000000000036</v>
      </c>
      <c r="Q8" s="4">
        <f>'[1]Qc, Summer, S3'!Q8*Main!$B$5*Main!$B$3</f>
        <v>-0.62040000000000017</v>
      </c>
      <c r="R8" s="4">
        <f>'[1]Qc, Summer, S3'!R8*Main!$B$5*Main!$B$3</f>
        <v>-0.27929999999999983</v>
      </c>
      <c r="S8" s="4">
        <f>'[1]Qc, Summer, S3'!S8*Main!$B$5*Main!$B$3</f>
        <v>-0.76985999999999999</v>
      </c>
      <c r="T8" s="4">
        <f>'[1]Qc, Summer, S3'!T8*Main!$B$5*Main!$B$3</f>
        <v>-0.10600000000000057</v>
      </c>
      <c r="U8" s="4">
        <f>'[1]Qc, Summer, S3'!U8*Main!$B$5*Main!$B$3</f>
        <v>6.7267200000000003</v>
      </c>
      <c r="V8" s="4">
        <f>'[1]Qc, Summer, S3'!V8*Main!$B$5*Main!$B$3</f>
        <v>0.69184000000000068</v>
      </c>
      <c r="W8" s="4">
        <f>'[1]Qc, Summer, S3'!W8*Main!$B$5*Main!$B$3</f>
        <v>0</v>
      </c>
      <c r="X8" s="4">
        <f>'[1]Qc, Summer, S3'!X8*Main!$B$5*Main!$B$3</f>
        <v>-4.05504</v>
      </c>
      <c r="Y8" s="4">
        <f>'[1]Qc, Summer, S3'!Y8*Main!$B$5*Main!$B$3</f>
        <v>-5.7941599999999998</v>
      </c>
    </row>
    <row r="9" spans="1:25" x14ac:dyDescent="0.25">
      <c r="A9">
        <v>9</v>
      </c>
      <c r="B9" s="4">
        <f>'[1]Qc, Summer, S3'!B9*Main!$B$5*Main!$B$3</f>
        <v>-1.8768</v>
      </c>
      <c r="C9" s="4">
        <f>'[1]Qc, Summer, S3'!C9*Main!$B$5*Main!$B$3</f>
        <v>-1.7820000000000003</v>
      </c>
      <c r="D9" s="4">
        <f>'[1]Qc, Summer, S3'!D9*Main!$B$5*Main!$B$3</f>
        <v>-1.7679999999999998</v>
      </c>
      <c r="E9" s="4">
        <f>'[1]Qc, Summer, S3'!E9*Main!$B$5*Main!$B$3</f>
        <v>-1.4535</v>
      </c>
      <c r="F9" s="4">
        <f>'[1]Qc, Summer, S3'!F9*Main!$B$5*Main!$B$3</f>
        <v>-1.4905800000000002</v>
      </c>
      <c r="G9" s="4">
        <f>'[1]Qc, Summer, S3'!G9*Main!$B$5*Main!$B$3</f>
        <v>-1.4544000000000004</v>
      </c>
      <c r="H9" s="4">
        <f>'[1]Qc, Summer, S3'!H9*Main!$B$5*Main!$B$3</f>
        <v>-1.4979999999999998</v>
      </c>
      <c r="I9" s="4">
        <f>'[1]Qc, Summer, S3'!I9*Main!$B$5*Main!$B$3</f>
        <v>-1.1114999999999999</v>
      </c>
      <c r="J9" s="4">
        <f>'[1]Qc, Summer, S3'!J9*Main!$B$5*Main!$B$3</f>
        <v>-1.365</v>
      </c>
      <c r="K9" s="4">
        <f>'[1]Qc, Summer, S3'!K9*Main!$B$5*Main!$B$3</f>
        <v>-1.5827</v>
      </c>
      <c r="L9" s="4">
        <f>'[1]Qc, Summer, S3'!L9*Main!$B$5*Main!$B$3</f>
        <v>-1.3395000000000001</v>
      </c>
      <c r="M9" s="4">
        <f>'[1]Qc, Summer, S3'!M9*Main!$B$5*Main!$B$3</f>
        <v>-1.2465599999999997</v>
      </c>
      <c r="N9" s="4">
        <f>'[1]Qc, Summer, S3'!N9*Main!$B$5*Main!$B$3</f>
        <v>-1.4550000000000001</v>
      </c>
      <c r="O9" s="4">
        <f>'[1]Qc, Summer, S3'!O9*Main!$B$5*Main!$B$3</f>
        <v>-2.1092400000000002</v>
      </c>
      <c r="P9" s="4">
        <f>'[1]Qc, Summer, S3'!P9*Main!$B$5*Main!$B$3</f>
        <v>-1.1720799999999998</v>
      </c>
      <c r="Q9" s="4">
        <f>'[1]Qc, Summer, S3'!Q9*Main!$B$5*Main!$B$3</f>
        <v>-1.2960000000000003</v>
      </c>
      <c r="R9" s="4">
        <f>'[1]Qc, Summer, S3'!R9*Main!$B$5*Main!$B$3</f>
        <v>-1.4112</v>
      </c>
      <c r="S9" s="4">
        <f>'[1]Qc, Summer, S3'!S9*Main!$B$5*Main!$B$3</f>
        <v>-1.3167</v>
      </c>
      <c r="T9" s="4">
        <f>'[1]Qc, Summer, S3'!T9*Main!$B$5*Main!$B$3</f>
        <v>-1.12385</v>
      </c>
      <c r="U9" s="4">
        <f>'[1]Qc, Summer, S3'!U9*Main!$B$5*Main!$B$3</f>
        <v>-1.1817000000000002</v>
      </c>
      <c r="V9" s="4">
        <f>'[1]Qc, Summer, S3'!V9*Main!$B$5*Main!$B$3</f>
        <v>-1.4550000000000001</v>
      </c>
      <c r="W9" s="4">
        <f>'[1]Qc, Summer, S3'!W9*Main!$B$5*Main!$B$3</f>
        <v>-1.5054400000000003</v>
      </c>
      <c r="X9" s="4">
        <f>'[1]Qc, Summer, S3'!X9*Main!$B$5*Main!$B$3</f>
        <v>-1.59</v>
      </c>
      <c r="Y9" s="4">
        <f>'[1]Qc, Summer, S3'!Y9*Main!$B$5*Main!$B$3</f>
        <v>-1.7819999999999998</v>
      </c>
    </row>
    <row r="10" spans="1:25" x14ac:dyDescent="0.25">
      <c r="A10">
        <v>10</v>
      </c>
      <c r="B10" s="4">
        <f>'[1]Qc, Summer, S3'!B10*Main!$B$5*Main!$B$3</f>
        <v>2.5947000000000005</v>
      </c>
      <c r="C10" s="4">
        <f>'[1]Qc, Summer, S3'!C10*Main!$B$5*Main!$B$3</f>
        <v>2.7071999999999998</v>
      </c>
      <c r="D10" s="4">
        <f>'[1]Qc, Summer, S3'!D10*Main!$B$5*Main!$B$3</f>
        <v>2.4110999999999998</v>
      </c>
      <c r="E10" s="4">
        <f>'[1]Qc, Summer, S3'!E10*Main!$B$5*Main!$B$3</f>
        <v>2.26044</v>
      </c>
      <c r="F10" s="4">
        <f>'[1]Qc, Summer, S3'!F10*Main!$B$5*Main!$B$3</f>
        <v>2.0492999999999997</v>
      </c>
      <c r="G10" s="4">
        <f>'[1]Qc, Summer, S3'!G10*Main!$B$5*Main!$B$3</f>
        <v>2.2562500000000001</v>
      </c>
      <c r="H10" s="4">
        <f>'[1]Qc, Summer, S3'!H10*Main!$B$5*Main!$B$3</f>
        <v>3.0630600000000006</v>
      </c>
      <c r="I10" s="4">
        <f>'[1]Qc, Summer, S3'!I10*Main!$B$5*Main!$B$3</f>
        <v>3.7259999999999995</v>
      </c>
      <c r="J10" s="4">
        <f>'[1]Qc, Summer, S3'!J10*Main!$B$5*Main!$B$3</f>
        <v>5.4890999999999996</v>
      </c>
      <c r="K10" s="4">
        <f>'[1]Qc, Summer, S3'!K10*Main!$B$5*Main!$B$3</f>
        <v>6.1776</v>
      </c>
      <c r="L10" s="4">
        <f>'[1]Qc, Summer, S3'!L10*Main!$B$5*Main!$B$3</f>
        <v>5.8339200000000009</v>
      </c>
      <c r="M10" s="4">
        <f>'[1]Qc, Summer, S3'!M10*Main!$B$5*Main!$B$3</f>
        <v>6.1363199999999996</v>
      </c>
      <c r="N10" s="4">
        <f>'[1]Qc, Summer, S3'!N10*Main!$B$5*Main!$B$3</f>
        <v>6.9369300000000012</v>
      </c>
      <c r="O10" s="4">
        <f>'[1]Qc, Summer, S3'!O10*Main!$B$5*Main!$B$3</f>
        <v>6.9473500000000001</v>
      </c>
      <c r="P10" s="4">
        <f>'[1]Qc, Summer, S3'!P10*Main!$B$5*Main!$B$3</f>
        <v>5.7123800000000005</v>
      </c>
      <c r="Q10" s="4">
        <f>'[1]Qc, Summer, S3'!Q10*Main!$B$5*Main!$B$3</f>
        <v>6.2498700000000005</v>
      </c>
      <c r="R10" s="4">
        <f>'[1]Qc, Summer, S3'!R10*Main!$B$5*Main!$B$3</f>
        <v>5.1038399999999999</v>
      </c>
      <c r="S10" s="4">
        <f>'[1]Qc, Summer, S3'!S10*Main!$B$5*Main!$B$3</f>
        <v>4.5945900000000002</v>
      </c>
      <c r="T10" s="4">
        <f>'[1]Qc, Summer, S3'!T10*Main!$B$5*Main!$B$3</f>
        <v>4.3643600000000005</v>
      </c>
      <c r="U10" s="4">
        <f>'[1]Qc, Summer, S3'!U10*Main!$B$5*Main!$B$3</f>
        <v>4.6450799999999992</v>
      </c>
      <c r="V10" s="4">
        <f>'[1]Qc, Summer, S3'!V10*Main!$B$5*Main!$B$3</f>
        <v>3.6679499999999994</v>
      </c>
      <c r="W10" s="4">
        <f>'[1]Qc, Summer, S3'!W10*Main!$B$5*Main!$B$3</f>
        <v>3.0867200000000001</v>
      </c>
      <c r="X10" s="4">
        <f>'[1]Qc, Summer, S3'!X10*Main!$B$5*Main!$B$3</f>
        <v>2.3328000000000002</v>
      </c>
      <c r="Y10" s="4">
        <f>'[1]Qc, Summer, S3'!Y10*Main!$B$5*Main!$B$3</f>
        <v>2.8312200000000001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306-97D3-416F-B514-D4DB3D843D7B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Characterization'!B$4-'FL Characterization'!B$2)*VLOOKUP($A2,'FL Ratio'!$A$2:$B$10,2,FALSE)</f>
        <v>0</v>
      </c>
      <c r="C2" s="4">
        <f>('FL Characterization'!C$4-'FL Characterization'!C$2)*VLOOKUP($A2,'FL Ratio'!$A$2:$B$10,2,FALSE)</f>
        <v>0</v>
      </c>
      <c r="D2" s="4">
        <f>('FL Characterization'!D$4-'FL Characterization'!D$2)*VLOOKUP($A2,'FL Ratio'!$A$2:$B$10,2,FALSE)</f>
        <v>0</v>
      </c>
      <c r="E2" s="4">
        <f>('FL Characterization'!E$4-'FL Characterization'!E$2)*VLOOKUP($A2,'FL Ratio'!$A$2:$B$10,2,FALSE)</f>
        <v>0</v>
      </c>
      <c r="F2" s="4">
        <f>('FL Characterization'!F$4-'FL Characterization'!F$2)*VLOOKUP($A2,'FL Ratio'!$A$2:$B$10,2,FALSE)</f>
        <v>0</v>
      </c>
      <c r="G2" s="4">
        <f>('FL Characterization'!G$4-'FL Characterization'!G$2)*VLOOKUP($A2,'FL Ratio'!$A$2:$B$10,2,FALSE)</f>
        <v>0</v>
      </c>
      <c r="H2" s="4">
        <f>('FL Characterization'!H$4-'FL Characterization'!H$2)*VLOOKUP($A2,'FL Ratio'!$A$2:$B$10,2,FALSE)</f>
        <v>0</v>
      </c>
      <c r="I2" s="4">
        <f>('FL Characterization'!I$4-'FL Characterization'!I$2)*VLOOKUP($A2,'FL Ratio'!$A$2:$B$10,2,FALSE)</f>
        <v>0</v>
      </c>
      <c r="J2" s="4">
        <f>('FL Characterization'!J$4-'FL Characterization'!J$2)*VLOOKUP($A2,'FL Ratio'!$A$2:$B$10,2,FALSE)</f>
        <v>0</v>
      </c>
      <c r="K2" s="4">
        <f>('FL Characterization'!K$4-'FL Characterization'!K$2)*VLOOKUP($A2,'FL Ratio'!$A$2:$B$10,2,FALSE)</f>
        <v>0</v>
      </c>
      <c r="L2" s="4">
        <f>('FL Characterization'!L$4-'FL Characterization'!L$2)*VLOOKUP($A2,'FL Ratio'!$A$2:$B$10,2,FALSE)</f>
        <v>0</v>
      </c>
      <c r="M2" s="4">
        <f>('FL Characterization'!M$4-'FL Characterization'!M$2)*VLOOKUP($A2,'FL Ratio'!$A$2:$B$10,2,FALSE)</f>
        <v>0</v>
      </c>
      <c r="N2" s="4">
        <f>('FL Characterization'!N$4-'FL Characterization'!N$2)*VLOOKUP($A2,'FL Ratio'!$A$2:$B$10,2,FALSE)</f>
        <v>0</v>
      </c>
      <c r="O2" s="4">
        <f>('FL Characterization'!O$4-'FL Characterization'!O$2)*VLOOKUP($A2,'FL Ratio'!$A$2:$B$10,2,FALSE)</f>
        <v>0</v>
      </c>
      <c r="P2" s="4">
        <f>('FL Characterization'!P$4-'FL Characterization'!P$2)*VLOOKUP($A2,'FL Ratio'!$A$2:$B$10,2,FALSE)</f>
        <v>0</v>
      </c>
      <c r="Q2" s="4">
        <f>('FL Characterization'!Q$4-'FL Characterization'!Q$2)*VLOOKUP($A2,'FL Ratio'!$A$2:$B$10,2,FALSE)</f>
        <v>0</v>
      </c>
      <c r="R2" s="4">
        <f>('FL Characterization'!R$4-'FL Characterization'!R$2)*VLOOKUP($A2,'FL Ratio'!$A$2:$B$10,2,FALSE)</f>
        <v>0</v>
      </c>
      <c r="S2" s="4">
        <f>('FL Characterization'!S$4-'FL Characterization'!S$2)*VLOOKUP($A2,'FL Ratio'!$A$2:$B$10,2,FALSE)</f>
        <v>0</v>
      </c>
      <c r="T2" s="4">
        <f>('FL Characterization'!T$4-'FL Characterization'!T$2)*VLOOKUP($A2,'FL Ratio'!$A$2:$B$10,2,FALSE)</f>
        <v>0</v>
      </c>
      <c r="U2" s="4">
        <f>('FL Characterization'!U$4-'FL Characterization'!U$2)*VLOOKUP($A2,'FL Ratio'!$A$2:$B$10,2,FALSE)</f>
        <v>0</v>
      </c>
      <c r="V2" s="4">
        <f>('FL Characterization'!V$4-'FL Characterization'!V$2)*VLOOKUP($A2,'FL Ratio'!$A$2:$B$10,2,FALSE)</f>
        <v>0</v>
      </c>
      <c r="W2" s="4">
        <f>('FL Characterization'!W$4-'FL Characterization'!W$2)*VLOOKUP($A2,'FL Ratio'!$A$2:$B$10,2,FALSE)</f>
        <v>0</v>
      </c>
      <c r="X2" s="4">
        <f>('FL Characterization'!X$4-'FL Characterization'!X$2)*VLOOKUP($A2,'FL Ratio'!$A$2:$B$10,2,FALSE)</f>
        <v>0</v>
      </c>
      <c r="Y2" s="4">
        <f>('FL Characterization'!Y$4-'FL Characterization'!Y$2)*VLOOKUP($A2,'FL Ratio'!$A$2:$B$10,2,FALSE)</f>
        <v>0</v>
      </c>
    </row>
    <row r="3" spans="1:25" x14ac:dyDescent="0.25">
      <c r="A3">
        <v>3</v>
      </c>
      <c r="B3" s="4">
        <f>('FL Characterization'!B$4-'FL Characterization'!B$2)*VLOOKUP($A3,'FL Ratio'!$A$2:$B$10,2,FALSE)</f>
        <v>0</v>
      </c>
      <c r="C3" s="4">
        <f>('FL Characterization'!C$4-'FL Characterization'!C$2)*VLOOKUP($A3,'FL Ratio'!$A$2:$B$10,2,FALSE)</f>
        <v>0</v>
      </c>
      <c r="D3" s="4">
        <f>('FL Characterization'!D$4-'FL Characterization'!D$2)*VLOOKUP($A3,'FL Ratio'!$A$2:$B$10,2,FALSE)</f>
        <v>0</v>
      </c>
      <c r="E3" s="4">
        <f>('FL Characterization'!E$4-'FL Characterization'!E$2)*VLOOKUP($A3,'FL Ratio'!$A$2:$B$10,2,FALSE)</f>
        <v>0</v>
      </c>
      <c r="F3" s="4">
        <f>('FL Characterization'!F$4-'FL Characterization'!F$2)*VLOOKUP($A3,'FL Ratio'!$A$2:$B$10,2,FALSE)</f>
        <v>0</v>
      </c>
      <c r="G3" s="4">
        <f>('FL Characterization'!G$4-'FL Characterization'!G$2)*VLOOKUP($A3,'FL Ratio'!$A$2:$B$10,2,FALSE)</f>
        <v>0</v>
      </c>
      <c r="H3" s="4">
        <f>('FL Characterization'!H$4-'FL Characterization'!H$2)*VLOOKUP($A3,'FL Ratio'!$A$2:$B$10,2,FALSE)</f>
        <v>0</v>
      </c>
      <c r="I3" s="4">
        <f>('FL Characterization'!I$4-'FL Characterization'!I$2)*VLOOKUP($A3,'FL Ratio'!$A$2:$B$10,2,FALSE)</f>
        <v>0</v>
      </c>
      <c r="J3" s="4">
        <f>('FL Characterization'!J$4-'FL Characterization'!J$2)*VLOOKUP($A3,'FL Ratio'!$A$2:$B$10,2,FALSE)</f>
        <v>0</v>
      </c>
      <c r="K3" s="4">
        <f>('FL Characterization'!K$4-'FL Characterization'!K$2)*VLOOKUP($A3,'FL Ratio'!$A$2:$B$10,2,FALSE)</f>
        <v>0</v>
      </c>
      <c r="L3" s="4">
        <f>('FL Characterization'!L$4-'FL Characterization'!L$2)*VLOOKUP($A3,'FL Ratio'!$A$2:$B$10,2,FALSE)</f>
        <v>0</v>
      </c>
      <c r="M3" s="4">
        <f>('FL Characterization'!M$4-'FL Characterization'!M$2)*VLOOKUP($A3,'FL Ratio'!$A$2:$B$10,2,FALSE)</f>
        <v>0</v>
      </c>
      <c r="N3" s="4">
        <f>('FL Characterization'!N$4-'FL Characterization'!N$2)*VLOOKUP($A3,'FL Ratio'!$A$2:$B$10,2,FALSE)</f>
        <v>0</v>
      </c>
      <c r="O3" s="4">
        <f>('FL Characterization'!O$4-'FL Characterization'!O$2)*VLOOKUP($A3,'FL Ratio'!$A$2:$B$10,2,FALSE)</f>
        <v>0</v>
      </c>
      <c r="P3" s="4">
        <f>('FL Characterization'!P$4-'FL Characterization'!P$2)*VLOOKUP($A3,'FL Ratio'!$A$2:$B$10,2,FALSE)</f>
        <v>0</v>
      </c>
      <c r="Q3" s="4">
        <f>('FL Characterization'!Q$4-'FL Characterization'!Q$2)*VLOOKUP($A3,'FL Ratio'!$A$2:$B$10,2,FALSE)</f>
        <v>0</v>
      </c>
      <c r="R3" s="4">
        <f>('FL Characterization'!R$4-'FL Characterization'!R$2)*VLOOKUP($A3,'FL Ratio'!$A$2:$B$10,2,FALSE)</f>
        <v>0</v>
      </c>
      <c r="S3" s="4">
        <f>('FL Characterization'!S$4-'FL Characterization'!S$2)*VLOOKUP($A3,'FL Ratio'!$A$2:$B$10,2,FALSE)</f>
        <v>0</v>
      </c>
      <c r="T3" s="4">
        <f>('FL Characterization'!T$4-'FL Characterization'!T$2)*VLOOKUP($A3,'FL Ratio'!$A$2:$B$10,2,FALSE)</f>
        <v>0</v>
      </c>
      <c r="U3" s="4">
        <f>('FL Characterization'!U$4-'FL Characterization'!U$2)*VLOOKUP($A3,'FL Ratio'!$A$2:$B$10,2,FALSE)</f>
        <v>0</v>
      </c>
      <c r="V3" s="4">
        <f>('FL Characterization'!V$4-'FL Characterization'!V$2)*VLOOKUP($A3,'FL Ratio'!$A$2:$B$10,2,FALSE)</f>
        <v>0</v>
      </c>
      <c r="W3" s="4">
        <f>('FL Characterization'!W$4-'FL Characterization'!W$2)*VLOOKUP($A3,'FL Ratio'!$A$2:$B$10,2,FALSE)</f>
        <v>0</v>
      </c>
      <c r="X3" s="4">
        <f>('FL Characterization'!X$4-'FL Characterization'!X$2)*VLOOKUP($A3,'FL Ratio'!$A$2:$B$10,2,FALSE)</f>
        <v>0</v>
      </c>
      <c r="Y3" s="4">
        <f>('FL Characterization'!Y$4-'FL Characterization'!Y$2)*VLOOKUP($A3,'FL Ratio'!$A$2:$B$10,2,FALSE)</f>
        <v>0</v>
      </c>
    </row>
    <row r="4" spans="1:25" x14ac:dyDescent="0.25">
      <c r="A4">
        <v>4</v>
      </c>
      <c r="B4" s="4">
        <f>('FL Characterization'!B$4-'FL Characterization'!B$2)*VLOOKUP($A4,'FL Ratio'!$A$2:$B$10,2,FALSE)</f>
        <v>0</v>
      </c>
      <c r="C4" s="4">
        <f>('FL Characterization'!C$4-'FL Characterization'!C$2)*VLOOKUP($A4,'FL Ratio'!$A$2:$B$10,2,FALSE)</f>
        <v>0</v>
      </c>
      <c r="D4" s="4">
        <f>('FL Characterization'!D$4-'FL Characterization'!D$2)*VLOOKUP($A4,'FL Ratio'!$A$2:$B$10,2,FALSE)</f>
        <v>0</v>
      </c>
      <c r="E4" s="4">
        <f>('FL Characterization'!E$4-'FL Characterization'!E$2)*VLOOKUP($A4,'FL Ratio'!$A$2:$B$10,2,FALSE)</f>
        <v>0</v>
      </c>
      <c r="F4" s="4">
        <f>('FL Characterization'!F$4-'FL Characterization'!F$2)*VLOOKUP($A4,'FL Ratio'!$A$2:$B$10,2,FALSE)</f>
        <v>0</v>
      </c>
      <c r="G4" s="4">
        <f>('FL Characterization'!G$4-'FL Characterization'!G$2)*VLOOKUP($A4,'FL Ratio'!$A$2:$B$10,2,FALSE)</f>
        <v>0</v>
      </c>
      <c r="H4" s="4">
        <f>('FL Characterization'!H$4-'FL Characterization'!H$2)*VLOOKUP($A4,'FL Ratio'!$A$2:$B$10,2,FALSE)</f>
        <v>0</v>
      </c>
      <c r="I4" s="4">
        <f>('FL Characterization'!I$4-'FL Characterization'!I$2)*VLOOKUP($A4,'FL Ratio'!$A$2:$B$10,2,FALSE)</f>
        <v>0</v>
      </c>
      <c r="J4" s="4">
        <f>('FL Characterization'!J$4-'FL Characterization'!J$2)*VLOOKUP($A4,'FL Ratio'!$A$2:$B$10,2,FALSE)</f>
        <v>0</v>
      </c>
      <c r="K4" s="4">
        <f>('FL Characterization'!K$4-'FL Characterization'!K$2)*VLOOKUP($A4,'FL Ratio'!$A$2:$B$10,2,FALSE)</f>
        <v>0</v>
      </c>
      <c r="L4" s="4">
        <f>('FL Characterization'!L$4-'FL Characterization'!L$2)*VLOOKUP($A4,'FL Ratio'!$A$2:$B$10,2,FALSE)</f>
        <v>0</v>
      </c>
      <c r="M4" s="4">
        <f>('FL Characterization'!M$4-'FL Characterization'!M$2)*VLOOKUP($A4,'FL Ratio'!$A$2:$B$10,2,FALSE)</f>
        <v>0</v>
      </c>
      <c r="N4" s="4">
        <f>('FL Characterization'!N$4-'FL Characterization'!N$2)*VLOOKUP($A4,'FL Ratio'!$A$2:$B$10,2,FALSE)</f>
        <v>0</v>
      </c>
      <c r="O4" s="4">
        <f>('FL Characterization'!O$4-'FL Characterization'!O$2)*VLOOKUP($A4,'FL Ratio'!$A$2:$B$10,2,FALSE)</f>
        <v>0</v>
      </c>
      <c r="P4" s="4">
        <f>('FL Characterization'!P$4-'FL Characterization'!P$2)*VLOOKUP($A4,'FL Ratio'!$A$2:$B$10,2,FALSE)</f>
        <v>0</v>
      </c>
      <c r="Q4" s="4">
        <f>('FL Characterization'!Q$4-'FL Characterization'!Q$2)*VLOOKUP($A4,'FL Ratio'!$A$2:$B$10,2,FALSE)</f>
        <v>0</v>
      </c>
      <c r="R4" s="4">
        <f>('FL Characterization'!R$4-'FL Characterization'!R$2)*VLOOKUP($A4,'FL Ratio'!$A$2:$B$10,2,FALSE)</f>
        <v>0</v>
      </c>
      <c r="S4" s="4">
        <f>('FL Characterization'!S$4-'FL Characterization'!S$2)*VLOOKUP($A4,'FL Ratio'!$A$2:$B$10,2,FALSE)</f>
        <v>0</v>
      </c>
      <c r="T4" s="4">
        <f>('FL Characterization'!T$4-'FL Characterization'!T$2)*VLOOKUP($A4,'FL Ratio'!$A$2:$B$10,2,FALSE)</f>
        <v>0</v>
      </c>
      <c r="U4" s="4">
        <f>('FL Characterization'!U$4-'FL Characterization'!U$2)*VLOOKUP($A4,'FL Ratio'!$A$2:$B$10,2,FALSE)</f>
        <v>0</v>
      </c>
      <c r="V4" s="4">
        <f>('FL Characterization'!V$4-'FL Characterization'!V$2)*VLOOKUP($A4,'FL Ratio'!$A$2:$B$10,2,FALSE)</f>
        <v>0</v>
      </c>
      <c r="W4" s="4">
        <f>('FL Characterization'!W$4-'FL Characterization'!W$2)*VLOOKUP($A4,'FL Ratio'!$A$2:$B$10,2,FALSE)</f>
        <v>0</v>
      </c>
      <c r="X4" s="4">
        <f>('FL Characterization'!X$4-'FL Characterization'!X$2)*VLOOKUP($A4,'FL Ratio'!$A$2:$B$10,2,FALSE)</f>
        <v>0</v>
      </c>
      <c r="Y4" s="4">
        <f>('FL Characterization'!Y$4-'FL Characterization'!Y$2)*VLOOKUP($A4,'FL Ratio'!$A$2:$B$10,2,FALSE)</f>
        <v>0</v>
      </c>
    </row>
    <row r="5" spans="1:25" x14ac:dyDescent="0.25">
      <c r="A5">
        <v>5</v>
      </c>
      <c r="B5" s="4">
        <f>('FL Characterization'!B$4-'FL Characterization'!B$2)*VLOOKUP($A5,'FL Ratio'!$A$2:$B$10,2,FALSE)</f>
        <v>0</v>
      </c>
      <c r="C5" s="4">
        <f>('FL Characterization'!C$4-'FL Characterization'!C$2)*VLOOKUP($A5,'FL Ratio'!$A$2:$B$10,2,FALSE)</f>
        <v>0</v>
      </c>
      <c r="D5" s="4">
        <f>('FL Characterization'!D$4-'FL Characterization'!D$2)*VLOOKUP($A5,'FL Ratio'!$A$2:$B$10,2,FALSE)</f>
        <v>0</v>
      </c>
      <c r="E5" s="4">
        <f>('FL Characterization'!E$4-'FL Characterization'!E$2)*VLOOKUP($A5,'FL Ratio'!$A$2:$B$10,2,FALSE)</f>
        <v>0</v>
      </c>
      <c r="F5" s="4">
        <f>('FL Characterization'!F$4-'FL Characterization'!F$2)*VLOOKUP($A5,'FL Ratio'!$A$2:$B$10,2,FALSE)</f>
        <v>0</v>
      </c>
      <c r="G5" s="4">
        <f>('FL Characterization'!G$4-'FL Characterization'!G$2)*VLOOKUP($A5,'FL Ratio'!$A$2:$B$10,2,FALSE)</f>
        <v>0</v>
      </c>
      <c r="H5" s="4">
        <f>('FL Characterization'!H$4-'FL Characterization'!H$2)*VLOOKUP($A5,'FL Ratio'!$A$2:$B$10,2,FALSE)</f>
        <v>0</v>
      </c>
      <c r="I5" s="4">
        <f>('FL Characterization'!I$4-'FL Characterization'!I$2)*VLOOKUP($A5,'FL Ratio'!$A$2:$B$10,2,FALSE)</f>
        <v>0</v>
      </c>
      <c r="J5" s="4">
        <f>('FL Characterization'!J$4-'FL Characterization'!J$2)*VLOOKUP($A5,'FL Ratio'!$A$2:$B$10,2,FALSE)</f>
        <v>0</v>
      </c>
      <c r="K5" s="4">
        <f>('FL Characterization'!K$4-'FL Characterization'!K$2)*VLOOKUP($A5,'FL Ratio'!$A$2:$B$10,2,FALSE)</f>
        <v>0</v>
      </c>
      <c r="L5" s="4">
        <f>('FL Characterization'!L$4-'FL Characterization'!L$2)*VLOOKUP($A5,'FL Ratio'!$A$2:$B$10,2,FALSE)</f>
        <v>0</v>
      </c>
      <c r="M5" s="4">
        <f>('FL Characterization'!M$4-'FL Characterization'!M$2)*VLOOKUP($A5,'FL Ratio'!$A$2:$B$10,2,FALSE)</f>
        <v>0</v>
      </c>
      <c r="N5" s="4">
        <f>('FL Characterization'!N$4-'FL Characterization'!N$2)*VLOOKUP($A5,'FL Ratio'!$A$2:$B$10,2,FALSE)</f>
        <v>0</v>
      </c>
      <c r="O5" s="4">
        <f>('FL Characterization'!O$4-'FL Characterization'!O$2)*VLOOKUP($A5,'FL Ratio'!$A$2:$B$10,2,FALSE)</f>
        <v>0</v>
      </c>
      <c r="P5" s="4">
        <f>('FL Characterization'!P$4-'FL Characterization'!P$2)*VLOOKUP($A5,'FL Ratio'!$A$2:$B$10,2,FALSE)</f>
        <v>0</v>
      </c>
      <c r="Q5" s="4">
        <f>('FL Characterization'!Q$4-'FL Characterization'!Q$2)*VLOOKUP($A5,'FL Ratio'!$A$2:$B$10,2,FALSE)</f>
        <v>0</v>
      </c>
      <c r="R5" s="4">
        <f>('FL Characterization'!R$4-'FL Characterization'!R$2)*VLOOKUP($A5,'FL Ratio'!$A$2:$B$10,2,FALSE)</f>
        <v>0</v>
      </c>
      <c r="S5" s="4">
        <f>('FL Characterization'!S$4-'FL Characterization'!S$2)*VLOOKUP($A5,'FL Ratio'!$A$2:$B$10,2,FALSE)</f>
        <v>0</v>
      </c>
      <c r="T5" s="4">
        <f>('FL Characterization'!T$4-'FL Characterization'!T$2)*VLOOKUP($A5,'FL Ratio'!$A$2:$B$10,2,FALSE)</f>
        <v>0</v>
      </c>
      <c r="U5" s="4">
        <f>('FL Characterization'!U$4-'FL Characterization'!U$2)*VLOOKUP($A5,'FL Ratio'!$A$2:$B$10,2,FALSE)</f>
        <v>0</v>
      </c>
      <c r="V5" s="4">
        <f>('FL Characterization'!V$4-'FL Characterization'!V$2)*VLOOKUP($A5,'FL Ratio'!$A$2:$B$10,2,FALSE)</f>
        <v>0</v>
      </c>
      <c r="W5" s="4">
        <f>('FL Characterization'!W$4-'FL Characterization'!W$2)*VLOOKUP($A5,'FL Ratio'!$A$2:$B$10,2,FALSE)</f>
        <v>0</v>
      </c>
      <c r="X5" s="4">
        <f>('FL Characterization'!X$4-'FL Characterization'!X$2)*VLOOKUP($A5,'FL Ratio'!$A$2:$B$10,2,FALSE)</f>
        <v>0</v>
      </c>
      <c r="Y5" s="4">
        <f>('FL Characterization'!Y$4-'FL Characterization'!Y$2)*VLOOKUP($A5,'FL Ratio'!$A$2:$B$10,2,FALSE)</f>
        <v>0</v>
      </c>
    </row>
    <row r="6" spans="1:25" x14ac:dyDescent="0.25">
      <c r="A6">
        <v>6</v>
      </c>
      <c r="B6" s="4">
        <f>('FL Characterization'!B$4-'FL Characterization'!B$2)*VLOOKUP($A6,'FL Ratio'!$A$2:$B$10,2,FALSE)</f>
        <v>0</v>
      </c>
      <c r="C6" s="4">
        <f>('FL Characterization'!C$4-'FL Characterization'!C$2)*VLOOKUP($A6,'FL Ratio'!$A$2:$B$10,2,FALSE)</f>
        <v>0</v>
      </c>
      <c r="D6" s="4">
        <f>('FL Characterization'!D$4-'FL Characterization'!D$2)*VLOOKUP($A6,'FL Ratio'!$A$2:$B$10,2,FALSE)</f>
        <v>0</v>
      </c>
      <c r="E6" s="4">
        <f>('FL Characterization'!E$4-'FL Characterization'!E$2)*VLOOKUP($A6,'FL Ratio'!$A$2:$B$10,2,FALSE)</f>
        <v>0</v>
      </c>
      <c r="F6" s="4">
        <f>('FL Characterization'!F$4-'FL Characterization'!F$2)*VLOOKUP($A6,'FL Ratio'!$A$2:$B$10,2,FALSE)</f>
        <v>0</v>
      </c>
      <c r="G6" s="4">
        <f>('FL Characterization'!G$4-'FL Characterization'!G$2)*VLOOKUP($A6,'FL Ratio'!$A$2:$B$10,2,FALSE)</f>
        <v>0</v>
      </c>
      <c r="H6" s="4">
        <f>('FL Characterization'!H$4-'FL Characterization'!H$2)*VLOOKUP($A6,'FL Ratio'!$A$2:$B$10,2,FALSE)</f>
        <v>0</v>
      </c>
      <c r="I6" s="4">
        <f>('FL Characterization'!I$4-'FL Characterization'!I$2)*VLOOKUP($A6,'FL Ratio'!$A$2:$B$10,2,FALSE)</f>
        <v>0</v>
      </c>
      <c r="J6" s="4">
        <f>('FL Characterization'!J$4-'FL Characterization'!J$2)*VLOOKUP($A6,'FL Ratio'!$A$2:$B$10,2,FALSE)</f>
        <v>0</v>
      </c>
      <c r="K6" s="4">
        <f>('FL Characterization'!K$4-'FL Characterization'!K$2)*VLOOKUP($A6,'FL Ratio'!$A$2:$B$10,2,FALSE)</f>
        <v>0</v>
      </c>
      <c r="L6" s="4">
        <f>('FL Characterization'!L$4-'FL Characterization'!L$2)*VLOOKUP($A6,'FL Ratio'!$A$2:$B$10,2,FALSE)</f>
        <v>0</v>
      </c>
      <c r="M6" s="4">
        <f>('FL Characterization'!M$4-'FL Characterization'!M$2)*VLOOKUP($A6,'FL Ratio'!$A$2:$B$10,2,FALSE)</f>
        <v>0</v>
      </c>
      <c r="N6" s="4">
        <f>('FL Characterization'!N$4-'FL Characterization'!N$2)*VLOOKUP($A6,'FL Ratio'!$A$2:$B$10,2,FALSE)</f>
        <v>0</v>
      </c>
      <c r="O6" s="4">
        <f>('FL Characterization'!O$4-'FL Characterization'!O$2)*VLOOKUP($A6,'FL Ratio'!$A$2:$B$10,2,FALSE)</f>
        <v>0</v>
      </c>
      <c r="P6" s="4">
        <f>('FL Characterization'!P$4-'FL Characterization'!P$2)*VLOOKUP($A6,'FL Ratio'!$A$2:$B$10,2,FALSE)</f>
        <v>0</v>
      </c>
      <c r="Q6" s="4">
        <f>('FL Characterization'!Q$4-'FL Characterization'!Q$2)*VLOOKUP($A6,'FL Ratio'!$A$2:$B$10,2,FALSE)</f>
        <v>0</v>
      </c>
      <c r="R6" s="4">
        <f>('FL Characterization'!R$4-'FL Characterization'!R$2)*VLOOKUP($A6,'FL Ratio'!$A$2:$B$10,2,FALSE)</f>
        <v>0</v>
      </c>
      <c r="S6" s="4">
        <f>('FL Characterization'!S$4-'FL Characterization'!S$2)*VLOOKUP($A6,'FL Ratio'!$A$2:$B$10,2,FALSE)</f>
        <v>0</v>
      </c>
      <c r="T6" s="4">
        <f>('FL Characterization'!T$4-'FL Characterization'!T$2)*VLOOKUP($A6,'FL Ratio'!$A$2:$B$10,2,FALSE)</f>
        <v>0</v>
      </c>
      <c r="U6" s="4">
        <f>('FL Characterization'!U$4-'FL Characterization'!U$2)*VLOOKUP($A6,'FL Ratio'!$A$2:$B$10,2,FALSE)</f>
        <v>0</v>
      </c>
      <c r="V6" s="4">
        <f>('FL Characterization'!V$4-'FL Characterization'!V$2)*VLOOKUP($A6,'FL Ratio'!$A$2:$B$10,2,FALSE)</f>
        <v>0</v>
      </c>
      <c r="W6" s="4">
        <f>('FL Characterization'!W$4-'FL Characterization'!W$2)*VLOOKUP($A6,'FL Ratio'!$A$2:$B$10,2,FALSE)</f>
        <v>0</v>
      </c>
      <c r="X6" s="4">
        <f>('FL Characterization'!X$4-'FL Characterization'!X$2)*VLOOKUP($A6,'FL Ratio'!$A$2:$B$10,2,FALSE)</f>
        <v>0</v>
      </c>
      <c r="Y6" s="4">
        <f>('FL Characterization'!Y$4-'FL Characterization'!Y$2)*VLOOKUP($A6,'FL Ratio'!$A$2:$B$10,2,FALSE)</f>
        <v>0</v>
      </c>
    </row>
    <row r="7" spans="1:25" x14ac:dyDescent="0.25">
      <c r="A7">
        <v>7</v>
      </c>
      <c r="B7" s="4">
        <f>('FL Characterization'!B$4-'FL Characterization'!B$2)*VLOOKUP($A7,'FL Ratio'!$A$2:$B$10,2,FALSE)</f>
        <v>0</v>
      </c>
      <c r="C7" s="4">
        <f>('FL Characterization'!C$4-'FL Characterization'!C$2)*VLOOKUP($A7,'FL Ratio'!$A$2:$B$10,2,FALSE)</f>
        <v>0</v>
      </c>
      <c r="D7" s="4">
        <f>('FL Characterization'!D$4-'FL Characterization'!D$2)*VLOOKUP($A7,'FL Ratio'!$A$2:$B$10,2,FALSE)</f>
        <v>0</v>
      </c>
      <c r="E7" s="4">
        <f>('FL Characterization'!E$4-'FL Characterization'!E$2)*VLOOKUP($A7,'FL Ratio'!$A$2:$B$10,2,FALSE)</f>
        <v>0</v>
      </c>
      <c r="F7" s="4">
        <f>('FL Characterization'!F$4-'FL Characterization'!F$2)*VLOOKUP($A7,'FL Ratio'!$A$2:$B$10,2,FALSE)</f>
        <v>0</v>
      </c>
      <c r="G7" s="4">
        <f>('FL Characterization'!G$4-'FL Characterization'!G$2)*VLOOKUP($A7,'FL Ratio'!$A$2:$B$10,2,FALSE)</f>
        <v>0</v>
      </c>
      <c r="H7" s="4">
        <f>('FL Characterization'!H$4-'FL Characterization'!H$2)*VLOOKUP($A7,'FL Ratio'!$A$2:$B$10,2,FALSE)</f>
        <v>0</v>
      </c>
      <c r="I7" s="4">
        <f>('FL Characterization'!I$4-'FL Characterization'!I$2)*VLOOKUP($A7,'FL Ratio'!$A$2:$B$10,2,FALSE)</f>
        <v>0</v>
      </c>
      <c r="J7" s="4">
        <f>('FL Characterization'!J$4-'FL Characterization'!J$2)*VLOOKUP($A7,'FL Ratio'!$A$2:$B$10,2,FALSE)</f>
        <v>0</v>
      </c>
      <c r="K7" s="4">
        <f>('FL Characterization'!K$4-'FL Characterization'!K$2)*VLOOKUP($A7,'FL Ratio'!$A$2:$B$10,2,FALSE)</f>
        <v>0</v>
      </c>
      <c r="L7" s="4">
        <f>('FL Characterization'!L$4-'FL Characterization'!L$2)*VLOOKUP($A7,'FL Ratio'!$A$2:$B$10,2,FALSE)</f>
        <v>0</v>
      </c>
      <c r="M7" s="4">
        <f>('FL Characterization'!M$4-'FL Characterization'!M$2)*VLOOKUP($A7,'FL Ratio'!$A$2:$B$10,2,FALSE)</f>
        <v>0</v>
      </c>
      <c r="N7" s="4">
        <f>('FL Characterization'!N$4-'FL Characterization'!N$2)*VLOOKUP($A7,'FL Ratio'!$A$2:$B$10,2,FALSE)</f>
        <v>0</v>
      </c>
      <c r="O7" s="4">
        <f>('FL Characterization'!O$4-'FL Characterization'!O$2)*VLOOKUP($A7,'FL Ratio'!$A$2:$B$10,2,FALSE)</f>
        <v>0</v>
      </c>
      <c r="P7" s="4">
        <f>('FL Characterization'!P$4-'FL Characterization'!P$2)*VLOOKUP($A7,'FL Ratio'!$A$2:$B$10,2,FALSE)</f>
        <v>0</v>
      </c>
      <c r="Q7" s="4">
        <f>('FL Characterization'!Q$4-'FL Characterization'!Q$2)*VLOOKUP($A7,'FL Ratio'!$A$2:$B$10,2,FALSE)</f>
        <v>0</v>
      </c>
      <c r="R7" s="4">
        <f>('FL Characterization'!R$4-'FL Characterization'!R$2)*VLOOKUP($A7,'FL Ratio'!$A$2:$B$10,2,FALSE)</f>
        <v>0</v>
      </c>
      <c r="S7" s="4">
        <f>('FL Characterization'!S$4-'FL Characterization'!S$2)*VLOOKUP($A7,'FL Ratio'!$A$2:$B$10,2,FALSE)</f>
        <v>0</v>
      </c>
      <c r="T7" s="4">
        <f>('FL Characterization'!T$4-'FL Characterization'!T$2)*VLOOKUP($A7,'FL Ratio'!$A$2:$B$10,2,FALSE)</f>
        <v>0</v>
      </c>
      <c r="U7" s="4">
        <f>('FL Characterization'!U$4-'FL Characterization'!U$2)*VLOOKUP($A7,'FL Ratio'!$A$2:$B$10,2,FALSE)</f>
        <v>0</v>
      </c>
      <c r="V7" s="4">
        <f>('FL Characterization'!V$4-'FL Characterization'!V$2)*VLOOKUP($A7,'FL Ratio'!$A$2:$B$10,2,FALSE)</f>
        <v>0</v>
      </c>
      <c r="W7" s="4">
        <f>('FL Characterization'!W$4-'FL Characterization'!W$2)*VLOOKUP($A7,'FL Ratio'!$A$2:$B$10,2,FALSE)</f>
        <v>0</v>
      </c>
      <c r="X7" s="4">
        <f>('FL Characterization'!X$4-'FL Characterization'!X$2)*VLOOKUP($A7,'FL Ratio'!$A$2:$B$10,2,FALSE)</f>
        <v>0</v>
      </c>
      <c r="Y7" s="4">
        <f>('FL Characterization'!Y$4-'FL Characterization'!Y$2)*VLOOKUP($A7,'FL Ratio'!$A$2:$B$10,2,FALSE)</f>
        <v>0</v>
      </c>
    </row>
    <row r="8" spans="1:25" x14ac:dyDescent="0.25">
      <c r="A8">
        <v>8</v>
      </c>
      <c r="B8" s="4">
        <f>('FL Characterization'!B$4-'FL Characterization'!B$2)*VLOOKUP($A8,'FL Ratio'!$A$2:$B$10,2,FALSE)</f>
        <v>0</v>
      </c>
      <c r="C8" s="4">
        <f>('FL Characterization'!C$4-'FL Characterization'!C$2)*VLOOKUP($A8,'FL Ratio'!$A$2:$B$10,2,FALSE)</f>
        <v>0</v>
      </c>
      <c r="D8" s="4">
        <f>('FL Characterization'!D$4-'FL Characterization'!D$2)*VLOOKUP($A8,'FL Ratio'!$A$2:$B$10,2,FALSE)</f>
        <v>0</v>
      </c>
      <c r="E8" s="4">
        <f>('FL Characterization'!E$4-'FL Characterization'!E$2)*VLOOKUP($A8,'FL Ratio'!$A$2:$B$10,2,FALSE)</f>
        <v>0</v>
      </c>
      <c r="F8" s="4">
        <f>('FL Characterization'!F$4-'FL Characterization'!F$2)*VLOOKUP($A8,'FL Ratio'!$A$2:$B$10,2,FALSE)</f>
        <v>0</v>
      </c>
      <c r="G8" s="4">
        <f>('FL Characterization'!G$4-'FL Characterization'!G$2)*VLOOKUP($A8,'FL Ratio'!$A$2:$B$10,2,FALSE)</f>
        <v>0</v>
      </c>
      <c r="H8" s="4">
        <f>('FL Characterization'!H$4-'FL Characterization'!H$2)*VLOOKUP($A8,'FL Ratio'!$A$2:$B$10,2,FALSE)</f>
        <v>0</v>
      </c>
      <c r="I8" s="4">
        <f>('FL Characterization'!I$4-'FL Characterization'!I$2)*VLOOKUP($A8,'FL Ratio'!$A$2:$B$10,2,FALSE)</f>
        <v>0</v>
      </c>
      <c r="J8" s="4">
        <f>('FL Characterization'!J$4-'FL Characterization'!J$2)*VLOOKUP($A8,'FL Ratio'!$A$2:$B$10,2,FALSE)</f>
        <v>0</v>
      </c>
      <c r="K8" s="4">
        <f>('FL Characterization'!K$4-'FL Characterization'!K$2)*VLOOKUP($A8,'FL Ratio'!$A$2:$B$10,2,FALSE)</f>
        <v>0</v>
      </c>
      <c r="L8" s="4">
        <f>('FL Characterization'!L$4-'FL Characterization'!L$2)*VLOOKUP($A8,'FL Ratio'!$A$2:$B$10,2,FALSE)</f>
        <v>0</v>
      </c>
      <c r="M8" s="4">
        <f>('FL Characterization'!M$4-'FL Characterization'!M$2)*VLOOKUP($A8,'FL Ratio'!$A$2:$B$10,2,FALSE)</f>
        <v>0</v>
      </c>
      <c r="N8" s="4">
        <f>('FL Characterization'!N$4-'FL Characterization'!N$2)*VLOOKUP($A8,'FL Ratio'!$A$2:$B$10,2,FALSE)</f>
        <v>0</v>
      </c>
      <c r="O8" s="4">
        <f>('FL Characterization'!O$4-'FL Characterization'!O$2)*VLOOKUP($A8,'FL Ratio'!$A$2:$B$10,2,FALSE)</f>
        <v>0</v>
      </c>
      <c r="P8" s="4">
        <f>('FL Characterization'!P$4-'FL Characterization'!P$2)*VLOOKUP($A8,'FL Ratio'!$A$2:$B$10,2,FALSE)</f>
        <v>0</v>
      </c>
      <c r="Q8" s="4">
        <f>('FL Characterization'!Q$4-'FL Characterization'!Q$2)*VLOOKUP($A8,'FL Ratio'!$A$2:$B$10,2,FALSE)</f>
        <v>0</v>
      </c>
      <c r="R8" s="4">
        <f>('FL Characterization'!R$4-'FL Characterization'!R$2)*VLOOKUP($A8,'FL Ratio'!$A$2:$B$10,2,FALSE)</f>
        <v>0</v>
      </c>
      <c r="S8" s="4">
        <f>('FL Characterization'!S$4-'FL Characterization'!S$2)*VLOOKUP($A8,'FL Ratio'!$A$2:$B$10,2,FALSE)</f>
        <v>0</v>
      </c>
      <c r="T8" s="4">
        <f>('FL Characterization'!T$4-'FL Characterization'!T$2)*VLOOKUP($A8,'FL Ratio'!$A$2:$B$10,2,FALSE)</f>
        <v>0</v>
      </c>
      <c r="U8" s="4">
        <f>('FL Characterization'!U$4-'FL Characterization'!U$2)*VLOOKUP($A8,'FL Ratio'!$A$2:$B$10,2,FALSE)</f>
        <v>0</v>
      </c>
      <c r="V8" s="4">
        <f>('FL Characterization'!V$4-'FL Characterization'!V$2)*VLOOKUP($A8,'FL Ratio'!$A$2:$B$10,2,FALSE)</f>
        <v>0</v>
      </c>
      <c r="W8" s="4">
        <f>('FL Characterization'!W$4-'FL Characterization'!W$2)*VLOOKUP($A8,'FL Ratio'!$A$2:$B$10,2,FALSE)</f>
        <v>0</v>
      </c>
      <c r="X8" s="4">
        <f>('FL Characterization'!X$4-'FL Characterization'!X$2)*VLOOKUP($A8,'FL Ratio'!$A$2:$B$10,2,FALSE)</f>
        <v>0</v>
      </c>
      <c r="Y8" s="4">
        <f>('FL Characterization'!Y$4-'FL Characterization'!Y$2)*VLOOKUP($A8,'FL Ratio'!$A$2:$B$10,2,FALSE)</f>
        <v>0</v>
      </c>
    </row>
    <row r="9" spans="1:25" x14ac:dyDescent="0.25">
      <c r="A9">
        <v>9</v>
      </c>
      <c r="B9" s="4">
        <f>('FL Characterization'!B$4-'FL Characterization'!B$2)*VLOOKUP($A9,'FL Ratio'!$A$2:$B$10,2,FALSE)</f>
        <v>0</v>
      </c>
      <c r="C9" s="4">
        <f>('FL Characterization'!C$4-'FL Characterization'!C$2)*VLOOKUP($A9,'FL Ratio'!$A$2:$B$10,2,FALSE)</f>
        <v>0</v>
      </c>
      <c r="D9" s="4">
        <f>('FL Characterization'!D$4-'FL Characterization'!D$2)*VLOOKUP($A9,'FL Ratio'!$A$2:$B$10,2,FALSE)</f>
        <v>0</v>
      </c>
      <c r="E9" s="4">
        <f>('FL Characterization'!E$4-'FL Characterization'!E$2)*VLOOKUP($A9,'FL Ratio'!$A$2:$B$10,2,FALSE)</f>
        <v>0</v>
      </c>
      <c r="F9" s="4">
        <f>('FL Characterization'!F$4-'FL Characterization'!F$2)*VLOOKUP($A9,'FL Ratio'!$A$2:$B$10,2,FALSE)</f>
        <v>0</v>
      </c>
      <c r="G9" s="4">
        <f>('FL Characterization'!G$4-'FL Characterization'!G$2)*VLOOKUP($A9,'FL Ratio'!$A$2:$B$10,2,FALSE)</f>
        <v>0</v>
      </c>
      <c r="H9" s="4">
        <f>('FL Characterization'!H$4-'FL Characterization'!H$2)*VLOOKUP($A9,'FL Ratio'!$A$2:$B$10,2,FALSE)</f>
        <v>0</v>
      </c>
      <c r="I9" s="4">
        <f>('FL Characterization'!I$4-'FL Characterization'!I$2)*VLOOKUP($A9,'FL Ratio'!$A$2:$B$10,2,FALSE)</f>
        <v>0</v>
      </c>
      <c r="J9" s="4">
        <f>('FL Characterization'!J$4-'FL Characterization'!J$2)*VLOOKUP($A9,'FL Ratio'!$A$2:$B$10,2,FALSE)</f>
        <v>0</v>
      </c>
      <c r="K9" s="4">
        <f>('FL Characterization'!K$4-'FL Characterization'!K$2)*VLOOKUP($A9,'FL Ratio'!$A$2:$B$10,2,FALSE)</f>
        <v>0</v>
      </c>
      <c r="L9" s="4">
        <f>('FL Characterization'!L$4-'FL Characterization'!L$2)*VLOOKUP($A9,'FL Ratio'!$A$2:$B$10,2,FALSE)</f>
        <v>0</v>
      </c>
      <c r="M9" s="4">
        <f>('FL Characterization'!M$4-'FL Characterization'!M$2)*VLOOKUP($A9,'FL Ratio'!$A$2:$B$10,2,FALSE)</f>
        <v>0</v>
      </c>
      <c r="N9" s="4">
        <f>('FL Characterization'!N$4-'FL Characterization'!N$2)*VLOOKUP($A9,'FL Ratio'!$A$2:$B$10,2,FALSE)</f>
        <v>0</v>
      </c>
      <c r="O9" s="4">
        <f>('FL Characterization'!O$4-'FL Characterization'!O$2)*VLOOKUP($A9,'FL Ratio'!$A$2:$B$10,2,FALSE)</f>
        <v>0</v>
      </c>
      <c r="P9" s="4">
        <f>('FL Characterization'!P$4-'FL Characterization'!P$2)*VLOOKUP($A9,'FL Ratio'!$A$2:$B$10,2,FALSE)</f>
        <v>0</v>
      </c>
      <c r="Q9" s="4">
        <f>('FL Characterization'!Q$4-'FL Characterization'!Q$2)*VLOOKUP($A9,'FL Ratio'!$A$2:$B$10,2,FALSE)</f>
        <v>0</v>
      </c>
      <c r="R9" s="4">
        <f>('FL Characterization'!R$4-'FL Characterization'!R$2)*VLOOKUP($A9,'FL Ratio'!$A$2:$B$10,2,FALSE)</f>
        <v>0</v>
      </c>
      <c r="S9" s="4">
        <f>('FL Characterization'!S$4-'FL Characterization'!S$2)*VLOOKUP($A9,'FL Ratio'!$A$2:$B$10,2,FALSE)</f>
        <v>0</v>
      </c>
      <c r="T9" s="4">
        <f>('FL Characterization'!T$4-'FL Characterization'!T$2)*VLOOKUP($A9,'FL Ratio'!$A$2:$B$10,2,FALSE)</f>
        <v>0</v>
      </c>
      <c r="U9" s="4">
        <f>('FL Characterization'!U$4-'FL Characterization'!U$2)*VLOOKUP($A9,'FL Ratio'!$A$2:$B$10,2,FALSE)</f>
        <v>0</v>
      </c>
      <c r="V9" s="4">
        <f>('FL Characterization'!V$4-'FL Characterization'!V$2)*VLOOKUP($A9,'FL Ratio'!$A$2:$B$10,2,FALSE)</f>
        <v>0</v>
      </c>
      <c r="W9" s="4">
        <f>('FL Characterization'!W$4-'FL Characterization'!W$2)*VLOOKUP($A9,'FL Ratio'!$A$2:$B$10,2,FALSE)</f>
        <v>0</v>
      </c>
      <c r="X9" s="4">
        <f>('FL Characterization'!X$4-'FL Characterization'!X$2)*VLOOKUP($A9,'FL Ratio'!$A$2:$B$10,2,FALSE)</f>
        <v>0</v>
      </c>
      <c r="Y9" s="4">
        <f>('FL Characterization'!Y$4-'FL Characterization'!Y$2)*VLOOKUP($A9,'FL Ratio'!$A$2:$B$10,2,FALSE)</f>
        <v>0</v>
      </c>
    </row>
    <row r="10" spans="1:25" x14ac:dyDescent="0.25">
      <c r="A10">
        <v>10</v>
      </c>
      <c r="B10" s="4">
        <f>('FL Characterization'!B$4-'FL Characterization'!B$2)*VLOOKUP($A10,'FL Ratio'!$A$2:$B$10,2,FALSE)</f>
        <v>0</v>
      </c>
      <c r="C10" s="4">
        <f>('FL Characterization'!C$4-'FL Characterization'!C$2)*VLOOKUP($A10,'FL Ratio'!$A$2:$B$10,2,FALSE)</f>
        <v>0</v>
      </c>
      <c r="D10" s="4">
        <f>('FL Characterization'!D$4-'FL Characterization'!D$2)*VLOOKUP($A10,'FL Ratio'!$A$2:$B$10,2,FALSE)</f>
        <v>0</v>
      </c>
      <c r="E10" s="4">
        <f>('FL Characterization'!E$4-'FL Characterization'!E$2)*VLOOKUP($A10,'FL Ratio'!$A$2:$B$10,2,FALSE)</f>
        <v>0</v>
      </c>
      <c r="F10" s="4">
        <f>('FL Characterization'!F$4-'FL Characterization'!F$2)*VLOOKUP($A10,'FL Ratio'!$A$2:$B$10,2,FALSE)</f>
        <v>0</v>
      </c>
      <c r="G10" s="4">
        <f>('FL Characterization'!G$4-'FL Characterization'!G$2)*VLOOKUP($A10,'FL Ratio'!$A$2:$B$10,2,FALSE)</f>
        <v>0</v>
      </c>
      <c r="H10" s="4">
        <f>('FL Characterization'!H$4-'FL Characterization'!H$2)*VLOOKUP($A10,'FL Ratio'!$A$2:$B$10,2,FALSE)</f>
        <v>0</v>
      </c>
      <c r="I10" s="4">
        <f>('FL Characterization'!I$4-'FL Characterization'!I$2)*VLOOKUP($A10,'FL Ratio'!$A$2:$B$10,2,FALSE)</f>
        <v>0</v>
      </c>
      <c r="J10" s="4">
        <f>('FL Characterization'!J$4-'FL Characterization'!J$2)*VLOOKUP($A10,'FL Ratio'!$A$2:$B$10,2,FALSE)</f>
        <v>0</v>
      </c>
      <c r="K10" s="4">
        <f>('FL Characterization'!K$4-'FL Characterization'!K$2)*VLOOKUP($A10,'FL Ratio'!$A$2:$B$10,2,FALSE)</f>
        <v>0</v>
      </c>
      <c r="L10" s="4">
        <f>('FL Characterization'!L$4-'FL Characterization'!L$2)*VLOOKUP($A10,'FL Ratio'!$A$2:$B$10,2,FALSE)</f>
        <v>0</v>
      </c>
      <c r="M10" s="4">
        <f>('FL Characterization'!M$4-'FL Characterization'!M$2)*VLOOKUP($A10,'FL Ratio'!$A$2:$B$10,2,FALSE)</f>
        <v>0</v>
      </c>
      <c r="N10" s="4">
        <f>('FL Characterization'!N$4-'FL Characterization'!N$2)*VLOOKUP($A10,'FL Ratio'!$A$2:$B$10,2,FALSE)</f>
        <v>0</v>
      </c>
      <c r="O10" s="4">
        <f>('FL Characterization'!O$4-'FL Characterization'!O$2)*VLOOKUP($A10,'FL Ratio'!$A$2:$B$10,2,FALSE)</f>
        <v>0</v>
      </c>
      <c r="P10" s="4">
        <f>('FL Characterization'!P$4-'FL Characterization'!P$2)*VLOOKUP($A10,'FL Ratio'!$A$2:$B$10,2,FALSE)</f>
        <v>0</v>
      </c>
      <c r="Q10" s="4">
        <f>('FL Characterization'!Q$4-'FL Characterization'!Q$2)*VLOOKUP($A10,'FL Ratio'!$A$2:$B$10,2,FALSE)</f>
        <v>0</v>
      </c>
      <c r="R10" s="4">
        <f>('FL Characterization'!R$4-'FL Characterization'!R$2)*VLOOKUP($A10,'FL Ratio'!$A$2:$B$10,2,FALSE)</f>
        <v>0</v>
      </c>
      <c r="S10" s="4">
        <f>('FL Characterization'!S$4-'FL Characterization'!S$2)*VLOOKUP($A10,'FL Ratio'!$A$2:$B$10,2,FALSE)</f>
        <v>0</v>
      </c>
      <c r="T10" s="4">
        <f>('FL Characterization'!T$4-'FL Characterization'!T$2)*VLOOKUP($A10,'FL Ratio'!$A$2:$B$10,2,FALSE)</f>
        <v>0</v>
      </c>
      <c r="U10" s="4">
        <f>('FL Characterization'!U$4-'FL Characterization'!U$2)*VLOOKUP($A10,'FL Ratio'!$A$2:$B$10,2,FALSE)</f>
        <v>0</v>
      </c>
      <c r="V10" s="4">
        <f>('FL Characterization'!V$4-'FL Characterization'!V$2)*VLOOKUP($A10,'FL Ratio'!$A$2:$B$10,2,FALSE)</f>
        <v>0</v>
      </c>
      <c r="W10" s="4">
        <f>('FL Characterization'!W$4-'FL Characterization'!W$2)*VLOOKUP($A10,'FL Ratio'!$A$2:$B$10,2,FALSE)</f>
        <v>0</v>
      </c>
      <c r="X10" s="4">
        <f>('FL Characterization'!X$4-'FL Characterization'!X$2)*VLOOKUP($A10,'FL Ratio'!$A$2:$B$10,2,FALSE)</f>
        <v>0</v>
      </c>
      <c r="Y10" s="4">
        <f>('FL Characterization'!Y$4-'FL Characterization'!Y$2)*VLOOKUP($A10,'FL Ratio'!$A$2:$B$10,2,FALSE)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62D2-B22B-4CCD-8343-A9A3DD7A0392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('FL Characterization'!B$2-'FL Characterization'!B$3)*VLOOKUP($A2,'FL Ratio'!$A$2:$B$10,2,FALSE)</f>
        <v>0</v>
      </c>
      <c r="C2" s="4">
        <f>('FL Characterization'!C$2-'FL Characterization'!C$3)*VLOOKUP($A2,'FL Ratio'!$A$2:$B$10,2,FALSE)</f>
        <v>0</v>
      </c>
      <c r="D2" s="4">
        <f>('FL Characterization'!D$2-'FL Characterization'!D$3)*VLOOKUP($A2,'FL Ratio'!$A$2:$B$10,2,FALSE)</f>
        <v>0</v>
      </c>
      <c r="E2" s="4">
        <f>('FL Characterization'!E$2-'FL Characterization'!E$3)*VLOOKUP($A2,'FL Ratio'!$A$2:$B$10,2,FALSE)</f>
        <v>0</v>
      </c>
      <c r="F2" s="4">
        <f>('FL Characterization'!F$2-'FL Characterization'!F$3)*VLOOKUP($A2,'FL Ratio'!$A$2:$B$10,2,FALSE)</f>
        <v>0</v>
      </c>
      <c r="G2" s="4">
        <f>('FL Characterization'!G$2-'FL Characterization'!G$3)*VLOOKUP($A2,'FL Ratio'!$A$2:$B$10,2,FALSE)</f>
        <v>0</v>
      </c>
      <c r="H2" s="4">
        <f>('FL Characterization'!H$2-'FL Characterization'!H$3)*VLOOKUP($A2,'FL Ratio'!$A$2:$B$10,2,FALSE)</f>
        <v>0</v>
      </c>
      <c r="I2" s="4">
        <f>('FL Characterization'!I$2-'FL Characterization'!I$3)*VLOOKUP($A2,'FL Ratio'!$A$2:$B$10,2,FALSE)</f>
        <v>0</v>
      </c>
      <c r="J2" s="4">
        <f>('FL Characterization'!J$2-'FL Characterization'!J$3)*VLOOKUP($A2,'FL Ratio'!$A$2:$B$10,2,FALSE)</f>
        <v>0</v>
      </c>
      <c r="K2" s="4">
        <f>('FL Characterization'!K$2-'FL Characterization'!K$3)*VLOOKUP($A2,'FL Ratio'!$A$2:$B$10,2,FALSE)</f>
        <v>0</v>
      </c>
      <c r="L2" s="4">
        <f>('FL Characterization'!L$2-'FL Characterization'!L$3)*VLOOKUP($A2,'FL Ratio'!$A$2:$B$10,2,FALSE)</f>
        <v>0</v>
      </c>
      <c r="M2" s="4">
        <f>('FL Characterization'!M$2-'FL Characterization'!M$3)*VLOOKUP($A2,'FL Ratio'!$A$2:$B$10,2,FALSE)</f>
        <v>0</v>
      </c>
      <c r="N2" s="4">
        <f>('FL Characterization'!N$2-'FL Characterization'!N$3)*VLOOKUP($A2,'FL Ratio'!$A$2:$B$10,2,FALSE)</f>
        <v>0</v>
      </c>
      <c r="O2" s="4">
        <f>('FL Characterization'!O$2-'FL Characterization'!O$3)*VLOOKUP($A2,'FL Ratio'!$A$2:$B$10,2,FALSE)</f>
        <v>0</v>
      </c>
      <c r="P2" s="4">
        <f>('FL Characterization'!P$2-'FL Characterization'!P$3)*VLOOKUP($A2,'FL Ratio'!$A$2:$B$10,2,FALSE)</f>
        <v>0</v>
      </c>
      <c r="Q2" s="4">
        <f>('FL Characterization'!Q$2-'FL Characterization'!Q$3)*VLOOKUP($A2,'FL Ratio'!$A$2:$B$10,2,FALSE)</f>
        <v>0</v>
      </c>
      <c r="R2" s="4">
        <f>('FL Characterization'!R$2-'FL Characterization'!R$3)*VLOOKUP($A2,'FL Ratio'!$A$2:$B$10,2,FALSE)</f>
        <v>0</v>
      </c>
      <c r="S2" s="4">
        <f>('FL Characterization'!S$2-'FL Characterization'!S$3)*VLOOKUP($A2,'FL Ratio'!$A$2:$B$10,2,FALSE)</f>
        <v>0</v>
      </c>
      <c r="T2" s="4">
        <f>('FL Characterization'!T$2-'FL Characterization'!T$3)*VLOOKUP($A2,'FL Ratio'!$A$2:$B$10,2,FALSE)</f>
        <v>0</v>
      </c>
      <c r="U2" s="4">
        <f>('FL Characterization'!U$2-'FL Characterization'!U$3)*VLOOKUP($A2,'FL Ratio'!$A$2:$B$10,2,FALSE)</f>
        <v>0</v>
      </c>
      <c r="V2" s="4">
        <f>('FL Characterization'!V$2-'FL Characterization'!V$3)*VLOOKUP($A2,'FL Ratio'!$A$2:$B$10,2,FALSE)</f>
        <v>0</v>
      </c>
      <c r="W2" s="4">
        <f>('FL Characterization'!W$2-'FL Characterization'!W$3)*VLOOKUP($A2,'FL Ratio'!$A$2:$B$10,2,FALSE)</f>
        <v>0</v>
      </c>
      <c r="X2" s="4">
        <f>('FL Characterization'!X$2-'FL Characterization'!X$3)*VLOOKUP($A2,'FL Ratio'!$A$2:$B$10,2,FALSE)</f>
        <v>0</v>
      </c>
      <c r="Y2" s="4">
        <f>('FL Characterization'!Y$2-'FL Characterization'!Y$3)*VLOOKUP($A2,'FL Ratio'!$A$2:$B$10,2,FALSE)</f>
        <v>0</v>
      </c>
    </row>
    <row r="3" spans="1:25" x14ac:dyDescent="0.25">
      <c r="A3">
        <v>3</v>
      </c>
      <c r="B3" s="4">
        <f>('FL Characterization'!B$2-'FL Characterization'!B$3)*VLOOKUP($A3,'FL Ratio'!$A$2:$B$10,2,FALSE)</f>
        <v>0</v>
      </c>
      <c r="C3" s="4">
        <f>('FL Characterization'!C$2-'FL Characterization'!C$3)*VLOOKUP($A3,'FL Ratio'!$A$2:$B$10,2,FALSE)</f>
        <v>0</v>
      </c>
      <c r="D3" s="4">
        <f>('FL Characterization'!D$2-'FL Characterization'!D$3)*VLOOKUP($A3,'FL Ratio'!$A$2:$B$10,2,FALSE)</f>
        <v>0</v>
      </c>
      <c r="E3" s="4">
        <f>('FL Characterization'!E$2-'FL Characterization'!E$3)*VLOOKUP($A3,'FL Ratio'!$A$2:$B$10,2,FALSE)</f>
        <v>0</v>
      </c>
      <c r="F3" s="4">
        <f>('FL Characterization'!F$2-'FL Characterization'!F$3)*VLOOKUP($A3,'FL Ratio'!$A$2:$B$10,2,FALSE)</f>
        <v>0</v>
      </c>
      <c r="G3" s="4">
        <f>('FL Characterization'!G$2-'FL Characterization'!G$3)*VLOOKUP($A3,'FL Ratio'!$A$2:$B$10,2,FALSE)</f>
        <v>0</v>
      </c>
      <c r="H3" s="4">
        <f>('FL Characterization'!H$2-'FL Characterization'!H$3)*VLOOKUP($A3,'FL Ratio'!$A$2:$B$10,2,FALSE)</f>
        <v>0</v>
      </c>
      <c r="I3" s="4">
        <f>('FL Characterization'!I$2-'FL Characterization'!I$3)*VLOOKUP($A3,'FL Ratio'!$A$2:$B$10,2,FALSE)</f>
        <v>0</v>
      </c>
      <c r="J3" s="4">
        <f>('FL Characterization'!J$2-'FL Characterization'!J$3)*VLOOKUP($A3,'FL Ratio'!$A$2:$B$10,2,FALSE)</f>
        <v>0</v>
      </c>
      <c r="K3" s="4">
        <f>('FL Characterization'!K$2-'FL Characterization'!K$3)*VLOOKUP($A3,'FL Ratio'!$A$2:$B$10,2,FALSE)</f>
        <v>0</v>
      </c>
      <c r="L3" s="4">
        <f>('FL Characterization'!L$2-'FL Characterization'!L$3)*VLOOKUP($A3,'FL Ratio'!$A$2:$B$10,2,FALSE)</f>
        <v>0</v>
      </c>
      <c r="M3" s="4">
        <f>('FL Characterization'!M$2-'FL Characterization'!M$3)*VLOOKUP($A3,'FL Ratio'!$A$2:$B$10,2,FALSE)</f>
        <v>0</v>
      </c>
      <c r="N3" s="4">
        <f>('FL Characterization'!N$2-'FL Characterization'!N$3)*VLOOKUP($A3,'FL Ratio'!$A$2:$B$10,2,FALSE)</f>
        <v>0</v>
      </c>
      <c r="O3" s="4">
        <f>('FL Characterization'!O$2-'FL Characterization'!O$3)*VLOOKUP($A3,'FL Ratio'!$A$2:$B$10,2,FALSE)</f>
        <v>0</v>
      </c>
      <c r="P3" s="4">
        <f>('FL Characterization'!P$2-'FL Characterization'!P$3)*VLOOKUP($A3,'FL Ratio'!$A$2:$B$10,2,FALSE)</f>
        <v>0</v>
      </c>
      <c r="Q3" s="4">
        <f>('FL Characterization'!Q$2-'FL Characterization'!Q$3)*VLOOKUP($A3,'FL Ratio'!$A$2:$B$10,2,FALSE)</f>
        <v>0</v>
      </c>
      <c r="R3" s="4">
        <f>('FL Characterization'!R$2-'FL Characterization'!R$3)*VLOOKUP($A3,'FL Ratio'!$A$2:$B$10,2,FALSE)</f>
        <v>0</v>
      </c>
      <c r="S3" s="4">
        <f>('FL Characterization'!S$2-'FL Characterization'!S$3)*VLOOKUP($A3,'FL Ratio'!$A$2:$B$10,2,FALSE)</f>
        <v>0</v>
      </c>
      <c r="T3" s="4">
        <f>('FL Characterization'!T$2-'FL Characterization'!T$3)*VLOOKUP($A3,'FL Ratio'!$A$2:$B$10,2,FALSE)</f>
        <v>0</v>
      </c>
      <c r="U3" s="4">
        <f>('FL Characterization'!U$2-'FL Characterization'!U$3)*VLOOKUP($A3,'FL Ratio'!$A$2:$B$10,2,FALSE)</f>
        <v>0</v>
      </c>
      <c r="V3" s="4">
        <f>('FL Characterization'!V$2-'FL Characterization'!V$3)*VLOOKUP($A3,'FL Ratio'!$A$2:$B$10,2,FALSE)</f>
        <v>0</v>
      </c>
      <c r="W3" s="4">
        <f>('FL Characterization'!W$2-'FL Characterization'!W$3)*VLOOKUP($A3,'FL Ratio'!$A$2:$B$10,2,FALSE)</f>
        <v>0</v>
      </c>
      <c r="X3" s="4">
        <f>('FL Characterization'!X$2-'FL Characterization'!X$3)*VLOOKUP($A3,'FL Ratio'!$A$2:$B$10,2,FALSE)</f>
        <v>0</v>
      </c>
      <c r="Y3" s="4">
        <f>('FL Characterization'!Y$2-'FL Characterization'!Y$3)*VLOOKUP($A3,'FL Ratio'!$A$2:$B$10,2,FALSE)</f>
        <v>0</v>
      </c>
    </row>
    <row r="4" spans="1:25" x14ac:dyDescent="0.25">
      <c r="A4">
        <v>4</v>
      </c>
      <c r="B4" s="4">
        <f>('FL Characterization'!B$2-'FL Characterization'!B$3)*VLOOKUP($A4,'FL Ratio'!$A$2:$B$10,2,FALSE)</f>
        <v>0</v>
      </c>
      <c r="C4" s="4">
        <f>('FL Characterization'!C$2-'FL Characterization'!C$3)*VLOOKUP($A4,'FL Ratio'!$A$2:$B$10,2,FALSE)</f>
        <v>0</v>
      </c>
      <c r="D4" s="4">
        <f>('FL Characterization'!D$2-'FL Characterization'!D$3)*VLOOKUP($A4,'FL Ratio'!$A$2:$B$10,2,FALSE)</f>
        <v>0</v>
      </c>
      <c r="E4" s="4">
        <f>('FL Characterization'!E$2-'FL Characterization'!E$3)*VLOOKUP($A4,'FL Ratio'!$A$2:$B$10,2,FALSE)</f>
        <v>0</v>
      </c>
      <c r="F4" s="4">
        <f>('FL Characterization'!F$2-'FL Characterization'!F$3)*VLOOKUP($A4,'FL Ratio'!$A$2:$B$10,2,FALSE)</f>
        <v>0</v>
      </c>
      <c r="G4" s="4">
        <f>('FL Characterization'!G$2-'FL Characterization'!G$3)*VLOOKUP($A4,'FL Ratio'!$A$2:$B$10,2,FALSE)</f>
        <v>0</v>
      </c>
      <c r="H4" s="4">
        <f>('FL Characterization'!H$2-'FL Characterization'!H$3)*VLOOKUP($A4,'FL Ratio'!$A$2:$B$10,2,FALSE)</f>
        <v>0</v>
      </c>
      <c r="I4" s="4">
        <f>('FL Characterization'!I$2-'FL Characterization'!I$3)*VLOOKUP($A4,'FL Ratio'!$A$2:$B$10,2,FALSE)</f>
        <v>0</v>
      </c>
      <c r="J4" s="4">
        <f>('FL Characterization'!J$2-'FL Characterization'!J$3)*VLOOKUP($A4,'FL Ratio'!$A$2:$B$10,2,FALSE)</f>
        <v>0</v>
      </c>
      <c r="K4" s="4">
        <f>('FL Characterization'!K$2-'FL Characterization'!K$3)*VLOOKUP($A4,'FL Ratio'!$A$2:$B$10,2,FALSE)</f>
        <v>0</v>
      </c>
      <c r="L4" s="4">
        <f>('FL Characterization'!L$2-'FL Characterization'!L$3)*VLOOKUP($A4,'FL Ratio'!$A$2:$B$10,2,FALSE)</f>
        <v>0</v>
      </c>
      <c r="M4" s="4">
        <f>('FL Characterization'!M$2-'FL Characterization'!M$3)*VLOOKUP($A4,'FL Ratio'!$A$2:$B$10,2,FALSE)</f>
        <v>0</v>
      </c>
      <c r="N4" s="4">
        <f>('FL Characterization'!N$2-'FL Characterization'!N$3)*VLOOKUP($A4,'FL Ratio'!$A$2:$B$10,2,FALSE)</f>
        <v>0</v>
      </c>
      <c r="O4" s="4">
        <f>('FL Characterization'!O$2-'FL Characterization'!O$3)*VLOOKUP($A4,'FL Ratio'!$A$2:$B$10,2,FALSE)</f>
        <v>0</v>
      </c>
      <c r="P4" s="4">
        <f>('FL Characterization'!P$2-'FL Characterization'!P$3)*VLOOKUP($A4,'FL Ratio'!$A$2:$B$10,2,FALSE)</f>
        <v>0</v>
      </c>
      <c r="Q4" s="4">
        <f>('FL Characterization'!Q$2-'FL Characterization'!Q$3)*VLOOKUP($A4,'FL Ratio'!$A$2:$B$10,2,FALSE)</f>
        <v>0</v>
      </c>
      <c r="R4" s="4">
        <f>('FL Characterization'!R$2-'FL Characterization'!R$3)*VLOOKUP($A4,'FL Ratio'!$A$2:$B$10,2,FALSE)</f>
        <v>0</v>
      </c>
      <c r="S4" s="4">
        <f>('FL Characterization'!S$2-'FL Characterization'!S$3)*VLOOKUP($A4,'FL Ratio'!$A$2:$B$10,2,FALSE)</f>
        <v>0</v>
      </c>
      <c r="T4" s="4">
        <f>('FL Characterization'!T$2-'FL Characterization'!T$3)*VLOOKUP($A4,'FL Ratio'!$A$2:$B$10,2,FALSE)</f>
        <v>0</v>
      </c>
      <c r="U4" s="4">
        <f>('FL Characterization'!U$2-'FL Characterization'!U$3)*VLOOKUP($A4,'FL Ratio'!$A$2:$B$10,2,FALSE)</f>
        <v>0</v>
      </c>
      <c r="V4" s="4">
        <f>('FL Characterization'!V$2-'FL Characterization'!V$3)*VLOOKUP($A4,'FL Ratio'!$A$2:$B$10,2,FALSE)</f>
        <v>0</v>
      </c>
      <c r="W4" s="4">
        <f>('FL Characterization'!W$2-'FL Characterization'!W$3)*VLOOKUP($A4,'FL Ratio'!$A$2:$B$10,2,FALSE)</f>
        <v>0</v>
      </c>
      <c r="X4" s="4">
        <f>('FL Characterization'!X$2-'FL Characterization'!X$3)*VLOOKUP($A4,'FL Ratio'!$A$2:$B$10,2,FALSE)</f>
        <v>0</v>
      </c>
      <c r="Y4" s="4">
        <f>('FL Characterization'!Y$2-'FL Characterization'!Y$3)*VLOOKUP($A4,'FL Ratio'!$A$2:$B$10,2,FALSE)</f>
        <v>0</v>
      </c>
    </row>
    <row r="5" spans="1:25" x14ac:dyDescent="0.25">
      <c r="A5">
        <v>5</v>
      </c>
      <c r="B5" s="4">
        <f>('FL Characterization'!B$2-'FL Characterization'!B$3)*VLOOKUP($A5,'FL Ratio'!$A$2:$B$10,2,FALSE)</f>
        <v>0</v>
      </c>
      <c r="C5" s="4">
        <f>('FL Characterization'!C$2-'FL Characterization'!C$3)*VLOOKUP($A5,'FL Ratio'!$A$2:$B$10,2,FALSE)</f>
        <v>0</v>
      </c>
      <c r="D5" s="4">
        <f>('FL Characterization'!D$2-'FL Characterization'!D$3)*VLOOKUP($A5,'FL Ratio'!$A$2:$B$10,2,FALSE)</f>
        <v>0</v>
      </c>
      <c r="E5" s="4">
        <f>('FL Characterization'!E$2-'FL Characterization'!E$3)*VLOOKUP($A5,'FL Ratio'!$A$2:$B$10,2,FALSE)</f>
        <v>0</v>
      </c>
      <c r="F5" s="4">
        <f>('FL Characterization'!F$2-'FL Characterization'!F$3)*VLOOKUP($A5,'FL Ratio'!$A$2:$B$10,2,FALSE)</f>
        <v>0</v>
      </c>
      <c r="G5" s="4">
        <f>('FL Characterization'!G$2-'FL Characterization'!G$3)*VLOOKUP($A5,'FL Ratio'!$A$2:$B$10,2,FALSE)</f>
        <v>0</v>
      </c>
      <c r="H5" s="4">
        <f>('FL Characterization'!H$2-'FL Characterization'!H$3)*VLOOKUP($A5,'FL Ratio'!$A$2:$B$10,2,FALSE)</f>
        <v>0</v>
      </c>
      <c r="I5" s="4">
        <f>('FL Characterization'!I$2-'FL Characterization'!I$3)*VLOOKUP($A5,'FL Ratio'!$A$2:$B$10,2,FALSE)</f>
        <v>0</v>
      </c>
      <c r="J5" s="4">
        <f>('FL Characterization'!J$2-'FL Characterization'!J$3)*VLOOKUP($A5,'FL Ratio'!$A$2:$B$10,2,FALSE)</f>
        <v>0</v>
      </c>
      <c r="K5" s="4">
        <f>('FL Characterization'!K$2-'FL Characterization'!K$3)*VLOOKUP($A5,'FL Ratio'!$A$2:$B$10,2,FALSE)</f>
        <v>0</v>
      </c>
      <c r="L5" s="4">
        <f>('FL Characterization'!L$2-'FL Characterization'!L$3)*VLOOKUP($A5,'FL Ratio'!$A$2:$B$10,2,FALSE)</f>
        <v>0</v>
      </c>
      <c r="M5" s="4">
        <f>('FL Characterization'!M$2-'FL Characterization'!M$3)*VLOOKUP($A5,'FL Ratio'!$A$2:$B$10,2,FALSE)</f>
        <v>0</v>
      </c>
      <c r="N5" s="4">
        <f>('FL Characterization'!N$2-'FL Characterization'!N$3)*VLOOKUP($A5,'FL Ratio'!$A$2:$B$10,2,FALSE)</f>
        <v>0</v>
      </c>
      <c r="O5" s="4">
        <f>('FL Characterization'!O$2-'FL Characterization'!O$3)*VLOOKUP($A5,'FL Ratio'!$A$2:$B$10,2,FALSE)</f>
        <v>0</v>
      </c>
      <c r="P5" s="4">
        <f>('FL Characterization'!P$2-'FL Characterization'!P$3)*VLOOKUP($A5,'FL Ratio'!$A$2:$B$10,2,FALSE)</f>
        <v>0</v>
      </c>
      <c r="Q5" s="4">
        <f>('FL Characterization'!Q$2-'FL Characterization'!Q$3)*VLOOKUP($A5,'FL Ratio'!$A$2:$B$10,2,FALSE)</f>
        <v>0</v>
      </c>
      <c r="R5" s="4">
        <f>('FL Characterization'!R$2-'FL Characterization'!R$3)*VLOOKUP($A5,'FL Ratio'!$A$2:$B$10,2,FALSE)</f>
        <v>0</v>
      </c>
      <c r="S5" s="4">
        <f>('FL Characterization'!S$2-'FL Characterization'!S$3)*VLOOKUP($A5,'FL Ratio'!$A$2:$B$10,2,FALSE)</f>
        <v>0</v>
      </c>
      <c r="T5" s="4">
        <f>('FL Characterization'!T$2-'FL Characterization'!T$3)*VLOOKUP($A5,'FL Ratio'!$A$2:$B$10,2,FALSE)</f>
        <v>0</v>
      </c>
      <c r="U5" s="4">
        <f>('FL Characterization'!U$2-'FL Characterization'!U$3)*VLOOKUP($A5,'FL Ratio'!$A$2:$B$10,2,FALSE)</f>
        <v>0</v>
      </c>
      <c r="V5" s="4">
        <f>('FL Characterization'!V$2-'FL Characterization'!V$3)*VLOOKUP($A5,'FL Ratio'!$A$2:$B$10,2,FALSE)</f>
        <v>0</v>
      </c>
      <c r="W5" s="4">
        <f>('FL Characterization'!W$2-'FL Characterization'!W$3)*VLOOKUP($A5,'FL Ratio'!$A$2:$B$10,2,FALSE)</f>
        <v>0</v>
      </c>
      <c r="X5" s="4">
        <f>('FL Characterization'!X$2-'FL Characterization'!X$3)*VLOOKUP($A5,'FL Ratio'!$A$2:$B$10,2,FALSE)</f>
        <v>0</v>
      </c>
      <c r="Y5" s="4">
        <f>('FL Characterization'!Y$2-'FL Characterization'!Y$3)*VLOOKUP($A5,'FL Ratio'!$A$2:$B$10,2,FALSE)</f>
        <v>0</v>
      </c>
    </row>
    <row r="6" spans="1:25" x14ac:dyDescent="0.25">
      <c r="A6">
        <v>6</v>
      </c>
      <c r="B6" s="4">
        <f>('FL Characterization'!B$2-'FL Characterization'!B$3)*VLOOKUP($A6,'FL Ratio'!$A$2:$B$10,2,FALSE)</f>
        <v>0</v>
      </c>
      <c r="C6" s="4">
        <f>('FL Characterization'!C$2-'FL Characterization'!C$3)*VLOOKUP($A6,'FL Ratio'!$A$2:$B$10,2,FALSE)</f>
        <v>0</v>
      </c>
      <c r="D6" s="4">
        <f>('FL Characterization'!D$2-'FL Characterization'!D$3)*VLOOKUP($A6,'FL Ratio'!$A$2:$B$10,2,FALSE)</f>
        <v>0</v>
      </c>
      <c r="E6" s="4">
        <f>('FL Characterization'!E$2-'FL Characterization'!E$3)*VLOOKUP($A6,'FL Ratio'!$A$2:$B$10,2,FALSE)</f>
        <v>0</v>
      </c>
      <c r="F6" s="4">
        <f>('FL Characterization'!F$2-'FL Characterization'!F$3)*VLOOKUP($A6,'FL Ratio'!$A$2:$B$10,2,FALSE)</f>
        <v>0</v>
      </c>
      <c r="G6" s="4">
        <f>('FL Characterization'!G$2-'FL Characterization'!G$3)*VLOOKUP($A6,'FL Ratio'!$A$2:$B$10,2,FALSE)</f>
        <v>0</v>
      </c>
      <c r="H6" s="4">
        <f>('FL Characterization'!H$2-'FL Characterization'!H$3)*VLOOKUP($A6,'FL Ratio'!$A$2:$B$10,2,FALSE)</f>
        <v>0</v>
      </c>
      <c r="I6" s="4">
        <f>('FL Characterization'!I$2-'FL Characterization'!I$3)*VLOOKUP($A6,'FL Ratio'!$A$2:$B$10,2,FALSE)</f>
        <v>0</v>
      </c>
      <c r="J6" s="4">
        <f>('FL Characterization'!J$2-'FL Characterization'!J$3)*VLOOKUP($A6,'FL Ratio'!$A$2:$B$10,2,FALSE)</f>
        <v>0</v>
      </c>
      <c r="K6" s="4">
        <f>('FL Characterization'!K$2-'FL Characterization'!K$3)*VLOOKUP($A6,'FL Ratio'!$A$2:$B$10,2,FALSE)</f>
        <v>0</v>
      </c>
      <c r="L6" s="4">
        <f>('FL Characterization'!L$2-'FL Characterization'!L$3)*VLOOKUP($A6,'FL Ratio'!$A$2:$B$10,2,FALSE)</f>
        <v>0</v>
      </c>
      <c r="M6" s="4">
        <f>('FL Characterization'!M$2-'FL Characterization'!M$3)*VLOOKUP($A6,'FL Ratio'!$A$2:$B$10,2,FALSE)</f>
        <v>0</v>
      </c>
      <c r="N6" s="4">
        <f>('FL Characterization'!N$2-'FL Characterization'!N$3)*VLOOKUP($A6,'FL Ratio'!$A$2:$B$10,2,FALSE)</f>
        <v>0</v>
      </c>
      <c r="O6" s="4">
        <f>('FL Characterization'!O$2-'FL Characterization'!O$3)*VLOOKUP($A6,'FL Ratio'!$A$2:$B$10,2,FALSE)</f>
        <v>0</v>
      </c>
      <c r="P6" s="4">
        <f>('FL Characterization'!P$2-'FL Characterization'!P$3)*VLOOKUP($A6,'FL Ratio'!$A$2:$B$10,2,FALSE)</f>
        <v>0</v>
      </c>
      <c r="Q6" s="4">
        <f>('FL Characterization'!Q$2-'FL Characterization'!Q$3)*VLOOKUP($A6,'FL Ratio'!$A$2:$B$10,2,FALSE)</f>
        <v>0</v>
      </c>
      <c r="R6" s="4">
        <f>('FL Characterization'!R$2-'FL Characterization'!R$3)*VLOOKUP($A6,'FL Ratio'!$A$2:$B$10,2,FALSE)</f>
        <v>0</v>
      </c>
      <c r="S6" s="4">
        <f>('FL Characterization'!S$2-'FL Characterization'!S$3)*VLOOKUP($A6,'FL Ratio'!$A$2:$B$10,2,FALSE)</f>
        <v>0</v>
      </c>
      <c r="T6" s="4">
        <f>('FL Characterization'!T$2-'FL Characterization'!T$3)*VLOOKUP($A6,'FL Ratio'!$A$2:$B$10,2,FALSE)</f>
        <v>0</v>
      </c>
      <c r="U6" s="4">
        <f>('FL Characterization'!U$2-'FL Characterization'!U$3)*VLOOKUP($A6,'FL Ratio'!$A$2:$B$10,2,FALSE)</f>
        <v>0</v>
      </c>
      <c r="V6" s="4">
        <f>('FL Characterization'!V$2-'FL Characterization'!V$3)*VLOOKUP($A6,'FL Ratio'!$A$2:$B$10,2,FALSE)</f>
        <v>0</v>
      </c>
      <c r="W6" s="4">
        <f>('FL Characterization'!W$2-'FL Characterization'!W$3)*VLOOKUP($A6,'FL Ratio'!$A$2:$B$10,2,FALSE)</f>
        <v>0</v>
      </c>
      <c r="X6" s="4">
        <f>('FL Characterization'!X$2-'FL Characterization'!X$3)*VLOOKUP($A6,'FL Ratio'!$A$2:$B$10,2,FALSE)</f>
        <v>0</v>
      </c>
      <c r="Y6" s="4">
        <f>('FL Characterization'!Y$2-'FL Characterization'!Y$3)*VLOOKUP($A6,'FL Ratio'!$A$2:$B$10,2,FALSE)</f>
        <v>0</v>
      </c>
    </row>
    <row r="7" spans="1:25" x14ac:dyDescent="0.25">
      <c r="A7">
        <v>7</v>
      </c>
      <c r="B7" s="4">
        <f>('FL Characterization'!B$2-'FL Characterization'!B$3)*VLOOKUP($A7,'FL Ratio'!$A$2:$B$10,2,FALSE)</f>
        <v>0</v>
      </c>
      <c r="C7" s="4">
        <f>('FL Characterization'!C$2-'FL Characterization'!C$3)*VLOOKUP($A7,'FL Ratio'!$A$2:$B$10,2,FALSE)</f>
        <v>0</v>
      </c>
      <c r="D7" s="4">
        <f>('FL Characterization'!D$2-'FL Characterization'!D$3)*VLOOKUP($A7,'FL Ratio'!$A$2:$B$10,2,FALSE)</f>
        <v>0</v>
      </c>
      <c r="E7" s="4">
        <f>('FL Characterization'!E$2-'FL Characterization'!E$3)*VLOOKUP($A7,'FL Ratio'!$A$2:$B$10,2,FALSE)</f>
        <v>0</v>
      </c>
      <c r="F7" s="4">
        <f>('FL Characterization'!F$2-'FL Characterization'!F$3)*VLOOKUP($A7,'FL Ratio'!$A$2:$B$10,2,FALSE)</f>
        <v>0</v>
      </c>
      <c r="G7" s="4">
        <f>('FL Characterization'!G$2-'FL Characterization'!G$3)*VLOOKUP($A7,'FL Ratio'!$A$2:$B$10,2,FALSE)</f>
        <v>0</v>
      </c>
      <c r="H7" s="4">
        <f>('FL Characterization'!H$2-'FL Characterization'!H$3)*VLOOKUP($A7,'FL Ratio'!$A$2:$B$10,2,FALSE)</f>
        <v>0</v>
      </c>
      <c r="I7" s="4">
        <f>('FL Characterization'!I$2-'FL Characterization'!I$3)*VLOOKUP($A7,'FL Ratio'!$A$2:$B$10,2,FALSE)</f>
        <v>0</v>
      </c>
      <c r="J7" s="4">
        <f>('FL Characterization'!J$2-'FL Characterization'!J$3)*VLOOKUP($A7,'FL Ratio'!$A$2:$B$10,2,FALSE)</f>
        <v>0</v>
      </c>
      <c r="K7" s="4">
        <f>('FL Characterization'!K$2-'FL Characterization'!K$3)*VLOOKUP($A7,'FL Ratio'!$A$2:$B$10,2,FALSE)</f>
        <v>0</v>
      </c>
      <c r="L7" s="4">
        <f>('FL Characterization'!L$2-'FL Characterization'!L$3)*VLOOKUP($A7,'FL Ratio'!$A$2:$B$10,2,FALSE)</f>
        <v>0</v>
      </c>
      <c r="M7" s="4">
        <f>('FL Characterization'!M$2-'FL Characterization'!M$3)*VLOOKUP($A7,'FL Ratio'!$A$2:$B$10,2,FALSE)</f>
        <v>0</v>
      </c>
      <c r="N7" s="4">
        <f>('FL Characterization'!N$2-'FL Characterization'!N$3)*VLOOKUP($A7,'FL Ratio'!$A$2:$B$10,2,FALSE)</f>
        <v>0</v>
      </c>
      <c r="O7" s="4">
        <f>('FL Characterization'!O$2-'FL Characterization'!O$3)*VLOOKUP($A7,'FL Ratio'!$A$2:$B$10,2,FALSE)</f>
        <v>0</v>
      </c>
      <c r="P7" s="4">
        <f>('FL Characterization'!P$2-'FL Characterization'!P$3)*VLOOKUP($A7,'FL Ratio'!$A$2:$B$10,2,FALSE)</f>
        <v>0</v>
      </c>
      <c r="Q7" s="4">
        <f>('FL Characterization'!Q$2-'FL Characterization'!Q$3)*VLOOKUP($A7,'FL Ratio'!$A$2:$B$10,2,FALSE)</f>
        <v>0</v>
      </c>
      <c r="R7" s="4">
        <f>('FL Characterization'!R$2-'FL Characterization'!R$3)*VLOOKUP($A7,'FL Ratio'!$A$2:$B$10,2,FALSE)</f>
        <v>0</v>
      </c>
      <c r="S7" s="4">
        <f>('FL Characterization'!S$2-'FL Characterization'!S$3)*VLOOKUP($A7,'FL Ratio'!$A$2:$B$10,2,FALSE)</f>
        <v>0</v>
      </c>
      <c r="T7" s="4">
        <f>('FL Characterization'!T$2-'FL Characterization'!T$3)*VLOOKUP($A7,'FL Ratio'!$A$2:$B$10,2,FALSE)</f>
        <v>0</v>
      </c>
      <c r="U7" s="4">
        <f>('FL Characterization'!U$2-'FL Characterization'!U$3)*VLOOKUP($A7,'FL Ratio'!$A$2:$B$10,2,FALSE)</f>
        <v>0</v>
      </c>
      <c r="V7" s="4">
        <f>('FL Characterization'!V$2-'FL Characterization'!V$3)*VLOOKUP($A7,'FL Ratio'!$A$2:$B$10,2,FALSE)</f>
        <v>0</v>
      </c>
      <c r="W7" s="4">
        <f>('FL Characterization'!W$2-'FL Characterization'!W$3)*VLOOKUP($A7,'FL Ratio'!$A$2:$B$10,2,FALSE)</f>
        <v>0</v>
      </c>
      <c r="X7" s="4">
        <f>('FL Characterization'!X$2-'FL Characterization'!X$3)*VLOOKUP($A7,'FL Ratio'!$A$2:$B$10,2,FALSE)</f>
        <v>0</v>
      </c>
      <c r="Y7" s="4">
        <f>('FL Characterization'!Y$2-'FL Characterization'!Y$3)*VLOOKUP($A7,'FL Ratio'!$A$2:$B$10,2,FALSE)</f>
        <v>0</v>
      </c>
    </row>
    <row r="8" spans="1:25" x14ac:dyDescent="0.25">
      <c r="A8">
        <v>8</v>
      </c>
      <c r="B8" s="4">
        <f>('FL Characterization'!B$2-'FL Characterization'!B$3)*VLOOKUP($A8,'FL Ratio'!$A$2:$B$10,2,FALSE)</f>
        <v>0</v>
      </c>
      <c r="C8" s="4">
        <f>('FL Characterization'!C$2-'FL Characterization'!C$3)*VLOOKUP($A8,'FL Ratio'!$A$2:$B$10,2,FALSE)</f>
        <v>0</v>
      </c>
      <c r="D8" s="4">
        <f>('FL Characterization'!D$2-'FL Characterization'!D$3)*VLOOKUP($A8,'FL Ratio'!$A$2:$B$10,2,FALSE)</f>
        <v>0</v>
      </c>
      <c r="E8" s="4">
        <f>('FL Characterization'!E$2-'FL Characterization'!E$3)*VLOOKUP($A8,'FL Ratio'!$A$2:$B$10,2,FALSE)</f>
        <v>0</v>
      </c>
      <c r="F8" s="4">
        <f>('FL Characterization'!F$2-'FL Characterization'!F$3)*VLOOKUP($A8,'FL Ratio'!$A$2:$B$10,2,FALSE)</f>
        <v>0</v>
      </c>
      <c r="G8" s="4">
        <f>('FL Characterization'!G$2-'FL Characterization'!G$3)*VLOOKUP($A8,'FL Ratio'!$A$2:$B$10,2,FALSE)</f>
        <v>0</v>
      </c>
      <c r="H8" s="4">
        <f>('FL Characterization'!H$2-'FL Characterization'!H$3)*VLOOKUP($A8,'FL Ratio'!$A$2:$B$10,2,FALSE)</f>
        <v>0</v>
      </c>
      <c r="I8" s="4">
        <f>('FL Characterization'!I$2-'FL Characterization'!I$3)*VLOOKUP($A8,'FL Ratio'!$A$2:$B$10,2,FALSE)</f>
        <v>0</v>
      </c>
      <c r="J8" s="4">
        <f>('FL Characterization'!J$2-'FL Characterization'!J$3)*VLOOKUP($A8,'FL Ratio'!$A$2:$B$10,2,FALSE)</f>
        <v>0</v>
      </c>
      <c r="K8" s="4">
        <f>('FL Characterization'!K$2-'FL Characterization'!K$3)*VLOOKUP($A8,'FL Ratio'!$A$2:$B$10,2,FALSE)</f>
        <v>0</v>
      </c>
      <c r="L8" s="4">
        <f>('FL Characterization'!L$2-'FL Characterization'!L$3)*VLOOKUP($A8,'FL Ratio'!$A$2:$B$10,2,FALSE)</f>
        <v>0</v>
      </c>
      <c r="M8" s="4">
        <f>('FL Characterization'!M$2-'FL Characterization'!M$3)*VLOOKUP($A8,'FL Ratio'!$A$2:$B$10,2,FALSE)</f>
        <v>0</v>
      </c>
      <c r="N8" s="4">
        <f>('FL Characterization'!N$2-'FL Characterization'!N$3)*VLOOKUP($A8,'FL Ratio'!$A$2:$B$10,2,FALSE)</f>
        <v>0</v>
      </c>
      <c r="O8" s="4">
        <f>('FL Characterization'!O$2-'FL Characterization'!O$3)*VLOOKUP($A8,'FL Ratio'!$A$2:$B$10,2,FALSE)</f>
        <v>0</v>
      </c>
      <c r="P8" s="4">
        <f>('FL Characterization'!P$2-'FL Characterization'!P$3)*VLOOKUP($A8,'FL Ratio'!$A$2:$B$10,2,FALSE)</f>
        <v>0</v>
      </c>
      <c r="Q8" s="4">
        <f>('FL Characterization'!Q$2-'FL Characterization'!Q$3)*VLOOKUP($A8,'FL Ratio'!$A$2:$B$10,2,FALSE)</f>
        <v>0</v>
      </c>
      <c r="R8" s="4">
        <f>('FL Characterization'!R$2-'FL Characterization'!R$3)*VLOOKUP($A8,'FL Ratio'!$A$2:$B$10,2,FALSE)</f>
        <v>0</v>
      </c>
      <c r="S8" s="4">
        <f>('FL Characterization'!S$2-'FL Characterization'!S$3)*VLOOKUP($A8,'FL Ratio'!$A$2:$B$10,2,FALSE)</f>
        <v>0</v>
      </c>
      <c r="T8" s="4">
        <f>('FL Characterization'!T$2-'FL Characterization'!T$3)*VLOOKUP($A8,'FL Ratio'!$A$2:$B$10,2,FALSE)</f>
        <v>0</v>
      </c>
      <c r="U8" s="4">
        <f>('FL Characterization'!U$2-'FL Characterization'!U$3)*VLOOKUP($A8,'FL Ratio'!$A$2:$B$10,2,FALSE)</f>
        <v>0</v>
      </c>
      <c r="V8" s="4">
        <f>('FL Characterization'!V$2-'FL Characterization'!V$3)*VLOOKUP($A8,'FL Ratio'!$A$2:$B$10,2,FALSE)</f>
        <v>0</v>
      </c>
      <c r="W8" s="4">
        <f>('FL Characterization'!W$2-'FL Characterization'!W$3)*VLOOKUP($A8,'FL Ratio'!$A$2:$B$10,2,FALSE)</f>
        <v>0</v>
      </c>
      <c r="X8" s="4">
        <f>('FL Characterization'!X$2-'FL Characterization'!X$3)*VLOOKUP($A8,'FL Ratio'!$A$2:$B$10,2,FALSE)</f>
        <v>0</v>
      </c>
      <c r="Y8" s="4">
        <f>('FL Characterization'!Y$2-'FL Characterization'!Y$3)*VLOOKUP($A8,'FL Ratio'!$A$2:$B$10,2,FALSE)</f>
        <v>0</v>
      </c>
    </row>
    <row r="9" spans="1:25" x14ac:dyDescent="0.25">
      <c r="A9">
        <v>9</v>
      </c>
      <c r="B9" s="4">
        <f>('FL Characterization'!B$2-'FL Characterization'!B$3)*VLOOKUP($A9,'FL Ratio'!$A$2:$B$10,2,FALSE)</f>
        <v>0</v>
      </c>
      <c r="C9" s="4">
        <f>('FL Characterization'!C$2-'FL Characterization'!C$3)*VLOOKUP($A9,'FL Ratio'!$A$2:$B$10,2,FALSE)</f>
        <v>0</v>
      </c>
      <c r="D9" s="4">
        <f>('FL Characterization'!D$2-'FL Characterization'!D$3)*VLOOKUP($A9,'FL Ratio'!$A$2:$B$10,2,FALSE)</f>
        <v>0</v>
      </c>
      <c r="E9" s="4">
        <f>('FL Characterization'!E$2-'FL Characterization'!E$3)*VLOOKUP($A9,'FL Ratio'!$A$2:$B$10,2,FALSE)</f>
        <v>0</v>
      </c>
      <c r="F9" s="4">
        <f>('FL Characterization'!F$2-'FL Characterization'!F$3)*VLOOKUP($A9,'FL Ratio'!$A$2:$B$10,2,FALSE)</f>
        <v>0</v>
      </c>
      <c r="G9" s="4">
        <f>('FL Characterization'!G$2-'FL Characterization'!G$3)*VLOOKUP($A9,'FL Ratio'!$A$2:$B$10,2,FALSE)</f>
        <v>0</v>
      </c>
      <c r="H9" s="4">
        <f>('FL Characterization'!H$2-'FL Characterization'!H$3)*VLOOKUP($A9,'FL Ratio'!$A$2:$B$10,2,FALSE)</f>
        <v>0</v>
      </c>
      <c r="I9" s="4">
        <f>('FL Characterization'!I$2-'FL Characterization'!I$3)*VLOOKUP($A9,'FL Ratio'!$A$2:$B$10,2,FALSE)</f>
        <v>0</v>
      </c>
      <c r="J9" s="4">
        <f>('FL Characterization'!J$2-'FL Characterization'!J$3)*VLOOKUP($A9,'FL Ratio'!$A$2:$B$10,2,FALSE)</f>
        <v>0</v>
      </c>
      <c r="K9" s="4">
        <f>('FL Characterization'!K$2-'FL Characterization'!K$3)*VLOOKUP($A9,'FL Ratio'!$A$2:$B$10,2,FALSE)</f>
        <v>0</v>
      </c>
      <c r="L9" s="4">
        <f>('FL Characterization'!L$2-'FL Characterization'!L$3)*VLOOKUP($A9,'FL Ratio'!$A$2:$B$10,2,FALSE)</f>
        <v>0</v>
      </c>
      <c r="M9" s="4">
        <f>('FL Characterization'!M$2-'FL Characterization'!M$3)*VLOOKUP($A9,'FL Ratio'!$A$2:$B$10,2,FALSE)</f>
        <v>0</v>
      </c>
      <c r="N9" s="4">
        <f>('FL Characterization'!N$2-'FL Characterization'!N$3)*VLOOKUP($A9,'FL Ratio'!$A$2:$B$10,2,FALSE)</f>
        <v>0</v>
      </c>
      <c r="O9" s="4">
        <f>('FL Characterization'!O$2-'FL Characterization'!O$3)*VLOOKUP($A9,'FL Ratio'!$A$2:$B$10,2,FALSE)</f>
        <v>0</v>
      </c>
      <c r="P9" s="4">
        <f>('FL Characterization'!P$2-'FL Characterization'!P$3)*VLOOKUP($A9,'FL Ratio'!$A$2:$B$10,2,FALSE)</f>
        <v>0</v>
      </c>
      <c r="Q9" s="4">
        <f>('FL Characterization'!Q$2-'FL Characterization'!Q$3)*VLOOKUP($A9,'FL Ratio'!$A$2:$B$10,2,FALSE)</f>
        <v>0</v>
      </c>
      <c r="R9" s="4">
        <f>('FL Characterization'!R$2-'FL Characterization'!R$3)*VLOOKUP($A9,'FL Ratio'!$A$2:$B$10,2,FALSE)</f>
        <v>0</v>
      </c>
      <c r="S9" s="4">
        <f>('FL Characterization'!S$2-'FL Characterization'!S$3)*VLOOKUP($A9,'FL Ratio'!$A$2:$B$10,2,FALSE)</f>
        <v>0</v>
      </c>
      <c r="T9" s="4">
        <f>('FL Characterization'!T$2-'FL Characterization'!T$3)*VLOOKUP($A9,'FL Ratio'!$A$2:$B$10,2,FALSE)</f>
        <v>0</v>
      </c>
      <c r="U9" s="4">
        <f>('FL Characterization'!U$2-'FL Characterization'!U$3)*VLOOKUP($A9,'FL Ratio'!$A$2:$B$10,2,FALSE)</f>
        <v>0</v>
      </c>
      <c r="V9" s="4">
        <f>('FL Characterization'!V$2-'FL Characterization'!V$3)*VLOOKUP($A9,'FL Ratio'!$A$2:$B$10,2,FALSE)</f>
        <v>0</v>
      </c>
      <c r="W9" s="4">
        <f>('FL Characterization'!W$2-'FL Characterization'!W$3)*VLOOKUP($A9,'FL Ratio'!$A$2:$B$10,2,FALSE)</f>
        <v>0</v>
      </c>
      <c r="X9" s="4">
        <f>('FL Characterization'!X$2-'FL Characterization'!X$3)*VLOOKUP($A9,'FL Ratio'!$A$2:$B$10,2,FALSE)</f>
        <v>0</v>
      </c>
      <c r="Y9" s="4">
        <f>('FL Characterization'!Y$2-'FL Characterization'!Y$3)*VLOOKUP($A9,'FL Ratio'!$A$2:$B$10,2,FALSE)</f>
        <v>0</v>
      </c>
    </row>
    <row r="10" spans="1:25" x14ac:dyDescent="0.25">
      <c r="A10">
        <v>10</v>
      </c>
      <c r="B10" s="4">
        <f>('FL Characterization'!B$2-'FL Characterization'!B$3)*VLOOKUP($A10,'FL Ratio'!$A$2:$B$10,2,FALSE)</f>
        <v>0</v>
      </c>
      <c r="C10" s="4">
        <f>('FL Characterization'!C$2-'FL Characterization'!C$3)*VLOOKUP($A10,'FL Ratio'!$A$2:$B$10,2,FALSE)</f>
        <v>0</v>
      </c>
      <c r="D10" s="4">
        <f>('FL Characterization'!D$2-'FL Characterization'!D$3)*VLOOKUP($A10,'FL Ratio'!$A$2:$B$10,2,FALSE)</f>
        <v>0</v>
      </c>
      <c r="E10" s="4">
        <f>('FL Characterization'!E$2-'FL Characterization'!E$3)*VLOOKUP($A10,'FL Ratio'!$A$2:$B$10,2,FALSE)</f>
        <v>0</v>
      </c>
      <c r="F10" s="4">
        <f>('FL Characterization'!F$2-'FL Characterization'!F$3)*VLOOKUP($A10,'FL Ratio'!$A$2:$B$10,2,FALSE)</f>
        <v>0</v>
      </c>
      <c r="G10" s="4">
        <f>('FL Characterization'!G$2-'FL Characterization'!G$3)*VLOOKUP($A10,'FL Ratio'!$A$2:$B$10,2,FALSE)</f>
        <v>0</v>
      </c>
      <c r="H10" s="4">
        <f>('FL Characterization'!H$2-'FL Characterization'!H$3)*VLOOKUP($A10,'FL Ratio'!$A$2:$B$10,2,FALSE)</f>
        <v>0</v>
      </c>
      <c r="I10" s="4">
        <f>('FL Characterization'!I$2-'FL Characterization'!I$3)*VLOOKUP($A10,'FL Ratio'!$A$2:$B$10,2,FALSE)</f>
        <v>0</v>
      </c>
      <c r="J10" s="4">
        <f>('FL Characterization'!J$2-'FL Characterization'!J$3)*VLOOKUP($A10,'FL Ratio'!$A$2:$B$10,2,FALSE)</f>
        <v>0</v>
      </c>
      <c r="K10" s="4">
        <f>('FL Characterization'!K$2-'FL Characterization'!K$3)*VLOOKUP($A10,'FL Ratio'!$A$2:$B$10,2,FALSE)</f>
        <v>0</v>
      </c>
      <c r="L10" s="4">
        <f>('FL Characterization'!L$2-'FL Characterization'!L$3)*VLOOKUP($A10,'FL Ratio'!$A$2:$B$10,2,FALSE)</f>
        <v>0</v>
      </c>
      <c r="M10" s="4">
        <f>('FL Characterization'!M$2-'FL Characterization'!M$3)*VLOOKUP($A10,'FL Ratio'!$A$2:$B$10,2,FALSE)</f>
        <v>0</v>
      </c>
      <c r="N10" s="4">
        <f>('FL Characterization'!N$2-'FL Characterization'!N$3)*VLOOKUP($A10,'FL Ratio'!$A$2:$B$10,2,FALSE)</f>
        <v>0</v>
      </c>
      <c r="O10" s="4">
        <f>('FL Characterization'!O$2-'FL Characterization'!O$3)*VLOOKUP($A10,'FL Ratio'!$A$2:$B$10,2,FALSE)</f>
        <v>0</v>
      </c>
      <c r="P10" s="4">
        <f>('FL Characterization'!P$2-'FL Characterization'!P$3)*VLOOKUP($A10,'FL Ratio'!$A$2:$B$10,2,FALSE)</f>
        <v>0</v>
      </c>
      <c r="Q10" s="4">
        <f>('FL Characterization'!Q$2-'FL Characterization'!Q$3)*VLOOKUP($A10,'FL Ratio'!$A$2:$B$10,2,FALSE)</f>
        <v>0</v>
      </c>
      <c r="R10" s="4">
        <f>('FL Characterization'!R$2-'FL Characterization'!R$3)*VLOOKUP($A10,'FL Ratio'!$A$2:$B$10,2,FALSE)</f>
        <v>0</v>
      </c>
      <c r="S10" s="4">
        <f>('FL Characterization'!S$2-'FL Characterization'!S$3)*VLOOKUP($A10,'FL Ratio'!$A$2:$B$10,2,FALSE)</f>
        <v>0</v>
      </c>
      <c r="T10" s="4">
        <f>('FL Characterization'!T$2-'FL Characterization'!T$3)*VLOOKUP($A10,'FL Ratio'!$A$2:$B$10,2,FALSE)</f>
        <v>0</v>
      </c>
      <c r="U10" s="4">
        <f>('FL Characterization'!U$2-'FL Characterization'!U$3)*VLOOKUP($A10,'FL Ratio'!$A$2:$B$10,2,FALSE)</f>
        <v>0</v>
      </c>
      <c r="V10" s="4">
        <f>('FL Characterization'!V$2-'FL Characterization'!V$3)*VLOOKUP($A10,'FL Ratio'!$A$2:$B$10,2,FALSE)</f>
        <v>0</v>
      </c>
      <c r="W10" s="4">
        <f>('FL Characterization'!W$2-'FL Characterization'!W$3)*VLOOKUP($A10,'FL Ratio'!$A$2:$B$10,2,FALSE)</f>
        <v>0</v>
      </c>
      <c r="X10" s="4">
        <f>('FL Characterization'!X$2-'FL Characterization'!X$3)*VLOOKUP($A10,'FL Ratio'!$A$2:$B$10,2,FALSE)</f>
        <v>0</v>
      </c>
      <c r="Y10" s="4">
        <f>('FL Characterization'!Y$2-'FL Characterization'!Y$3)*VLOOKUP($A10,'FL Ratio'!$A$2:$B$10,2,FALSE)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7D7D-1471-4B51-8417-3374231799CD}">
  <dimension ref="A1:C11"/>
  <sheetViews>
    <sheetView workbookViewId="0">
      <selection sqref="A1:C11"/>
    </sheetView>
  </sheetViews>
  <sheetFormatPr defaultRowHeight="15" x14ac:dyDescent="0.25"/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>
        <v>4</v>
      </c>
      <c r="B2" s="5">
        <v>0</v>
      </c>
      <c r="C2" s="5">
        <v>0</v>
      </c>
    </row>
    <row r="3" spans="1:3" x14ac:dyDescent="0.25">
      <c r="A3">
        <v>6</v>
      </c>
      <c r="B3" s="5">
        <v>0</v>
      </c>
      <c r="C3" s="5">
        <v>0</v>
      </c>
    </row>
    <row r="4" spans="1:3" x14ac:dyDescent="0.25">
      <c r="A4">
        <v>9</v>
      </c>
      <c r="B4" s="5">
        <v>0</v>
      </c>
      <c r="C4" s="5">
        <v>0</v>
      </c>
    </row>
    <row r="5" spans="1:3" x14ac:dyDescent="0.25">
      <c r="A5">
        <v>10</v>
      </c>
      <c r="B5" s="5">
        <v>0</v>
      </c>
      <c r="C5" s="5">
        <v>0</v>
      </c>
    </row>
    <row r="6" spans="1:3" x14ac:dyDescent="0.25">
      <c r="A6">
        <v>12</v>
      </c>
      <c r="B6" s="5">
        <v>0</v>
      </c>
      <c r="C6" s="5">
        <v>0</v>
      </c>
    </row>
    <row r="7" spans="1:3" x14ac:dyDescent="0.25">
      <c r="A7">
        <v>14</v>
      </c>
      <c r="B7" s="5">
        <v>0</v>
      </c>
      <c r="C7" s="5">
        <v>0</v>
      </c>
    </row>
    <row r="8" spans="1:3" x14ac:dyDescent="0.25">
      <c r="A8">
        <v>17</v>
      </c>
      <c r="B8" s="5">
        <v>0</v>
      </c>
      <c r="C8" s="5">
        <v>0</v>
      </c>
    </row>
    <row r="9" spans="1:3" x14ac:dyDescent="0.25">
      <c r="A9">
        <v>21</v>
      </c>
      <c r="B9" s="5">
        <v>0</v>
      </c>
      <c r="C9" s="5">
        <v>0</v>
      </c>
    </row>
    <row r="10" spans="1:3" x14ac:dyDescent="0.25">
      <c r="A10">
        <v>25</v>
      </c>
      <c r="B10" s="5">
        <v>0</v>
      </c>
      <c r="C10" s="5">
        <v>0</v>
      </c>
    </row>
    <row r="11" spans="1:3" x14ac:dyDescent="0.25">
      <c r="A11">
        <v>28</v>
      </c>
      <c r="B11" s="5">
        <v>0</v>
      </c>
      <c r="C11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E01C-BC03-4180-AC7E-6E9192931F92}">
  <dimension ref="A1:Y10"/>
  <sheetViews>
    <sheetView topLeftCell="D1" workbookViewId="0">
      <selection activeCell="B2" sqref="B2:Y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f>AVERAGE('[3]Cp, Summer'!B$2:B$4)*0.5</f>
        <v>18.39</v>
      </c>
      <c r="C2" s="5">
        <f>AVERAGE('[3]Cp, Summer'!C$2:C$4)*0.5</f>
        <v>16.638333333333332</v>
      </c>
      <c r="D2" s="5">
        <f>AVERAGE('[3]Cp, Summer'!D$2:D$4)*0.5</f>
        <v>16.610000000000003</v>
      </c>
      <c r="E2" s="5">
        <f>AVERAGE('[3]Cp, Summer'!E$2:E$4)*0.5</f>
        <v>16.218333333333334</v>
      </c>
      <c r="F2" s="5">
        <f>AVERAGE('[3]Cp, Summer'!F$2:F$4)*0.5</f>
        <v>16.525000000000002</v>
      </c>
      <c r="G2" s="5">
        <f>AVERAGE('[3]Cp, Summer'!G$2:G$4)*0.5</f>
        <v>18.16</v>
      </c>
      <c r="H2" s="5">
        <f>AVERAGE('[3]Cp, Summer'!H$2:H$4)*0.5</f>
        <v>20.060000000000002</v>
      </c>
      <c r="I2" s="5">
        <f>AVERAGE('[3]Cp, Summer'!I$2:I$4)*0.5</f>
        <v>20.168333333333333</v>
      </c>
      <c r="J2" s="5">
        <f>AVERAGE('[3]Cp, Summer'!J$2:J$4)*0.5</f>
        <v>21.26</v>
      </c>
      <c r="K2" s="5">
        <f>AVERAGE('[3]Cp, Summer'!K$2:K$4)*0.5</f>
        <v>21.211666666666666</v>
      </c>
      <c r="L2" s="5">
        <f>AVERAGE('[3]Cp, Summer'!L$2:L$4)*0.5</f>
        <v>20.725000000000001</v>
      </c>
      <c r="M2" s="5">
        <f>AVERAGE('[3]Cp, Summer'!M$2:M$4)*0.5</f>
        <v>20.696666666666669</v>
      </c>
      <c r="N2" s="5">
        <f>AVERAGE('[3]Cp, Summer'!N$2:N$4)*0.5</f>
        <v>21.431666666666668</v>
      </c>
      <c r="O2" s="5">
        <f>AVERAGE('[3]Cp, Summer'!O$2:O$4)*0.5</f>
        <v>21.751666666666665</v>
      </c>
      <c r="P2" s="5">
        <f>AVERAGE('[3]Cp, Summer'!P$2:P$4)*0.5</f>
        <v>21.27333333333333</v>
      </c>
      <c r="Q2" s="5">
        <f>AVERAGE('[3]Cp, Summer'!Q$2:Q$4)*0.5</f>
        <v>20.758333333333329</v>
      </c>
      <c r="R2" s="5">
        <f>AVERAGE('[3]Cp, Summer'!R$2:R$4)*0.5</f>
        <v>20.364999999999998</v>
      </c>
      <c r="S2" s="5">
        <f>AVERAGE('[3]Cp, Summer'!S$2:S$4)*0.5</f>
        <v>20.996666666666666</v>
      </c>
      <c r="T2" s="5">
        <f>AVERAGE('[3]Cp, Summer'!T$2:T$4)*0.5</f>
        <v>21.491666666666664</v>
      </c>
      <c r="U2" s="5">
        <f>AVERAGE('[3]Cp, Summer'!U$2:U$4)*0.5</f>
        <v>22.113333333333333</v>
      </c>
      <c r="V2" s="5">
        <f>AVERAGE('[3]Cp, Summer'!V$2:V$4)*0.5</f>
        <v>22.611666666666668</v>
      </c>
      <c r="W2" s="5">
        <f>AVERAGE('[3]Cp, Summer'!W$2:W$4)*0.5</f>
        <v>23.613333333333333</v>
      </c>
      <c r="X2" s="5">
        <f>AVERAGE('[3]Cp, Summer'!X$2:X$4)*0.5</f>
        <v>22.583333333333332</v>
      </c>
      <c r="Y2" s="5">
        <f>AVERAGE('[3]Cp, Summer'!Y$2:Y$4)*0.5</f>
        <v>20.94</v>
      </c>
    </row>
    <row r="3" spans="1:25" x14ac:dyDescent="0.25">
      <c r="A3">
        <v>3</v>
      </c>
      <c r="B3" s="5">
        <f>AVERAGE('[3]Cp, Summer'!B$2:B$4)*0.5</f>
        <v>18.39</v>
      </c>
      <c r="C3" s="5">
        <f>AVERAGE('[3]Cp, Summer'!C$2:C$4)*0.5</f>
        <v>16.638333333333332</v>
      </c>
      <c r="D3" s="5">
        <f>AVERAGE('[3]Cp, Summer'!D$2:D$4)*0.5</f>
        <v>16.610000000000003</v>
      </c>
      <c r="E3" s="5">
        <f>AVERAGE('[3]Cp, Summer'!E$2:E$4)*0.5</f>
        <v>16.218333333333334</v>
      </c>
      <c r="F3" s="5">
        <f>AVERAGE('[3]Cp, Summer'!F$2:F$4)*0.5</f>
        <v>16.525000000000002</v>
      </c>
      <c r="G3" s="5">
        <f>AVERAGE('[3]Cp, Summer'!G$2:G$4)*0.5</f>
        <v>18.16</v>
      </c>
      <c r="H3" s="5">
        <f>AVERAGE('[3]Cp, Summer'!H$2:H$4)*0.5</f>
        <v>20.060000000000002</v>
      </c>
      <c r="I3" s="5">
        <f>AVERAGE('[3]Cp, Summer'!I$2:I$4)*0.5</f>
        <v>20.168333333333333</v>
      </c>
      <c r="J3" s="5">
        <f>AVERAGE('[3]Cp, Summer'!J$2:J$4)*0.5</f>
        <v>21.26</v>
      </c>
      <c r="K3" s="5">
        <f>AVERAGE('[3]Cp, Summer'!K$2:K$4)*0.5</f>
        <v>21.211666666666666</v>
      </c>
      <c r="L3" s="5">
        <f>AVERAGE('[3]Cp, Summer'!L$2:L$4)*0.5</f>
        <v>20.725000000000001</v>
      </c>
      <c r="M3" s="5">
        <f>AVERAGE('[3]Cp, Summer'!M$2:M$4)*0.5</f>
        <v>20.696666666666669</v>
      </c>
      <c r="N3" s="5">
        <f>AVERAGE('[3]Cp, Summer'!N$2:N$4)*0.5</f>
        <v>21.431666666666668</v>
      </c>
      <c r="O3" s="5">
        <f>AVERAGE('[3]Cp, Summer'!O$2:O$4)*0.5</f>
        <v>21.751666666666665</v>
      </c>
      <c r="P3" s="5">
        <f>AVERAGE('[3]Cp, Summer'!P$2:P$4)*0.5</f>
        <v>21.27333333333333</v>
      </c>
      <c r="Q3" s="5">
        <f>AVERAGE('[3]Cp, Summer'!Q$2:Q$4)*0.5</f>
        <v>20.758333333333329</v>
      </c>
      <c r="R3" s="5">
        <f>AVERAGE('[3]Cp, Summer'!R$2:R$4)*0.5</f>
        <v>20.364999999999998</v>
      </c>
      <c r="S3" s="5">
        <f>AVERAGE('[3]Cp, Summer'!S$2:S$4)*0.5</f>
        <v>20.996666666666666</v>
      </c>
      <c r="T3" s="5">
        <f>AVERAGE('[3]Cp, Summer'!T$2:T$4)*0.5</f>
        <v>21.491666666666664</v>
      </c>
      <c r="U3" s="5">
        <f>AVERAGE('[3]Cp, Summer'!U$2:U$4)*0.5</f>
        <v>22.113333333333333</v>
      </c>
      <c r="V3" s="5">
        <f>AVERAGE('[3]Cp, Summer'!V$2:V$4)*0.5</f>
        <v>22.611666666666668</v>
      </c>
      <c r="W3" s="5">
        <f>AVERAGE('[3]Cp, Summer'!W$2:W$4)*0.5</f>
        <v>23.613333333333333</v>
      </c>
      <c r="X3" s="5">
        <f>AVERAGE('[3]Cp, Summer'!X$2:X$4)*0.5</f>
        <v>22.583333333333332</v>
      </c>
      <c r="Y3" s="5">
        <f>AVERAGE('[3]Cp, Summer'!Y$2:Y$4)*0.5</f>
        <v>20.94</v>
      </c>
    </row>
    <row r="4" spans="1:25" x14ac:dyDescent="0.25">
      <c r="A4">
        <v>4</v>
      </c>
      <c r="B4" s="5">
        <f>AVERAGE('[3]Cp, Summer'!B$2:B$4)*0.5</f>
        <v>18.39</v>
      </c>
      <c r="C4" s="5">
        <f>AVERAGE('[3]Cp, Summer'!C$2:C$4)*0.5</f>
        <v>16.638333333333332</v>
      </c>
      <c r="D4" s="5">
        <f>AVERAGE('[3]Cp, Summer'!D$2:D$4)*0.5</f>
        <v>16.610000000000003</v>
      </c>
      <c r="E4" s="5">
        <f>AVERAGE('[3]Cp, Summer'!E$2:E$4)*0.5</f>
        <v>16.218333333333334</v>
      </c>
      <c r="F4" s="5">
        <f>AVERAGE('[3]Cp, Summer'!F$2:F$4)*0.5</f>
        <v>16.525000000000002</v>
      </c>
      <c r="G4" s="5">
        <f>AVERAGE('[3]Cp, Summer'!G$2:G$4)*0.5</f>
        <v>18.16</v>
      </c>
      <c r="H4" s="5">
        <f>AVERAGE('[3]Cp, Summer'!H$2:H$4)*0.5</f>
        <v>20.060000000000002</v>
      </c>
      <c r="I4" s="5">
        <f>AVERAGE('[3]Cp, Summer'!I$2:I$4)*0.5</f>
        <v>20.168333333333333</v>
      </c>
      <c r="J4" s="5">
        <f>AVERAGE('[3]Cp, Summer'!J$2:J$4)*0.5</f>
        <v>21.26</v>
      </c>
      <c r="K4" s="5">
        <f>AVERAGE('[3]Cp, Summer'!K$2:K$4)*0.5</f>
        <v>21.211666666666666</v>
      </c>
      <c r="L4" s="5">
        <f>AVERAGE('[3]Cp, Summer'!L$2:L$4)*0.5</f>
        <v>20.725000000000001</v>
      </c>
      <c r="M4" s="5">
        <f>AVERAGE('[3]Cp, Summer'!M$2:M$4)*0.5</f>
        <v>20.696666666666669</v>
      </c>
      <c r="N4" s="5">
        <f>AVERAGE('[3]Cp, Summer'!N$2:N$4)*0.5</f>
        <v>21.431666666666668</v>
      </c>
      <c r="O4" s="5">
        <f>AVERAGE('[3]Cp, Summer'!O$2:O$4)*0.5</f>
        <v>21.751666666666665</v>
      </c>
      <c r="P4" s="5">
        <f>AVERAGE('[3]Cp, Summer'!P$2:P$4)*0.5</f>
        <v>21.27333333333333</v>
      </c>
      <c r="Q4" s="5">
        <f>AVERAGE('[3]Cp, Summer'!Q$2:Q$4)*0.5</f>
        <v>20.758333333333329</v>
      </c>
      <c r="R4" s="5">
        <f>AVERAGE('[3]Cp, Summer'!R$2:R$4)*0.5</f>
        <v>20.364999999999998</v>
      </c>
      <c r="S4" s="5">
        <f>AVERAGE('[3]Cp, Summer'!S$2:S$4)*0.5</f>
        <v>20.996666666666666</v>
      </c>
      <c r="T4" s="5">
        <f>AVERAGE('[3]Cp, Summer'!T$2:T$4)*0.5</f>
        <v>21.491666666666664</v>
      </c>
      <c r="U4" s="5">
        <f>AVERAGE('[3]Cp, Summer'!U$2:U$4)*0.5</f>
        <v>22.113333333333333</v>
      </c>
      <c r="V4" s="5">
        <f>AVERAGE('[3]Cp, Summer'!V$2:V$4)*0.5</f>
        <v>22.611666666666668</v>
      </c>
      <c r="W4" s="5">
        <f>AVERAGE('[3]Cp, Summer'!W$2:W$4)*0.5</f>
        <v>23.613333333333333</v>
      </c>
      <c r="X4" s="5">
        <f>AVERAGE('[3]Cp, Summer'!X$2:X$4)*0.5</f>
        <v>22.583333333333332</v>
      </c>
      <c r="Y4" s="5">
        <f>AVERAGE('[3]Cp, Summer'!Y$2:Y$4)*0.5</f>
        <v>20.94</v>
      </c>
    </row>
    <row r="5" spans="1:25" x14ac:dyDescent="0.25">
      <c r="A5">
        <v>5</v>
      </c>
      <c r="B5" s="5">
        <f>AVERAGE('[3]Cp, Summer'!B$2:B$4)*0.5</f>
        <v>18.39</v>
      </c>
      <c r="C5" s="5">
        <f>AVERAGE('[3]Cp, Summer'!C$2:C$4)*0.5</f>
        <v>16.638333333333332</v>
      </c>
      <c r="D5" s="5">
        <f>AVERAGE('[3]Cp, Summer'!D$2:D$4)*0.5</f>
        <v>16.610000000000003</v>
      </c>
      <c r="E5" s="5">
        <f>AVERAGE('[3]Cp, Summer'!E$2:E$4)*0.5</f>
        <v>16.218333333333334</v>
      </c>
      <c r="F5" s="5">
        <f>AVERAGE('[3]Cp, Summer'!F$2:F$4)*0.5</f>
        <v>16.525000000000002</v>
      </c>
      <c r="G5" s="5">
        <f>AVERAGE('[3]Cp, Summer'!G$2:G$4)*0.5</f>
        <v>18.16</v>
      </c>
      <c r="H5" s="5">
        <f>AVERAGE('[3]Cp, Summer'!H$2:H$4)*0.5</f>
        <v>20.060000000000002</v>
      </c>
      <c r="I5" s="5">
        <f>AVERAGE('[3]Cp, Summer'!I$2:I$4)*0.5</f>
        <v>20.168333333333333</v>
      </c>
      <c r="J5" s="5">
        <f>AVERAGE('[3]Cp, Summer'!J$2:J$4)*0.5</f>
        <v>21.26</v>
      </c>
      <c r="K5" s="5">
        <f>AVERAGE('[3]Cp, Summer'!K$2:K$4)*0.5</f>
        <v>21.211666666666666</v>
      </c>
      <c r="L5" s="5">
        <f>AVERAGE('[3]Cp, Summer'!L$2:L$4)*0.5</f>
        <v>20.725000000000001</v>
      </c>
      <c r="M5" s="5">
        <f>AVERAGE('[3]Cp, Summer'!M$2:M$4)*0.5</f>
        <v>20.696666666666669</v>
      </c>
      <c r="N5" s="5">
        <f>AVERAGE('[3]Cp, Summer'!N$2:N$4)*0.5</f>
        <v>21.431666666666668</v>
      </c>
      <c r="O5" s="5">
        <f>AVERAGE('[3]Cp, Summer'!O$2:O$4)*0.5</f>
        <v>21.751666666666665</v>
      </c>
      <c r="P5" s="5">
        <f>AVERAGE('[3]Cp, Summer'!P$2:P$4)*0.5</f>
        <v>21.27333333333333</v>
      </c>
      <c r="Q5" s="5">
        <f>AVERAGE('[3]Cp, Summer'!Q$2:Q$4)*0.5</f>
        <v>20.758333333333329</v>
      </c>
      <c r="R5" s="5">
        <f>AVERAGE('[3]Cp, Summer'!R$2:R$4)*0.5</f>
        <v>20.364999999999998</v>
      </c>
      <c r="S5" s="5">
        <f>AVERAGE('[3]Cp, Summer'!S$2:S$4)*0.5</f>
        <v>20.996666666666666</v>
      </c>
      <c r="T5" s="5">
        <f>AVERAGE('[3]Cp, Summer'!T$2:T$4)*0.5</f>
        <v>21.491666666666664</v>
      </c>
      <c r="U5" s="5">
        <f>AVERAGE('[3]Cp, Summer'!U$2:U$4)*0.5</f>
        <v>22.113333333333333</v>
      </c>
      <c r="V5" s="5">
        <f>AVERAGE('[3]Cp, Summer'!V$2:V$4)*0.5</f>
        <v>22.611666666666668</v>
      </c>
      <c r="W5" s="5">
        <f>AVERAGE('[3]Cp, Summer'!W$2:W$4)*0.5</f>
        <v>23.613333333333333</v>
      </c>
      <c r="X5" s="5">
        <f>AVERAGE('[3]Cp, Summer'!X$2:X$4)*0.5</f>
        <v>22.583333333333332</v>
      </c>
      <c r="Y5" s="5">
        <f>AVERAGE('[3]Cp, Summer'!Y$2:Y$4)*0.5</f>
        <v>20.94</v>
      </c>
    </row>
    <row r="6" spans="1:25" x14ac:dyDescent="0.25">
      <c r="A6">
        <v>6</v>
      </c>
      <c r="B6" s="5">
        <f>AVERAGE('[3]Cp, Summer'!B$2:B$4)*0.5</f>
        <v>18.39</v>
      </c>
      <c r="C6" s="5">
        <f>AVERAGE('[3]Cp, Summer'!C$2:C$4)*0.5</f>
        <v>16.638333333333332</v>
      </c>
      <c r="D6" s="5">
        <f>AVERAGE('[3]Cp, Summer'!D$2:D$4)*0.5</f>
        <v>16.610000000000003</v>
      </c>
      <c r="E6" s="5">
        <f>AVERAGE('[3]Cp, Summer'!E$2:E$4)*0.5</f>
        <v>16.218333333333334</v>
      </c>
      <c r="F6" s="5">
        <f>AVERAGE('[3]Cp, Summer'!F$2:F$4)*0.5</f>
        <v>16.525000000000002</v>
      </c>
      <c r="G6" s="5">
        <f>AVERAGE('[3]Cp, Summer'!G$2:G$4)*0.5</f>
        <v>18.16</v>
      </c>
      <c r="H6" s="5">
        <f>AVERAGE('[3]Cp, Summer'!H$2:H$4)*0.5</f>
        <v>20.060000000000002</v>
      </c>
      <c r="I6" s="5">
        <f>AVERAGE('[3]Cp, Summer'!I$2:I$4)*0.5</f>
        <v>20.168333333333333</v>
      </c>
      <c r="J6" s="5">
        <f>AVERAGE('[3]Cp, Summer'!J$2:J$4)*0.5</f>
        <v>21.26</v>
      </c>
      <c r="K6" s="5">
        <f>AVERAGE('[3]Cp, Summer'!K$2:K$4)*0.5</f>
        <v>21.211666666666666</v>
      </c>
      <c r="L6" s="5">
        <f>AVERAGE('[3]Cp, Summer'!L$2:L$4)*0.5</f>
        <v>20.725000000000001</v>
      </c>
      <c r="M6" s="5">
        <f>AVERAGE('[3]Cp, Summer'!M$2:M$4)*0.5</f>
        <v>20.696666666666669</v>
      </c>
      <c r="N6" s="5">
        <f>AVERAGE('[3]Cp, Summer'!N$2:N$4)*0.5</f>
        <v>21.431666666666668</v>
      </c>
      <c r="O6" s="5">
        <f>AVERAGE('[3]Cp, Summer'!O$2:O$4)*0.5</f>
        <v>21.751666666666665</v>
      </c>
      <c r="P6" s="5">
        <f>AVERAGE('[3]Cp, Summer'!P$2:P$4)*0.5</f>
        <v>21.27333333333333</v>
      </c>
      <c r="Q6" s="5">
        <f>AVERAGE('[3]Cp, Summer'!Q$2:Q$4)*0.5</f>
        <v>20.758333333333329</v>
      </c>
      <c r="R6" s="5">
        <f>AVERAGE('[3]Cp, Summer'!R$2:R$4)*0.5</f>
        <v>20.364999999999998</v>
      </c>
      <c r="S6" s="5">
        <f>AVERAGE('[3]Cp, Summer'!S$2:S$4)*0.5</f>
        <v>20.996666666666666</v>
      </c>
      <c r="T6" s="5">
        <f>AVERAGE('[3]Cp, Summer'!T$2:T$4)*0.5</f>
        <v>21.491666666666664</v>
      </c>
      <c r="U6" s="5">
        <f>AVERAGE('[3]Cp, Summer'!U$2:U$4)*0.5</f>
        <v>22.113333333333333</v>
      </c>
      <c r="V6" s="5">
        <f>AVERAGE('[3]Cp, Summer'!V$2:V$4)*0.5</f>
        <v>22.611666666666668</v>
      </c>
      <c r="W6" s="5">
        <f>AVERAGE('[3]Cp, Summer'!W$2:W$4)*0.5</f>
        <v>23.613333333333333</v>
      </c>
      <c r="X6" s="5">
        <f>AVERAGE('[3]Cp, Summer'!X$2:X$4)*0.5</f>
        <v>22.583333333333332</v>
      </c>
      <c r="Y6" s="5">
        <f>AVERAGE('[3]Cp, Summer'!Y$2:Y$4)*0.5</f>
        <v>20.94</v>
      </c>
    </row>
    <row r="7" spans="1:25" x14ac:dyDescent="0.25">
      <c r="A7">
        <v>7</v>
      </c>
      <c r="B7" s="5">
        <f>AVERAGE('[3]Cp, Summer'!B$2:B$4)*0.5</f>
        <v>18.39</v>
      </c>
      <c r="C7" s="5">
        <f>AVERAGE('[3]Cp, Summer'!C$2:C$4)*0.5</f>
        <v>16.638333333333332</v>
      </c>
      <c r="D7" s="5">
        <f>AVERAGE('[3]Cp, Summer'!D$2:D$4)*0.5</f>
        <v>16.610000000000003</v>
      </c>
      <c r="E7" s="5">
        <f>AVERAGE('[3]Cp, Summer'!E$2:E$4)*0.5</f>
        <v>16.218333333333334</v>
      </c>
      <c r="F7" s="5">
        <f>AVERAGE('[3]Cp, Summer'!F$2:F$4)*0.5</f>
        <v>16.525000000000002</v>
      </c>
      <c r="G7" s="5">
        <f>AVERAGE('[3]Cp, Summer'!G$2:G$4)*0.5</f>
        <v>18.16</v>
      </c>
      <c r="H7" s="5">
        <f>AVERAGE('[3]Cp, Summer'!H$2:H$4)*0.5</f>
        <v>20.060000000000002</v>
      </c>
      <c r="I7" s="5">
        <f>AVERAGE('[3]Cp, Summer'!I$2:I$4)*0.5</f>
        <v>20.168333333333333</v>
      </c>
      <c r="J7" s="5">
        <f>AVERAGE('[3]Cp, Summer'!J$2:J$4)*0.5</f>
        <v>21.26</v>
      </c>
      <c r="K7" s="5">
        <f>AVERAGE('[3]Cp, Summer'!K$2:K$4)*0.5</f>
        <v>21.211666666666666</v>
      </c>
      <c r="L7" s="5">
        <f>AVERAGE('[3]Cp, Summer'!L$2:L$4)*0.5</f>
        <v>20.725000000000001</v>
      </c>
      <c r="M7" s="5">
        <f>AVERAGE('[3]Cp, Summer'!M$2:M$4)*0.5</f>
        <v>20.696666666666669</v>
      </c>
      <c r="N7" s="5">
        <f>AVERAGE('[3]Cp, Summer'!N$2:N$4)*0.5</f>
        <v>21.431666666666668</v>
      </c>
      <c r="O7" s="5">
        <f>AVERAGE('[3]Cp, Summer'!O$2:O$4)*0.5</f>
        <v>21.751666666666665</v>
      </c>
      <c r="P7" s="5">
        <f>AVERAGE('[3]Cp, Summer'!P$2:P$4)*0.5</f>
        <v>21.27333333333333</v>
      </c>
      <c r="Q7" s="5">
        <f>AVERAGE('[3]Cp, Summer'!Q$2:Q$4)*0.5</f>
        <v>20.758333333333329</v>
      </c>
      <c r="R7" s="5">
        <f>AVERAGE('[3]Cp, Summer'!R$2:R$4)*0.5</f>
        <v>20.364999999999998</v>
      </c>
      <c r="S7" s="5">
        <f>AVERAGE('[3]Cp, Summer'!S$2:S$4)*0.5</f>
        <v>20.996666666666666</v>
      </c>
      <c r="T7" s="5">
        <f>AVERAGE('[3]Cp, Summer'!T$2:T$4)*0.5</f>
        <v>21.491666666666664</v>
      </c>
      <c r="U7" s="5">
        <f>AVERAGE('[3]Cp, Summer'!U$2:U$4)*0.5</f>
        <v>22.113333333333333</v>
      </c>
      <c r="V7" s="5">
        <f>AVERAGE('[3]Cp, Summer'!V$2:V$4)*0.5</f>
        <v>22.611666666666668</v>
      </c>
      <c r="W7" s="5">
        <f>AVERAGE('[3]Cp, Summer'!W$2:W$4)*0.5</f>
        <v>23.613333333333333</v>
      </c>
      <c r="X7" s="5">
        <f>AVERAGE('[3]Cp, Summer'!X$2:X$4)*0.5</f>
        <v>22.583333333333332</v>
      </c>
      <c r="Y7" s="5">
        <f>AVERAGE('[3]Cp, Summer'!Y$2:Y$4)*0.5</f>
        <v>20.94</v>
      </c>
    </row>
    <row r="8" spans="1:25" x14ac:dyDescent="0.25">
      <c r="A8">
        <v>8</v>
      </c>
      <c r="B8" s="5">
        <f>AVERAGE('[3]Cp, Summer'!B$2:B$4)*0.5</f>
        <v>18.39</v>
      </c>
      <c r="C8" s="5">
        <f>AVERAGE('[3]Cp, Summer'!C$2:C$4)*0.5</f>
        <v>16.638333333333332</v>
      </c>
      <c r="D8" s="5">
        <f>AVERAGE('[3]Cp, Summer'!D$2:D$4)*0.5</f>
        <v>16.610000000000003</v>
      </c>
      <c r="E8" s="5">
        <f>AVERAGE('[3]Cp, Summer'!E$2:E$4)*0.5</f>
        <v>16.218333333333334</v>
      </c>
      <c r="F8" s="5">
        <f>AVERAGE('[3]Cp, Summer'!F$2:F$4)*0.5</f>
        <v>16.525000000000002</v>
      </c>
      <c r="G8" s="5">
        <f>AVERAGE('[3]Cp, Summer'!G$2:G$4)*0.5</f>
        <v>18.16</v>
      </c>
      <c r="H8" s="5">
        <f>AVERAGE('[3]Cp, Summer'!H$2:H$4)*0.5</f>
        <v>20.060000000000002</v>
      </c>
      <c r="I8" s="5">
        <f>AVERAGE('[3]Cp, Summer'!I$2:I$4)*0.5</f>
        <v>20.168333333333333</v>
      </c>
      <c r="J8" s="5">
        <f>AVERAGE('[3]Cp, Summer'!J$2:J$4)*0.5</f>
        <v>21.26</v>
      </c>
      <c r="K8" s="5">
        <f>AVERAGE('[3]Cp, Summer'!K$2:K$4)*0.5</f>
        <v>21.211666666666666</v>
      </c>
      <c r="L8" s="5">
        <f>AVERAGE('[3]Cp, Summer'!L$2:L$4)*0.5</f>
        <v>20.725000000000001</v>
      </c>
      <c r="M8" s="5">
        <f>AVERAGE('[3]Cp, Summer'!M$2:M$4)*0.5</f>
        <v>20.696666666666669</v>
      </c>
      <c r="N8" s="5">
        <f>AVERAGE('[3]Cp, Summer'!N$2:N$4)*0.5</f>
        <v>21.431666666666668</v>
      </c>
      <c r="O8" s="5">
        <f>AVERAGE('[3]Cp, Summer'!O$2:O$4)*0.5</f>
        <v>21.751666666666665</v>
      </c>
      <c r="P8" s="5">
        <f>AVERAGE('[3]Cp, Summer'!P$2:P$4)*0.5</f>
        <v>21.27333333333333</v>
      </c>
      <c r="Q8" s="5">
        <f>AVERAGE('[3]Cp, Summer'!Q$2:Q$4)*0.5</f>
        <v>20.758333333333329</v>
      </c>
      <c r="R8" s="5">
        <f>AVERAGE('[3]Cp, Summer'!R$2:R$4)*0.5</f>
        <v>20.364999999999998</v>
      </c>
      <c r="S8" s="5">
        <f>AVERAGE('[3]Cp, Summer'!S$2:S$4)*0.5</f>
        <v>20.996666666666666</v>
      </c>
      <c r="T8" s="5">
        <f>AVERAGE('[3]Cp, Summer'!T$2:T$4)*0.5</f>
        <v>21.491666666666664</v>
      </c>
      <c r="U8" s="5">
        <f>AVERAGE('[3]Cp, Summer'!U$2:U$4)*0.5</f>
        <v>22.113333333333333</v>
      </c>
      <c r="V8" s="5">
        <f>AVERAGE('[3]Cp, Summer'!V$2:V$4)*0.5</f>
        <v>22.611666666666668</v>
      </c>
      <c r="W8" s="5">
        <f>AVERAGE('[3]Cp, Summer'!W$2:W$4)*0.5</f>
        <v>23.613333333333333</v>
      </c>
      <c r="X8" s="5">
        <f>AVERAGE('[3]Cp, Summer'!X$2:X$4)*0.5</f>
        <v>22.583333333333332</v>
      </c>
      <c r="Y8" s="5">
        <f>AVERAGE('[3]Cp, Summer'!Y$2:Y$4)*0.5</f>
        <v>20.94</v>
      </c>
    </row>
    <row r="9" spans="1:25" x14ac:dyDescent="0.25">
      <c r="A9">
        <v>9</v>
      </c>
      <c r="B9" s="5">
        <f>AVERAGE('[3]Cp, Summer'!B$2:B$4)*0.5</f>
        <v>18.39</v>
      </c>
      <c r="C9" s="5">
        <f>AVERAGE('[3]Cp, Summer'!C$2:C$4)*0.5</f>
        <v>16.638333333333332</v>
      </c>
      <c r="D9" s="5">
        <f>AVERAGE('[3]Cp, Summer'!D$2:D$4)*0.5</f>
        <v>16.610000000000003</v>
      </c>
      <c r="E9" s="5">
        <f>AVERAGE('[3]Cp, Summer'!E$2:E$4)*0.5</f>
        <v>16.218333333333334</v>
      </c>
      <c r="F9" s="5">
        <f>AVERAGE('[3]Cp, Summer'!F$2:F$4)*0.5</f>
        <v>16.525000000000002</v>
      </c>
      <c r="G9" s="5">
        <f>AVERAGE('[3]Cp, Summer'!G$2:G$4)*0.5</f>
        <v>18.16</v>
      </c>
      <c r="H9" s="5">
        <f>AVERAGE('[3]Cp, Summer'!H$2:H$4)*0.5</f>
        <v>20.060000000000002</v>
      </c>
      <c r="I9" s="5">
        <f>AVERAGE('[3]Cp, Summer'!I$2:I$4)*0.5</f>
        <v>20.168333333333333</v>
      </c>
      <c r="J9" s="5">
        <f>AVERAGE('[3]Cp, Summer'!J$2:J$4)*0.5</f>
        <v>21.26</v>
      </c>
      <c r="K9" s="5">
        <f>AVERAGE('[3]Cp, Summer'!K$2:K$4)*0.5</f>
        <v>21.211666666666666</v>
      </c>
      <c r="L9" s="5">
        <f>AVERAGE('[3]Cp, Summer'!L$2:L$4)*0.5</f>
        <v>20.725000000000001</v>
      </c>
      <c r="M9" s="5">
        <f>AVERAGE('[3]Cp, Summer'!M$2:M$4)*0.5</f>
        <v>20.696666666666669</v>
      </c>
      <c r="N9" s="5">
        <f>AVERAGE('[3]Cp, Summer'!N$2:N$4)*0.5</f>
        <v>21.431666666666668</v>
      </c>
      <c r="O9" s="5">
        <f>AVERAGE('[3]Cp, Summer'!O$2:O$4)*0.5</f>
        <v>21.751666666666665</v>
      </c>
      <c r="P9" s="5">
        <f>AVERAGE('[3]Cp, Summer'!P$2:P$4)*0.5</f>
        <v>21.27333333333333</v>
      </c>
      <c r="Q9" s="5">
        <f>AVERAGE('[3]Cp, Summer'!Q$2:Q$4)*0.5</f>
        <v>20.758333333333329</v>
      </c>
      <c r="R9" s="5">
        <f>AVERAGE('[3]Cp, Summer'!R$2:R$4)*0.5</f>
        <v>20.364999999999998</v>
      </c>
      <c r="S9" s="5">
        <f>AVERAGE('[3]Cp, Summer'!S$2:S$4)*0.5</f>
        <v>20.996666666666666</v>
      </c>
      <c r="T9" s="5">
        <f>AVERAGE('[3]Cp, Summer'!T$2:T$4)*0.5</f>
        <v>21.491666666666664</v>
      </c>
      <c r="U9" s="5">
        <f>AVERAGE('[3]Cp, Summer'!U$2:U$4)*0.5</f>
        <v>22.113333333333333</v>
      </c>
      <c r="V9" s="5">
        <f>AVERAGE('[3]Cp, Summer'!V$2:V$4)*0.5</f>
        <v>22.611666666666668</v>
      </c>
      <c r="W9" s="5">
        <f>AVERAGE('[3]Cp, Summer'!W$2:W$4)*0.5</f>
        <v>23.613333333333333</v>
      </c>
      <c r="X9" s="5">
        <f>AVERAGE('[3]Cp, Summer'!X$2:X$4)*0.5</f>
        <v>22.583333333333332</v>
      </c>
      <c r="Y9" s="5">
        <f>AVERAGE('[3]Cp, Summer'!Y$2:Y$4)*0.5</f>
        <v>20.94</v>
      </c>
    </row>
    <row r="10" spans="1:25" x14ac:dyDescent="0.25">
      <c r="A10">
        <v>10</v>
      </c>
      <c r="B10" s="5">
        <f>AVERAGE('[3]Cp, Summer'!B$2:B$4)*0.5</f>
        <v>18.39</v>
      </c>
      <c r="C10" s="5">
        <f>AVERAGE('[3]Cp, Summer'!C$2:C$4)*0.5</f>
        <v>16.638333333333332</v>
      </c>
      <c r="D10" s="5">
        <f>AVERAGE('[3]Cp, Summer'!D$2:D$4)*0.5</f>
        <v>16.610000000000003</v>
      </c>
      <c r="E10" s="5">
        <f>AVERAGE('[3]Cp, Summer'!E$2:E$4)*0.5</f>
        <v>16.218333333333334</v>
      </c>
      <c r="F10" s="5">
        <f>AVERAGE('[3]Cp, Summer'!F$2:F$4)*0.5</f>
        <v>16.525000000000002</v>
      </c>
      <c r="G10" s="5">
        <f>AVERAGE('[3]Cp, Summer'!G$2:G$4)*0.5</f>
        <v>18.16</v>
      </c>
      <c r="H10" s="5">
        <f>AVERAGE('[3]Cp, Summer'!H$2:H$4)*0.5</f>
        <v>20.060000000000002</v>
      </c>
      <c r="I10" s="5">
        <f>AVERAGE('[3]Cp, Summer'!I$2:I$4)*0.5</f>
        <v>20.168333333333333</v>
      </c>
      <c r="J10" s="5">
        <f>AVERAGE('[3]Cp, Summer'!J$2:J$4)*0.5</f>
        <v>21.26</v>
      </c>
      <c r="K10" s="5">
        <f>AVERAGE('[3]Cp, Summer'!K$2:K$4)*0.5</f>
        <v>21.211666666666666</v>
      </c>
      <c r="L10" s="5">
        <f>AVERAGE('[3]Cp, Summer'!L$2:L$4)*0.5</f>
        <v>20.725000000000001</v>
      </c>
      <c r="M10" s="5">
        <f>AVERAGE('[3]Cp, Summer'!M$2:M$4)*0.5</f>
        <v>20.696666666666669</v>
      </c>
      <c r="N10" s="5">
        <f>AVERAGE('[3]Cp, Summer'!N$2:N$4)*0.5</f>
        <v>21.431666666666668</v>
      </c>
      <c r="O10" s="5">
        <f>AVERAGE('[3]Cp, Summer'!O$2:O$4)*0.5</f>
        <v>21.751666666666665</v>
      </c>
      <c r="P10" s="5">
        <f>AVERAGE('[3]Cp, Summer'!P$2:P$4)*0.5</f>
        <v>21.27333333333333</v>
      </c>
      <c r="Q10" s="5">
        <f>AVERAGE('[3]Cp, Summer'!Q$2:Q$4)*0.5</f>
        <v>20.758333333333329</v>
      </c>
      <c r="R10" s="5">
        <f>AVERAGE('[3]Cp, Summer'!R$2:R$4)*0.5</f>
        <v>20.364999999999998</v>
      </c>
      <c r="S10" s="5">
        <f>AVERAGE('[3]Cp, Summer'!S$2:S$4)*0.5</f>
        <v>20.996666666666666</v>
      </c>
      <c r="T10" s="5">
        <f>AVERAGE('[3]Cp, Summer'!T$2:T$4)*0.5</f>
        <v>21.491666666666664</v>
      </c>
      <c r="U10" s="5">
        <f>AVERAGE('[3]Cp, Summer'!U$2:U$4)*0.5</f>
        <v>22.113333333333333</v>
      </c>
      <c r="V10" s="5">
        <f>AVERAGE('[3]Cp, Summer'!V$2:V$4)*0.5</f>
        <v>22.611666666666668</v>
      </c>
      <c r="W10" s="5">
        <f>AVERAGE('[3]Cp, Summer'!W$2:W$4)*0.5</f>
        <v>23.613333333333333</v>
      </c>
      <c r="X10" s="5">
        <f>AVERAGE('[3]Cp, Summer'!X$2:X$4)*0.5</f>
        <v>22.583333333333332</v>
      </c>
      <c r="Y10" s="5">
        <f>AVERAGE('[3]Cp, Summer'!Y$2:Y$4)*0.5</f>
        <v>20.94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3FC8-0942-413F-9038-449784407296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Summer'!B$2</f>
        <v>0</v>
      </c>
      <c r="C2" s="6">
        <f>VLOOKUP($A2,'RES Installed'!$A$2:$C$6,3,FALSE)*'[1]Profiles, RES, Summer'!C$2</f>
        <v>0</v>
      </c>
      <c r="D2" s="6">
        <f>VLOOKUP($A2,'RES Installed'!$A$2:$C$6,3,FALSE)*'[1]Profiles, RES, Summer'!D$2</f>
        <v>0</v>
      </c>
      <c r="E2" s="6">
        <f>VLOOKUP($A2,'RES Installed'!$A$2:$C$6,3,FALSE)*'[1]Profiles, RES, Summer'!E$2</f>
        <v>0</v>
      </c>
      <c r="F2" s="6">
        <f>VLOOKUP($A2,'RES Installed'!$A$2:$C$6,3,FALSE)*'[1]Profiles, RES, Summer'!F$2</f>
        <v>0</v>
      </c>
      <c r="G2" s="6">
        <f>VLOOKUP($A2,'RES Installed'!$A$2:$C$6,3,FALSE)*'[1]Profiles, RES, Summer'!G$2</f>
        <v>0</v>
      </c>
      <c r="H2" s="6">
        <f>VLOOKUP($A2,'RES Installed'!$A$2:$C$6,3,FALSE)*'[1]Profiles, RES, Summer'!H$2</f>
        <v>0</v>
      </c>
      <c r="I2" s="6">
        <f>VLOOKUP($A2,'RES Installed'!$A$2:$C$6,3,FALSE)*'[1]Profiles, RES, Summer'!I$2</f>
        <v>0</v>
      </c>
      <c r="J2" s="6">
        <f>VLOOKUP($A2,'RES Installed'!$A$2:$C$6,3,FALSE)*'[1]Profiles, RES, Summer'!J$2</f>
        <v>0</v>
      </c>
      <c r="K2" s="6">
        <f>VLOOKUP($A2,'RES Installed'!$A$2:$C$6,3,FALSE)*'[1]Profiles, RES, Summer'!K$2</f>
        <v>0</v>
      </c>
      <c r="L2" s="6">
        <f>VLOOKUP($A2,'RES Installed'!$A$2:$C$6,3,FALSE)*'[1]Profiles, RES, Summer'!L$2</f>
        <v>0</v>
      </c>
      <c r="M2" s="6">
        <f>VLOOKUP($A2,'RES Installed'!$A$2:$C$6,3,FALSE)*'[1]Profiles, RES, Summer'!M$2</f>
        <v>0</v>
      </c>
      <c r="N2" s="6">
        <f>VLOOKUP($A2,'RES Installed'!$A$2:$C$6,3,FALSE)*'[1]Profiles, RES, Summer'!N$2</f>
        <v>0</v>
      </c>
      <c r="O2" s="6">
        <f>VLOOKUP($A2,'RES Installed'!$A$2:$C$6,3,FALSE)*'[1]Profiles, RES, Summer'!O$2</f>
        <v>0</v>
      </c>
      <c r="P2" s="6">
        <f>VLOOKUP($A2,'RES Installed'!$A$2:$C$6,3,FALSE)*'[1]Profiles, RES, Summer'!P$2</f>
        <v>0</v>
      </c>
      <c r="Q2" s="6">
        <f>VLOOKUP($A2,'RES Installed'!$A$2:$C$6,3,FALSE)*'[1]Profiles, RES, Summer'!Q$2</f>
        <v>0</v>
      </c>
      <c r="R2" s="6">
        <f>VLOOKUP($A2,'RES Installed'!$A$2:$C$6,3,FALSE)*'[1]Profiles, RES, Summer'!R$2</f>
        <v>0</v>
      </c>
      <c r="S2" s="6">
        <f>VLOOKUP($A2,'RES Installed'!$A$2:$C$6,3,FALSE)*'[1]Profiles, RES, Summer'!S$2</f>
        <v>0</v>
      </c>
      <c r="T2" s="6">
        <f>VLOOKUP($A2,'RES Installed'!$A$2:$C$6,3,FALSE)*'[1]Profiles, RES, Summer'!T$2</f>
        <v>0</v>
      </c>
      <c r="U2" s="6">
        <f>VLOOKUP($A2,'RES Installed'!$A$2:$C$6,3,FALSE)*'[1]Profiles, RES, Summer'!U$2</f>
        <v>0</v>
      </c>
      <c r="V2" s="6">
        <f>VLOOKUP($A2,'RES Installed'!$A$2:$C$6,3,FALSE)*'[1]Profiles, RES, Summer'!V$2</f>
        <v>0</v>
      </c>
      <c r="W2" s="6">
        <f>VLOOKUP($A2,'RES Installed'!$A$2:$C$6,3,FALSE)*'[1]Profiles, RES, Summer'!W$2</f>
        <v>0</v>
      </c>
      <c r="X2" s="6">
        <f>VLOOKUP($A2,'RES Installed'!$A$2:$C$6,3,FALSE)*'[1]Profiles, RES, Summer'!X$2</f>
        <v>0</v>
      </c>
      <c r="Y2" s="6">
        <f>VLOOKUP($A2,'RES Installed'!$A$2:$C$6,3,FALSE)*'[1]Profiles, RES, Summer'!Y$2</f>
        <v>0</v>
      </c>
    </row>
    <row r="3" spans="1:25" x14ac:dyDescent="0.25">
      <c r="A3">
        <v>6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>
        <v>7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>
        <v>8</v>
      </c>
      <c r="B5" s="7">
        <f>VLOOKUP($A5,'RES Installed'!$A$2:$C$6,3,FALSE)*'[1]Profiles, RES, Summer'!B$5</f>
        <v>11.788064403056083</v>
      </c>
      <c r="C5" s="7">
        <f>VLOOKUP($A5,'RES Installed'!$A$2:$C$6,3,FALSE)*'[1]Profiles, RES, Summer'!C$5</f>
        <v>10.610929978730551</v>
      </c>
      <c r="D5" s="7">
        <f>VLOOKUP($A5,'RES Installed'!$A$2:$C$6,3,FALSE)*'[1]Profiles, RES, Summer'!D$5</f>
        <v>10.934639906806225</v>
      </c>
      <c r="E5" s="7">
        <f>VLOOKUP($A5,'RES Installed'!$A$2:$C$6,3,FALSE)*'[1]Profiles, RES, Summer'!E$5</f>
        <v>10.73788700324639</v>
      </c>
      <c r="F5" s="7">
        <f>VLOOKUP($A5,'RES Installed'!$A$2:$C$6,3,FALSE)*'[1]Profiles, RES, Summer'!F$5</f>
        <v>9.2089807455502051</v>
      </c>
      <c r="G5" s="7">
        <f>VLOOKUP($A5,'RES Installed'!$A$2:$C$6,3,FALSE)*'[1]Profiles, RES, Summer'!G$5</f>
        <v>8.7179079816411083</v>
      </c>
      <c r="H5" s="7">
        <f>VLOOKUP($A5,'RES Installed'!$A$2:$C$6,3,FALSE)*'[1]Profiles, RES, Summer'!H$5</f>
        <v>9.6103162991156381</v>
      </c>
      <c r="I5" s="7">
        <f>VLOOKUP($A5,'RES Installed'!$A$2:$C$6,3,FALSE)*'[1]Profiles, RES, Summer'!I$5</f>
        <v>8.7423597111832514</v>
      </c>
      <c r="J5" s="7">
        <f>VLOOKUP($A5,'RES Installed'!$A$2:$C$6,3,FALSE)*'[1]Profiles, RES, Summer'!J$5</f>
        <v>7.1867810673905765</v>
      </c>
      <c r="K5" s="7">
        <f>VLOOKUP($A5,'RES Installed'!$A$2:$C$6,3,FALSE)*'[1]Profiles, RES, Summer'!K$5</f>
        <v>5.1950158737266303</v>
      </c>
      <c r="L5" s="7">
        <f>VLOOKUP($A5,'RES Installed'!$A$2:$C$6,3,FALSE)*'[1]Profiles, RES, Summer'!L$5</f>
        <v>5.3315130527258479</v>
      </c>
      <c r="M5" s="7">
        <f>VLOOKUP($A5,'RES Installed'!$A$2:$C$6,3,FALSE)*'[1]Profiles, RES, Summer'!M$5</f>
        <v>3.3052255681182134</v>
      </c>
      <c r="N5" s="7">
        <f>VLOOKUP($A5,'RES Installed'!$A$2:$C$6,3,FALSE)*'[1]Profiles, RES, Summer'!N$5</f>
        <v>2.7094280868689129</v>
      </c>
      <c r="O5" s="7">
        <f>VLOOKUP($A5,'RES Installed'!$A$2:$C$6,3,FALSE)*'[1]Profiles, RES, Summer'!O$5</f>
        <v>2.8824515840143281</v>
      </c>
      <c r="P5" s="7">
        <f>VLOOKUP($A5,'RES Installed'!$A$2:$C$6,3,FALSE)*'[1]Profiles, RES, Summer'!P$5</f>
        <v>3.8489369724616589</v>
      </c>
      <c r="Q5" s="7">
        <f>VLOOKUP($A5,'RES Installed'!$A$2:$C$6,3,FALSE)*'[1]Profiles, RES, Summer'!Q$5</f>
        <v>4.8686192656442389</v>
      </c>
      <c r="R5" s="7">
        <f>VLOOKUP($A5,'RES Installed'!$A$2:$C$6,3,FALSE)*'[1]Profiles, RES, Summer'!R$5</f>
        <v>5.745792063136685</v>
      </c>
      <c r="S5" s="7">
        <f>VLOOKUP($A5,'RES Installed'!$A$2:$C$6,3,FALSE)*'[1]Profiles, RES, Summer'!S$5</f>
        <v>7.8913047968207781</v>
      </c>
      <c r="T5" s="7">
        <f>VLOOKUP($A5,'RES Installed'!$A$2:$C$6,3,FALSE)*'[1]Profiles, RES, Summer'!T$5</f>
        <v>7.1777656778237988</v>
      </c>
      <c r="U5" s="7">
        <f>VLOOKUP($A5,'RES Installed'!$A$2:$C$6,3,FALSE)*'[1]Profiles, RES, Summer'!U$5</f>
        <v>6.3746801186611437</v>
      </c>
      <c r="V5" s="7">
        <f>VLOOKUP($A5,'RES Installed'!$A$2:$C$6,3,FALSE)*'[1]Profiles, RES, Summer'!V$5</f>
        <v>9.4774412851225804</v>
      </c>
      <c r="W5" s="7">
        <f>VLOOKUP($A5,'RES Installed'!$A$2:$C$6,3,FALSE)*'[1]Profiles, RES, Summer'!W$5</f>
        <v>10.201823508339864</v>
      </c>
      <c r="X5" s="7">
        <f>VLOOKUP($A5,'RES Installed'!$A$2:$C$6,3,FALSE)*'[1]Profiles, RES, Summer'!X$5</f>
        <v>9.9131300458972351</v>
      </c>
      <c r="Y5" s="7">
        <f>VLOOKUP($A5,'RES Installed'!$A$2:$C$6,3,FALSE)*'[1]Profiles, RES, Summer'!Y$5</f>
        <v>14.471591089219748</v>
      </c>
    </row>
    <row r="6" spans="1:25" x14ac:dyDescent="0.25">
      <c r="A6">
        <v>9</v>
      </c>
      <c r="B6" s="7">
        <f>VLOOKUP($A6,'RES Installed'!$A$2:$C$6,3,FALSE)*'[1]Profiles, RES, Summer'!B$5</f>
        <v>0</v>
      </c>
      <c r="C6" s="7">
        <f>VLOOKUP($A6,'RES Installed'!$A$2:$C$6,3,FALSE)*'[1]Profiles, RES, Summer'!C$5</f>
        <v>0</v>
      </c>
      <c r="D6" s="7">
        <f>VLOOKUP($A6,'RES Installed'!$A$2:$C$6,3,FALSE)*'[1]Profiles, RES, Summer'!D$5</f>
        <v>0</v>
      </c>
      <c r="E6" s="7">
        <f>VLOOKUP($A6,'RES Installed'!$A$2:$C$6,3,FALSE)*'[1]Profiles, RES, Summer'!E$5</f>
        <v>0</v>
      </c>
      <c r="F6" s="7">
        <f>VLOOKUP($A6,'RES Installed'!$A$2:$C$6,3,FALSE)*'[1]Profiles, RES, Summer'!F$5</f>
        <v>0</v>
      </c>
      <c r="G6" s="7">
        <f>VLOOKUP($A6,'RES Installed'!$A$2:$C$6,3,FALSE)*'[1]Profiles, RES, Summer'!G$5</f>
        <v>0</v>
      </c>
      <c r="H6" s="7">
        <f>VLOOKUP($A6,'RES Installed'!$A$2:$C$6,3,FALSE)*'[1]Profiles, RES, Summer'!H$5</f>
        <v>0</v>
      </c>
      <c r="I6" s="7">
        <f>VLOOKUP($A6,'RES Installed'!$A$2:$C$6,3,FALSE)*'[1]Profiles, RES, Summer'!I$5</f>
        <v>0</v>
      </c>
      <c r="J6" s="7">
        <f>VLOOKUP($A6,'RES Installed'!$A$2:$C$6,3,FALSE)*'[1]Profiles, RES, Summer'!J$5</f>
        <v>0</v>
      </c>
      <c r="K6" s="7">
        <f>VLOOKUP($A6,'RES Installed'!$A$2:$C$6,3,FALSE)*'[1]Profiles, RES, Summer'!K$5</f>
        <v>0</v>
      </c>
      <c r="L6" s="7">
        <f>VLOOKUP($A6,'RES Installed'!$A$2:$C$6,3,FALSE)*'[1]Profiles, RES, Summer'!L$5</f>
        <v>0</v>
      </c>
      <c r="M6" s="7">
        <f>VLOOKUP($A6,'RES Installed'!$A$2:$C$6,3,FALSE)*'[1]Profiles, RES, Summer'!M$5</f>
        <v>0</v>
      </c>
      <c r="N6" s="7">
        <f>VLOOKUP($A6,'RES Installed'!$A$2:$C$6,3,FALSE)*'[1]Profiles, RES, Summer'!N$5</f>
        <v>0</v>
      </c>
      <c r="O6" s="7">
        <f>VLOOKUP($A6,'RES Installed'!$A$2:$C$6,3,FALSE)*'[1]Profiles, RES, Summer'!O$5</f>
        <v>0</v>
      </c>
      <c r="P6" s="7">
        <f>VLOOKUP($A6,'RES Installed'!$A$2:$C$6,3,FALSE)*'[1]Profiles, RES, Summer'!P$5</f>
        <v>0</v>
      </c>
      <c r="Q6" s="7">
        <f>VLOOKUP($A6,'RES Installed'!$A$2:$C$6,3,FALSE)*'[1]Profiles, RES, Summer'!Q$5</f>
        <v>0</v>
      </c>
      <c r="R6" s="7">
        <f>VLOOKUP($A6,'RES Installed'!$A$2:$C$6,3,FALSE)*'[1]Profiles, RES, Summer'!R$5</f>
        <v>0</v>
      </c>
      <c r="S6" s="7">
        <f>VLOOKUP($A6,'RES Installed'!$A$2:$C$6,3,FALSE)*'[1]Profiles, RES, Summer'!S$5</f>
        <v>0</v>
      </c>
      <c r="T6" s="7">
        <f>VLOOKUP($A6,'RES Installed'!$A$2:$C$6,3,FALSE)*'[1]Profiles, RES, Summer'!T$5</f>
        <v>0</v>
      </c>
      <c r="U6" s="7">
        <f>VLOOKUP($A6,'RES Installed'!$A$2:$C$6,3,FALSE)*'[1]Profiles, RES, Summer'!U$5</f>
        <v>0</v>
      </c>
      <c r="V6" s="7">
        <f>VLOOKUP($A6,'RES Installed'!$A$2:$C$6,3,FALSE)*'[1]Profiles, RES, Summer'!V$5</f>
        <v>0</v>
      </c>
      <c r="W6" s="7">
        <f>VLOOKUP($A6,'RES Installed'!$A$2:$C$6,3,FALSE)*'[1]Profiles, RES, Summer'!W$5</f>
        <v>0</v>
      </c>
      <c r="X6" s="7">
        <f>VLOOKUP($A6,'RES Installed'!$A$2:$C$6,3,FALSE)*'[1]Profiles, RES, Summer'!X$5</f>
        <v>0</v>
      </c>
      <c r="Y6" s="7">
        <f>VLOOKUP($A6,'RES Installed'!$A$2:$C$6,3,FALSE)*'[1]Profiles, RES, Summer'!Y$5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D3B3-2405-4E1D-B4D2-346540941077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Summer'!B$3</f>
        <v>0</v>
      </c>
      <c r="C2" s="6">
        <f>VLOOKUP($A2,'RES Installed'!$A$2:$C$6,3,FALSE)*'[1]Profiles, RES, Summer'!C$3</f>
        <v>0</v>
      </c>
      <c r="D2" s="6">
        <f>VLOOKUP($A2,'RES Installed'!$A$2:$C$6,3,FALSE)*'[1]Profiles, RES, Summer'!D$3</f>
        <v>0</v>
      </c>
      <c r="E2" s="6">
        <f>VLOOKUP($A2,'RES Installed'!$A$2:$C$6,3,FALSE)*'[1]Profiles, RES, Summer'!E$3</f>
        <v>0</v>
      </c>
      <c r="F2" s="6">
        <f>VLOOKUP($A2,'RES Installed'!$A$2:$C$6,3,FALSE)*'[1]Profiles, RES, Summer'!F$3</f>
        <v>0</v>
      </c>
      <c r="G2" s="6">
        <f>VLOOKUP($A2,'RES Installed'!$A$2:$C$6,3,FALSE)*'[1]Profiles, RES, Summer'!G$3</f>
        <v>0</v>
      </c>
      <c r="H2" s="6">
        <f>VLOOKUP($A2,'RES Installed'!$A$2:$C$6,3,FALSE)*'[1]Profiles, RES, Summer'!H$3</f>
        <v>0</v>
      </c>
      <c r="I2" s="6">
        <f>VLOOKUP($A2,'RES Installed'!$A$2:$C$6,3,FALSE)*'[1]Profiles, RES, Summer'!I$3</f>
        <v>0</v>
      </c>
      <c r="J2" s="6">
        <f>VLOOKUP($A2,'RES Installed'!$A$2:$C$6,3,FALSE)*'[1]Profiles, RES, Summer'!J$3</f>
        <v>0</v>
      </c>
      <c r="K2" s="6">
        <f>VLOOKUP($A2,'RES Installed'!$A$2:$C$6,3,FALSE)*'[1]Profiles, RES, Summer'!K$3</f>
        <v>0</v>
      </c>
      <c r="L2" s="6">
        <f>VLOOKUP($A2,'RES Installed'!$A$2:$C$6,3,FALSE)*'[1]Profiles, RES, Summer'!L$3</f>
        <v>0</v>
      </c>
      <c r="M2" s="6">
        <f>VLOOKUP($A2,'RES Installed'!$A$2:$C$6,3,FALSE)*'[1]Profiles, RES, Summer'!M$3</f>
        <v>0</v>
      </c>
      <c r="N2" s="6">
        <f>VLOOKUP($A2,'RES Installed'!$A$2:$C$6,3,FALSE)*'[1]Profiles, RES, Summer'!N$3</f>
        <v>0</v>
      </c>
      <c r="O2" s="6">
        <f>VLOOKUP($A2,'RES Installed'!$A$2:$C$6,3,FALSE)*'[1]Profiles, RES, Summer'!O$3</f>
        <v>0</v>
      </c>
      <c r="P2" s="6">
        <f>VLOOKUP($A2,'RES Installed'!$A$2:$C$6,3,FALSE)*'[1]Profiles, RES, Summer'!P$3</f>
        <v>0</v>
      </c>
      <c r="Q2" s="6">
        <f>VLOOKUP($A2,'RES Installed'!$A$2:$C$6,3,FALSE)*'[1]Profiles, RES, Summer'!Q$3</f>
        <v>0</v>
      </c>
      <c r="R2" s="6">
        <f>VLOOKUP($A2,'RES Installed'!$A$2:$C$6,3,FALSE)*'[1]Profiles, RES, Summer'!R$3</f>
        <v>0</v>
      </c>
      <c r="S2" s="6">
        <f>VLOOKUP($A2,'RES Installed'!$A$2:$C$6,3,FALSE)*'[1]Profiles, RES, Summer'!S$3</f>
        <v>0</v>
      </c>
      <c r="T2" s="6">
        <f>VLOOKUP($A2,'RES Installed'!$A$2:$C$6,3,FALSE)*'[1]Profiles, RES, Summer'!T$3</f>
        <v>0</v>
      </c>
      <c r="U2" s="6">
        <f>VLOOKUP($A2,'RES Installed'!$A$2:$C$6,3,FALSE)*'[1]Profiles, RES, Summer'!U$3</f>
        <v>0</v>
      </c>
      <c r="V2" s="6">
        <f>VLOOKUP($A2,'RES Installed'!$A$2:$C$6,3,FALSE)*'[1]Profiles, RES, Summer'!V$3</f>
        <v>0</v>
      </c>
      <c r="W2" s="6">
        <f>VLOOKUP($A2,'RES Installed'!$A$2:$C$6,3,FALSE)*'[1]Profiles, RES, Summer'!W$3</f>
        <v>0</v>
      </c>
      <c r="X2" s="6">
        <f>VLOOKUP($A2,'RES Installed'!$A$2:$C$6,3,FALSE)*'[1]Profiles, RES, Summer'!X$3</f>
        <v>0</v>
      </c>
      <c r="Y2" s="6">
        <f>VLOOKUP($A2,'RES Installed'!$A$2:$C$6,3,FALSE)*'[1]Profiles, RES, Summer'!Y$3</f>
        <v>0</v>
      </c>
    </row>
    <row r="3" spans="1:25" x14ac:dyDescent="0.25">
      <c r="A3">
        <v>6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>
        <v>7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>
        <v>8</v>
      </c>
      <c r="B5" s="7">
        <f>VLOOKUP($A5,'RES Installed'!$A$2:$C$6,3,FALSE)*'[1]Profiles, RES, Summer'!B$6</f>
        <v>15.583368851465186</v>
      </c>
      <c r="C5" s="7">
        <f>VLOOKUP($A5,'RES Installed'!$A$2:$C$6,3,FALSE)*'[1]Profiles, RES, Summer'!C$6</f>
        <v>12.789689484633449</v>
      </c>
      <c r="D5" s="7">
        <f>VLOOKUP($A5,'RES Installed'!$A$2:$C$6,3,FALSE)*'[1]Profiles, RES, Summer'!D$6</f>
        <v>11.578905219394523</v>
      </c>
      <c r="E5" s="7">
        <f>VLOOKUP($A5,'RES Installed'!$A$2:$C$6,3,FALSE)*'[1]Profiles, RES, Summer'!E$6</f>
        <v>10.154249494588523</v>
      </c>
      <c r="F5" s="7">
        <f>VLOOKUP($A5,'RES Installed'!$A$2:$C$6,3,FALSE)*'[1]Profiles, RES, Summer'!F$6</f>
        <v>9.1026394508117221</v>
      </c>
      <c r="G5" s="7">
        <f>VLOOKUP($A5,'RES Installed'!$A$2:$C$6,3,FALSE)*'[1]Profiles, RES, Summer'!G$6</f>
        <v>7.7752060445170512</v>
      </c>
      <c r="H5" s="7">
        <f>VLOOKUP($A5,'RES Installed'!$A$2:$C$6,3,FALSE)*'[1]Profiles, RES, Summer'!H$6</f>
        <v>7.2860923728813551</v>
      </c>
      <c r="I5" s="7">
        <f>VLOOKUP($A5,'RES Installed'!$A$2:$C$6,3,FALSE)*'[1]Profiles, RES, Summer'!I$6</f>
        <v>6.7773385337962013</v>
      </c>
      <c r="J5" s="7">
        <f>VLOOKUP($A5,'RES Installed'!$A$2:$C$6,3,FALSE)*'[1]Profiles, RES, Summer'!J$6</f>
        <v>6.3664015111292613</v>
      </c>
      <c r="K5" s="7">
        <f>VLOOKUP($A5,'RES Installed'!$A$2:$C$6,3,FALSE)*'[1]Profiles, RES, Summer'!K$6</f>
        <v>7.1072638860526869</v>
      </c>
      <c r="L5" s="7">
        <f>VLOOKUP($A5,'RES Installed'!$A$2:$C$6,3,FALSE)*'[1]Profiles, RES, Summer'!L$6</f>
        <v>6.645814897513783</v>
      </c>
      <c r="M5" s="7">
        <f>VLOOKUP($A5,'RES Installed'!$A$2:$C$6,3,FALSE)*'[1]Profiles, RES, Summer'!M$6</f>
        <v>7.6801102333061051</v>
      </c>
      <c r="N5" s="7">
        <f>VLOOKUP($A5,'RES Installed'!$A$2:$C$6,3,FALSE)*'[1]Profiles, RES, Summer'!N$6</f>
        <v>8.4517988832448445</v>
      </c>
      <c r="O5" s="7">
        <f>VLOOKUP($A5,'RES Installed'!$A$2:$C$6,3,FALSE)*'[1]Profiles, RES, Summer'!O$6</f>
        <v>8.1239275921482541</v>
      </c>
      <c r="P5" s="7">
        <f>VLOOKUP($A5,'RES Installed'!$A$2:$C$6,3,FALSE)*'[1]Profiles, RES, Summer'!P$6</f>
        <v>9.2733797669491533</v>
      </c>
      <c r="Q5" s="7">
        <f>VLOOKUP($A5,'RES Installed'!$A$2:$C$6,3,FALSE)*'[1]Profiles, RES, Summer'!Q$6</f>
        <v>8.1725145088829905</v>
      </c>
      <c r="R5" s="7">
        <f>VLOOKUP($A5,'RES Installed'!$A$2:$C$6,3,FALSE)*'[1]Profiles, RES, Summer'!R$6</f>
        <v>7.7158256177251356</v>
      </c>
      <c r="S5" s="7">
        <f>VLOOKUP($A5,'RES Installed'!$A$2:$C$6,3,FALSE)*'[1]Profiles, RES, Summer'!S$6</f>
        <v>7.9431725418623635</v>
      </c>
      <c r="T5" s="7">
        <f>VLOOKUP($A5,'RES Installed'!$A$2:$C$6,3,FALSE)*'[1]Profiles, RES, Summer'!T$6</f>
        <v>7.6221463389575232</v>
      </c>
      <c r="U5" s="7">
        <f>VLOOKUP($A5,'RES Installed'!$A$2:$C$6,3,FALSE)*'[1]Profiles, RES, Summer'!U$6</f>
        <v>7.9973857336124166</v>
      </c>
      <c r="V5" s="7">
        <f>VLOOKUP($A5,'RES Installed'!$A$2:$C$6,3,FALSE)*'[1]Profiles, RES, Summer'!V$6</f>
        <v>7.4943203772717997</v>
      </c>
      <c r="W5" s="7">
        <f>VLOOKUP($A5,'RES Installed'!$A$2:$C$6,3,FALSE)*'[1]Profiles, RES, Summer'!W$6</f>
        <v>6.3649709209720235</v>
      </c>
      <c r="X5" s="7">
        <f>VLOOKUP($A5,'RES Installed'!$A$2:$C$6,3,FALSE)*'[1]Profiles, RES, Summer'!X$6</f>
        <v>7.1492070655503364</v>
      </c>
      <c r="Y5" s="7">
        <f>VLOOKUP($A5,'RES Installed'!$A$2:$C$6,3,FALSE)*'[1]Profiles, RES, Summer'!Y$6</f>
        <v>6.8406931794976513</v>
      </c>
    </row>
    <row r="6" spans="1:25" x14ac:dyDescent="0.25">
      <c r="A6">
        <v>9</v>
      </c>
      <c r="B6" s="7">
        <f>VLOOKUP($A6,'RES Installed'!$A$2:$C$6,3,FALSE)*'[1]Profiles, RES, Summer'!B$6</f>
        <v>0</v>
      </c>
      <c r="C6" s="7">
        <f>VLOOKUP($A6,'RES Installed'!$A$2:$C$6,3,FALSE)*'[1]Profiles, RES, Summer'!C$6</f>
        <v>0</v>
      </c>
      <c r="D6" s="7">
        <f>VLOOKUP($A6,'RES Installed'!$A$2:$C$6,3,FALSE)*'[1]Profiles, RES, Summer'!D$6</f>
        <v>0</v>
      </c>
      <c r="E6" s="7">
        <f>VLOOKUP($A6,'RES Installed'!$A$2:$C$6,3,FALSE)*'[1]Profiles, RES, Summer'!E$6</f>
        <v>0</v>
      </c>
      <c r="F6" s="7">
        <f>VLOOKUP($A6,'RES Installed'!$A$2:$C$6,3,FALSE)*'[1]Profiles, RES, Summer'!F$6</f>
        <v>0</v>
      </c>
      <c r="G6" s="7">
        <f>VLOOKUP($A6,'RES Installed'!$A$2:$C$6,3,FALSE)*'[1]Profiles, RES, Summer'!G$6</f>
        <v>0</v>
      </c>
      <c r="H6" s="7">
        <f>VLOOKUP($A6,'RES Installed'!$A$2:$C$6,3,FALSE)*'[1]Profiles, RES, Summer'!H$6</f>
        <v>0</v>
      </c>
      <c r="I6" s="7">
        <f>VLOOKUP($A6,'RES Installed'!$A$2:$C$6,3,FALSE)*'[1]Profiles, RES, Summer'!I$6</f>
        <v>0</v>
      </c>
      <c r="J6" s="7">
        <f>VLOOKUP($A6,'RES Installed'!$A$2:$C$6,3,FALSE)*'[1]Profiles, RES, Summer'!J$6</f>
        <v>0</v>
      </c>
      <c r="K6" s="7">
        <f>VLOOKUP($A6,'RES Installed'!$A$2:$C$6,3,FALSE)*'[1]Profiles, RES, Summer'!K$6</f>
        <v>0</v>
      </c>
      <c r="L6" s="7">
        <f>VLOOKUP($A6,'RES Installed'!$A$2:$C$6,3,FALSE)*'[1]Profiles, RES, Summer'!L$6</f>
        <v>0</v>
      </c>
      <c r="M6" s="7">
        <f>VLOOKUP($A6,'RES Installed'!$A$2:$C$6,3,FALSE)*'[1]Profiles, RES, Summer'!M$6</f>
        <v>0</v>
      </c>
      <c r="N6" s="7">
        <f>VLOOKUP($A6,'RES Installed'!$A$2:$C$6,3,FALSE)*'[1]Profiles, RES, Summer'!N$6</f>
        <v>0</v>
      </c>
      <c r="O6" s="7">
        <f>VLOOKUP($A6,'RES Installed'!$A$2:$C$6,3,FALSE)*'[1]Profiles, RES, Summer'!O$6</f>
        <v>0</v>
      </c>
      <c r="P6" s="7">
        <f>VLOOKUP($A6,'RES Installed'!$A$2:$C$6,3,FALSE)*'[1]Profiles, RES, Summer'!P$6</f>
        <v>0</v>
      </c>
      <c r="Q6" s="7">
        <f>VLOOKUP($A6,'RES Installed'!$A$2:$C$6,3,FALSE)*'[1]Profiles, RES, Summer'!Q$6</f>
        <v>0</v>
      </c>
      <c r="R6" s="7">
        <f>VLOOKUP($A6,'RES Installed'!$A$2:$C$6,3,FALSE)*'[1]Profiles, RES, Summer'!R$6</f>
        <v>0</v>
      </c>
      <c r="S6" s="7">
        <f>VLOOKUP($A6,'RES Installed'!$A$2:$C$6,3,FALSE)*'[1]Profiles, RES, Summer'!S$6</f>
        <v>0</v>
      </c>
      <c r="T6" s="7">
        <f>VLOOKUP($A6,'RES Installed'!$A$2:$C$6,3,FALSE)*'[1]Profiles, RES, Summer'!T$6</f>
        <v>0</v>
      </c>
      <c r="U6" s="7">
        <f>VLOOKUP($A6,'RES Installed'!$A$2:$C$6,3,FALSE)*'[1]Profiles, RES, Summer'!U$6</f>
        <v>0</v>
      </c>
      <c r="V6" s="7">
        <f>VLOOKUP($A6,'RES Installed'!$A$2:$C$6,3,FALSE)*'[1]Profiles, RES, Summer'!V$6</f>
        <v>0</v>
      </c>
      <c r="W6" s="7">
        <f>VLOOKUP($A6,'RES Installed'!$A$2:$C$6,3,FALSE)*'[1]Profiles, RES, Summer'!W$6</f>
        <v>0</v>
      </c>
      <c r="X6" s="7">
        <f>VLOOKUP($A6,'RES Installed'!$A$2:$C$6,3,FALSE)*'[1]Profiles, RES, Summer'!X$6</f>
        <v>0</v>
      </c>
      <c r="Y6" s="7">
        <f>VLOOKUP($A6,'RES Installed'!$A$2:$C$6,3,FALSE)*'[1]Profiles, RES, Summer'!Y$6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0EB8-43B3-4F27-983E-E5F976A9D7C3}">
  <dimension ref="A1:Y6"/>
  <sheetViews>
    <sheetView topLeftCell="C1" workbookViewId="0">
      <selection activeCell="B2" sqref="B2:Y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f>VLOOKUP($A2,'RES Installed'!$A$2:$C$6,3,FALSE)*'[1]Profiles, RES, Summer'!B$4</f>
        <v>0</v>
      </c>
      <c r="C2" s="6">
        <f>VLOOKUP($A2,'RES Installed'!$A$2:$C$6,3,FALSE)*'[1]Profiles, RES, Summer'!C$4</f>
        <v>0</v>
      </c>
      <c r="D2" s="6">
        <f>VLOOKUP($A2,'RES Installed'!$A$2:$C$6,3,FALSE)*'[1]Profiles, RES, Summer'!D$4</f>
        <v>0</v>
      </c>
      <c r="E2" s="6">
        <f>VLOOKUP($A2,'RES Installed'!$A$2:$C$6,3,FALSE)*'[1]Profiles, RES, Summer'!E$4</f>
        <v>0</v>
      </c>
      <c r="F2" s="6">
        <f>VLOOKUP($A2,'RES Installed'!$A$2:$C$6,3,FALSE)*'[1]Profiles, RES, Summer'!F$4</f>
        <v>0</v>
      </c>
      <c r="G2" s="6">
        <f>VLOOKUP($A2,'RES Installed'!$A$2:$C$6,3,FALSE)*'[1]Profiles, RES, Summer'!G$4</f>
        <v>0</v>
      </c>
      <c r="H2" s="6">
        <f>VLOOKUP($A2,'RES Installed'!$A$2:$C$6,3,FALSE)*'[1]Profiles, RES, Summer'!H$4</f>
        <v>0</v>
      </c>
      <c r="I2" s="6">
        <f>VLOOKUP($A2,'RES Installed'!$A$2:$C$6,3,FALSE)*'[1]Profiles, RES, Summer'!I$4</f>
        <v>0</v>
      </c>
      <c r="J2" s="6">
        <f>VLOOKUP($A2,'RES Installed'!$A$2:$C$6,3,FALSE)*'[1]Profiles, RES, Summer'!J$4</f>
        <v>0</v>
      </c>
      <c r="K2" s="6">
        <f>VLOOKUP($A2,'RES Installed'!$A$2:$C$6,3,FALSE)*'[1]Profiles, RES, Summer'!K$4</f>
        <v>0</v>
      </c>
      <c r="L2" s="6">
        <f>VLOOKUP($A2,'RES Installed'!$A$2:$C$6,3,FALSE)*'[1]Profiles, RES, Summer'!L$4</f>
        <v>0</v>
      </c>
      <c r="M2" s="6">
        <f>VLOOKUP($A2,'RES Installed'!$A$2:$C$6,3,FALSE)*'[1]Profiles, RES, Summer'!M$4</f>
        <v>0</v>
      </c>
      <c r="N2" s="6">
        <f>VLOOKUP($A2,'RES Installed'!$A$2:$C$6,3,FALSE)*'[1]Profiles, RES, Summer'!N$4</f>
        <v>0</v>
      </c>
      <c r="O2" s="6">
        <f>VLOOKUP($A2,'RES Installed'!$A$2:$C$6,3,FALSE)*'[1]Profiles, RES, Summer'!O$4</f>
        <v>0</v>
      </c>
      <c r="P2" s="6">
        <f>VLOOKUP($A2,'RES Installed'!$A$2:$C$6,3,FALSE)*'[1]Profiles, RES, Summer'!P$4</f>
        <v>0</v>
      </c>
      <c r="Q2" s="6">
        <f>VLOOKUP($A2,'RES Installed'!$A$2:$C$6,3,FALSE)*'[1]Profiles, RES, Summer'!Q$4</f>
        <v>0</v>
      </c>
      <c r="R2" s="6">
        <f>VLOOKUP($A2,'RES Installed'!$A$2:$C$6,3,FALSE)*'[1]Profiles, RES, Summer'!R$4</f>
        <v>0</v>
      </c>
      <c r="S2" s="6">
        <f>VLOOKUP($A2,'RES Installed'!$A$2:$C$6,3,FALSE)*'[1]Profiles, RES, Summer'!S$4</f>
        <v>0</v>
      </c>
      <c r="T2" s="6">
        <f>VLOOKUP($A2,'RES Installed'!$A$2:$C$6,3,FALSE)*'[1]Profiles, RES, Summer'!T$4</f>
        <v>0</v>
      </c>
      <c r="U2" s="6">
        <f>VLOOKUP($A2,'RES Installed'!$A$2:$C$6,3,FALSE)*'[1]Profiles, RES, Summer'!U$4</f>
        <v>0</v>
      </c>
      <c r="V2" s="6">
        <f>VLOOKUP($A2,'RES Installed'!$A$2:$C$6,3,FALSE)*'[1]Profiles, RES, Summer'!V$4</f>
        <v>0</v>
      </c>
      <c r="W2" s="6">
        <f>VLOOKUP($A2,'RES Installed'!$A$2:$C$6,3,FALSE)*'[1]Profiles, RES, Summer'!W$4</f>
        <v>0</v>
      </c>
      <c r="X2" s="6">
        <f>VLOOKUP($A2,'RES Installed'!$A$2:$C$6,3,FALSE)*'[1]Profiles, RES, Summer'!X$4</f>
        <v>0</v>
      </c>
      <c r="Y2" s="6">
        <f>VLOOKUP($A2,'RES Installed'!$A$2:$C$6,3,FALSE)*'[1]Profiles, RES, Summer'!Y$4</f>
        <v>0</v>
      </c>
    </row>
    <row r="3" spans="1:25" x14ac:dyDescent="0.25">
      <c r="A3">
        <v>6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>
        <v>7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>
        <v>8</v>
      </c>
      <c r="B5" s="7">
        <f>VLOOKUP($A5,'RES Installed'!$A$2:$C$6,3,FALSE)*'[1]Profiles, RES, Summer'!B$7</f>
        <v>13.460506844417534</v>
      </c>
      <c r="C5" s="7">
        <f>VLOOKUP($A5,'RES Installed'!$A$2:$C$6,3,FALSE)*'[1]Profiles, RES, Summer'!C$7</f>
        <v>12.510408788554201</v>
      </c>
      <c r="D5" s="7">
        <f>VLOOKUP($A5,'RES Installed'!$A$2:$C$6,3,FALSE)*'[1]Profiles, RES, Summer'!D$7</f>
        <v>15.086886324048546</v>
      </c>
      <c r="E5" s="7">
        <f>VLOOKUP($A5,'RES Installed'!$A$2:$C$6,3,FALSE)*'[1]Profiles, RES, Summer'!E$7</f>
        <v>15.331823762529307</v>
      </c>
      <c r="F5" s="7">
        <f>VLOOKUP($A5,'RES Installed'!$A$2:$C$6,3,FALSE)*'[1]Profiles, RES, Summer'!F$7</f>
        <v>13.660743770774818</v>
      </c>
      <c r="G5" s="7">
        <f>VLOOKUP($A5,'RES Installed'!$A$2:$C$6,3,FALSE)*'[1]Profiles, RES, Summer'!G$7</f>
        <v>12.052846241851116</v>
      </c>
      <c r="H5" s="7">
        <f>VLOOKUP($A5,'RES Installed'!$A$2:$C$6,3,FALSE)*'[1]Profiles, RES, Summer'!H$7</f>
        <v>8.786514390991778</v>
      </c>
      <c r="I5" s="7">
        <f>VLOOKUP($A5,'RES Installed'!$A$2:$C$6,3,FALSE)*'[1]Profiles, RES, Summer'!I$7</f>
        <v>7.5245463681104905</v>
      </c>
      <c r="J5" s="7">
        <f>VLOOKUP($A5,'RES Installed'!$A$2:$C$6,3,FALSE)*'[1]Profiles, RES, Summer'!J$7</f>
        <v>7.7780245767734275</v>
      </c>
      <c r="K5" s="7">
        <f>VLOOKUP($A5,'RES Installed'!$A$2:$C$6,3,FALSE)*'[1]Profiles, RES, Summer'!K$7</f>
        <v>7.3070454250302754</v>
      </c>
      <c r="L5" s="7">
        <f>VLOOKUP($A5,'RES Installed'!$A$2:$C$6,3,FALSE)*'[1]Profiles, RES, Summer'!L$7</f>
        <v>7.9911512278079826</v>
      </c>
      <c r="M5" s="7">
        <f>VLOOKUP($A5,'RES Installed'!$A$2:$C$6,3,FALSE)*'[1]Profiles, RES, Summer'!M$7</f>
        <v>8.3002366074879532</v>
      </c>
      <c r="N5" s="7">
        <f>VLOOKUP($A5,'RES Installed'!$A$2:$C$6,3,FALSE)*'[1]Profiles, RES, Summer'!N$7</f>
        <v>6.8235965188487206</v>
      </c>
      <c r="O5" s="7">
        <f>VLOOKUP($A5,'RES Installed'!$A$2:$C$6,3,FALSE)*'[1]Profiles, RES, Summer'!O$7</f>
        <v>7.2238494898090639</v>
      </c>
      <c r="P5" s="7">
        <f>VLOOKUP($A5,'RES Installed'!$A$2:$C$6,3,FALSE)*'[1]Profiles, RES, Summer'!P$7</f>
        <v>9.2636114045711047</v>
      </c>
      <c r="Q5" s="7">
        <f>VLOOKUP($A5,'RES Installed'!$A$2:$C$6,3,FALSE)*'[1]Profiles, RES, Summer'!Q$7</f>
        <v>12.068123689092735</v>
      </c>
      <c r="R5" s="7">
        <f>VLOOKUP($A5,'RES Installed'!$A$2:$C$6,3,FALSE)*'[1]Profiles, RES, Summer'!R$7</f>
        <v>11.814847071555567</v>
      </c>
      <c r="S5" s="7">
        <f>VLOOKUP($A5,'RES Installed'!$A$2:$C$6,3,FALSE)*'[1]Profiles, RES, Summer'!S$7</f>
        <v>12.715583277074904</v>
      </c>
      <c r="T5" s="7">
        <f>VLOOKUP($A5,'RES Installed'!$A$2:$C$6,3,FALSE)*'[1]Profiles, RES, Summer'!T$7</f>
        <v>12.359939086294418</v>
      </c>
      <c r="U5" s="7">
        <f>VLOOKUP($A5,'RES Installed'!$A$2:$C$6,3,FALSE)*'[1]Profiles, RES, Summer'!U$7</f>
        <v>13.970231534566723</v>
      </c>
      <c r="V5" s="7">
        <f>VLOOKUP($A5,'RES Installed'!$A$2:$C$6,3,FALSE)*'[1]Profiles, RES, Summer'!V$7</f>
        <v>14.146093818444175</v>
      </c>
      <c r="W5" s="7">
        <f>VLOOKUP($A5,'RES Installed'!$A$2:$C$6,3,FALSE)*'[1]Profiles, RES, Summer'!W$7</f>
        <v>13.66400786415522</v>
      </c>
      <c r="X5" s="7">
        <f>VLOOKUP($A5,'RES Installed'!$A$2:$C$6,3,FALSE)*'[1]Profiles, RES, Summer'!X$7</f>
        <v>12.567049834445619</v>
      </c>
      <c r="Y5" s="7">
        <f>VLOOKUP($A5,'RES Installed'!$A$2:$C$6,3,FALSE)*'[1]Profiles, RES, Summer'!Y$7</f>
        <v>12.22592871370043</v>
      </c>
    </row>
    <row r="6" spans="1:25" x14ac:dyDescent="0.25">
      <c r="A6">
        <v>9</v>
      </c>
      <c r="B6" s="7">
        <f>VLOOKUP($A6,'RES Installed'!$A$2:$C$6,3,FALSE)*'[1]Profiles, RES, Summer'!B$7</f>
        <v>0</v>
      </c>
      <c r="C6" s="7">
        <f>VLOOKUP($A6,'RES Installed'!$A$2:$C$6,3,FALSE)*'[1]Profiles, RES, Summer'!C$7</f>
        <v>0</v>
      </c>
      <c r="D6" s="7">
        <f>VLOOKUP($A6,'RES Installed'!$A$2:$C$6,3,FALSE)*'[1]Profiles, RES, Summer'!D$7</f>
        <v>0</v>
      </c>
      <c r="E6" s="7">
        <f>VLOOKUP($A6,'RES Installed'!$A$2:$C$6,3,FALSE)*'[1]Profiles, RES, Summer'!E$7</f>
        <v>0</v>
      </c>
      <c r="F6" s="7">
        <f>VLOOKUP($A6,'RES Installed'!$A$2:$C$6,3,FALSE)*'[1]Profiles, RES, Summer'!F$7</f>
        <v>0</v>
      </c>
      <c r="G6" s="7">
        <f>VLOOKUP($A6,'RES Installed'!$A$2:$C$6,3,FALSE)*'[1]Profiles, RES, Summer'!G$7</f>
        <v>0</v>
      </c>
      <c r="H6" s="7">
        <f>VLOOKUP($A6,'RES Installed'!$A$2:$C$6,3,FALSE)*'[1]Profiles, RES, Summer'!H$7</f>
        <v>0</v>
      </c>
      <c r="I6" s="7">
        <f>VLOOKUP($A6,'RES Installed'!$A$2:$C$6,3,FALSE)*'[1]Profiles, RES, Summer'!I$7</f>
        <v>0</v>
      </c>
      <c r="J6" s="7">
        <f>VLOOKUP($A6,'RES Installed'!$A$2:$C$6,3,FALSE)*'[1]Profiles, RES, Summer'!J$7</f>
        <v>0</v>
      </c>
      <c r="K6" s="7">
        <f>VLOOKUP($A6,'RES Installed'!$A$2:$C$6,3,FALSE)*'[1]Profiles, RES, Summer'!K$7</f>
        <v>0</v>
      </c>
      <c r="L6" s="7">
        <f>VLOOKUP($A6,'RES Installed'!$A$2:$C$6,3,FALSE)*'[1]Profiles, RES, Summer'!L$7</f>
        <v>0</v>
      </c>
      <c r="M6" s="7">
        <f>VLOOKUP($A6,'RES Installed'!$A$2:$C$6,3,FALSE)*'[1]Profiles, RES, Summer'!M$7</f>
        <v>0</v>
      </c>
      <c r="N6" s="7">
        <f>VLOOKUP($A6,'RES Installed'!$A$2:$C$6,3,FALSE)*'[1]Profiles, RES, Summer'!N$7</f>
        <v>0</v>
      </c>
      <c r="O6" s="7">
        <f>VLOOKUP($A6,'RES Installed'!$A$2:$C$6,3,FALSE)*'[1]Profiles, RES, Summer'!O$7</f>
        <v>0</v>
      </c>
      <c r="P6" s="7">
        <f>VLOOKUP($A6,'RES Installed'!$A$2:$C$6,3,FALSE)*'[1]Profiles, RES, Summer'!P$7</f>
        <v>0</v>
      </c>
      <c r="Q6" s="7">
        <f>VLOOKUP($A6,'RES Installed'!$A$2:$C$6,3,FALSE)*'[1]Profiles, RES, Summer'!Q$7</f>
        <v>0</v>
      </c>
      <c r="R6" s="7">
        <f>VLOOKUP($A6,'RES Installed'!$A$2:$C$6,3,FALSE)*'[1]Profiles, RES, Summer'!R$7</f>
        <v>0</v>
      </c>
      <c r="S6" s="7">
        <f>VLOOKUP($A6,'RES Installed'!$A$2:$C$6,3,FALSE)*'[1]Profiles, RES, Summer'!S$7</f>
        <v>0</v>
      </c>
      <c r="T6" s="7">
        <f>VLOOKUP($A6,'RES Installed'!$A$2:$C$6,3,FALSE)*'[1]Profiles, RES, Summer'!T$7</f>
        <v>0</v>
      </c>
      <c r="U6" s="7">
        <f>VLOOKUP($A6,'RES Installed'!$A$2:$C$6,3,FALSE)*'[1]Profiles, RES, Summer'!U$7</f>
        <v>0</v>
      </c>
      <c r="V6" s="7">
        <f>VLOOKUP($A6,'RES Installed'!$A$2:$C$6,3,FALSE)*'[1]Profiles, RES, Summer'!V$7</f>
        <v>0</v>
      </c>
      <c r="W6" s="7">
        <f>VLOOKUP($A6,'RES Installed'!$A$2:$C$6,3,FALSE)*'[1]Profiles, RES, Summer'!W$7</f>
        <v>0</v>
      </c>
      <c r="X6" s="7">
        <f>VLOOKUP($A6,'RES Installed'!$A$2:$C$6,3,FALSE)*'[1]Profiles, RES, Summer'!X$7</f>
        <v>0</v>
      </c>
      <c r="Y6" s="7">
        <f>VLOOKUP($A6,'RES Installed'!$A$2:$C$6,3,FALSE)*'[1]Profiles, RES, Summer'!Y$7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90C8-F8F5-48E4-9ADB-90E1F002DE39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6F1-39B7-4B68-A90E-7E73E8160DD1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8AF4-7EB3-4831-92BC-AE6853909F03}">
  <dimension ref="A1:Y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5" x14ac:dyDescent="0.25">
      <c r="A3">
        <v>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>
        <v>7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>
        <v>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>
        <v>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FF16-EEDD-449F-A54A-39917AB35857}">
  <dimension ref="A1:Y10"/>
  <sheetViews>
    <sheetView workbookViewId="0">
      <selection activeCell="L7" sqref="L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>
        <v>8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</row>
    <row r="10" spans="1:25" x14ac:dyDescent="0.25">
      <c r="A10">
        <v>9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A54C1-4931-4F4A-81EC-3EAE56D7B74B}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t="s">
        <v>8</v>
      </c>
      <c r="B1" t="s">
        <v>11</v>
      </c>
    </row>
    <row r="2" spans="1:2" x14ac:dyDescent="0.25">
      <c r="A2">
        <v>2</v>
      </c>
      <c r="B2" s="2">
        <v>0.23775081410469992</v>
      </c>
    </row>
    <row r="3" spans="1:2" x14ac:dyDescent="0.25">
      <c r="A3">
        <v>3</v>
      </c>
      <c r="B3" s="2">
        <v>3.5476694573710076E-2</v>
      </c>
    </row>
    <row r="4" spans="1:2" x14ac:dyDescent="0.25">
      <c r="A4">
        <v>4</v>
      </c>
      <c r="B4" s="2">
        <v>0.12731200361107833</v>
      </c>
    </row>
    <row r="5" spans="1:2" x14ac:dyDescent="0.25">
      <c r="A5">
        <v>5</v>
      </c>
      <c r="B5" s="2">
        <v>0.24186701344481834</v>
      </c>
    </row>
    <row r="6" spans="1:2" x14ac:dyDescent="0.25">
      <c r="A6">
        <v>6</v>
      </c>
      <c r="B6" s="2">
        <v>0.13081560931572223</v>
      </c>
    </row>
    <row r="7" spans="1:2" x14ac:dyDescent="0.25">
      <c r="A7">
        <v>7</v>
      </c>
      <c r="B7" s="2">
        <v>4.6535621782540032E-2</v>
      </c>
    </row>
    <row r="8" spans="1:2" x14ac:dyDescent="0.25">
      <c r="A8">
        <v>8</v>
      </c>
      <c r="B8" s="2">
        <v>0.10800993046524882</v>
      </c>
    </row>
    <row r="9" spans="1:2" x14ac:dyDescent="0.25">
      <c r="A9">
        <v>9</v>
      </c>
      <c r="B9" s="2">
        <v>6.6632991928810214E-4</v>
      </c>
    </row>
    <row r="10" spans="1:2" x14ac:dyDescent="0.25">
      <c r="A10">
        <v>10</v>
      </c>
      <c r="B10" s="2">
        <v>7.1565982782894694E-2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A8C8-0656-4C41-BDB8-72A02FE7BED5}">
  <dimension ref="A1:Y4"/>
  <sheetViews>
    <sheetView workbookViewId="0">
      <selection activeCell="B2" sqref="B2:Y4"/>
    </sheetView>
  </sheetViews>
  <sheetFormatPr defaultRowHeight="15" x14ac:dyDescent="0.25"/>
  <cols>
    <col min="1" max="1" width="22.140625" bestFit="1" customWidth="1"/>
  </cols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13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t="s">
        <v>14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t="s">
        <v>15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69D3-FBAB-4883-9B98-5E902B8A0669}">
  <dimension ref="A1:Y10"/>
  <sheetViews>
    <sheetView workbookViewId="0">
      <selection activeCell="B2" sqref="B2:B10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S1'!B2*Main!$B$5*Main!$B$3+'FL Characterization'!B$2*VLOOKUP('Pc, Winter, S1'!$A2,'FL Ratio'!$A$2:$B$10,2,FALSE)</f>
        <v>25.4</v>
      </c>
      <c r="C2" s="4">
        <f>'[1]Pc, Winter, S1'!C2*Main!$B$5*Main!$B$3+'FL Characterization'!C$2*VLOOKUP('Pc, Winter, S1'!$A2,'FL Ratio'!$A$2:$B$10,2,FALSE)</f>
        <v>80.3</v>
      </c>
      <c r="D2" s="4">
        <f>'[1]Pc, Winter, S1'!D2*Main!$B$5*Main!$B$3+'FL Characterization'!D$2*VLOOKUP('Pc, Winter, S1'!$A2,'FL Ratio'!$A$2:$B$10,2,FALSE)</f>
        <v>62.7</v>
      </c>
      <c r="E2" s="4">
        <f>'[1]Pc, Winter, S1'!E2*Main!$B$5*Main!$B$3+'FL Characterization'!E$2*VLOOKUP('Pc, Winter, S1'!$A2,'FL Ratio'!$A$2:$B$10,2,FALSE)</f>
        <v>57</v>
      </c>
      <c r="F2" s="4">
        <f>'[1]Pc, Winter, S1'!F2*Main!$B$5*Main!$B$3+'FL Characterization'!F$2*VLOOKUP('Pc, Winter, S1'!$A2,'FL Ratio'!$A$2:$B$10,2,FALSE)</f>
        <v>31.5</v>
      </c>
      <c r="G2" s="4">
        <f>'[1]Pc, Winter, S1'!G2*Main!$B$5*Main!$B$3+'FL Characterization'!G$2*VLOOKUP('Pc, Winter, S1'!$A2,'FL Ratio'!$A$2:$B$10,2,FALSE)</f>
        <v>67.8</v>
      </c>
      <c r="H2" s="4">
        <f>'[1]Pc, Winter, S1'!H2*Main!$B$5*Main!$B$3+'FL Characterization'!H$2*VLOOKUP('Pc, Winter, S1'!$A2,'FL Ratio'!$A$2:$B$10,2,FALSE)</f>
        <v>-10.4</v>
      </c>
      <c r="I2" s="4">
        <f>'[1]Pc, Winter, S1'!I2*Main!$B$5*Main!$B$3+'FL Characterization'!I$2*VLOOKUP('Pc, Winter, S1'!$A2,'FL Ratio'!$A$2:$B$10,2,FALSE)</f>
        <v>-97.8</v>
      </c>
      <c r="J2" s="4">
        <f>'[1]Pc, Winter, S1'!J2*Main!$B$5*Main!$B$3+'FL Characterization'!J$2*VLOOKUP('Pc, Winter, S1'!$A2,'FL Ratio'!$A$2:$B$10,2,FALSE)</f>
        <v>-100.9</v>
      </c>
      <c r="K2" s="4">
        <f>'[1]Pc, Winter, S1'!K2*Main!$B$5*Main!$B$3+'FL Characterization'!K$2*VLOOKUP('Pc, Winter, S1'!$A2,'FL Ratio'!$A$2:$B$10,2,FALSE)</f>
        <v>-140.1</v>
      </c>
      <c r="L2" s="4">
        <f>'[1]Pc, Winter, S1'!L2*Main!$B$5*Main!$B$3+'FL Characterization'!L$2*VLOOKUP('Pc, Winter, S1'!$A2,'FL Ratio'!$A$2:$B$10,2,FALSE)</f>
        <v>-120.3</v>
      </c>
      <c r="M2" s="4">
        <f>'[1]Pc, Winter, S1'!M2*Main!$B$5*Main!$B$3+'FL Characterization'!M$2*VLOOKUP('Pc, Winter, S1'!$A2,'FL Ratio'!$A$2:$B$10,2,FALSE)</f>
        <v>-137.5</v>
      </c>
      <c r="N2" s="4">
        <f>'[1]Pc, Winter, S1'!N2*Main!$B$5*Main!$B$3+'FL Characterization'!N$2*VLOOKUP('Pc, Winter, S1'!$A2,'FL Ratio'!$A$2:$B$10,2,FALSE)</f>
        <v>-130.1</v>
      </c>
      <c r="O2" s="4">
        <f>'[1]Pc, Winter, S1'!O2*Main!$B$5*Main!$B$3+'FL Characterization'!O$2*VLOOKUP('Pc, Winter, S1'!$A2,'FL Ratio'!$A$2:$B$10,2,FALSE)</f>
        <v>-86.5</v>
      </c>
      <c r="P2" s="4">
        <f>'[1]Pc, Winter, S1'!P2*Main!$B$5*Main!$B$3+'FL Characterization'!P$2*VLOOKUP('Pc, Winter, S1'!$A2,'FL Ratio'!$A$2:$B$10,2,FALSE)</f>
        <v>-93.5</v>
      </c>
      <c r="Q2" s="4">
        <f>'[1]Pc, Winter, S1'!Q2*Main!$B$5*Main!$B$3+'FL Characterization'!Q$2*VLOOKUP('Pc, Winter, S1'!$A2,'FL Ratio'!$A$2:$B$10,2,FALSE)</f>
        <v>-76</v>
      </c>
      <c r="R2" s="4">
        <f>'[1]Pc, Winter, S1'!R2*Main!$B$5*Main!$B$3+'FL Characterization'!R$2*VLOOKUP('Pc, Winter, S1'!$A2,'FL Ratio'!$A$2:$B$10,2,FALSE)</f>
        <v>-93.8</v>
      </c>
      <c r="S2" s="4">
        <f>'[1]Pc, Winter, S1'!S2*Main!$B$5*Main!$B$3+'FL Characterization'!S$2*VLOOKUP('Pc, Winter, S1'!$A2,'FL Ratio'!$A$2:$B$10,2,FALSE)</f>
        <v>-145.9</v>
      </c>
      <c r="T2" s="4">
        <f>'[1]Pc, Winter, S1'!T2*Main!$B$5*Main!$B$3+'FL Characterization'!T$2*VLOOKUP('Pc, Winter, S1'!$A2,'FL Ratio'!$A$2:$B$10,2,FALSE)</f>
        <v>-159.4</v>
      </c>
      <c r="U2" s="4">
        <f>'[1]Pc, Winter, S1'!U2*Main!$B$5*Main!$B$3+'FL Characterization'!U$2*VLOOKUP('Pc, Winter, S1'!$A2,'FL Ratio'!$A$2:$B$10,2,FALSE)</f>
        <v>-155.80000000000001</v>
      </c>
      <c r="V2" s="4">
        <f>'[1]Pc, Winter, S1'!V2*Main!$B$5*Main!$B$3+'FL Characterization'!V$2*VLOOKUP('Pc, Winter, S1'!$A2,'FL Ratio'!$A$2:$B$10,2,FALSE)</f>
        <v>-154.6</v>
      </c>
      <c r="W2" s="4">
        <f>'[1]Pc, Winter, S1'!W2*Main!$B$5*Main!$B$3+'FL Characterization'!W$2*VLOOKUP('Pc, Winter, S1'!$A2,'FL Ratio'!$A$2:$B$10,2,FALSE)</f>
        <v>-17.100000000000001</v>
      </c>
      <c r="X2" s="4">
        <f>'[1]Pc, Winter, S1'!X2*Main!$B$5*Main!$B$3+'FL Characterization'!X$2*VLOOKUP('Pc, Winter, S1'!$A2,'FL Ratio'!$A$2:$B$10,2,FALSE)</f>
        <v>-96.5</v>
      </c>
      <c r="Y2" s="4">
        <f>'[1]Pc, Winter, S1'!Y2*Main!$B$5*Main!$B$3+'FL Characterization'!Y$2*VLOOKUP('Pc, Winter, S1'!$A2,'FL Ratio'!$A$2:$B$10,2,FALSE)</f>
        <v>-71.3</v>
      </c>
    </row>
    <row r="3" spans="1:25" x14ac:dyDescent="0.25">
      <c r="A3">
        <v>3</v>
      </c>
      <c r="B3" s="4">
        <f>'[1]Pc, Winter, S1'!B3*Main!$B$5*Main!$B$3+'FL Characterization'!B$2*VLOOKUP('Pc, Winter, S1'!$A3,'FL Ratio'!$A$2:$B$10,2,FALSE)</f>
        <v>-8.3000000000000007</v>
      </c>
      <c r="C3" s="4">
        <f>'[1]Pc, Winter, S1'!C3*Main!$B$5*Main!$B$3+'FL Characterization'!C$2*VLOOKUP('Pc, Winter, S1'!$A3,'FL Ratio'!$A$2:$B$10,2,FALSE)</f>
        <v>4.3</v>
      </c>
      <c r="D3" s="4">
        <f>'[1]Pc, Winter, S1'!D3*Main!$B$5*Main!$B$3+'FL Characterization'!D$2*VLOOKUP('Pc, Winter, S1'!$A3,'FL Ratio'!$A$2:$B$10,2,FALSE)</f>
        <v>19.3</v>
      </c>
      <c r="E3" s="4">
        <f>'[1]Pc, Winter, S1'!E3*Main!$B$5*Main!$B$3+'FL Characterization'!E$2*VLOOKUP('Pc, Winter, S1'!$A3,'FL Ratio'!$A$2:$B$10,2,FALSE)</f>
        <v>24.4</v>
      </c>
      <c r="F3" s="4">
        <f>'[1]Pc, Winter, S1'!F3*Main!$B$5*Main!$B$3+'FL Characterization'!F$2*VLOOKUP('Pc, Winter, S1'!$A3,'FL Ratio'!$A$2:$B$10,2,FALSE)</f>
        <v>23.6</v>
      </c>
      <c r="G3" s="4">
        <f>'[1]Pc, Winter, S1'!G3*Main!$B$5*Main!$B$3+'FL Characterization'!G$2*VLOOKUP('Pc, Winter, S1'!$A3,'FL Ratio'!$A$2:$B$10,2,FALSE)</f>
        <v>-8.6</v>
      </c>
      <c r="H3" s="4">
        <f>'[1]Pc, Winter, S1'!H3*Main!$B$5*Main!$B$3+'FL Characterization'!H$2*VLOOKUP('Pc, Winter, S1'!$A3,'FL Ratio'!$A$2:$B$10,2,FALSE)</f>
        <v>-29.2</v>
      </c>
      <c r="I3" s="4">
        <f>'[1]Pc, Winter, S1'!I3*Main!$B$5*Main!$B$3+'FL Characterization'!I$2*VLOOKUP('Pc, Winter, S1'!$A3,'FL Ratio'!$A$2:$B$10,2,FALSE)</f>
        <v>-8.3000000000000007</v>
      </c>
      <c r="J3" s="4">
        <f>'[1]Pc, Winter, S1'!J3*Main!$B$5*Main!$B$3+'FL Characterization'!J$2*VLOOKUP('Pc, Winter, S1'!$A3,'FL Ratio'!$A$2:$B$10,2,FALSE)</f>
        <v>-14.8</v>
      </c>
      <c r="K3" s="4">
        <f>'[1]Pc, Winter, S1'!K3*Main!$B$5*Main!$B$3+'FL Characterization'!K$2*VLOOKUP('Pc, Winter, S1'!$A3,'FL Ratio'!$A$2:$B$10,2,FALSE)</f>
        <v>-3.2</v>
      </c>
      <c r="L3" s="4">
        <f>'[1]Pc, Winter, S1'!L3*Main!$B$5*Main!$B$3+'FL Characterization'!L$2*VLOOKUP('Pc, Winter, S1'!$A3,'FL Ratio'!$A$2:$B$10,2,FALSE)</f>
        <v>13.9</v>
      </c>
      <c r="M3" s="4">
        <f>'[1]Pc, Winter, S1'!M3*Main!$B$5*Main!$B$3+'FL Characterization'!M$2*VLOOKUP('Pc, Winter, S1'!$A3,'FL Ratio'!$A$2:$B$10,2,FALSE)</f>
        <v>-1.3</v>
      </c>
      <c r="N3" s="4">
        <f>'[1]Pc, Winter, S1'!N3*Main!$B$5*Main!$B$3+'FL Characterization'!N$2*VLOOKUP('Pc, Winter, S1'!$A3,'FL Ratio'!$A$2:$B$10,2,FALSE)</f>
        <v>-1.3</v>
      </c>
      <c r="O3" s="4">
        <f>'[1]Pc, Winter, S1'!O3*Main!$B$5*Main!$B$3+'FL Characterization'!O$2*VLOOKUP('Pc, Winter, S1'!$A3,'FL Ratio'!$A$2:$B$10,2,FALSE)</f>
        <v>-16.100000000000001</v>
      </c>
      <c r="P3" s="4">
        <f>'[1]Pc, Winter, S1'!P3*Main!$B$5*Main!$B$3+'FL Characterization'!P$2*VLOOKUP('Pc, Winter, S1'!$A3,'FL Ratio'!$A$2:$B$10,2,FALSE)</f>
        <v>8.3000000000000007</v>
      </c>
      <c r="Q3" s="4">
        <f>'[1]Pc, Winter, S1'!Q3*Main!$B$5*Main!$B$3+'FL Characterization'!Q$2*VLOOKUP('Pc, Winter, S1'!$A3,'FL Ratio'!$A$2:$B$10,2,FALSE)</f>
        <v>-9.4</v>
      </c>
      <c r="R3" s="4">
        <f>'[1]Pc, Winter, S1'!R3*Main!$B$5*Main!$B$3+'FL Characterization'!R$2*VLOOKUP('Pc, Winter, S1'!$A3,'FL Ratio'!$A$2:$B$10,2,FALSE)</f>
        <v>-18.5</v>
      </c>
      <c r="S3" s="4">
        <f>'[1]Pc, Winter, S1'!S3*Main!$B$5*Main!$B$3+'FL Characterization'!S$2*VLOOKUP('Pc, Winter, S1'!$A3,'FL Ratio'!$A$2:$B$10,2,FALSE)</f>
        <v>3.2</v>
      </c>
      <c r="T3" s="4">
        <f>'[1]Pc, Winter, S1'!T3*Main!$B$5*Main!$B$3+'FL Characterization'!T$2*VLOOKUP('Pc, Winter, S1'!$A3,'FL Ratio'!$A$2:$B$10,2,FALSE)</f>
        <v>-6.2</v>
      </c>
      <c r="U3" s="4">
        <f>'[1]Pc, Winter, S1'!U3*Main!$B$5*Main!$B$3+'FL Characterization'!U$2*VLOOKUP('Pc, Winter, S1'!$A3,'FL Ratio'!$A$2:$B$10,2,FALSE)</f>
        <v>-22.3</v>
      </c>
      <c r="V3" s="4">
        <f>'[1]Pc, Winter, S1'!V3*Main!$B$5*Main!$B$3+'FL Characterization'!V$2*VLOOKUP('Pc, Winter, S1'!$A3,'FL Ratio'!$A$2:$B$10,2,FALSE)</f>
        <v>-24.1</v>
      </c>
      <c r="W3" s="4">
        <f>'[1]Pc, Winter, S1'!W3*Main!$B$5*Main!$B$3+'FL Characterization'!W$2*VLOOKUP('Pc, Winter, S1'!$A3,'FL Ratio'!$A$2:$B$10,2,FALSE)</f>
        <v>-27.4</v>
      </c>
      <c r="X3" s="4">
        <f>'[1]Pc, Winter, S1'!X3*Main!$B$5*Main!$B$3+'FL Characterization'!X$2*VLOOKUP('Pc, Winter, S1'!$A3,'FL Ratio'!$A$2:$B$10,2,FALSE)</f>
        <v>-21.7</v>
      </c>
      <c r="Y3" s="4">
        <f>'[1]Pc, Winter, S1'!Y3*Main!$B$5*Main!$B$3+'FL Characterization'!Y$2*VLOOKUP('Pc, Winter, S1'!$A3,'FL Ratio'!$A$2:$B$10,2,FALSE)</f>
        <v>-12.4</v>
      </c>
    </row>
    <row r="4" spans="1:25" x14ac:dyDescent="0.25">
      <c r="A4">
        <v>4</v>
      </c>
      <c r="B4" s="4">
        <f>'[1]Pc, Winter, S1'!B4*Main!$B$5*Main!$B$3+'FL Characterization'!B$2*VLOOKUP('Pc, Winter, S1'!$A4,'FL Ratio'!$A$2:$B$10,2,FALSE)</f>
        <v>39.700000000000003</v>
      </c>
      <c r="C4" s="4">
        <f>'[1]Pc, Winter, S1'!C4*Main!$B$5*Main!$B$3+'FL Characterization'!C$2*VLOOKUP('Pc, Winter, S1'!$A4,'FL Ratio'!$A$2:$B$10,2,FALSE)</f>
        <v>34.400000000000006</v>
      </c>
      <c r="D4" s="4">
        <f>'[1]Pc, Winter, S1'!D4*Main!$B$5*Main!$B$3+'FL Characterization'!D$2*VLOOKUP('Pc, Winter, S1'!$A4,'FL Ratio'!$A$2:$B$10,2,FALSE)</f>
        <v>32.4</v>
      </c>
      <c r="E4" s="4">
        <f>'[1]Pc, Winter, S1'!E4*Main!$B$5*Main!$B$3+'FL Characterization'!E$2*VLOOKUP('Pc, Winter, S1'!$A4,'FL Ratio'!$A$2:$B$10,2,FALSE)</f>
        <v>31.199999999999996</v>
      </c>
      <c r="F4" s="4">
        <f>'[1]Pc, Winter, S1'!F4*Main!$B$5*Main!$B$3+'FL Characterization'!F$2*VLOOKUP('Pc, Winter, S1'!$A4,'FL Ratio'!$A$2:$B$10,2,FALSE)</f>
        <v>32</v>
      </c>
      <c r="G4" s="4">
        <f>'[1]Pc, Winter, S1'!G4*Main!$B$5*Main!$B$3+'FL Characterization'!G$2*VLOOKUP('Pc, Winter, S1'!$A4,'FL Ratio'!$A$2:$B$10,2,FALSE)</f>
        <v>35.200000000000003</v>
      </c>
      <c r="H4" s="4">
        <f>'[1]Pc, Winter, S1'!H4*Main!$B$5*Main!$B$3+'FL Characterization'!H$2*VLOOKUP('Pc, Winter, S1'!$A4,'FL Ratio'!$A$2:$B$10,2,FALSE)</f>
        <v>41.7</v>
      </c>
      <c r="I4" s="4">
        <f>'[1]Pc, Winter, S1'!I4*Main!$B$5*Main!$B$3+'FL Characterization'!I$2*VLOOKUP('Pc, Winter, S1'!$A4,'FL Ratio'!$A$2:$B$10,2,FALSE)</f>
        <v>47</v>
      </c>
      <c r="J4" s="4">
        <f>'[1]Pc, Winter, S1'!J4*Main!$B$5*Main!$B$3+'FL Characterization'!J$2*VLOOKUP('Pc, Winter, S1'!$A4,'FL Ratio'!$A$2:$B$10,2,FALSE)</f>
        <v>52.2</v>
      </c>
      <c r="K4" s="4">
        <f>'[1]Pc, Winter, S1'!K4*Main!$B$5*Main!$B$3+'FL Characterization'!K$2*VLOOKUP('Pc, Winter, S1'!$A4,'FL Ratio'!$A$2:$B$10,2,FALSE)</f>
        <v>53.9</v>
      </c>
      <c r="L4" s="4">
        <f>'[1]Pc, Winter, S1'!L4*Main!$B$5*Main!$B$3+'FL Characterization'!L$2*VLOOKUP('Pc, Winter, S1'!$A4,'FL Ratio'!$A$2:$B$10,2,FALSE)</f>
        <v>56.099999999999994</v>
      </c>
      <c r="M4" s="4">
        <f>'[1]Pc, Winter, S1'!M4*Main!$B$5*Main!$B$3+'FL Characterization'!M$2*VLOOKUP('Pc, Winter, S1'!$A4,'FL Ratio'!$A$2:$B$10,2,FALSE)</f>
        <v>58.1</v>
      </c>
      <c r="N4" s="4">
        <f>'[1]Pc, Winter, S1'!N4*Main!$B$5*Main!$B$3+'FL Characterization'!N$2*VLOOKUP('Pc, Winter, S1'!$A4,'FL Ratio'!$A$2:$B$10,2,FALSE)</f>
        <v>60.3</v>
      </c>
      <c r="O4" s="4">
        <f>'[1]Pc, Winter, S1'!O4*Main!$B$5*Main!$B$3+'FL Characterization'!O$2*VLOOKUP('Pc, Winter, S1'!$A4,'FL Ratio'!$A$2:$B$10,2,FALSE)</f>
        <v>57.199999999999996</v>
      </c>
      <c r="P4" s="4">
        <f>'[1]Pc, Winter, S1'!P4*Main!$B$5*Main!$B$3+'FL Characterization'!P$2*VLOOKUP('Pc, Winter, S1'!$A4,'FL Ratio'!$A$2:$B$10,2,FALSE)</f>
        <v>56.9</v>
      </c>
      <c r="Q4" s="4">
        <f>'[1]Pc, Winter, S1'!Q4*Main!$B$5*Main!$B$3+'FL Characterization'!Q$2*VLOOKUP('Pc, Winter, S1'!$A4,'FL Ratio'!$A$2:$B$10,2,FALSE)</f>
        <v>54.5</v>
      </c>
      <c r="R4" s="4">
        <f>'[1]Pc, Winter, S1'!R4*Main!$B$5*Main!$B$3+'FL Characterization'!R$2*VLOOKUP('Pc, Winter, S1'!$A4,'FL Ratio'!$A$2:$B$10,2,FALSE)</f>
        <v>53.900000000000006</v>
      </c>
      <c r="S4" s="4">
        <f>'[1]Pc, Winter, S1'!S4*Main!$B$5*Main!$B$3+'FL Characterization'!S$2*VLOOKUP('Pc, Winter, S1'!$A4,'FL Ratio'!$A$2:$B$10,2,FALSE)</f>
        <v>53.099999999999994</v>
      </c>
      <c r="T4" s="4">
        <f>'[1]Pc, Winter, S1'!T4*Main!$B$5*Main!$B$3+'FL Characterization'!T$2*VLOOKUP('Pc, Winter, S1'!$A4,'FL Ratio'!$A$2:$B$10,2,FALSE)</f>
        <v>57.2</v>
      </c>
      <c r="U4" s="4">
        <f>'[1]Pc, Winter, S1'!U4*Main!$B$5*Main!$B$3+'FL Characterization'!U$2*VLOOKUP('Pc, Winter, S1'!$A4,'FL Ratio'!$A$2:$B$10,2,FALSE)</f>
        <v>61.599999999999994</v>
      </c>
      <c r="V4" s="4">
        <f>'[1]Pc, Winter, S1'!V4*Main!$B$5*Main!$B$3+'FL Characterization'!V$2*VLOOKUP('Pc, Winter, S1'!$A4,'FL Ratio'!$A$2:$B$10,2,FALSE)</f>
        <v>62.3</v>
      </c>
      <c r="W4" s="4">
        <f>'[1]Pc, Winter, S1'!W4*Main!$B$5*Main!$B$3+'FL Characterization'!W$2*VLOOKUP('Pc, Winter, S1'!$A4,'FL Ratio'!$A$2:$B$10,2,FALSE)</f>
        <v>55.1</v>
      </c>
      <c r="X4" s="4">
        <f>'[1]Pc, Winter, S1'!X4*Main!$B$5*Main!$B$3+'FL Characterization'!X$2*VLOOKUP('Pc, Winter, S1'!$A4,'FL Ratio'!$A$2:$B$10,2,FALSE)</f>
        <v>51.2</v>
      </c>
      <c r="Y4" s="4">
        <f>'[1]Pc, Winter, S1'!Y4*Main!$B$5*Main!$B$3+'FL Characterization'!Y$2*VLOOKUP('Pc, Winter, S1'!$A4,'FL Ratio'!$A$2:$B$10,2,FALSE)</f>
        <v>47.4</v>
      </c>
    </row>
    <row r="5" spans="1:25" x14ac:dyDescent="0.25">
      <c r="A5">
        <v>5</v>
      </c>
      <c r="B5" s="4">
        <f>'[1]Pc, Winter, S1'!B5*Main!$B$5*Main!$B$3+'FL Characterization'!B$2*VLOOKUP('Pc, Winter, S1'!$A5,'FL Ratio'!$A$2:$B$10,2,FALSE)</f>
        <v>86.7</v>
      </c>
      <c r="C5" s="4">
        <f>'[1]Pc, Winter, S1'!C5*Main!$B$5*Main!$B$3+'FL Characterization'!C$2*VLOOKUP('Pc, Winter, S1'!$A5,'FL Ratio'!$A$2:$B$10,2,FALSE)</f>
        <v>81</v>
      </c>
      <c r="D5" s="4">
        <f>'[1]Pc, Winter, S1'!D5*Main!$B$5*Main!$B$3+'FL Characterization'!D$2*VLOOKUP('Pc, Winter, S1'!$A5,'FL Ratio'!$A$2:$B$10,2,FALSE)</f>
        <v>81.8</v>
      </c>
      <c r="E5" s="4">
        <f>'[1]Pc, Winter, S1'!E5*Main!$B$5*Main!$B$3+'FL Characterization'!E$2*VLOOKUP('Pc, Winter, S1'!$A5,'FL Ratio'!$A$2:$B$10,2,FALSE)</f>
        <v>84.1</v>
      </c>
      <c r="F5" s="4">
        <f>'[1]Pc, Winter, S1'!F5*Main!$B$5*Main!$B$3+'FL Characterization'!F$2*VLOOKUP('Pc, Winter, S1'!$A5,'FL Ratio'!$A$2:$B$10,2,FALSE)</f>
        <v>81</v>
      </c>
      <c r="G5" s="4">
        <f>'[1]Pc, Winter, S1'!G5*Main!$B$5*Main!$B$3+'FL Characterization'!G$2*VLOOKUP('Pc, Winter, S1'!$A5,'FL Ratio'!$A$2:$B$10,2,FALSE)</f>
        <v>69.400000000000006</v>
      </c>
      <c r="H5" s="4">
        <f>'[1]Pc, Winter, S1'!H5*Main!$B$5*Main!$B$3+'FL Characterization'!H$2*VLOOKUP('Pc, Winter, S1'!$A5,'FL Ratio'!$A$2:$B$10,2,FALSE)</f>
        <v>80.900000000000006</v>
      </c>
      <c r="I5" s="4">
        <f>'[1]Pc, Winter, S1'!I5*Main!$B$5*Main!$B$3+'FL Characterization'!I$2*VLOOKUP('Pc, Winter, S1'!$A5,'FL Ratio'!$A$2:$B$10,2,FALSE)</f>
        <v>94.7</v>
      </c>
      <c r="J5" s="4">
        <f>'[1]Pc, Winter, S1'!J5*Main!$B$5*Main!$B$3+'FL Characterization'!J$2*VLOOKUP('Pc, Winter, S1'!$A5,'FL Ratio'!$A$2:$B$10,2,FALSE)</f>
        <v>104.8</v>
      </c>
      <c r="K5" s="4">
        <f>'[1]Pc, Winter, S1'!K5*Main!$B$5*Main!$B$3+'FL Characterization'!K$2*VLOOKUP('Pc, Winter, S1'!$A5,'FL Ratio'!$A$2:$B$10,2,FALSE)</f>
        <v>116.4</v>
      </c>
      <c r="L5" s="4">
        <f>'[1]Pc, Winter, S1'!L5*Main!$B$5*Main!$B$3+'FL Characterization'!L$2*VLOOKUP('Pc, Winter, S1'!$A5,'FL Ratio'!$A$2:$B$10,2,FALSE)</f>
        <v>116.8</v>
      </c>
      <c r="M5" s="4">
        <f>'[1]Pc, Winter, S1'!M5*Main!$B$5*Main!$B$3+'FL Characterization'!M$2*VLOOKUP('Pc, Winter, S1'!$A5,'FL Ratio'!$A$2:$B$10,2,FALSE)</f>
        <v>109.5</v>
      </c>
      <c r="N5" s="4">
        <f>'[1]Pc, Winter, S1'!N5*Main!$B$5*Main!$B$3+'FL Characterization'!N$2*VLOOKUP('Pc, Winter, S1'!$A5,'FL Ratio'!$A$2:$B$10,2,FALSE)</f>
        <v>112.9</v>
      </c>
      <c r="O5" s="4">
        <f>'[1]Pc, Winter, S1'!O5*Main!$B$5*Main!$B$3+'FL Characterization'!O$2*VLOOKUP('Pc, Winter, S1'!$A5,'FL Ratio'!$A$2:$B$10,2,FALSE)</f>
        <v>106.10000000000001</v>
      </c>
      <c r="P5" s="4">
        <f>'[1]Pc, Winter, S1'!P5*Main!$B$5*Main!$B$3+'FL Characterization'!P$2*VLOOKUP('Pc, Winter, S1'!$A5,'FL Ratio'!$A$2:$B$10,2,FALSE)</f>
        <v>96.1</v>
      </c>
      <c r="Q5" s="4">
        <f>'[1]Pc, Winter, S1'!Q5*Main!$B$5*Main!$B$3+'FL Characterization'!Q$2*VLOOKUP('Pc, Winter, S1'!$A5,'FL Ratio'!$A$2:$B$10,2,FALSE)</f>
        <v>96</v>
      </c>
      <c r="R5" s="4">
        <f>'[1]Pc, Winter, S1'!R5*Main!$B$5*Main!$B$3+'FL Characterization'!R$2*VLOOKUP('Pc, Winter, S1'!$A5,'FL Ratio'!$A$2:$B$10,2,FALSE)</f>
        <v>92.1</v>
      </c>
      <c r="S5" s="4">
        <f>'[1]Pc, Winter, S1'!S5*Main!$B$5*Main!$B$3+'FL Characterization'!S$2*VLOOKUP('Pc, Winter, S1'!$A5,'FL Ratio'!$A$2:$B$10,2,FALSE)</f>
        <v>98.3</v>
      </c>
      <c r="T5" s="4">
        <f>'[1]Pc, Winter, S1'!T5*Main!$B$5*Main!$B$3+'FL Characterization'!T$2*VLOOKUP('Pc, Winter, S1'!$A5,'FL Ratio'!$A$2:$B$10,2,FALSE)</f>
        <v>93.1</v>
      </c>
      <c r="U5" s="4">
        <f>'[1]Pc, Winter, S1'!U5*Main!$B$5*Main!$B$3+'FL Characterization'!U$2*VLOOKUP('Pc, Winter, S1'!$A5,'FL Ratio'!$A$2:$B$10,2,FALSE)</f>
        <v>104.2</v>
      </c>
      <c r="V5" s="4">
        <f>'[1]Pc, Winter, S1'!V5*Main!$B$5*Main!$B$3+'FL Characterization'!V$2*VLOOKUP('Pc, Winter, S1'!$A5,'FL Ratio'!$A$2:$B$10,2,FALSE)</f>
        <v>98.2</v>
      </c>
      <c r="W5" s="4">
        <f>'[1]Pc, Winter, S1'!W5*Main!$B$5*Main!$B$3+'FL Characterization'!W$2*VLOOKUP('Pc, Winter, S1'!$A5,'FL Ratio'!$A$2:$B$10,2,FALSE)</f>
        <v>90</v>
      </c>
      <c r="X5" s="4">
        <f>'[1]Pc, Winter, S1'!X5*Main!$B$5*Main!$B$3+'FL Characterization'!X$2*VLOOKUP('Pc, Winter, S1'!$A5,'FL Ratio'!$A$2:$B$10,2,FALSE)</f>
        <v>78.599999999999994</v>
      </c>
      <c r="Y5" s="4">
        <f>'[1]Pc, Winter, S1'!Y5*Main!$B$5*Main!$B$3+'FL Characterization'!Y$2*VLOOKUP('Pc, Winter, S1'!$A5,'FL Ratio'!$A$2:$B$10,2,FALSE)</f>
        <v>77.8</v>
      </c>
    </row>
    <row r="6" spans="1:25" x14ac:dyDescent="0.25">
      <c r="A6">
        <v>6</v>
      </c>
      <c r="B6" s="4">
        <f>'[1]Pc, Winter, S1'!B6*Main!$B$5*Main!$B$3+'FL Characterization'!B$2*VLOOKUP('Pc, Winter, S1'!$A6,'FL Ratio'!$A$2:$B$10,2,FALSE)</f>
        <v>37.199999999999996</v>
      </c>
      <c r="C6" s="4">
        <f>'[1]Pc, Winter, S1'!C6*Main!$B$5*Main!$B$3+'FL Characterization'!C$2*VLOOKUP('Pc, Winter, S1'!$A6,'FL Ratio'!$A$2:$B$10,2,FALSE)</f>
        <v>36.4</v>
      </c>
      <c r="D6" s="4">
        <f>'[1]Pc, Winter, S1'!D6*Main!$B$5*Main!$B$3+'FL Characterization'!D$2*VLOOKUP('Pc, Winter, S1'!$A6,'FL Ratio'!$A$2:$B$10,2,FALSE)</f>
        <v>34.9</v>
      </c>
      <c r="E6" s="4">
        <f>'[1]Pc, Winter, S1'!E6*Main!$B$5*Main!$B$3+'FL Characterization'!E$2*VLOOKUP('Pc, Winter, S1'!$A6,'FL Ratio'!$A$2:$B$10,2,FALSE)</f>
        <v>34</v>
      </c>
      <c r="F6" s="4">
        <f>'[1]Pc, Winter, S1'!F6*Main!$B$5*Main!$B$3+'FL Characterization'!F$2*VLOOKUP('Pc, Winter, S1'!$A6,'FL Ratio'!$A$2:$B$10,2,FALSE)</f>
        <v>37.400000000000006</v>
      </c>
      <c r="G6" s="4">
        <f>'[1]Pc, Winter, S1'!G6*Main!$B$5*Main!$B$3+'FL Characterization'!G$2*VLOOKUP('Pc, Winter, S1'!$A6,'FL Ratio'!$A$2:$B$10,2,FALSE)</f>
        <v>42.899999999999991</v>
      </c>
      <c r="H6" s="4">
        <f>'[1]Pc, Winter, S1'!H6*Main!$B$5*Main!$B$3+'FL Characterization'!H$2*VLOOKUP('Pc, Winter, S1'!$A6,'FL Ratio'!$A$2:$B$10,2,FALSE)</f>
        <v>45.599999999999994</v>
      </c>
      <c r="I6" s="4">
        <f>'[1]Pc, Winter, S1'!I6*Main!$B$5*Main!$B$3+'FL Characterization'!I$2*VLOOKUP('Pc, Winter, S1'!$A6,'FL Ratio'!$A$2:$B$10,2,FALSE)</f>
        <v>58.500000000000007</v>
      </c>
      <c r="J6" s="4">
        <f>'[1]Pc, Winter, S1'!J6*Main!$B$5*Main!$B$3+'FL Characterization'!J$2*VLOOKUP('Pc, Winter, S1'!$A6,'FL Ratio'!$A$2:$B$10,2,FALSE)</f>
        <v>60.4</v>
      </c>
      <c r="K6" s="4">
        <f>'[1]Pc, Winter, S1'!K6*Main!$B$5*Main!$B$3+'FL Characterization'!K$2*VLOOKUP('Pc, Winter, S1'!$A6,'FL Ratio'!$A$2:$B$10,2,FALSE)</f>
        <v>59.599999999999994</v>
      </c>
      <c r="L6" s="4">
        <f>'[1]Pc, Winter, S1'!L6*Main!$B$5*Main!$B$3+'FL Characterization'!L$2*VLOOKUP('Pc, Winter, S1'!$A6,'FL Ratio'!$A$2:$B$10,2,FALSE)</f>
        <v>57.5</v>
      </c>
      <c r="M6" s="4">
        <f>'[1]Pc, Winter, S1'!M6*Main!$B$5*Main!$B$3+'FL Characterization'!M$2*VLOOKUP('Pc, Winter, S1'!$A6,'FL Ratio'!$A$2:$B$10,2,FALSE)</f>
        <v>60.100000000000009</v>
      </c>
      <c r="N6" s="4">
        <f>'[1]Pc, Winter, S1'!N6*Main!$B$5*Main!$B$3+'FL Characterization'!N$2*VLOOKUP('Pc, Winter, S1'!$A6,'FL Ratio'!$A$2:$B$10,2,FALSE)</f>
        <v>55.900000000000006</v>
      </c>
      <c r="O6" s="4">
        <f>'[1]Pc, Winter, S1'!O6*Main!$B$5*Main!$B$3+'FL Characterization'!O$2*VLOOKUP('Pc, Winter, S1'!$A6,'FL Ratio'!$A$2:$B$10,2,FALSE)</f>
        <v>56.600000000000009</v>
      </c>
      <c r="P6" s="4">
        <f>'[1]Pc, Winter, S1'!P6*Main!$B$5*Main!$B$3+'FL Characterization'!P$2*VLOOKUP('Pc, Winter, S1'!$A6,'FL Ratio'!$A$2:$B$10,2,FALSE)</f>
        <v>59.1</v>
      </c>
      <c r="Q6" s="4">
        <f>'[1]Pc, Winter, S1'!Q6*Main!$B$5*Main!$B$3+'FL Characterization'!Q$2*VLOOKUP('Pc, Winter, S1'!$A6,'FL Ratio'!$A$2:$B$10,2,FALSE)</f>
        <v>58.599999999999994</v>
      </c>
      <c r="R6" s="4">
        <f>'[1]Pc, Winter, S1'!R6*Main!$B$5*Main!$B$3+'FL Characterization'!R$2*VLOOKUP('Pc, Winter, S1'!$A6,'FL Ratio'!$A$2:$B$10,2,FALSE)</f>
        <v>55.3</v>
      </c>
      <c r="S6" s="4">
        <f>'[1]Pc, Winter, S1'!S6*Main!$B$5*Main!$B$3+'FL Characterization'!S$2*VLOOKUP('Pc, Winter, S1'!$A6,'FL Ratio'!$A$2:$B$10,2,FALSE)</f>
        <v>54.100000000000009</v>
      </c>
      <c r="T6" s="4">
        <f>'[1]Pc, Winter, S1'!T6*Main!$B$5*Main!$B$3+'FL Characterization'!T$2*VLOOKUP('Pc, Winter, S1'!$A6,'FL Ratio'!$A$2:$B$10,2,FALSE)</f>
        <v>56.400000000000006</v>
      </c>
      <c r="U6" s="4">
        <f>'[1]Pc, Winter, S1'!U6*Main!$B$5*Main!$B$3+'FL Characterization'!U$2*VLOOKUP('Pc, Winter, S1'!$A6,'FL Ratio'!$A$2:$B$10,2,FALSE)</f>
        <v>61.2</v>
      </c>
      <c r="V6" s="4">
        <f>'[1]Pc, Winter, S1'!V6*Main!$B$5*Main!$B$3+'FL Characterization'!V$2*VLOOKUP('Pc, Winter, S1'!$A6,'FL Ratio'!$A$2:$B$10,2,FALSE)</f>
        <v>58</v>
      </c>
      <c r="W6" s="4">
        <f>'[1]Pc, Winter, S1'!W6*Main!$B$5*Main!$B$3+'FL Characterization'!W$2*VLOOKUP('Pc, Winter, S1'!$A6,'FL Ratio'!$A$2:$B$10,2,FALSE)</f>
        <v>50.8</v>
      </c>
      <c r="X6" s="4">
        <f>'[1]Pc, Winter, S1'!X6*Main!$B$5*Main!$B$3+'FL Characterization'!X$2*VLOOKUP('Pc, Winter, S1'!$A6,'FL Ratio'!$A$2:$B$10,2,FALSE)</f>
        <v>49.000000000000007</v>
      </c>
      <c r="Y6" s="4">
        <f>'[1]Pc, Winter, S1'!Y6*Main!$B$5*Main!$B$3+'FL Characterization'!Y$2*VLOOKUP('Pc, Winter, S1'!$A6,'FL Ratio'!$A$2:$B$10,2,FALSE)</f>
        <v>37.700000000000003</v>
      </c>
    </row>
    <row r="7" spans="1:25" x14ac:dyDescent="0.25">
      <c r="A7">
        <v>7</v>
      </c>
      <c r="B7" s="4">
        <f>'[1]Pc, Winter, S1'!B7*Main!$B$5*Main!$B$3+'FL Characterization'!B$2*VLOOKUP('Pc, Winter, S1'!$A7,'FL Ratio'!$A$2:$B$10,2,FALSE)</f>
        <v>14.700000000000001</v>
      </c>
      <c r="C7" s="4">
        <f>'[1]Pc, Winter, S1'!C7*Main!$B$5*Main!$B$3+'FL Characterization'!C$2*VLOOKUP('Pc, Winter, S1'!$A7,'FL Ratio'!$A$2:$B$10,2,FALSE)</f>
        <v>13.5</v>
      </c>
      <c r="D7" s="4">
        <f>'[1]Pc, Winter, S1'!D7*Main!$B$5*Main!$B$3+'FL Characterization'!D$2*VLOOKUP('Pc, Winter, S1'!$A7,'FL Ratio'!$A$2:$B$10,2,FALSE)</f>
        <v>13.2</v>
      </c>
      <c r="E7" s="4">
        <f>'[1]Pc, Winter, S1'!E7*Main!$B$5*Main!$B$3+'FL Characterization'!E$2*VLOOKUP('Pc, Winter, S1'!$A7,'FL Ratio'!$A$2:$B$10,2,FALSE)</f>
        <v>12.9</v>
      </c>
      <c r="F7" s="4">
        <f>'[1]Pc, Winter, S1'!F7*Main!$B$5*Main!$B$3+'FL Characterization'!F$2*VLOOKUP('Pc, Winter, S1'!$A7,'FL Ratio'!$A$2:$B$10,2,FALSE)</f>
        <v>13.7</v>
      </c>
      <c r="G7" s="4">
        <f>'[1]Pc, Winter, S1'!G7*Main!$B$5*Main!$B$3+'FL Characterization'!G$2*VLOOKUP('Pc, Winter, S1'!$A7,'FL Ratio'!$A$2:$B$10,2,FALSE)</f>
        <v>2.7</v>
      </c>
      <c r="H7" s="4">
        <f>'[1]Pc, Winter, S1'!H7*Main!$B$5*Main!$B$3+'FL Characterization'!H$2*VLOOKUP('Pc, Winter, S1'!$A7,'FL Ratio'!$A$2:$B$10,2,FALSE)</f>
        <v>17.2</v>
      </c>
      <c r="I7" s="4">
        <f>'[1]Pc, Winter, S1'!I7*Main!$B$5*Main!$B$3+'FL Characterization'!I$2*VLOOKUP('Pc, Winter, S1'!$A7,'FL Ratio'!$A$2:$B$10,2,FALSE)</f>
        <v>19.100000000000001</v>
      </c>
      <c r="J7" s="4">
        <f>'[1]Pc, Winter, S1'!J7*Main!$B$5*Main!$B$3+'FL Characterization'!J$2*VLOOKUP('Pc, Winter, S1'!$A7,'FL Ratio'!$A$2:$B$10,2,FALSE)</f>
        <v>21.6</v>
      </c>
      <c r="K7" s="4">
        <f>'[1]Pc, Winter, S1'!K7*Main!$B$5*Main!$B$3+'FL Characterization'!K$2*VLOOKUP('Pc, Winter, S1'!$A7,'FL Ratio'!$A$2:$B$10,2,FALSE)</f>
        <v>22.200000000000003</v>
      </c>
      <c r="L7" s="4">
        <f>'[1]Pc, Winter, S1'!L7*Main!$B$5*Main!$B$3+'FL Characterization'!L$2*VLOOKUP('Pc, Winter, S1'!$A7,'FL Ratio'!$A$2:$B$10,2,FALSE)</f>
        <v>21.8</v>
      </c>
      <c r="M7" s="4">
        <f>'[1]Pc, Winter, S1'!M7*Main!$B$5*Main!$B$3+'FL Characterization'!M$2*VLOOKUP('Pc, Winter, S1'!$A7,'FL Ratio'!$A$2:$B$10,2,FALSE)</f>
        <v>22.4</v>
      </c>
      <c r="N7" s="4">
        <f>'[1]Pc, Winter, S1'!N7*Main!$B$5*Main!$B$3+'FL Characterization'!N$2*VLOOKUP('Pc, Winter, S1'!$A7,'FL Ratio'!$A$2:$B$10,2,FALSE)</f>
        <v>23.1</v>
      </c>
      <c r="O7" s="4">
        <f>'[1]Pc, Winter, S1'!O7*Main!$B$5*Main!$B$3+'FL Characterization'!O$2*VLOOKUP('Pc, Winter, S1'!$A7,'FL Ratio'!$A$2:$B$10,2,FALSE)</f>
        <v>23.8</v>
      </c>
      <c r="P7" s="4">
        <f>'[1]Pc, Winter, S1'!P7*Main!$B$5*Main!$B$3+'FL Characterization'!P$2*VLOOKUP('Pc, Winter, S1'!$A7,'FL Ratio'!$A$2:$B$10,2,FALSE)</f>
        <v>22.9</v>
      </c>
      <c r="Q7" s="4">
        <f>'[1]Pc, Winter, S1'!Q7*Main!$B$5*Main!$B$3+'FL Characterization'!Q$2*VLOOKUP('Pc, Winter, S1'!$A7,'FL Ratio'!$A$2:$B$10,2,FALSE)</f>
        <v>22.1</v>
      </c>
      <c r="R7" s="4">
        <f>'[1]Pc, Winter, S1'!R7*Main!$B$5*Main!$B$3+'FL Characterization'!R$2*VLOOKUP('Pc, Winter, S1'!$A7,'FL Ratio'!$A$2:$B$10,2,FALSE)</f>
        <v>21.200000000000003</v>
      </c>
      <c r="S7" s="4">
        <f>'[1]Pc, Winter, S1'!S7*Main!$B$5*Main!$B$3+'FL Characterization'!S$2*VLOOKUP('Pc, Winter, S1'!$A7,'FL Ratio'!$A$2:$B$10,2,FALSE)</f>
        <v>19.799999999999997</v>
      </c>
      <c r="T7" s="4">
        <f>'[1]Pc, Winter, S1'!T7*Main!$B$5*Main!$B$3+'FL Characterization'!T$2*VLOOKUP('Pc, Winter, S1'!$A7,'FL Ratio'!$A$2:$B$10,2,FALSE)</f>
        <v>18.899999999999999</v>
      </c>
      <c r="U7" s="4">
        <f>'[1]Pc, Winter, S1'!U7*Main!$B$5*Main!$B$3+'FL Characterization'!U$2*VLOOKUP('Pc, Winter, S1'!$A7,'FL Ratio'!$A$2:$B$10,2,FALSE)</f>
        <v>19</v>
      </c>
      <c r="V7" s="4">
        <f>'[1]Pc, Winter, S1'!V7*Main!$B$5*Main!$B$3+'FL Characterization'!V$2*VLOOKUP('Pc, Winter, S1'!$A7,'FL Ratio'!$A$2:$B$10,2,FALSE)</f>
        <v>18.100000000000001</v>
      </c>
      <c r="W7" s="4">
        <f>'[1]Pc, Winter, S1'!W7*Main!$B$5*Main!$B$3+'FL Characterization'!W$2*VLOOKUP('Pc, Winter, S1'!$A7,'FL Ratio'!$A$2:$B$10,2,FALSE)</f>
        <v>17.2</v>
      </c>
      <c r="X7" s="4">
        <f>'[1]Pc, Winter, S1'!X7*Main!$B$5*Main!$B$3+'FL Characterization'!X$2*VLOOKUP('Pc, Winter, S1'!$A7,'FL Ratio'!$A$2:$B$10,2,FALSE)</f>
        <v>16.2</v>
      </c>
      <c r="Y7" s="4">
        <f>'[1]Pc, Winter, S1'!Y7*Main!$B$5*Main!$B$3+'FL Characterization'!Y$2*VLOOKUP('Pc, Winter, S1'!$A7,'FL Ratio'!$A$2:$B$10,2,FALSE)</f>
        <v>15.700000000000001</v>
      </c>
    </row>
    <row r="8" spans="1:25" x14ac:dyDescent="0.25">
      <c r="A8">
        <v>8</v>
      </c>
      <c r="B8" s="4">
        <f>'[1]Pc, Winter, S1'!B8*Main!$B$5*Main!$B$3+'FL Characterization'!B$2*VLOOKUP('Pc, Winter, S1'!$A8,'FL Ratio'!$A$2:$B$10,2,FALSE)</f>
        <v>55.4</v>
      </c>
      <c r="C8" s="4">
        <f>'[1]Pc, Winter, S1'!C8*Main!$B$5*Main!$B$3+'FL Characterization'!C$2*VLOOKUP('Pc, Winter, S1'!$A8,'FL Ratio'!$A$2:$B$10,2,FALSE)</f>
        <v>56.9</v>
      </c>
      <c r="D8" s="4">
        <f>'[1]Pc, Winter, S1'!D8*Main!$B$5*Main!$B$3+'FL Characterization'!D$2*VLOOKUP('Pc, Winter, S1'!$A8,'FL Ratio'!$A$2:$B$10,2,FALSE)</f>
        <v>56.099999999999994</v>
      </c>
      <c r="E8" s="4">
        <f>'[1]Pc, Winter, S1'!E8*Main!$B$5*Main!$B$3+'FL Characterization'!E$2*VLOOKUP('Pc, Winter, S1'!$A8,'FL Ratio'!$A$2:$B$10,2,FALSE)</f>
        <v>56.5</v>
      </c>
      <c r="F8" s="4">
        <f>'[1]Pc, Winter, S1'!F8*Main!$B$5*Main!$B$3+'FL Characterization'!F$2*VLOOKUP('Pc, Winter, S1'!$A8,'FL Ratio'!$A$2:$B$10,2,FALSE)</f>
        <v>55.8</v>
      </c>
      <c r="G8" s="4">
        <f>'[1]Pc, Winter, S1'!G8*Main!$B$5*Main!$B$3+'FL Characterization'!G$2*VLOOKUP('Pc, Winter, S1'!$A8,'FL Ratio'!$A$2:$B$10,2,FALSE)</f>
        <v>52</v>
      </c>
      <c r="H8" s="4">
        <f>'[1]Pc, Winter, S1'!H8*Main!$B$5*Main!$B$3+'FL Characterization'!H$2*VLOOKUP('Pc, Winter, S1'!$A8,'FL Ratio'!$A$2:$B$10,2,FALSE)</f>
        <v>50.2</v>
      </c>
      <c r="I8" s="4">
        <f>'[1]Pc, Winter, S1'!I8*Main!$B$5*Main!$B$3+'FL Characterization'!I$2*VLOOKUP('Pc, Winter, S1'!$A8,'FL Ratio'!$A$2:$B$10,2,FALSE)</f>
        <v>50.4</v>
      </c>
      <c r="J8" s="4">
        <f>'[1]Pc, Winter, S1'!J8*Main!$B$5*Main!$B$3+'FL Characterization'!J$2*VLOOKUP('Pc, Winter, S1'!$A8,'FL Ratio'!$A$2:$B$10,2,FALSE)</f>
        <v>52.8</v>
      </c>
      <c r="K8" s="4">
        <f>'[1]Pc, Winter, S1'!K8*Main!$B$5*Main!$B$3+'FL Characterization'!K$2*VLOOKUP('Pc, Winter, S1'!$A8,'FL Ratio'!$A$2:$B$10,2,FALSE)</f>
        <v>51.3</v>
      </c>
      <c r="L8" s="4">
        <f>'[1]Pc, Winter, S1'!L8*Main!$B$5*Main!$B$3+'FL Characterization'!L$2*VLOOKUP('Pc, Winter, S1'!$A8,'FL Ratio'!$A$2:$B$10,2,FALSE)</f>
        <v>43.8</v>
      </c>
      <c r="M8" s="4">
        <f>'[1]Pc, Winter, S1'!M8*Main!$B$5*Main!$B$3+'FL Characterization'!M$2*VLOOKUP('Pc, Winter, S1'!$A8,'FL Ratio'!$A$2:$B$10,2,FALSE)</f>
        <v>39.700000000000003</v>
      </c>
      <c r="N8" s="4">
        <f>'[1]Pc, Winter, S1'!N8*Main!$B$5*Main!$B$3+'FL Characterization'!N$2*VLOOKUP('Pc, Winter, S1'!$A8,'FL Ratio'!$A$2:$B$10,2,FALSE)</f>
        <v>42.199999999999996</v>
      </c>
      <c r="O8" s="4">
        <f>'[1]Pc, Winter, S1'!O8*Main!$B$5*Main!$B$3+'FL Characterization'!O$2*VLOOKUP('Pc, Winter, S1'!$A8,'FL Ratio'!$A$2:$B$10,2,FALSE)</f>
        <v>41.1</v>
      </c>
      <c r="P8" s="4">
        <f>'[1]Pc, Winter, S1'!P8*Main!$B$5*Main!$B$3+'FL Characterization'!P$2*VLOOKUP('Pc, Winter, S1'!$A8,'FL Ratio'!$A$2:$B$10,2,FALSE)</f>
        <v>41.1</v>
      </c>
      <c r="Q8" s="4">
        <f>'[1]Pc, Winter, S1'!Q8*Main!$B$5*Main!$B$3+'FL Characterization'!Q$2*VLOOKUP('Pc, Winter, S1'!$A8,'FL Ratio'!$A$2:$B$10,2,FALSE)</f>
        <v>36.4</v>
      </c>
      <c r="R8" s="4">
        <f>'[1]Pc, Winter, S1'!R8*Main!$B$5*Main!$B$3+'FL Characterization'!R$2*VLOOKUP('Pc, Winter, S1'!$A8,'FL Ratio'!$A$2:$B$10,2,FALSE)</f>
        <v>30.900000000000002</v>
      </c>
      <c r="S8" s="4">
        <f>'[1]Pc, Winter, S1'!S8*Main!$B$5*Main!$B$3+'FL Characterization'!S$2*VLOOKUP('Pc, Winter, S1'!$A8,'FL Ratio'!$A$2:$B$10,2,FALSE)</f>
        <v>34.4</v>
      </c>
      <c r="T8" s="4">
        <f>'[1]Pc, Winter, S1'!T8*Main!$B$5*Main!$B$3+'FL Characterization'!T$2*VLOOKUP('Pc, Winter, S1'!$A8,'FL Ratio'!$A$2:$B$10,2,FALSE)</f>
        <v>33.5</v>
      </c>
      <c r="U8" s="4">
        <f>'[1]Pc, Winter, S1'!U8*Main!$B$5*Main!$B$3+'FL Characterization'!U$2*VLOOKUP('Pc, Winter, S1'!$A8,'FL Ratio'!$A$2:$B$10,2,FALSE)</f>
        <v>41.7</v>
      </c>
      <c r="V8" s="4">
        <f>'[1]Pc, Winter, S1'!V8*Main!$B$5*Main!$B$3+'FL Characterization'!V$2*VLOOKUP('Pc, Winter, S1'!$A8,'FL Ratio'!$A$2:$B$10,2,FALSE)</f>
        <v>34.4</v>
      </c>
      <c r="W8" s="4">
        <f>'[1]Pc, Winter, S1'!W8*Main!$B$5*Main!$B$3+'FL Characterization'!W$2*VLOOKUP('Pc, Winter, S1'!$A8,'FL Ratio'!$A$2:$B$10,2,FALSE)</f>
        <v>27.2</v>
      </c>
      <c r="X8" s="4">
        <f>'[1]Pc, Winter, S1'!X8*Main!$B$5*Main!$B$3+'FL Characterization'!X$2*VLOOKUP('Pc, Winter, S1'!$A8,'FL Ratio'!$A$2:$B$10,2,FALSE)</f>
        <v>13.7</v>
      </c>
      <c r="Y8" s="4">
        <f>'[1]Pc, Winter, S1'!Y8*Main!$B$5*Main!$B$3+'FL Characterization'!Y$2*VLOOKUP('Pc, Winter, S1'!$A8,'FL Ratio'!$A$2:$B$10,2,FALSE)</f>
        <v>7.5</v>
      </c>
    </row>
    <row r="9" spans="1:25" x14ac:dyDescent="0.25">
      <c r="A9">
        <v>9</v>
      </c>
      <c r="B9" s="4">
        <f>'[1]Pc, Winter, S1'!B9*Main!$B$5*Main!$B$3+'FL Characterization'!B$2*VLOOKUP('Pc, Winter, S1'!$A9,'FL Ratio'!$A$2:$B$10,2,FALSE)</f>
        <v>0.2</v>
      </c>
      <c r="C9" s="4">
        <f>'[1]Pc, Winter, S1'!C9*Main!$B$5*Main!$B$3+'FL Characterization'!C$2*VLOOKUP('Pc, Winter, S1'!$A9,'FL Ratio'!$A$2:$B$10,2,FALSE)</f>
        <v>0</v>
      </c>
      <c r="D9" s="4">
        <f>'[1]Pc, Winter, S1'!D9*Main!$B$5*Main!$B$3+'FL Characterization'!D$2*VLOOKUP('Pc, Winter, S1'!$A9,'FL Ratio'!$A$2:$B$10,2,FALSE)</f>
        <v>0.5</v>
      </c>
      <c r="E9" s="4">
        <f>'[1]Pc, Winter, S1'!E9*Main!$B$5*Main!$B$3+'FL Characterization'!E$2*VLOOKUP('Pc, Winter, S1'!$A9,'FL Ratio'!$A$2:$B$10,2,FALSE)</f>
        <v>0</v>
      </c>
      <c r="F9" s="4">
        <f>'[1]Pc, Winter, S1'!F9*Main!$B$5*Main!$B$3+'FL Characterization'!F$2*VLOOKUP('Pc, Winter, S1'!$A9,'FL Ratio'!$A$2:$B$10,2,FALSE)</f>
        <v>-0.1</v>
      </c>
      <c r="G9" s="4">
        <f>'[1]Pc, Winter, S1'!G9*Main!$B$5*Main!$B$3+'FL Characterization'!G$2*VLOOKUP('Pc, Winter, S1'!$A9,'FL Ratio'!$A$2:$B$10,2,FALSE)</f>
        <v>0.1</v>
      </c>
      <c r="H9" s="4">
        <f>'[1]Pc, Winter, S1'!H9*Main!$B$5*Main!$B$3+'FL Characterization'!H$2*VLOOKUP('Pc, Winter, S1'!$A9,'FL Ratio'!$A$2:$B$10,2,FALSE)</f>
        <v>-0.1</v>
      </c>
      <c r="I9" s="4">
        <f>'[1]Pc, Winter, S1'!I9*Main!$B$5*Main!$B$3+'FL Characterization'!I$2*VLOOKUP('Pc, Winter, S1'!$A9,'FL Ratio'!$A$2:$B$10,2,FALSE)</f>
        <v>0.3</v>
      </c>
      <c r="J9" s="4">
        <f>'[1]Pc, Winter, S1'!J9*Main!$B$5*Main!$B$3+'FL Characterization'!J$2*VLOOKUP('Pc, Winter, S1'!$A9,'FL Ratio'!$A$2:$B$10,2,FALSE)</f>
        <v>0.3</v>
      </c>
      <c r="K9" s="4">
        <f>'[1]Pc, Winter, S1'!K9*Main!$B$5*Main!$B$3+'FL Characterization'!K$2*VLOOKUP('Pc, Winter, S1'!$A9,'FL Ratio'!$A$2:$B$10,2,FALSE)</f>
        <v>0.4</v>
      </c>
      <c r="L9" s="4">
        <f>'[1]Pc, Winter, S1'!L9*Main!$B$5*Main!$B$3+'FL Characterization'!L$2*VLOOKUP('Pc, Winter, S1'!$A9,'FL Ratio'!$A$2:$B$10,2,FALSE)</f>
        <v>0.2</v>
      </c>
      <c r="M9" s="4">
        <f>'[1]Pc, Winter, S1'!M9*Main!$B$5*Main!$B$3+'FL Characterization'!M$2*VLOOKUP('Pc, Winter, S1'!$A9,'FL Ratio'!$A$2:$B$10,2,FALSE)</f>
        <v>0.4</v>
      </c>
      <c r="N9" s="4">
        <f>'[1]Pc, Winter, S1'!N9*Main!$B$5*Main!$B$3+'FL Characterization'!N$2*VLOOKUP('Pc, Winter, S1'!$A9,'FL Ratio'!$A$2:$B$10,2,FALSE)</f>
        <v>0.1</v>
      </c>
      <c r="O9" s="4">
        <f>'[1]Pc, Winter, S1'!O9*Main!$B$5*Main!$B$3+'FL Characterization'!O$2*VLOOKUP('Pc, Winter, S1'!$A9,'FL Ratio'!$A$2:$B$10,2,FALSE)</f>
        <v>0</v>
      </c>
      <c r="P9" s="4">
        <f>'[1]Pc, Winter, S1'!P9*Main!$B$5*Main!$B$3+'FL Characterization'!P$2*VLOOKUP('Pc, Winter, S1'!$A9,'FL Ratio'!$A$2:$B$10,2,FALSE)</f>
        <v>-0.2</v>
      </c>
      <c r="Q9" s="4">
        <f>'[1]Pc, Winter, S1'!Q9*Main!$B$5*Main!$B$3+'FL Characterization'!Q$2*VLOOKUP('Pc, Winter, S1'!$A9,'FL Ratio'!$A$2:$B$10,2,FALSE)</f>
        <v>0.2</v>
      </c>
      <c r="R9" s="4">
        <f>'[1]Pc, Winter, S1'!R9*Main!$B$5*Main!$B$3+'FL Characterization'!R$2*VLOOKUP('Pc, Winter, S1'!$A9,'FL Ratio'!$A$2:$B$10,2,FALSE)</f>
        <v>0.3</v>
      </c>
      <c r="S9" s="4">
        <f>'[1]Pc, Winter, S1'!S9*Main!$B$5*Main!$B$3+'FL Characterization'!S$2*VLOOKUP('Pc, Winter, S1'!$A9,'FL Ratio'!$A$2:$B$10,2,FALSE)</f>
        <v>0.3</v>
      </c>
      <c r="T9" s="4">
        <f>'[1]Pc, Winter, S1'!T9*Main!$B$5*Main!$B$3+'FL Characterization'!T$2*VLOOKUP('Pc, Winter, S1'!$A9,'FL Ratio'!$A$2:$B$10,2,FALSE)</f>
        <v>0.3</v>
      </c>
      <c r="U9" s="4">
        <f>'[1]Pc, Winter, S1'!U9*Main!$B$5*Main!$B$3+'FL Characterization'!U$2*VLOOKUP('Pc, Winter, S1'!$A9,'FL Ratio'!$A$2:$B$10,2,FALSE)</f>
        <v>0.5</v>
      </c>
      <c r="V9" s="4">
        <f>'[1]Pc, Winter, S1'!V9*Main!$B$5*Main!$B$3+'FL Characterization'!V$2*VLOOKUP('Pc, Winter, S1'!$A9,'FL Ratio'!$A$2:$B$10,2,FALSE)</f>
        <v>-0.1</v>
      </c>
      <c r="W9" s="4">
        <f>'[1]Pc, Winter, S1'!W9*Main!$B$5*Main!$B$3+'FL Characterization'!W$2*VLOOKUP('Pc, Winter, S1'!$A9,'FL Ratio'!$A$2:$B$10,2,FALSE)</f>
        <v>0.4</v>
      </c>
      <c r="X9" s="4">
        <f>'[1]Pc, Winter, S1'!X9*Main!$B$5*Main!$B$3+'FL Characterization'!X$2*VLOOKUP('Pc, Winter, S1'!$A9,'FL Ratio'!$A$2:$B$10,2,FALSE)</f>
        <v>0.8</v>
      </c>
      <c r="Y9" s="4">
        <f>'[1]Pc, Winter, S1'!Y9*Main!$B$5*Main!$B$3+'FL Characterization'!Y$2*VLOOKUP('Pc, Winter, S1'!$A9,'FL Ratio'!$A$2:$B$10,2,FALSE)</f>
        <v>0.4</v>
      </c>
    </row>
    <row r="10" spans="1:25" x14ac:dyDescent="0.25">
      <c r="A10">
        <v>10</v>
      </c>
      <c r="B10" s="4">
        <f>'[1]Pc, Winter, S1'!B10*Main!$B$5*Main!$B$3+'FL Characterization'!B$2*VLOOKUP('Pc, Winter, S1'!$A10,'FL Ratio'!$A$2:$B$10,2,FALSE)</f>
        <v>22.700000000000003</v>
      </c>
      <c r="C10" s="4">
        <f>'[1]Pc, Winter, S1'!C10*Main!$B$5*Main!$B$3+'FL Characterization'!C$2*VLOOKUP('Pc, Winter, S1'!$A10,'FL Ratio'!$A$2:$B$10,2,FALSE)</f>
        <v>21.3</v>
      </c>
      <c r="D10" s="4">
        <f>'[1]Pc, Winter, S1'!D10*Main!$B$5*Main!$B$3+'FL Characterization'!D$2*VLOOKUP('Pc, Winter, S1'!$A10,'FL Ratio'!$A$2:$B$10,2,FALSE)</f>
        <v>20.599999999999998</v>
      </c>
      <c r="E10" s="4">
        <f>'[1]Pc, Winter, S1'!E10*Main!$B$5*Main!$B$3+'FL Characterization'!E$2*VLOOKUP('Pc, Winter, S1'!$A10,'FL Ratio'!$A$2:$B$10,2,FALSE)</f>
        <v>20.2</v>
      </c>
      <c r="F10" s="4">
        <f>'[1]Pc, Winter, S1'!F10*Main!$B$5*Main!$B$3+'FL Characterization'!F$2*VLOOKUP('Pc, Winter, S1'!$A10,'FL Ratio'!$A$2:$B$10,2,FALSE)</f>
        <v>20.599999999999998</v>
      </c>
      <c r="G10" s="4">
        <f>'[1]Pc, Winter, S1'!G10*Main!$B$5*Main!$B$3+'FL Characterization'!G$2*VLOOKUP('Pc, Winter, S1'!$A10,'FL Ratio'!$A$2:$B$10,2,FALSE)</f>
        <v>21.099999999999998</v>
      </c>
      <c r="H10" s="4">
        <f>'[1]Pc, Winter, S1'!H10*Main!$B$5*Main!$B$3+'FL Characterization'!H$2*VLOOKUP('Pc, Winter, S1'!$A10,'FL Ratio'!$A$2:$B$10,2,FALSE)</f>
        <v>24.9</v>
      </c>
      <c r="I10" s="4">
        <f>'[1]Pc, Winter, S1'!I10*Main!$B$5*Main!$B$3+'FL Characterization'!I$2*VLOOKUP('Pc, Winter, S1'!$A10,'FL Ratio'!$A$2:$B$10,2,FALSE)</f>
        <v>27.700000000000003</v>
      </c>
      <c r="J10" s="4">
        <f>'[1]Pc, Winter, S1'!J10*Main!$B$5*Main!$B$3+'FL Characterization'!J$2*VLOOKUP('Pc, Winter, S1'!$A10,'FL Ratio'!$A$2:$B$10,2,FALSE)</f>
        <v>31.5</v>
      </c>
      <c r="K10" s="4">
        <f>'[1]Pc, Winter, S1'!K10*Main!$B$5*Main!$B$3+'FL Characterization'!K$2*VLOOKUP('Pc, Winter, S1'!$A10,'FL Ratio'!$A$2:$B$10,2,FALSE)</f>
        <v>32.300000000000004</v>
      </c>
      <c r="L10" s="4">
        <f>'[1]Pc, Winter, S1'!L10*Main!$B$5*Main!$B$3+'FL Characterization'!L$2*VLOOKUP('Pc, Winter, S1'!$A10,'FL Ratio'!$A$2:$B$10,2,FALSE)</f>
        <v>32.800000000000004</v>
      </c>
      <c r="M10" s="4">
        <f>'[1]Pc, Winter, S1'!M10*Main!$B$5*Main!$B$3+'FL Characterization'!M$2*VLOOKUP('Pc, Winter, S1'!$A10,'FL Ratio'!$A$2:$B$10,2,FALSE)</f>
        <v>33.6</v>
      </c>
      <c r="N10" s="4">
        <f>'[1]Pc, Winter, S1'!N10*Main!$B$5*Main!$B$3+'FL Characterization'!N$2*VLOOKUP('Pc, Winter, S1'!$A10,'FL Ratio'!$A$2:$B$10,2,FALSE)</f>
        <v>34.4</v>
      </c>
      <c r="O10" s="4">
        <f>'[1]Pc, Winter, S1'!O10*Main!$B$5*Main!$B$3+'FL Characterization'!O$2*VLOOKUP('Pc, Winter, S1'!$A10,'FL Ratio'!$A$2:$B$10,2,FALSE)</f>
        <v>34.1</v>
      </c>
      <c r="P10" s="4">
        <f>'[1]Pc, Winter, S1'!P10*Main!$B$5*Main!$B$3+'FL Characterization'!P$2*VLOOKUP('Pc, Winter, S1'!$A10,'FL Ratio'!$A$2:$B$10,2,FALSE)</f>
        <v>32.699999999999996</v>
      </c>
      <c r="Q10" s="4">
        <f>'[1]Pc, Winter, S1'!Q10*Main!$B$5*Main!$B$3+'FL Characterization'!Q$2*VLOOKUP('Pc, Winter, S1'!$A10,'FL Ratio'!$A$2:$B$10,2,FALSE)</f>
        <v>32.5</v>
      </c>
      <c r="R10" s="4">
        <f>'[1]Pc, Winter, S1'!R10*Main!$B$5*Main!$B$3+'FL Characterization'!R$2*VLOOKUP('Pc, Winter, S1'!$A10,'FL Ratio'!$A$2:$B$10,2,FALSE)</f>
        <v>31.099999999999998</v>
      </c>
      <c r="S10" s="4">
        <f>'[1]Pc, Winter, S1'!S10*Main!$B$5*Main!$B$3+'FL Characterization'!S$2*VLOOKUP('Pc, Winter, S1'!$A10,'FL Ratio'!$A$2:$B$10,2,FALSE)</f>
        <v>29.5</v>
      </c>
      <c r="T10" s="4">
        <f>'[1]Pc, Winter, S1'!T10*Main!$B$5*Main!$B$3+'FL Characterization'!T$2*VLOOKUP('Pc, Winter, S1'!$A10,'FL Ratio'!$A$2:$B$10,2,FALSE)</f>
        <v>28.8</v>
      </c>
      <c r="U10" s="4">
        <f>'[1]Pc, Winter, S1'!U10*Main!$B$5*Main!$B$3+'FL Characterization'!U$2*VLOOKUP('Pc, Winter, S1'!$A10,'FL Ratio'!$A$2:$B$10,2,FALSE)</f>
        <v>29.599999999999998</v>
      </c>
      <c r="V10" s="4">
        <f>'[1]Pc, Winter, S1'!V10*Main!$B$5*Main!$B$3+'FL Characterization'!V$2*VLOOKUP('Pc, Winter, S1'!$A10,'FL Ratio'!$A$2:$B$10,2,FALSE)</f>
        <v>29.499999999999996</v>
      </c>
      <c r="W10" s="4">
        <f>'[1]Pc, Winter, S1'!W10*Main!$B$5*Main!$B$3+'FL Characterization'!W$2*VLOOKUP('Pc, Winter, S1'!$A10,'FL Ratio'!$A$2:$B$10,2,FALSE)</f>
        <v>26.599999999999998</v>
      </c>
      <c r="X10" s="4">
        <f>'[1]Pc, Winter, S1'!X10*Main!$B$5*Main!$B$3+'FL Characterization'!X$2*VLOOKUP('Pc, Winter, S1'!$A10,'FL Ratio'!$A$2:$B$10,2,FALSE)</f>
        <v>25.2</v>
      </c>
      <c r="Y10" s="4">
        <f>'[1]Pc, Winter, S1'!Y10*Main!$B$5*Main!$B$3+'FL Characterization'!Y$2*VLOOKUP('Pc, Winter, S1'!$A10,'FL Ratio'!$A$2:$B$10,2,FALSE)</f>
        <v>22.599999999999998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4058-85D0-400F-A327-B4A2F4EBEC20}">
  <dimension ref="A1:Y10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S2'!B2*Main!$B$5*Main!$B$3+'FL Characterization'!B$2*VLOOKUP('Pc, Winter, S2'!$A2,'FL Ratio'!$A$2:$B$10,2,FALSE)</f>
        <v>23.114000000000001</v>
      </c>
      <c r="C2" s="4">
        <f>'[1]Pc, Winter, S2'!C2*Main!$B$5*Main!$B$3+'FL Characterization'!C$2*VLOOKUP('Pc, Winter, S2'!$A2,'FL Ratio'!$A$2:$B$10,2,FALSE)</f>
        <v>77.890999999999991</v>
      </c>
      <c r="D2" s="4">
        <f>'[1]Pc, Winter, S2'!D2*Main!$B$5*Main!$B$3+'FL Characterization'!D$2*VLOOKUP('Pc, Winter, S2'!$A2,'FL Ratio'!$A$2:$B$10,2,FALSE)</f>
        <v>68.343000000000004</v>
      </c>
      <c r="E2" s="4">
        <f>'[1]Pc, Winter, S2'!E2*Main!$B$5*Main!$B$3+'FL Characterization'!E$2*VLOOKUP('Pc, Winter, S2'!$A2,'FL Ratio'!$A$2:$B$10,2,FALSE)</f>
        <v>62.7</v>
      </c>
      <c r="F2" s="4">
        <f>'[1]Pc, Winter, S2'!F2*Main!$B$5*Main!$B$3+'FL Characterization'!F$2*VLOOKUP('Pc, Winter, S2'!$A2,'FL Ratio'!$A$2:$B$10,2,FALSE)</f>
        <v>28.664999999999999</v>
      </c>
      <c r="G2" s="4">
        <f>'[1]Pc, Winter, S2'!G2*Main!$B$5*Main!$B$3+'FL Characterization'!G$2*VLOOKUP('Pc, Winter, S2'!$A2,'FL Ratio'!$A$2:$B$10,2,FALSE)</f>
        <v>71.19</v>
      </c>
      <c r="H2" s="4">
        <f>'[1]Pc, Winter, S2'!H2*Main!$B$5*Main!$B$3+'FL Characterization'!H$2*VLOOKUP('Pc, Winter, S2'!$A2,'FL Ratio'!$A$2:$B$10,2,FALSE)</f>
        <v>-9.4640000000000004</v>
      </c>
      <c r="I2" s="4">
        <f>'[1]Pc, Winter, S2'!I2*Main!$B$5*Main!$B$3+'FL Characterization'!I$2*VLOOKUP('Pc, Winter, S2'!$A2,'FL Ratio'!$A$2:$B$10,2,FALSE)</f>
        <v>-90.953999999999994</v>
      </c>
      <c r="J2" s="4">
        <f>'[1]Pc, Winter, S2'!J2*Main!$B$5*Main!$B$3+'FL Characterization'!J$2*VLOOKUP('Pc, Winter, S2'!$A2,'FL Ratio'!$A$2:$B$10,2,FALSE)</f>
        <v>-94.846000000000004</v>
      </c>
      <c r="K2" s="4">
        <f>'[1]Pc, Winter, S2'!K2*Main!$B$5*Main!$B$3+'FL Characterization'!K$2*VLOOKUP('Pc, Winter, S2'!$A2,'FL Ratio'!$A$2:$B$10,2,FALSE)</f>
        <v>-135.89699999999999</v>
      </c>
      <c r="L2" s="4">
        <f>'[1]Pc, Winter, S2'!L2*Main!$B$5*Main!$B$3+'FL Characterization'!L$2*VLOOKUP('Pc, Winter, S2'!$A2,'FL Ratio'!$A$2:$B$10,2,FALSE)</f>
        <v>-126.315</v>
      </c>
      <c r="M2" s="4">
        <f>'[1]Pc, Winter, S2'!M2*Main!$B$5*Main!$B$3+'FL Characterization'!M$2*VLOOKUP('Pc, Winter, S2'!$A2,'FL Ratio'!$A$2:$B$10,2,FALSE)</f>
        <v>-134.75</v>
      </c>
      <c r="N2" s="4">
        <f>'[1]Pc, Winter, S2'!N2*Main!$B$5*Main!$B$3+'FL Characterization'!N$2*VLOOKUP('Pc, Winter, S2'!$A2,'FL Ratio'!$A$2:$B$10,2,FALSE)</f>
        <v>-134.00299999999999</v>
      </c>
      <c r="O2" s="4">
        <f>'[1]Pc, Winter, S2'!O2*Main!$B$5*Main!$B$3+'FL Characterization'!O$2*VLOOKUP('Pc, Winter, S2'!$A2,'FL Ratio'!$A$2:$B$10,2,FALSE)</f>
        <v>-87.364999999999995</v>
      </c>
      <c r="P2" s="4">
        <f>'[1]Pc, Winter, S2'!P2*Main!$B$5*Main!$B$3+'FL Characterization'!P$2*VLOOKUP('Pc, Winter, S2'!$A2,'FL Ratio'!$A$2:$B$10,2,FALSE)</f>
        <v>-95.37</v>
      </c>
      <c r="Q2" s="4">
        <f>'[1]Pc, Winter, S2'!Q2*Main!$B$5*Main!$B$3+'FL Characterization'!Q$2*VLOOKUP('Pc, Winter, S2'!$A2,'FL Ratio'!$A$2:$B$10,2,FALSE)</f>
        <v>-79.8</v>
      </c>
      <c r="R2" s="4">
        <f>'[1]Pc, Winter, S2'!R2*Main!$B$5*Main!$B$3+'FL Characterization'!R$2*VLOOKUP('Pc, Winter, S2'!$A2,'FL Ratio'!$A$2:$B$10,2,FALSE)</f>
        <v>-93.8</v>
      </c>
      <c r="S2" s="4">
        <f>'[1]Pc, Winter, S2'!S2*Main!$B$5*Main!$B$3+'FL Characterization'!S$2*VLOOKUP('Pc, Winter, S2'!$A2,'FL Ratio'!$A$2:$B$10,2,FALSE)</f>
        <v>-157.572</v>
      </c>
      <c r="T2" s="4">
        <f>'[1]Pc, Winter, S2'!T2*Main!$B$5*Main!$B$3+'FL Characterization'!T$2*VLOOKUP('Pc, Winter, S2'!$A2,'FL Ratio'!$A$2:$B$10,2,FALSE)</f>
        <v>-162.58800000000002</v>
      </c>
      <c r="U2" s="4">
        <f>'[1]Pc, Winter, S2'!U2*Main!$B$5*Main!$B$3+'FL Characterization'!U$2*VLOOKUP('Pc, Winter, S2'!$A2,'FL Ratio'!$A$2:$B$10,2,FALSE)</f>
        <v>-143.33600000000001</v>
      </c>
      <c r="V2" s="4">
        <f>'[1]Pc, Winter, S2'!V2*Main!$B$5*Main!$B$3+'FL Characterization'!V$2*VLOOKUP('Pc, Winter, S2'!$A2,'FL Ratio'!$A$2:$B$10,2,FALSE)</f>
        <v>-160.78399999999999</v>
      </c>
      <c r="W2" s="4">
        <f>'[1]Pc, Winter, S2'!W2*Main!$B$5*Main!$B$3+'FL Characterization'!W$2*VLOOKUP('Pc, Winter, S2'!$A2,'FL Ratio'!$A$2:$B$10,2,FALSE)</f>
        <v>-16.416</v>
      </c>
      <c r="X2" s="4">
        <f>'[1]Pc, Winter, S2'!X2*Main!$B$5*Main!$B$3+'FL Characterization'!X$2*VLOOKUP('Pc, Winter, S2'!$A2,'FL Ratio'!$A$2:$B$10,2,FALSE)</f>
        <v>-96.5</v>
      </c>
      <c r="Y2" s="4">
        <f>'[1]Pc, Winter, S2'!Y2*Main!$B$5*Main!$B$3+'FL Characterization'!Y$2*VLOOKUP('Pc, Winter, S2'!$A2,'FL Ratio'!$A$2:$B$10,2,FALSE)</f>
        <v>-72.725999999999999</v>
      </c>
    </row>
    <row r="3" spans="1:25" x14ac:dyDescent="0.25">
      <c r="A3">
        <v>3</v>
      </c>
      <c r="B3" s="4">
        <f>'[1]Pc, Winter, S2'!B3*Main!$B$5*Main!$B$3+'FL Characterization'!B$2*VLOOKUP('Pc, Winter, S2'!$A3,'FL Ratio'!$A$2:$B$10,2,FALSE)</f>
        <v>-7.4700000000000015</v>
      </c>
      <c r="C3" s="4">
        <f>'[1]Pc, Winter, S2'!C3*Main!$B$5*Main!$B$3+'FL Characterization'!C$2*VLOOKUP('Pc, Winter, S2'!$A3,'FL Ratio'!$A$2:$B$10,2,FALSE)</f>
        <v>4.3859999999999992</v>
      </c>
      <c r="D3" s="4">
        <f>'[1]Pc, Winter, S2'!D3*Main!$B$5*Main!$B$3+'FL Characterization'!D$2*VLOOKUP('Pc, Winter, S2'!$A3,'FL Ratio'!$A$2:$B$10,2,FALSE)</f>
        <v>18.335000000000001</v>
      </c>
      <c r="E3" s="4">
        <f>'[1]Pc, Winter, S2'!E3*Main!$B$5*Main!$B$3+'FL Characterization'!E$2*VLOOKUP('Pc, Winter, S2'!$A3,'FL Ratio'!$A$2:$B$10,2,FALSE)</f>
        <v>25.863999999999997</v>
      </c>
      <c r="F3" s="4">
        <f>'[1]Pc, Winter, S2'!F3*Main!$B$5*Main!$B$3+'FL Characterization'!F$2*VLOOKUP('Pc, Winter, S2'!$A3,'FL Ratio'!$A$2:$B$10,2,FALSE)</f>
        <v>25.96</v>
      </c>
      <c r="G3" s="4">
        <f>'[1]Pc, Winter, S2'!G3*Main!$B$5*Main!$B$3+'FL Characterization'!G$2*VLOOKUP('Pc, Winter, S2'!$A3,'FL Ratio'!$A$2:$B$10,2,FALSE)</f>
        <v>-8.0839999999999996</v>
      </c>
      <c r="H3" s="4">
        <f>'[1]Pc, Winter, S2'!H3*Main!$B$5*Main!$B$3+'FL Characterization'!H$2*VLOOKUP('Pc, Winter, S2'!$A3,'FL Ratio'!$A$2:$B$10,2,FALSE)</f>
        <v>-30.367999999999999</v>
      </c>
      <c r="I3" s="4">
        <f>'[1]Pc, Winter, S2'!I3*Main!$B$5*Main!$B$3+'FL Characterization'!I$2*VLOOKUP('Pc, Winter, S2'!$A3,'FL Ratio'!$A$2:$B$10,2,FALSE)</f>
        <v>-8.2170000000000005</v>
      </c>
      <c r="J3" s="4">
        <f>'[1]Pc, Winter, S2'!J3*Main!$B$5*Main!$B$3+'FL Characterization'!J$2*VLOOKUP('Pc, Winter, S2'!$A3,'FL Ratio'!$A$2:$B$10,2,FALSE)</f>
        <v>-13.32</v>
      </c>
      <c r="K3" s="4">
        <f>'[1]Pc, Winter, S2'!K3*Main!$B$5*Main!$B$3+'FL Characterization'!K$2*VLOOKUP('Pc, Winter, S2'!$A3,'FL Ratio'!$A$2:$B$10,2,FALSE)</f>
        <v>-3.4560000000000004</v>
      </c>
      <c r="L3" s="4">
        <f>'[1]Pc, Winter, S2'!L3*Main!$B$5*Main!$B$3+'FL Characterization'!L$2*VLOOKUP('Pc, Winter, S2'!$A3,'FL Ratio'!$A$2:$B$10,2,FALSE)</f>
        <v>14.177999999999999</v>
      </c>
      <c r="M3" s="4">
        <f>'[1]Pc, Winter, S2'!M3*Main!$B$5*Main!$B$3+'FL Characterization'!M$2*VLOOKUP('Pc, Winter, S2'!$A3,'FL Ratio'!$A$2:$B$10,2,FALSE)</f>
        <v>-1.2090000000000001</v>
      </c>
      <c r="N3" s="4">
        <f>'[1]Pc, Winter, S2'!N3*Main!$B$5*Main!$B$3+'FL Characterization'!N$2*VLOOKUP('Pc, Winter, S2'!$A3,'FL Ratio'!$A$2:$B$10,2,FALSE)</f>
        <v>-1.3130000000000002</v>
      </c>
      <c r="O3" s="4">
        <f>'[1]Pc, Winter, S2'!O3*Main!$B$5*Main!$B$3+'FL Characterization'!O$2*VLOOKUP('Pc, Winter, S2'!$A3,'FL Ratio'!$A$2:$B$10,2,FALSE)</f>
        <v>-15.778000000000002</v>
      </c>
      <c r="P3" s="4">
        <f>'[1]Pc, Winter, S2'!P3*Main!$B$5*Main!$B$3+'FL Characterization'!P$2*VLOOKUP('Pc, Winter, S2'!$A3,'FL Ratio'!$A$2:$B$10,2,FALSE)</f>
        <v>8.798</v>
      </c>
      <c r="Q3" s="4">
        <f>'[1]Pc, Winter, S2'!Q3*Main!$B$5*Main!$B$3+'FL Characterization'!Q$2*VLOOKUP('Pc, Winter, S2'!$A3,'FL Ratio'!$A$2:$B$10,2,FALSE)</f>
        <v>-10.246000000000002</v>
      </c>
      <c r="R3" s="4">
        <f>'[1]Pc, Winter, S2'!R3*Main!$B$5*Main!$B$3+'FL Characterization'!R$2*VLOOKUP('Pc, Winter, S2'!$A3,'FL Ratio'!$A$2:$B$10,2,FALSE)</f>
        <v>-16.835000000000001</v>
      </c>
      <c r="S3" s="4">
        <f>'[1]Pc, Winter, S2'!S3*Main!$B$5*Main!$B$3+'FL Characterization'!S$2*VLOOKUP('Pc, Winter, S2'!$A3,'FL Ratio'!$A$2:$B$10,2,FALSE)</f>
        <v>3.2960000000000003</v>
      </c>
      <c r="T3" s="4">
        <f>'[1]Pc, Winter, S2'!T3*Main!$B$5*Main!$B$3+'FL Characterization'!T$2*VLOOKUP('Pc, Winter, S2'!$A3,'FL Ratio'!$A$2:$B$10,2,FALSE)</f>
        <v>-6.7580000000000009</v>
      </c>
      <c r="U3" s="4">
        <f>'[1]Pc, Winter, S2'!U3*Main!$B$5*Main!$B$3+'FL Characterization'!U$2*VLOOKUP('Pc, Winter, S2'!$A3,'FL Ratio'!$A$2:$B$10,2,FALSE)</f>
        <v>-21.631</v>
      </c>
      <c r="V3" s="4">
        <f>'[1]Pc, Winter, S2'!V3*Main!$B$5*Main!$B$3+'FL Characterization'!V$2*VLOOKUP('Pc, Winter, S2'!$A3,'FL Ratio'!$A$2:$B$10,2,FALSE)</f>
        <v>-26.51</v>
      </c>
      <c r="W3" s="4">
        <f>'[1]Pc, Winter, S2'!W3*Main!$B$5*Main!$B$3+'FL Characterization'!W$2*VLOOKUP('Pc, Winter, S2'!$A3,'FL Ratio'!$A$2:$B$10,2,FALSE)</f>
        <v>-28.77</v>
      </c>
      <c r="X3" s="4">
        <f>'[1]Pc, Winter, S2'!X3*Main!$B$5*Main!$B$3+'FL Characterization'!X$2*VLOOKUP('Pc, Winter, S2'!$A3,'FL Ratio'!$A$2:$B$10,2,FALSE)</f>
        <v>-20.614999999999998</v>
      </c>
      <c r="Y3" s="4">
        <f>'[1]Pc, Winter, S2'!Y3*Main!$B$5*Main!$B$3+'FL Characterization'!Y$2*VLOOKUP('Pc, Winter, S2'!$A3,'FL Ratio'!$A$2:$B$10,2,FALSE)</f>
        <v>-13.392000000000001</v>
      </c>
    </row>
    <row r="4" spans="1:25" x14ac:dyDescent="0.25">
      <c r="A4">
        <v>4</v>
      </c>
      <c r="B4" s="4">
        <f>'[1]Pc, Winter, S2'!B4*Main!$B$5*Main!$B$3+'FL Characterization'!B$2*VLOOKUP('Pc, Winter, S2'!$A4,'FL Ratio'!$A$2:$B$10,2,FALSE)</f>
        <v>41.685000000000002</v>
      </c>
      <c r="C4" s="4">
        <f>'[1]Pc, Winter, S2'!C4*Main!$B$5*Main!$B$3+'FL Characterization'!C$2*VLOOKUP('Pc, Winter, S2'!$A4,'FL Ratio'!$A$2:$B$10,2,FALSE)</f>
        <v>34.400000000000006</v>
      </c>
      <c r="D4" s="4">
        <f>'[1]Pc, Winter, S2'!D4*Main!$B$5*Main!$B$3+'FL Characterization'!D$2*VLOOKUP('Pc, Winter, S2'!$A4,'FL Ratio'!$A$2:$B$10,2,FALSE)</f>
        <v>30.131999999999998</v>
      </c>
      <c r="E4" s="4">
        <f>'[1]Pc, Winter, S2'!E4*Main!$B$5*Main!$B$3+'FL Characterization'!E$2*VLOOKUP('Pc, Winter, S2'!$A4,'FL Ratio'!$A$2:$B$10,2,FALSE)</f>
        <v>33.695999999999998</v>
      </c>
      <c r="F4" s="4">
        <f>'[1]Pc, Winter, S2'!F4*Main!$B$5*Main!$B$3+'FL Characterization'!F$2*VLOOKUP('Pc, Winter, S2'!$A4,'FL Ratio'!$A$2:$B$10,2,FALSE)</f>
        <v>34.56</v>
      </c>
      <c r="G4" s="4">
        <f>'[1]Pc, Winter, S2'!G4*Main!$B$5*Main!$B$3+'FL Characterization'!G$2*VLOOKUP('Pc, Winter, S2'!$A4,'FL Ratio'!$A$2:$B$10,2,FALSE)</f>
        <v>37.664000000000001</v>
      </c>
      <c r="H4" s="4">
        <f>'[1]Pc, Winter, S2'!H4*Main!$B$5*Main!$B$3+'FL Characterization'!H$2*VLOOKUP('Pc, Winter, S2'!$A4,'FL Ratio'!$A$2:$B$10,2,FALSE)</f>
        <v>43.784999999999997</v>
      </c>
      <c r="I4" s="4">
        <f>'[1]Pc, Winter, S2'!I4*Main!$B$5*Main!$B$3+'FL Characterization'!I$2*VLOOKUP('Pc, Winter, S2'!$A4,'FL Ratio'!$A$2:$B$10,2,FALSE)</f>
        <v>45.12</v>
      </c>
      <c r="J4" s="4">
        <f>'[1]Pc, Winter, S2'!J4*Main!$B$5*Main!$B$3+'FL Characterization'!J$2*VLOOKUP('Pc, Winter, S2'!$A4,'FL Ratio'!$A$2:$B$10,2,FALSE)</f>
        <v>57.42</v>
      </c>
      <c r="K4" s="4">
        <f>'[1]Pc, Winter, S2'!K4*Main!$B$5*Main!$B$3+'FL Characterization'!K$2*VLOOKUP('Pc, Winter, S2'!$A4,'FL Ratio'!$A$2:$B$10,2,FALSE)</f>
        <v>58.750999999999998</v>
      </c>
      <c r="L4" s="4">
        <f>'[1]Pc, Winter, S2'!L4*Main!$B$5*Main!$B$3+'FL Characterization'!L$2*VLOOKUP('Pc, Winter, S2'!$A4,'FL Ratio'!$A$2:$B$10,2,FALSE)</f>
        <v>61.709999999999994</v>
      </c>
      <c r="M4" s="4">
        <f>'[1]Pc, Winter, S2'!M4*Main!$B$5*Main!$B$3+'FL Characterization'!M$2*VLOOKUP('Pc, Winter, S2'!$A4,'FL Ratio'!$A$2:$B$10,2,FALSE)</f>
        <v>62.748000000000005</v>
      </c>
      <c r="N4" s="4">
        <f>'[1]Pc, Winter, S2'!N4*Main!$B$5*Main!$B$3+'FL Characterization'!N$2*VLOOKUP('Pc, Winter, S2'!$A4,'FL Ratio'!$A$2:$B$10,2,FALSE)</f>
        <v>58.490999999999993</v>
      </c>
      <c r="O4" s="4">
        <f>'[1]Pc, Winter, S2'!O4*Main!$B$5*Main!$B$3+'FL Characterization'!O$2*VLOOKUP('Pc, Winter, S2'!$A4,'FL Ratio'!$A$2:$B$10,2,FALSE)</f>
        <v>58.915999999999997</v>
      </c>
      <c r="P4" s="4">
        <f>'[1]Pc, Winter, S2'!P4*Main!$B$5*Main!$B$3+'FL Characterization'!P$2*VLOOKUP('Pc, Winter, S2'!$A4,'FL Ratio'!$A$2:$B$10,2,FALSE)</f>
        <v>56.9</v>
      </c>
      <c r="Q4" s="4">
        <f>'[1]Pc, Winter, S2'!Q4*Main!$B$5*Main!$B$3+'FL Characterization'!Q$2*VLOOKUP('Pc, Winter, S2'!$A4,'FL Ratio'!$A$2:$B$10,2,FALSE)</f>
        <v>54.5</v>
      </c>
      <c r="R4" s="4">
        <f>'[1]Pc, Winter, S2'!R4*Main!$B$5*Main!$B$3+'FL Characterization'!R$2*VLOOKUP('Pc, Winter, S2'!$A4,'FL Ratio'!$A$2:$B$10,2,FALSE)</f>
        <v>50.12700000000001</v>
      </c>
      <c r="S4" s="4">
        <f>'[1]Pc, Winter, S2'!S4*Main!$B$5*Main!$B$3+'FL Characterization'!S$2*VLOOKUP('Pc, Winter, S2'!$A4,'FL Ratio'!$A$2:$B$10,2,FALSE)</f>
        <v>48.851999999999997</v>
      </c>
      <c r="T4" s="4">
        <f>'[1]Pc, Winter, S2'!T4*Main!$B$5*Main!$B$3+'FL Characterization'!T$2*VLOOKUP('Pc, Winter, S2'!$A4,'FL Ratio'!$A$2:$B$10,2,FALSE)</f>
        <v>56.056000000000004</v>
      </c>
      <c r="U4" s="4">
        <f>'[1]Pc, Winter, S2'!U4*Main!$B$5*Main!$B$3+'FL Characterization'!U$2*VLOOKUP('Pc, Winter, S2'!$A4,'FL Ratio'!$A$2:$B$10,2,FALSE)</f>
        <v>57.903999999999996</v>
      </c>
      <c r="V4" s="4">
        <f>'[1]Pc, Winter, S2'!V4*Main!$B$5*Main!$B$3+'FL Characterization'!V$2*VLOOKUP('Pc, Winter, S2'!$A4,'FL Ratio'!$A$2:$B$10,2,FALSE)</f>
        <v>62.922999999999995</v>
      </c>
      <c r="W4" s="4">
        <f>'[1]Pc, Winter, S2'!W4*Main!$B$5*Main!$B$3+'FL Characterization'!W$2*VLOOKUP('Pc, Winter, S2'!$A4,'FL Ratio'!$A$2:$B$10,2,FALSE)</f>
        <v>58.406000000000006</v>
      </c>
      <c r="X4" s="4">
        <f>'[1]Pc, Winter, S2'!X4*Main!$B$5*Main!$B$3+'FL Characterization'!X$2*VLOOKUP('Pc, Winter, S2'!$A4,'FL Ratio'!$A$2:$B$10,2,FALSE)</f>
        <v>49.152000000000008</v>
      </c>
      <c r="Y4" s="4">
        <f>'[1]Pc, Winter, S2'!Y4*Main!$B$5*Main!$B$3+'FL Characterization'!Y$2*VLOOKUP('Pc, Winter, S2'!$A4,'FL Ratio'!$A$2:$B$10,2,FALSE)</f>
        <v>45.503999999999998</v>
      </c>
    </row>
    <row r="5" spans="1:25" x14ac:dyDescent="0.25">
      <c r="A5">
        <v>5</v>
      </c>
      <c r="B5" s="4">
        <f>'[1]Pc, Winter, S2'!B5*Main!$B$5*Main!$B$3+'FL Characterization'!B$2*VLOOKUP('Pc, Winter, S2'!$A5,'FL Ratio'!$A$2:$B$10,2,FALSE)</f>
        <v>80.631</v>
      </c>
      <c r="C5" s="4">
        <f>'[1]Pc, Winter, S2'!C5*Main!$B$5*Main!$B$3+'FL Characterization'!C$2*VLOOKUP('Pc, Winter, S2'!$A5,'FL Ratio'!$A$2:$B$10,2,FALSE)</f>
        <v>81.81</v>
      </c>
      <c r="D5" s="4">
        <f>'[1]Pc, Winter, S2'!D5*Main!$B$5*Main!$B$3+'FL Characterization'!D$2*VLOOKUP('Pc, Winter, S2'!$A5,'FL Ratio'!$A$2:$B$10,2,FALSE)</f>
        <v>83.436000000000007</v>
      </c>
      <c r="E5" s="4">
        <f>'[1]Pc, Winter, S2'!E5*Main!$B$5*Main!$B$3+'FL Characterization'!E$2*VLOOKUP('Pc, Winter, S2'!$A5,'FL Ratio'!$A$2:$B$10,2,FALSE)</f>
        <v>88.305000000000007</v>
      </c>
      <c r="F5" s="4">
        <f>'[1]Pc, Winter, S2'!F5*Main!$B$5*Main!$B$3+'FL Characterization'!F$2*VLOOKUP('Pc, Winter, S2'!$A5,'FL Ratio'!$A$2:$B$10,2,FALSE)</f>
        <v>81</v>
      </c>
      <c r="G5" s="4">
        <f>'[1]Pc, Winter, S2'!G5*Main!$B$5*Main!$B$3+'FL Characterization'!G$2*VLOOKUP('Pc, Winter, S2'!$A5,'FL Ratio'!$A$2:$B$10,2,FALSE)</f>
        <v>70.094000000000008</v>
      </c>
      <c r="H5" s="4">
        <f>'[1]Pc, Winter, S2'!H5*Main!$B$5*Main!$B$3+'FL Characterization'!H$2*VLOOKUP('Pc, Winter, S2'!$A5,'FL Ratio'!$A$2:$B$10,2,FALSE)</f>
        <v>74.427999999999997</v>
      </c>
      <c r="I5" s="4">
        <f>'[1]Pc, Winter, S2'!I5*Main!$B$5*Main!$B$3+'FL Characterization'!I$2*VLOOKUP('Pc, Winter, S2'!$A5,'FL Ratio'!$A$2:$B$10,2,FALSE)</f>
        <v>99.435000000000002</v>
      </c>
      <c r="J5" s="4">
        <f>'[1]Pc, Winter, S2'!J5*Main!$B$5*Main!$B$3+'FL Characterization'!J$2*VLOOKUP('Pc, Winter, S2'!$A5,'FL Ratio'!$A$2:$B$10,2,FALSE)</f>
        <v>113.184</v>
      </c>
      <c r="K5" s="4">
        <f>'[1]Pc, Winter, S2'!K5*Main!$B$5*Main!$B$3+'FL Characterization'!K$2*VLOOKUP('Pc, Winter, S2'!$A5,'FL Ratio'!$A$2:$B$10,2,FALSE)</f>
        <v>118.72800000000001</v>
      </c>
      <c r="L5" s="4">
        <f>'[1]Pc, Winter, S2'!L5*Main!$B$5*Main!$B$3+'FL Characterization'!L$2*VLOOKUP('Pc, Winter, S2'!$A5,'FL Ratio'!$A$2:$B$10,2,FALSE)</f>
        <v>112.12799999999999</v>
      </c>
      <c r="M5" s="4">
        <f>'[1]Pc, Winter, S2'!M5*Main!$B$5*Main!$B$3+'FL Characterization'!M$2*VLOOKUP('Pc, Winter, S2'!$A5,'FL Ratio'!$A$2:$B$10,2,FALSE)</f>
        <v>102.93</v>
      </c>
      <c r="N5" s="4">
        <f>'[1]Pc, Winter, S2'!N5*Main!$B$5*Main!$B$3+'FL Characterization'!N$2*VLOOKUP('Pc, Winter, S2'!$A5,'FL Ratio'!$A$2:$B$10,2,FALSE)</f>
        <v>121.932</v>
      </c>
      <c r="O5" s="4">
        <f>'[1]Pc, Winter, S2'!O5*Main!$B$5*Main!$B$3+'FL Characterization'!O$2*VLOOKUP('Pc, Winter, S2'!$A5,'FL Ratio'!$A$2:$B$10,2,FALSE)</f>
        <v>106.1</v>
      </c>
      <c r="P5" s="4">
        <f>'[1]Pc, Winter, S2'!P5*Main!$B$5*Main!$B$3+'FL Characterization'!P$2*VLOOKUP('Pc, Winter, S2'!$A5,'FL Ratio'!$A$2:$B$10,2,FALSE)</f>
        <v>96.1</v>
      </c>
      <c r="Q5" s="4">
        <f>'[1]Pc, Winter, S2'!Q5*Main!$B$5*Main!$B$3+'FL Characterization'!Q$2*VLOOKUP('Pc, Winter, S2'!$A5,'FL Ratio'!$A$2:$B$10,2,FALSE)</f>
        <v>96.96</v>
      </c>
      <c r="R5" s="4">
        <f>'[1]Pc, Winter, S2'!R5*Main!$B$5*Main!$B$3+'FL Characterization'!R$2*VLOOKUP('Pc, Winter, S2'!$A5,'FL Ratio'!$A$2:$B$10,2,FALSE)</f>
        <v>101.31</v>
      </c>
      <c r="S5" s="4">
        <f>'[1]Pc, Winter, S2'!S5*Main!$B$5*Main!$B$3+'FL Characterization'!S$2*VLOOKUP('Pc, Winter, S2'!$A5,'FL Ratio'!$A$2:$B$10,2,FALSE)</f>
        <v>105.181</v>
      </c>
      <c r="T5" s="4">
        <f>'[1]Pc, Winter, S2'!T5*Main!$B$5*Main!$B$3+'FL Characterization'!T$2*VLOOKUP('Pc, Winter, S2'!$A5,'FL Ratio'!$A$2:$B$10,2,FALSE)</f>
        <v>99.61699999999999</v>
      </c>
      <c r="U5" s="4">
        <f>'[1]Pc, Winter, S2'!U5*Main!$B$5*Main!$B$3+'FL Characterization'!U$2*VLOOKUP('Pc, Winter, S2'!$A5,'FL Ratio'!$A$2:$B$10,2,FALSE)</f>
        <v>114.62</v>
      </c>
      <c r="V5" s="4">
        <f>'[1]Pc, Winter, S2'!V5*Main!$B$5*Main!$B$3+'FL Characterization'!V$2*VLOOKUP('Pc, Winter, S2'!$A5,'FL Ratio'!$A$2:$B$10,2,FALSE)</f>
        <v>96.236000000000004</v>
      </c>
      <c r="W5" s="4">
        <f>'[1]Pc, Winter, S2'!W5*Main!$B$5*Main!$B$3+'FL Characterization'!W$2*VLOOKUP('Pc, Winter, S2'!$A5,'FL Ratio'!$A$2:$B$10,2,FALSE)</f>
        <v>87.3</v>
      </c>
      <c r="X5" s="4">
        <f>'[1]Pc, Winter, S2'!X5*Main!$B$5*Main!$B$3+'FL Characterization'!X$2*VLOOKUP('Pc, Winter, S2'!$A5,'FL Ratio'!$A$2:$B$10,2,FALSE)</f>
        <v>80.171999999999997</v>
      </c>
      <c r="Y5" s="4">
        <f>'[1]Pc, Winter, S2'!Y5*Main!$B$5*Main!$B$3+'FL Characterization'!Y$2*VLOOKUP('Pc, Winter, S2'!$A5,'FL Ratio'!$A$2:$B$10,2,FALSE)</f>
        <v>78.577999999999989</v>
      </c>
    </row>
    <row r="6" spans="1:25" x14ac:dyDescent="0.25">
      <c r="A6">
        <v>6</v>
      </c>
      <c r="B6" s="4">
        <f>'[1]Pc, Winter, S2'!B6*Main!$B$5*Main!$B$3+'FL Characterization'!B$2*VLOOKUP('Pc, Winter, S2'!$A6,'FL Ratio'!$A$2:$B$10,2,FALSE)</f>
        <v>34.967999999999996</v>
      </c>
      <c r="C6" s="4">
        <f>'[1]Pc, Winter, S2'!C6*Main!$B$5*Main!$B$3+'FL Characterization'!C$2*VLOOKUP('Pc, Winter, S2'!$A6,'FL Ratio'!$A$2:$B$10,2,FALSE)</f>
        <v>36.763999999999996</v>
      </c>
      <c r="D6" s="4">
        <f>'[1]Pc, Winter, S2'!D6*Main!$B$5*Main!$B$3+'FL Characterization'!D$2*VLOOKUP('Pc, Winter, S2'!$A6,'FL Ratio'!$A$2:$B$10,2,FALSE)</f>
        <v>31.759</v>
      </c>
      <c r="E6" s="4">
        <f>'[1]Pc, Winter, S2'!E6*Main!$B$5*Main!$B$3+'FL Characterization'!E$2*VLOOKUP('Pc, Winter, S2'!$A6,'FL Ratio'!$A$2:$B$10,2,FALSE)</f>
        <v>34.68</v>
      </c>
      <c r="F6" s="4">
        <f>'[1]Pc, Winter, S2'!F6*Main!$B$5*Main!$B$3+'FL Characterization'!F$2*VLOOKUP('Pc, Winter, S2'!$A6,'FL Ratio'!$A$2:$B$10,2,FALSE)</f>
        <v>41.140000000000008</v>
      </c>
      <c r="G6" s="4">
        <f>'[1]Pc, Winter, S2'!G6*Main!$B$5*Main!$B$3+'FL Characterization'!G$2*VLOOKUP('Pc, Winter, S2'!$A6,'FL Ratio'!$A$2:$B$10,2,FALSE)</f>
        <v>47.189999999999991</v>
      </c>
      <c r="H6" s="4">
        <f>'[1]Pc, Winter, S2'!H6*Main!$B$5*Main!$B$3+'FL Characterization'!H$2*VLOOKUP('Pc, Winter, S2'!$A6,'FL Ratio'!$A$2:$B$10,2,FALSE)</f>
        <v>46.055999999999997</v>
      </c>
      <c r="I6" s="4">
        <f>'[1]Pc, Winter, S2'!I6*Main!$B$5*Main!$B$3+'FL Characterization'!I$2*VLOOKUP('Pc, Winter, S2'!$A6,'FL Ratio'!$A$2:$B$10,2,FALSE)</f>
        <v>57.330000000000013</v>
      </c>
      <c r="J6" s="4">
        <f>'[1]Pc, Winter, S2'!J6*Main!$B$5*Main!$B$3+'FL Characterization'!J$2*VLOOKUP('Pc, Winter, S2'!$A6,'FL Ratio'!$A$2:$B$10,2,FALSE)</f>
        <v>54.36</v>
      </c>
      <c r="K6" s="4">
        <f>'[1]Pc, Winter, S2'!K6*Main!$B$5*Main!$B$3+'FL Characterization'!K$2*VLOOKUP('Pc, Winter, S2'!$A6,'FL Ratio'!$A$2:$B$10,2,FALSE)</f>
        <v>61.983999999999995</v>
      </c>
      <c r="L6" s="4">
        <f>'[1]Pc, Winter, S2'!L6*Main!$B$5*Main!$B$3+'FL Characterization'!L$2*VLOOKUP('Pc, Winter, S2'!$A6,'FL Ratio'!$A$2:$B$10,2,FALSE)</f>
        <v>55.774999999999999</v>
      </c>
      <c r="M6" s="4">
        <f>'[1]Pc, Winter, S2'!M6*Main!$B$5*Main!$B$3+'FL Characterization'!M$2*VLOOKUP('Pc, Winter, S2'!$A6,'FL Ratio'!$A$2:$B$10,2,FALSE)</f>
        <v>55.292000000000009</v>
      </c>
      <c r="N6" s="4">
        <f>'[1]Pc, Winter, S2'!N6*Main!$B$5*Main!$B$3+'FL Characterization'!N$2*VLOOKUP('Pc, Winter, S2'!$A6,'FL Ratio'!$A$2:$B$10,2,FALSE)</f>
        <v>51.428000000000004</v>
      </c>
      <c r="O6" s="4">
        <f>'[1]Pc, Winter, S2'!O6*Main!$B$5*Main!$B$3+'FL Characterization'!O$2*VLOOKUP('Pc, Winter, S2'!$A6,'FL Ratio'!$A$2:$B$10,2,FALSE)</f>
        <v>54.902000000000008</v>
      </c>
      <c r="P6" s="4">
        <f>'[1]Pc, Winter, S2'!P6*Main!$B$5*Main!$B$3+'FL Characterization'!P$2*VLOOKUP('Pc, Winter, S2'!$A6,'FL Ratio'!$A$2:$B$10,2,FALSE)</f>
        <v>53.19</v>
      </c>
      <c r="Q6" s="4">
        <f>'[1]Pc, Winter, S2'!Q6*Main!$B$5*Main!$B$3+'FL Characterization'!Q$2*VLOOKUP('Pc, Winter, S2'!$A6,'FL Ratio'!$A$2:$B$10,2,FALSE)</f>
        <v>58.599999999999994</v>
      </c>
      <c r="R6" s="4">
        <f>'[1]Pc, Winter, S2'!R6*Main!$B$5*Main!$B$3+'FL Characterization'!R$2*VLOOKUP('Pc, Winter, S2'!$A6,'FL Ratio'!$A$2:$B$10,2,FALSE)</f>
        <v>59.723999999999997</v>
      </c>
      <c r="S6" s="4">
        <f>'[1]Pc, Winter, S2'!S6*Main!$B$5*Main!$B$3+'FL Characterization'!S$2*VLOOKUP('Pc, Winter, S2'!$A6,'FL Ratio'!$A$2:$B$10,2,FALSE)</f>
        <v>49.772000000000006</v>
      </c>
      <c r="T6" s="4">
        <f>'[1]Pc, Winter, S2'!T6*Main!$B$5*Main!$B$3+'FL Characterization'!T$2*VLOOKUP('Pc, Winter, S2'!$A6,'FL Ratio'!$A$2:$B$10,2,FALSE)</f>
        <v>62.040000000000006</v>
      </c>
      <c r="U6" s="4">
        <f>'[1]Pc, Winter, S2'!U6*Main!$B$5*Main!$B$3+'FL Characterization'!U$2*VLOOKUP('Pc, Winter, S2'!$A6,'FL Ratio'!$A$2:$B$10,2,FALSE)</f>
        <v>64.872000000000014</v>
      </c>
      <c r="V6" s="4">
        <f>'[1]Pc, Winter, S2'!V6*Main!$B$5*Main!$B$3+'FL Characterization'!V$2*VLOOKUP('Pc, Winter, S2'!$A6,'FL Ratio'!$A$2:$B$10,2,FALSE)</f>
        <v>59.74</v>
      </c>
      <c r="W6" s="4">
        <f>'[1]Pc, Winter, S2'!W6*Main!$B$5*Main!$B$3+'FL Characterization'!W$2*VLOOKUP('Pc, Winter, S2'!$A6,'FL Ratio'!$A$2:$B$10,2,FALSE)</f>
        <v>53.847999999999992</v>
      </c>
      <c r="X6" s="4">
        <f>'[1]Pc, Winter, S2'!X6*Main!$B$5*Main!$B$3+'FL Characterization'!X$2*VLOOKUP('Pc, Winter, S2'!$A6,'FL Ratio'!$A$2:$B$10,2,FALSE)</f>
        <v>47.530000000000008</v>
      </c>
      <c r="Y6" s="4">
        <f>'[1]Pc, Winter, S2'!Y6*Main!$B$5*Main!$B$3+'FL Characterization'!Y$2*VLOOKUP('Pc, Winter, S2'!$A6,'FL Ratio'!$A$2:$B$10,2,FALSE)</f>
        <v>38.454000000000001</v>
      </c>
    </row>
    <row r="7" spans="1:25" x14ac:dyDescent="0.25">
      <c r="A7">
        <v>7</v>
      </c>
      <c r="B7" s="4">
        <f>'[1]Pc, Winter, S2'!B7*Main!$B$5*Main!$B$3+'FL Characterization'!B$2*VLOOKUP('Pc, Winter, S2'!$A7,'FL Ratio'!$A$2:$B$10,2,FALSE)</f>
        <v>14.406000000000001</v>
      </c>
      <c r="C7" s="4">
        <f>'[1]Pc, Winter, S2'!C7*Main!$B$5*Main!$B$3+'FL Characterization'!C$2*VLOOKUP('Pc, Winter, S2'!$A7,'FL Ratio'!$A$2:$B$10,2,FALSE)</f>
        <v>13.77</v>
      </c>
      <c r="D7" s="4">
        <f>'[1]Pc, Winter, S2'!D7*Main!$B$5*Main!$B$3+'FL Characterization'!D$2*VLOOKUP('Pc, Winter, S2'!$A7,'FL Ratio'!$A$2:$B$10,2,FALSE)</f>
        <v>13.595999999999998</v>
      </c>
      <c r="E7" s="4">
        <f>'[1]Pc, Winter, S2'!E7*Main!$B$5*Main!$B$3+'FL Characterization'!E$2*VLOOKUP('Pc, Winter, S2'!$A7,'FL Ratio'!$A$2:$B$10,2,FALSE)</f>
        <v>11.61</v>
      </c>
      <c r="F7" s="4">
        <f>'[1]Pc, Winter, S2'!F7*Main!$B$5*Main!$B$3+'FL Characterization'!F$2*VLOOKUP('Pc, Winter, S2'!$A7,'FL Ratio'!$A$2:$B$10,2,FALSE)</f>
        <v>12.878</v>
      </c>
      <c r="G7" s="4">
        <f>'[1]Pc, Winter, S2'!G7*Main!$B$5*Main!$B$3+'FL Characterization'!G$2*VLOOKUP('Pc, Winter, S2'!$A7,'FL Ratio'!$A$2:$B$10,2,FALSE)</f>
        <v>2.7540000000000004</v>
      </c>
      <c r="H7" s="4">
        <f>'[1]Pc, Winter, S2'!H7*Main!$B$5*Main!$B$3+'FL Characterization'!H$2*VLOOKUP('Pc, Winter, S2'!$A7,'FL Ratio'!$A$2:$B$10,2,FALSE)</f>
        <v>18.748000000000001</v>
      </c>
      <c r="I7" s="4">
        <f>'[1]Pc, Winter, S2'!I7*Main!$B$5*Main!$B$3+'FL Characterization'!I$2*VLOOKUP('Pc, Winter, S2'!$A7,'FL Ratio'!$A$2:$B$10,2,FALSE)</f>
        <v>18.718000000000004</v>
      </c>
      <c r="J7" s="4">
        <f>'[1]Pc, Winter, S2'!J7*Main!$B$5*Main!$B$3+'FL Characterization'!J$2*VLOOKUP('Pc, Winter, S2'!$A7,'FL Ratio'!$A$2:$B$10,2,FALSE)</f>
        <v>21.6</v>
      </c>
      <c r="K7" s="4">
        <f>'[1]Pc, Winter, S2'!K7*Main!$B$5*Main!$B$3+'FL Characterization'!K$2*VLOOKUP('Pc, Winter, S2'!$A7,'FL Ratio'!$A$2:$B$10,2,FALSE)</f>
        <v>21.312000000000001</v>
      </c>
      <c r="L7" s="4">
        <f>'[1]Pc, Winter, S2'!L7*Main!$B$5*Main!$B$3+'FL Characterization'!L$2*VLOOKUP('Pc, Winter, S2'!$A7,'FL Ratio'!$A$2:$B$10,2,FALSE)</f>
        <v>23.108000000000001</v>
      </c>
      <c r="M7" s="4">
        <f>'[1]Pc, Winter, S2'!M7*Main!$B$5*Main!$B$3+'FL Characterization'!M$2*VLOOKUP('Pc, Winter, S2'!$A7,'FL Ratio'!$A$2:$B$10,2,FALSE)</f>
        <v>23.743999999999996</v>
      </c>
      <c r="N7" s="4">
        <f>'[1]Pc, Winter, S2'!N7*Main!$B$5*Main!$B$3+'FL Characterization'!N$2*VLOOKUP('Pc, Winter, S2'!$A7,'FL Ratio'!$A$2:$B$10,2,FALSE)</f>
        <v>24.948</v>
      </c>
      <c r="O7" s="4">
        <f>'[1]Pc, Winter, S2'!O7*Main!$B$5*Main!$B$3+'FL Characterization'!O$2*VLOOKUP('Pc, Winter, S2'!$A7,'FL Ratio'!$A$2:$B$10,2,FALSE)</f>
        <v>26.18</v>
      </c>
      <c r="P7" s="4">
        <f>'[1]Pc, Winter, S2'!P7*Main!$B$5*Main!$B$3+'FL Characterization'!P$2*VLOOKUP('Pc, Winter, S2'!$A7,'FL Ratio'!$A$2:$B$10,2,FALSE)</f>
        <v>22.212999999999997</v>
      </c>
      <c r="Q7" s="4">
        <f>'[1]Pc, Winter, S2'!Q7*Main!$B$5*Main!$B$3+'FL Characterization'!Q$2*VLOOKUP('Pc, Winter, S2'!$A7,'FL Ratio'!$A$2:$B$10,2,FALSE)</f>
        <v>23.426000000000002</v>
      </c>
      <c r="R7" s="4">
        <f>'[1]Pc, Winter, S2'!R7*Main!$B$5*Main!$B$3+'FL Characterization'!R$2*VLOOKUP('Pc, Winter, S2'!$A7,'FL Ratio'!$A$2:$B$10,2,FALSE)</f>
        <v>21.624000000000002</v>
      </c>
      <c r="S7" s="4">
        <f>'[1]Pc, Winter, S2'!S7*Main!$B$5*Main!$B$3+'FL Characterization'!S$2*VLOOKUP('Pc, Winter, S2'!$A7,'FL Ratio'!$A$2:$B$10,2,FALSE)</f>
        <v>21.186</v>
      </c>
      <c r="T7" s="4">
        <f>'[1]Pc, Winter, S2'!T7*Main!$B$5*Main!$B$3+'FL Characterization'!T$2*VLOOKUP('Pc, Winter, S2'!$A7,'FL Ratio'!$A$2:$B$10,2,FALSE)</f>
        <v>20.222999999999999</v>
      </c>
      <c r="U7" s="4">
        <f>'[1]Pc, Winter, S2'!U7*Main!$B$5*Main!$B$3+'FL Characterization'!U$2*VLOOKUP('Pc, Winter, S2'!$A7,'FL Ratio'!$A$2:$B$10,2,FALSE)</f>
        <v>18.43</v>
      </c>
      <c r="V7" s="4">
        <f>'[1]Pc, Winter, S2'!V7*Main!$B$5*Main!$B$3+'FL Characterization'!V$2*VLOOKUP('Pc, Winter, S2'!$A7,'FL Ratio'!$A$2:$B$10,2,FALSE)</f>
        <v>18.462</v>
      </c>
      <c r="W7" s="4">
        <f>'[1]Pc, Winter, S2'!W7*Main!$B$5*Main!$B$3+'FL Characterization'!W$2*VLOOKUP('Pc, Winter, S2'!$A7,'FL Ratio'!$A$2:$B$10,2,FALSE)</f>
        <v>17.027999999999999</v>
      </c>
      <c r="X7" s="4">
        <f>'[1]Pc, Winter, S2'!X7*Main!$B$5*Main!$B$3+'FL Characterization'!X$2*VLOOKUP('Pc, Winter, S2'!$A7,'FL Ratio'!$A$2:$B$10,2,FALSE)</f>
        <v>15.713999999999999</v>
      </c>
      <c r="Y7" s="4">
        <f>'[1]Pc, Winter, S2'!Y7*Main!$B$5*Main!$B$3+'FL Characterization'!Y$2*VLOOKUP('Pc, Winter, S2'!$A7,'FL Ratio'!$A$2:$B$10,2,FALSE)</f>
        <v>14.444000000000001</v>
      </c>
    </row>
    <row r="8" spans="1:25" x14ac:dyDescent="0.25">
      <c r="A8">
        <v>8</v>
      </c>
      <c r="B8" s="4">
        <f>'[1]Pc, Winter, S2'!B8*Main!$B$5*Main!$B$3+'FL Characterization'!B$2*VLOOKUP('Pc, Winter, S2'!$A8,'FL Ratio'!$A$2:$B$10,2,FALSE)</f>
        <v>50.413999999999994</v>
      </c>
      <c r="C8" s="4">
        <f>'[1]Pc, Winter, S2'!C8*Main!$B$5*Main!$B$3+'FL Characterization'!C$2*VLOOKUP('Pc, Winter, S2'!$A8,'FL Ratio'!$A$2:$B$10,2,FALSE)</f>
        <v>53.485999999999997</v>
      </c>
      <c r="D8" s="4">
        <f>'[1]Pc, Winter, S2'!D8*Main!$B$5*Main!$B$3+'FL Characterization'!D$2*VLOOKUP('Pc, Winter, S2'!$A8,'FL Ratio'!$A$2:$B$10,2,FALSE)</f>
        <v>54.977999999999994</v>
      </c>
      <c r="E8" s="4">
        <f>'[1]Pc, Winter, S2'!E8*Main!$B$5*Main!$B$3+'FL Characterization'!E$2*VLOOKUP('Pc, Winter, S2'!$A8,'FL Ratio'!$A$2:$B$10,2,FALSE)</f>
        <v>62.15</v>
      </c>
      <c r="F8" s="4">
        <f>'[1]Pc, Winter, S2'!F8*Main!$B$5*Main!$B$3+'FL Characterization'!F$2*VLOOKUP('Pc, Winter, S2'!$A8,'FL Ratio'!$A$2:$B$10,2,FALSE)</f>
        <v>53.567999999999991</v>
      </c>
      <c r="G8" s="4">
        <f>'[1]Pc, Winter, S2'!G8*Main!$B$5*Main!$B$3+'FL Characterization'!G$2*VLOOKUP('Pc, Winter, S2'!$A8,'FL Ratio'!$A$2:$B$10,2,FALSE)</f>
        <v>48.88</v>
      </c>
      <c r="H8" s="4">
        <f>'[1]Pc, Winter, S2'!H8*Main!$B$5*Main!$B$3+'FL Characterization'!H$2*VLOOKUP('Pc, Winter, S2'!$A8,'FL Ratio'!$A$2:$B$10,2,FALSE)</f>
        <v>48.694000000000003</v>
      </c>
      <c r="I8" s="4">
        <f>'[1]Pc, Winter, S2'!I8*Main!$B$5*Main!$B$3+'FL Characterization'!I$2*VLOOKUP('Pc, Winter, S2'!$A8,'FL Ratio'!$A$2:$B$10,2,FALSE)</f>
        <v>51.408000000000001</v>
      </c>
      <c r="J8" s="4">
        <f>'[1]Pc, Winter, S2'!J8*Main!$B$5*Main!$B$3+'FL Characterization'!J$2*VLOOKUP('Pc, Winter, S2'!$A8,'FL Ratio'!$A$2:$B$10,2,FALSE)</f>
        <v>53.855999999999995</v>
      </c>
      <c r="K8" s="4">
        <f>'[1]Pc, Winter, S2'!K8*Main!$B$5*Main!$B$3+'FL Characterization'!K$2*VLOOKUP('Pc, Winter, S2'!$A8,'FL Ratio'!$A$2:$B$10,2,FALSE)</f>
        <v>47.195999999999998</v>
      </c>
      <c r="L8" s="4">
        <f>'[1]Pc, Winter, S2'!L8*Main!$B$5*Main!$B$3+'FL Characterization'!L$2*VLOOKUP('Pc, Winter, S2'!$A8,'FL Ratio'!$A$2:$B$10,2,FALSE)</f>
        <v>47.303999999999995</v>
      </c>
      <c r="M8" s="4">
        <f>'[1]Pc, Winter, S2'!M8*Main!$B$5*Main!$B$3+'FL Characterization'!M$2*VLOOKUP('Pc, Winter, S2'!$A8,'FL Ratio'!$A$2:$B$10,2,FALSE)</f>
        <v>40.494</v>
      </c>
      <c r="N8" s="4">
        <f>'[1]Pc, Winter, S2'!N8*Main!$B$5*Main!$B$3+'FL Characterization'!N$2*VLOOKUP('Pc, Winter, S2'!$A8,'FL Ratio'!$A$2:$B$10,2,FALSE)</f>
        <v>45.99799999999999</v>
      </c>
      <c r="O8" s="4">
        <f>'[1]Pc, Winter, S2'!O8*Main!$B$5*Main!$B$3+'FL Characterization'!O$2*VLOOKUP('Pc, Winter, S2'!$A8,'FL Ratio'!$A$2:$B$10,2,FALSE)</f>
        <v>40.689</v>
      </c>
      <c r="P8" s="4">
        <f>'[1]Pc, Winter, S2'!P8*Main!$B$5*Main!$B$3+'FL Characterization'!P$2*VLOOKUP('Pc, Winter, S2'!$A8,'FL Ratio'!$A$2:$B$10,2,FALSE)</f>
        <v>37.812000000000005</v>
      </c>
      <c r="Q8" s="4">
        <f>'[1]Pc, Winter, S2'!Q8*Main!$B$5*Main!$B$3+'FL Characterization'!Q$2*VLOOKUP('Pc, Winter, S2'!$A8,'FL Ratio'!$A$2:$B$10,2,FALSE)</f>
        <v>36.4</v>
      </c>
      <c r="R8" s="4">
        <f>'[1]Pc, Winter, S2'!R8*Main!$B$5*Main!$B$3+'FL Characterization'!R$2*VLOOKUP('Pc, Winter, S2'!$A8,'FL Ratio'!$A$2:$B$10,2,FALSE)</f>
        <v>33.99</v>
      </c>
      <c r="S8" s="4">
        <f>'[1]Pc, Winter, S2'!S8*Main!$B$5*Main!$B$3+'FL Characterization'!S$2*VLOOKUP('Pc, Winter, S2'!$A8,'FL Ratio'!$A$2:$B$10,2,FALSE)</f>
        <v>33.711999999999996</v>
      </c>
      <c r="T8" s="4">
        <f>'[1]Pc, Winter, S2'!T8*Main!$B$5*Main!$B$3+'FL Characterization'!T$2*VLOOKUP('Pc, Winter, S2'!$A8,'FL Ratio'!$A$2:$B$10,2,FALSE)</f>
        <v>33.5</v>
      </c>
      <c r="U8" s="4">
        <f>'[1]Pc, Winter, S2'!U8*Main!$B$5*Main!$B$3+'FL Characterization'!U$2*VLOOKUP('Pc, Winter, S2'!$A8,'FL Ratio'!$A$2:$B$10,2,FALSE)</f>
        <v>39.615000000000002</v>
      </c>
      <c r="V8" s="4">
        <f>'[1]Pc, Winter, S2'!V8*Main!$B$5*Main!$B$3+'FL Characterization'!V$2*VLOOKUP('Pc, Winter, S2'!$A8,'FL Ratio'!$A$2:$B$10,2,FALSE)</f>
        <v>31.647999999999996</v>
      </c>
      <c r="W8" s="4">
        <f>'[1]Pc, Winter, S2'!W8*Main!$B$5*Main!$B$3+'FL Characterization'!W$2*VLOOKUP('Pc, Winter, S2'!$A8,'FL Ratio'!$A$2:$B$10,2,FALSE)</f>
        <v>24.48</v>
      </c>
      <c r="X8" s="4">
        <f>'[1]Pc, Winter, S2'!X8*Main!$B$5*Main!$B$3+'FL Characterization'!X$2*VLOOKUP('Pc, Winter, S2'!$A8,'FL Ratio'!$A$2:$B$10,2,FALSE)</f>
        <v>13.7</v>
      </c>
      <c r="Y8" s="4">
        <f>'[1]Pc, Winter, S2'!Y8*Main!$B$5*Main!$B$3+'FL Characterization'!Y$2*VLOOKUP('Pc, Winter, S2'!$A8,'FL Ratio'!$A$2:$B$10,2,FALSE)</f>
        <v>7.5750000000000002</v>
      </c>
    </row>
    <row r="9" spans="1:25" x14ac:dyDescent="0.25">
      <c r="A9">
        <v>9</v>
      </c>
      <c r="B9" s="4">
        <f>'[1]Pc, Winter, S2'!B9*Main!$B$5*Main!$B$3+'FL Characterization'!B$2*VLOOKUP('Pc, Winter, S2'!$A9,'FL Ratio'!$A$2:$B$10,2,FALSE)</f>
        <v>0.19200000000000003</v>
      </c>
      <c r="C9" s="4">
        <f>'[1]Pc, Winter, S2'!C9*Main!$B$5*Main!$B$3+'FL Characterization'!C$2*VLOOKUP('Pc, Winter, S2'!$A9,'FL Ratio'!$A$2:$B$10,2,FALSE)</f>
        <v>0</v>
      </c>
      <c r="D9" s="4">
        <f>'[1]Pc, Winter, S2'!D9*Main!$B$5*Main!$B$3+'FL Characterization'!D$2*VLOOKUP('Pc, Winter, S2'!$A9,'FL Ratio'!$A$2:$B$10,2,FALSE)</f>
        <v>0.48</v>
      </c>
      <c r="E9" s="4">
        <f>'[1]Pc, Winter, S2'!E9*Main!$B$5*Main!$B$3+'FL Characterization'!E$2*VLOOKUP('Pc, Winter, S2'!$A9,'FL Ratio'!$A$2:$B$10,2,FALSE)</f>
        <v>0</v>
      </c>
      <c r="F9" s="4">
        <f>'[1]Pc, Winter, S2'!F9*Main!$B$5*Main!$B$3+'FL Characterization'!F$2*VLOOKUP('Pc, Winter, S2'!$A9,'FL Ratio'!$A$2:$B$10,2,FALSE)</f>
        <v>-0.109</v>
      </c>
      <c r="G9" s="4">
        <f>'[1]Pc, Winter, S2'!G9*Main!$B$5*Main!$B$3+'FL Characterization'!G$2*VLOOKUP('Pc, Winter, S2'!$A9,'FL Ratio'!$A$2:$B$10,2,FALSE)</f>
        <v>0.105</v>
      </c>
      <c r="H9" s="4">
        <f>'[1]Pc, Winter, S2'!H9*Main!$B$5*Main!$B$3+'FL Characterization'!H$2*VLOOKUP('Pc, Winter, S2'!$A9,'FL Ratio'!$A$2:$B$10,2,FALSE)</f>
        <v>-0.10300000000000001</v>
      </c>
      <c r="I9" s="4">
        <f>'[1]Pc, Winter, S2'!I9*Main!$B$5*Main!$B$3+'FL Characterization'!I$2*VLOOKUP('Pc, Winter, S2'!$A9,'FL Ratio'!$A$2:$B$10,2,FALSE)</f>
        <v>0.31799999999999995</v>
      </c>
      <c r="J9" s="4">
        <f>'[1]Pc, Winter, S2'!J9*Main!$B$5*Main!$B$3+'FL Characterization'!J$2*VLOOKUP('Pc, Winter, S2'!$A9,'FL Ratio'!$A$2:$B$10,2,FALSE)</f>
        <v>0.32400000000000001</v>
      </c>
      <c r="K9" s="4">
        <f>'[1]Pc, Winter, S2'!K9*Main!$B$5*Main!$B$3+'FL Characterization'!K$2*VLOOKUP('Pc, Winter, S2'!$A9,'FL Ratio'!$A$2:$B$10,2,FALSE)</f>
        <v>0.42800000000000005</v>
      </c>
      <c r="L9" s="4">
        <f>'[1]Pc, Winter, S2'!L9*Main!$B$5*Main!$B$3+'FL Characterization'!L$2*VLOOKUP('Pc, Winter, S2'!$A9,'FL Ratio'!$A$2:$B$10,2,FALSE)</f>
        <v>0.20400000000000001</v>
      </c>
      <c r="M9" s="4">
        <f>'[1]Pc, Winter, S2'!M9*Main!$B$5*Main!$B$3+'FL Characterization'!M$2*VLOOKUP('Pc, Winter, S2'!$A9,'FL Ratio'!$A$2:$B$10,2,FALSE)</f>
        <v>0.38400000000000006</v>
      </c>
      <c r="N9" s="4">
        <f>'[1]Pc, Winter, S2'!N9*Main!$B$5*Main!$B$3+'FL Characterization'!N$2*VLOOKUP('Pc, Winter, S2'!$A9,'FL Ratio'!$A$2:$B$10,2,FALSE)</f>
        <v>9.7000000000000017E-2</v>
      </c>
      <c r="O9" s="4">
        <f>'[1]Pc, Winter, S2'!O9*Main!$B$5*Main!$B$3+'FL Characterization'!O$2*VLOOKUP('Pc, Winter, S2'!$A9,'FL Ratio'!$A$2:$B$10,2,FALSE)</f>
        <v>0</v>
      </c>
      <c r="P9" s="4">
        <f>'[1]Pc, Winter, S2'!P9*Main!$B$5*Main!$B$3+'FL Characterization'!P$2*VLOOKUP('Pc, Winter, S2'!$A9,'FL Ratio'!$A$2:$B$10,2,FALSE)</f>
        <v>-0.18</v>
      </c>
      <c r="Q9" s="4">
        <f>'[1]Pc, Winter, S2'!Q9*Main!$B$5*Main!$B$3+'FL Characterization'!Q$2*VLOOKUP('Pc, Winter, S2'!$A9,'FL Ratio'!$A$2:$B$10,2,FALSE)</f>
        <v>0.19600000000000001</v>
      </c>
      <c r="R9" s="4">
        <f>'[1]Pc, Winter, S2'!R9*Main!$B$5*Main!$B$3+'FL Characterization'!R$2*VLOOKUP('Pc, Winter, S2'!$A9,'FL Ratio'!$A$2:$B$10,2,FALSE)</f>
        <v>0.29099999999999998</v>
      </c>
      <c r="S9" s="4">
        <f>'[1]Pc, Winter, S2'!S9*Main!$B$5*Main!$B$3+'FL Characterization'!S$2*VLOOKUP('Pc, Winter, S2'!$A9,'FL Ratio'!$A$2:$B$10,2,FALSE)</f>
        <v>0.315</v>
      </c>
      <c r="T9" s="4">
        <f>'[1]Pc, Winter, S2'!T9*Main!$B$5*Main!$B$3+'FL Characterization'!T$2*VLOOKUP('Pc, Winter, S2'!$A9,'FL Ratio'!$A$2:$B$10,2,FALSE)</f>
        <v>0.28799999999999998</v>
      </c>
      <c r="U9" s="4">
        <f>'[1]Pc, Winter, S2'!U9*Main!$B$5*Main!$B$3+'FL Characterization'!U$2*VLOOKUP('Pc, Winter, S2'!$A9,'FL Ratio'!$A$2:$B$10,2,FALSE)</f>
        <v>0.46500000000000002</v>
      </c>
      <c r="V9" s="4">
        <f>'[1]Pc, Winter, S2'!V9*Main!$B$5*Main!$B$3+'FL Characterization'!V$2*VLOOKUP('Pc, Winter, S2'!$A9,'FL Ratio'!$A$2:$B$10,2,FALSE)</f>
        <v>-0.10300000000000001</v>
      </c>
      <c r="W9" s="4">
        <f>'[1]Pc, Winter, S2'!W9*Main!$B$5*Main!$B$3+'FL Characterization'!W$2*VLOOKUP('Pc, Winter, S2'!$A9,'FL Ratio'!$A$2:$B$10,2,FALSE)</f>
        <v>0.41600000000000004</v>
      </c>
      <c r="X9" s="4">
        <f>'[1]Pc, Winter, S2'!X9*Main!$B$5*Main!$B$3+'FL Characterization'!X$2*VLOOKUP('Pc, Winter, S2'!$A9,'FL Ratio'!$A$2:$B$10,2,FALSE)</f>
        <v>0.81600000000000006</v>
      </c>
      <c r="Y9" s="4">
        <f>'[1]Pc, Winter, S2'!Y9*Main!$B$5*Main!$B$3+'FL Characterization'!Y$2*VLOOKUP('Pc, Winter, S2'!$A9,'FL Ratio'!$A$2:$B$10,2,FALSE)</f>
        <v>0.40800000000000003</v>
      </c>
    </row>
    <row r="10" spans="1:25" x14ac:dyDescent="0.25">
      <c r="A10">
        <v>10</v>
      </c>
      <c r="B10" s="4">
        <f>'[1]Pc, Winter, S2'!B10*Main!$B$5*Main!$B$3+'FL Characterization'!B$2*VLOOKUP('Pc, Winter, S2'!$A10,'FL Ratio'!$A$2:$B$10,2,FALSE)</f>
        <v>21.792000000000002</v>
      </c>
      <c r="C10" s="4">
        <f>'[1]Pc, Winter, S2'!C10*Main!$B$5*Main!$B$3+'FL Characterization'!C$2*VLOOKUP('Pc, Winter, S2'!$A10,'FL Ratio'!$A$2:$B$10,2,FALSE)</f>
        <v>20.022000000000002</v>
      </c>
      <c r="D10" s="4">
        <f>'[1]Pc, Winter, S2'!D10*Main!$B$5*Main!$B$3+'FL Characterization'!D$2*VLOOKUP('Pc, Winter, S2'!$A10,'FL Ratio'!$A$2:$B$10,2,FALSE)</f>
        <v>20.805999999999997</v>
      </c>
      <c r="E10" s="4">
        <f>'[1]Pc, Winter, S2'!E10*Main!$B$5*Main!$B$3+'FL Characterization'!E$2*VLOOKUP('Pc, Winter, S2'!$A10,'FL Ratio'!$A$2:$B$10,2,FALSE)</f>
        <v>21.007999999999996</v>
      </c>
      <c r="F10" s="4">
        <f>'[1]Pc, Winter, S2'!F10*Main!$B$5*Main!$B$3+'FL Characterization'!F$2*VLOOKUP('Pc, Winter, S2'!$A10,'FL Ratio'!$A$2:$B$10,2,FALSE)</f>
        <v>21.835999999999999</v>
      </c>
      <c r="G10" s="4">
        <f>'[1]Pc, Winter, S2'!G10*Main!$B$5*Main!$B$3+'FL Characterization'!G$2*VLOOKUP('Pc, Winter, S2'!$A10,'FL Ratio'!$A$2:$B$10,2,FALSE)</f>
        <v>21.521999999999998</v>
      </c>
      <c r="H10" s="4">
        <f>'[1]Pc, Winter, S2'!H10*Main!$B$5*Main!$B$3+'FL Characterization'!H$2*VLOOKUP('Pc, Winter, S2'!$A10,'FL Ratio'!$A$2:$B$10,2,FALSE)</f>
        <v>23.903999999999996</v>
      </c>
      <c r="I10" s="4">
        <f>'[1]Pc, Winter, S2'!I10*Main!$B$5*Main!$B$3+'FL Characterization'!I$2*VLOOKUP('Pc, Winter, S2'!$A10,'FL Ratio'!$A$2:$B$10,2,FALSE)</f>
        <v>28.808000000000003</v>
      </c>
      <c r="J10" s="4">
        <f>'[1]Pc, Winter, S2'!J10*Main!$B$5*Main!$B$3+'FL Characterization'!J$2*VLOOKUP('Pc, Winter, S2'!$A10,'FL Ratio'!$A$2:$B$10,2,FALSE)</f>
        <v>29.295000000000002</v>
      </c>
      <c r="K10" s="4">
        <f>'[1]Pc, Winter, S2'!K10*Main!$B$5*Main!$B$3+'FL Characterization'!K$2*VLOOKUP('Pc, Winter, S2'!$A10,'FL Ratio'!$A$2:$B$10,2,FALSE)</f>
        <v>31.654000000000007</v>
      </c>
      <c r="L10" s="4">
        <f>'[1]Pc, Winter, S2'!L10*Main!$B$5*Main!$B$3+'FL Characterization'!L$2*VLOOKUP('Pc, Winter, S2'!$A10,'FL Ratio'!$A$2:$B$10,2,FALSE)</f>
        <v>33.784000000000006</v>
      </c>
      <c r="M10" s="4">
        <f>'[1]Pc, Winter, S2'!M10*Main!$B$5*Main!$B$3+'FL Characterization'!M$2*VLOOKUP('Pc, Winter, S2'!$A10,'FL Ratio'!$A$2:$B$10,2,FALSE)</f>
        <v>33.936000000000007</v>
      </c>
      <c r="N10" s="4">
        <f>'[1]Pc, Winter, S2'!N10*Main!$B$5*Main!$B$3+'FL Characterization'!N$2*VLOOKUP('Pc, Winter, S2'!$A10,'FL Ratio'!$A$2:$B$10,2,FALSE)</f>
        <v>36.463999999999999</v>
      </c>
      <c r="O10" s="4">
        <f>'[1]Pc, Winter, S2'!O10*Main!$B$5*Main!$B$3+'FL Characterization'!O$2*VLOOKUP('Pc, Winter, S2'!$A10,'FL Ratio'!$A$2:$B$10,2,FALSE)</f>
        <v>36.487000000000002</v>
      </c>
      <c r="P10" s="4">
        <f>'[1]Pc, Winter, S2'!P10*Main!$B$5*Main!$B$3+'FL Characterization'!P$2*VLOOKUP('Pc, Winter, S2'!$A10,'FL Ratio'!$A$2:$B$10,2,FALSE)</f>
        <v>32.045999999999992</v>
      </c>
      <c r="Q10" s="4">
        <f>'[1]Pc, Winter, S2'!Q10*Main!$B$5*Main!$B$3+'FL Characterization'!Q$2*VLOOKUP('Pc, Winter, S2'!$A10,'FL Ratio'!$A$2:$B$10,2,FALSE)</f>
        <v>31.2</v>
      </c>
      <c r="R10" s="4">
        <f>'[1]Pc, Winter, S2'!R10*Main!$B$5*Main!$B$3+'FL Characterization'!R$2*VLOOKUP('Pc, Winter, S2'!$A10,'FL Ratio'!$A$2:$B$10,2,FALSE)</f>
        <v>32.966000000000001</v>
      </c>
      <c r="S10" s="4">
        <f>'[1]Pc, Winter, S2'!S10*Main!$B$5*Main!$B$3+'FL Characterization'!S$2*VLOOKUP('Pc, Winter, S2'!$A10,'FL Ratio'!$A$2:$B$10,2,FALSE)</f>
        <v>30.975000000000001</v>
      </c>
      <c r="T10" s="4">
        <f>'[1]Pc, Winter, S2'!T10*Main!$B$5*Main!$B$3+'FL Characterization'!T$2*VLOOKUP('Pc, Winter, S2'!$A10,'FL Ratio'!$A$2:$B$10,2,FALSE)</f>
        <v>28.512000000000004</v>
      </c>
      <c r="U10" s="4">
        <f>'[1]Pc, Winter, S2'!U10*Main!$B$5*Main!$B$3+'FL Characterization'!U$2*VLOOKUP('Pc, Winter, S2'!$A10,'FL Ratio'!$A$2:$B$10,2,FALSE)</f>
        <v>32.559999999999995</v>
      </c>
      <c r="V10" s="4">
        <f>'[1]Pc, Winter, S2'!V10*Main!$B$5*Main!$B$3+'FL Characterization'!V$2*VLOOKUP('Pc, Winter, S2'!$A10,'FL Ratio'!$A$2:$B$10,2,FALSE)</f>
        <v>31.564999999999994</v>
      </c>
      <c r="W10" s="4">
        <f>'[1]Pc, Winter, S2'!W10*Main!$B$5*Main!$B$3+'FL Characterization'!W$2*VLOOKUP('Pc, Winter, S2'!$A10,'FL Ratio'!$A$2:$B$10,2,FALSE)</f>
        <v>29.259999999999994</v>
      </c>
      <c r="X10" s="4">
        <f>'[1]Pc, Winter, S2'!X10*Main!$B$5*Main!$B$3+'FL Characterization'!X$2*VLOOKUP('Pc, Winter, S2'!$A10,'FL Ratio'!$A$2:$B$10,2,FALSE)</f>
        <v>25.956</v>
      </c>
      <c r="Y10" s="4">
        <f>'[1]Pc, Winter, S2'!Y10*Main!$B$5*Main!$B$3+'FL Characterization'!Y$2*VLOOKUP('Pc, Winter, S2'!$A10,'FL Ratio'!$A$2:$B$10,2,FALSE)</f>
        <v>24.859999999999996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14D8-6A99-4E37-8D6A-79909289741A}">
  <dimension ref="A1:Y10"/>
  <sheetViews>
    <sheetView topLeftCell="C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'[1]Pc, Winter, S3'!B2*Main!$B$5*Main!$B$3+'FL Characterization'!B$2*VLOOKUP('Pc, Winter, S3'!$A2,'FL Ratio'!$A$2:$B$10,2,FALSE)</f>
        <v>24.13</v>
      </c>
      <c r="C2" s="4">
        <f>'[1]Pc, Winter, S3'!C2*Main!$B$5*Main!$B$3+'FL Characterization'!C$2*VLOOKUP('Pc, Winter, S3'!$A2,'FL Ratio'!$A$2:$B$10,2,FALSE)</f>
        <v>79.497</v>
      </c>
      <c r="D2" s="4">
        <f>'[1]Pc, Winter, S3'!D2*Main!$B$5*Main!$B$3+'FL Characterization'!D$2*VLOOKUP('Pc, Winter, S3'!$A2,'FL Ratio'!$A$2:$B$10,2,FALSE)</f>
        <v>67.088999999999999</v>
      </c>
      <c r="E2" s="4">
        <f>'[1]Pc, Winter, S3'!E2*Main!$B$5*Main!$B$3+'FL Characterization'!E$2*VLOOKUP('Pc, Winter, S3'!$A2,'FL Ratio'!$A$2:$B$10,2,FALSE)</f>
        <v>59.28</v>
      </c>
      <c r="F2" s="4">
        <f>'[1]Pc, Winter, S3'!F2*Main!$B$5*Main!$B$3+'FL Characterization'!F$2*VLOOKUP('Pc, Winter, S3'!$A2,'FL Ratio'!$A$2:$B$10,2,FALSE)</f>
        <v>34.65</v>
      </c>
      <c r="G2" s="4">
        <f>'[1]Pc, Winter, S3'!G2*Main!$B$5*Main!$B$3+'FL Characterization'!G$2*VLOOKUP('Pc, Winter, S3'!$A2,'FL Ratio'!$A$2:$B$10,2,FALSE)</f>
        <v>63.731999999999999</v>
      </c>
      <c r="H2" s="4">
        <f>'[1]Pc, Winter, S3'!H2*Main!$B$5*Main!$B$3+'FL Characterization'!H$2*VLOOKUP('Pc, Winter, S3'!$A2,'FL Ratio'!$A$2:$B$10,2,FALSE)</f>
        <v>-10.192</v>
      </c>
      <c r="I2" s="4">
        <f>'[1]Pc, Winter, S3'!I2*Main!$B$5*Main!$B$3+'FL Characterization'!I$2*VLOOKUP('Pc, Winter, S3'!$A2,'FL Ratio'!$A$2:$B$10,2,FALSE)</f>
        <v>-100.73399999999999</v>
      </c>
      <c r="J2" s="4">
        <f>'[1]Pc, Winter, S3'!J2*Main!$B$5*Main!$B$3+'FL Characterization'!J$2*VLOOKUP('Pc, Winter, S3'!$A2,'FL Ratio'!$A$2:$B$10,2,FALSE)</f>
        <v>-93.837000000000003</v>
      </c>
      <c r="K2" s="4">
        <f>'[1]Pc, Winter, S3'!K2*Main!$B$5*Main!$B$3+'FL Characterization'!K$2*VLOOKUP('Pc, Winter, S3'!$A2,'FL Ratio'!$A$2:$B$10,2,FALSE)</f>
        <v>-151.30799999999999</v>
      </c>
      <c r="L2" s="4">
        <f>'[1]Pc, Winter, S3'!L2*Main!$B$5*Main!$B$3+'FL Characterization'!L$2*VLOOKUP('Pc, Winter, S3'!$A2,'FL Ratio'!$A$2:$B$10,2,FALSE)</f>
        <v>-114.285</v>
      </c>
      <c r="M2" s="4">
        <f>'[1]Pc, Winter, S3'!M2*Main!$B$5*Main!$B$3+'FL Characterization'!M$2*VLOOKUP('Pc, Winter, S3'!$A2,'FL Ratio'!$A$2:$B$10,2,FALSE)</f>
        <v>-138.875</v>
      </c>
      <c r="N2" s="4">
        <f>'[1]Pc, Winter, S3'!N2*Main!$B$5*Main!$B$3+'FL Characterization'!N$2*VLOOKUP('Pc, Winter, S3'!$A2,'FL Ratio'!$A$2:$B$10,2,FALSE)</f>
        <v>-134.00299999999999</v>
      </c>
      <c r="O2" s="4">
        <f>'[1]Pc, Winter, S3'!O2*Main!$B$5*Main!$B$3+'FL Characterization'!O$2*VLOOKUP('Pc, Winter, S3'!$A2,'FL Ratio'!$A$2:$B$10,2,FALSE)</f>
        <v>-95.15</v>
      </c>
      <c r="P2" s="4">
        <f>'[1]Pc, Winter, S3'!P2*Main!$B$5*Main!$B$3+'FL Characterization'!P$2*VLOOKUP('Pc, Winter, S3'!$A2,'FL Ratio'!$A$2:$B$10,2,FALSE)</f>
        <v>-101.91500000000001</v>
      </c>
      <c r="Q2" s="4">
        <f>'[1]Pc, Winter, S3'!Q2*Main!$B$5*Main!$B$3+'FL Characterization'!Q$2*VLOOKUP('Pc, Winter, S3'!$A2,'FL Ratio'!$A$2:$B$10,2,FALSE)</f>
        <v>-80.56</v>
      </c>
      <c r="R2" s="4">
        <f>'[1]Pc, Winter, S3'!R2*Main!$B$5*Main!$B$3+'FL Characterization'!R$2*VLOOKUP('Pc, Winter, S3'!$A2,'FL Ratio'!$A$2:$B$10,2,FALSE)</f>
        <v>-99.427999999999997</v>
      </c>
      <c r="S2" s="4">
        <f>'[1]Pc, Winter, S3'!S2*Main!$B$5*Main!$B$3+'FL Characterization'!S$2*VLOOKUP('Pc, Winter, S3'!$A2,'FL Ratio'!$A$2:$B$10,2,FALSE)</f>
        <v>-145.9</v>
      </c>
      <c r="T2" s="4">
        <f>'[1]Pc, Winter, S3'!T2*Main!$B$5*Main!$B$3+'FL Characterization'!T$2*VLOOKUP('Pc, Winter, S3'!$A2,'FL Ratio'!$A$2:$B$10,2,FALSE)</f>
        <v>-145.054</v>
      </c>
      <c r="U2" s="4">
        <f>'[1]Pc, Winter, S3'!U2*Main!$B$5*Main!$B$3+'FL Characterization'!U$2*VLOOKUP('Pc, Winter, S3'!$A2,'FL Ratio'!$A$2:$B$10,2,FALSE)</f>
        <v>-152.68400000000003</v>
      </c>
      <c r="V2" s="4">
        <f>'[1]Pc, Winter, S3'!V2*Main!$B$5*Main!$B$3+'FL Characterization'!V$2*VLOOKUP('Pc, Winter, S3'!$A2,'FL Ratio'!$A$2:$B$10,2,FALSE)</f>
        <v>-162.33000000000001</v>
      </c>
      <c r="W2" s="4">
        <f>'[1]Pc, Winter, S3'!W2*Main!$B$5*Main!$B$3+'FL Characterization'!W$2*VLOOKUP('Pc, Winter, S3'!$A2,'FL Ratio'!$A$2:$B$10,2,FALSE)</f>
        <v>-16.758000000000003</v>
      </c>
      <c r="X2" s="4">
        <f>'[1]Pc, Winter, S3'!X2*Main!$B$5*Main!$B$3+'FL Characterization'!X$2*VLOOKUP('Pc, Winter, S3'!$A2,'FL Ratio'!$A$2:$B$10,2,FALSE)</f>
        <v>-93.605000000000004</v>
      </c>
      <c r="Y2" s="4">
        <f>'[1]Pc, Winter, S3'!Y2*Main!$B$5*Main!$B$3+'FL Characterization'!Y$2*VLOOKUP('Pc, Winter, S3'!$A2,'FL Ratio'!$A$2:$B$10,2,FALSE)</f>
        <v>-69.873999999999995</v>
      </c>
    </row>
    <row r="3" spans="1:25" x14ac:dyDescent="0.25">
      <c r="A3">
        <v>3</v>
      </c>
      <c r="B3" s="4">
        <f>'[1]Pc, Winter, S3'!B3*Main!$B$5*Main!$B$3+'FL Characterization'!B$2*VLOOKUP('Pc, Winter, S3'!$A3,'FL Ratio'!$A$2:$B$10,2,FALSE)</f>
        <v>-7.6360000000000001</v>
      </c>
      <c r="C3" s="4">
        <f>'[1]Pc, Winter, S3'!C3*Main!$B$5*Main!$B$3+'FL Characterization'!C$2*VLOOKUP('Pc, Winter, S3'!$A3,'FL Ratio'!$A$2:$B$10,2,FALSE)</f>
        <v>4.1279999999999992</v>
      </c>
      <c r="D3" s="4">
        <f>'[1]Pc, Winter, S3'!D3*Main!$B$5*Main!$B$3+'FL Characterization'!D$2*VLOOKUP('Pc, Winter, S3'!$A3,'FL Ratio'!$A$2:$B$10,2,FALSE)</f>
        <v>19.879000000000001</v>
      </c>
      <c r="E3" s="4">
        <f>'[1]Pc, Winter, S3'!E3*Main!$B$5*Main!$B$3+'FL Characterization'!E$2*VLOOKUP('Pc, Winter, S3'!$A3,'FL Ratio'!$A$2:$B$10,2,FALSE)</f>
        <v>23.667999999999996</v>
      </c>
      <c r="F3" s="4">
        <f>'[1]Pc, Winter, S3'!F3*Main!$B$5*Main!$B$3+'FL Characterization'!F$2*VLOOKUP('Pc, Winter, S3'!$A3,'FL Ratio'!$A$2:$B$10,2,FALSE)</f>
        <v>21.475999999999999</v>
      </c>
      <c r="G3" s="4">
        <f>'[1]Pc, Winter, S3'!G3*Main!$B$5*Main!$B$3+'FL Characterization'!G$2*VLOOKUP('Pc, Winter, S3'!$A3,'FL Ratio'!$A$2:$B$10,2,FALSE)</f>
        <v>-7.911999999999999</v>
      </c>
      <c r="H3" s="4">
        <f>'[1]Pc, Winter, S3'!H3*Main!$B$5*Main!$B$3+'FL Characterization'!H$2*VLOOKUP('Pc, Winter, S3'!$A3,'FL Ratio'!$A$2:$B$10,2,FALSE)</f>
        <v>-29.784000000000002</v>
      </c>
      <c r="I3" s="4">
        <f>'[1]Pc, Winter, S3'!I3*Main!$B$5*Main!$B$3+'FL Characterization'!I$2*VLOOKUP('Pc, Winter, S3'!$A3,'FL Ratio'!$A$2:$B$10,2,FALSE)</f>
        <v>-7.8850000000000016</v>
      </c>
      <c r="J3" s="4">
        <f>'[1]Pc, Winter, S3'!J3*Main!$B$5*Main!$B$3+'FL Characterization'!J$2*VLOOKUP('Pc, Winter, S3'!$A3,'FL Ratio'!$A$2:$B$10,2,FALSE)</f>
        <v>-16.132000000000001</v>
      </c>
      <c r="K3" s="4">
        <f>'[1]Pc, Winter, S3'!K3*Main!$B$5*Main!$B$3+'FL Characterization'!K$2*VLOOKUP('Pc, Winter, S3'!$A3,'FL Ratio'!$A$2:$B$10,2,FALSE)</f>
        <v>-3.2</v>
      </c>
      <c r="L3" s="4">
        <f>'[1]Pc, Winter, S3'!L3*Main!$B$5*Main!$B$3+'FL Characterization'!L$2*VLOOKUP('Pc, Winter, S3'!$A3,'FL Ratio'!$A$2:$B$10,2,FALSE)</f>
        <v>12.649000000000001</v>
      </c>
      <c r="M3" s="4">
        <f>'[1]Pc, Winter, S3'!M3*Main!$B$5*Main!$B$3+'FL Characterization'!M$2*VLOOKUP('Pc, Winter, S3'!$A3,'FL Ratio'!$A$2:$B$10,2,FALSE)</f>
        <v>-1.274</v>
      </c>
      <c r="N3" s="4">
        <f>'[1]Pc, Winter, S3'!N3*Main!$B$5*Main!$B$3+'FL Characterization'!N$2*VLOOKUP('Pc, Winter, S3'!$A3,'FL Ratio'!$A$2:$B$10,2,FALSE)</f>
        <v>-1.17</v>
      </c>
      <c r="O3" s="4">
        <f>'[1]Pc, Winter, S3'!O3*Main!$B$5*Main!$B$3+'FL Characterization'!O$2*VLOOKUP('Pc, Winter, S3'!$A3,'FL Ratio'!$A$2:$B$10,2,FALSE)</f>
        <v>-15.778000000000002</v>
      </c>
      <c r="P3" s="4">
        <f>'[1]Pc, Winter, S3'!P3*Main!$B$5*Main!$B$3+'FL Characterization'!P$2*VLOOKUP('Pc, Winter, S3'!$A3,'FL Ratio'!$A$2:$B$10,2,FALSE)</f>
        <v>9.1300000000000008</v>
      </c>
      <c r="Q3" s="4">
        <f>'[1]Pc, Winter, S3'!Q3*Main!$B$5*Main!$B$3+'FL Characterization'!Q$2*VLOOKUP('Pc, Winter, S3'!$A3,'FL Ratio'!$A$2:$B$10,2,FALSE)</f>
        <v>-9.4940000000000015</v>
      </c>
      <c r="R3" s="4">
        <f>'[1]Pc, Winter, S3'!R3*Main!$B$5*Main!$B$3+'FL Characterization'!R$2*VLOOKUP('Pc, Winter, S3'!$A3,'FL Ratio'!$A$2:$B$10,2,FALSE)</f>
        <v>-19.425000000000001</v>
      </c>
      <c r="S3" s="4">
        <f>'[1]Pc, Winter, S3'!S3*Main!$B$5*Main!$B$3+'FL Characterization'!S$2*VLOOKUP('Pc, Winter, S3'!$A3,'FL Ratio'!$A$2:$B$10,2,FALSE)</f>
        <v>3.2</v>
      </c>
      <c r="T3" s="4">
        <f>'[1]Pc, Winter, S3'!T3*Main!$B$5*Main!$B$3+'FL Characterization'!T$2*VLOOKUP('Pc, Winter, S3'!$A3,'FL Ratio'!$A$2:$B$10,2,FALSE)</f>
        <v>-5.9520000000000008</v>
      </c>
      <c r="U3" s="4">
        <f>'[1]Pc, Winter, S3'!U3*Main!$B$5*Main!$B$3+'FL Characterization'!U$2*VLOOKUP('Pc, Winter, S3'!$A3,'FL Ratio'!$A$2:$B$10,2,FALSE)</f>
        <v>-22.969000000000001</v>
      </c>
      <c r="V3" s="4">
        <f>'[1]Pc, Winter, S3'!V3*Main!$B$5*Main!$B$3+'FL Characterization'!V$2*VLOOKUP('Pc, Winter, S3'!$A3,'FL Ratio'!$A$2:$B$10,2,FALSE)</f>
        <v>-22.895</v>
      </c>
      <c r="W3" s="4">
        <f>'[1]Pc, Winter, S3'!W3*Main!$B$5*Main!$B$3+'FL Characterization'!W$2*VLOOKUP('Pc, Winter, S3'!$A3,'FL Ratio'!$A$2:$B$10,2,FALSE)</f>
        <v>-29.866</v>
      </c>
      <c r="X3" s="4">
        <f>'[1]Pc, Winter, S3'!X3*Main!$B$5*Main!$B$3+'FL Characterization'!X$2*VLOOKUP('Pc, Winter, S3'!$A3,'FL Ratio'!$A$2:$B$10,2,FALSE)</f>
        <v>-21.048999999999999</v>
      </c>
      <c r="Y3" s="4">
        <f>'[1]Pc, Winter, S3'!Y3*Main!$B$5*Main!$B$3+'FL Characterization'!Y$2*VLOOKUP('Pc, Winter, S3'!$A3,'FL Ratio'!$A$2:$B$10,2,FALSE)</f>
        <v>-13.02</v>
      </c>
    </row>
    <row r="4" spans="1:25" x14ac:dyDescent="0.25">
      <c r="A4">
        <v>4</v>
      </c>
      <c r="B4" s="4">
        <f>'[1]Pc, Winter, S3'!B4*Main!$B$5*Main!$B$3+'FL Characterization'!B$2*VLOOKUP('Pc, Winter, S3'!$A4,'FL Ratio'!$A$2:$B$10,2,FALSE)</f>
        <v>38.906000000000006</v>
      </c>
      <c r="C4" s="4">
        <f>'[1]Pc, Winter, S3'!C4*Main!$B$5*Main!$B$3+'FL Characterization'!C$2*VLOOKUP('Pc, Winter, S3'!$A4,'FL Ratio'!$A$2:$B$10,2,FALSE)</f>
        <v>31.648000000000007</v>
      </c>
      <c r="D4" s="4">
        <f>'[1]Pc, Winter, S3'!D4*Main!$B$5*Main!$B$3+'FL Characterization'!D$2*VLOOKUP('Pc, Winter, S3'!$A4,'FL Ratio'!$A$2:$B$10,2,FALSE)</f>
        <v>30.78</v>
      </c>
      <c r="E4" s="4">
        <f>'[1]Pc, Winter, S3'!E4*Main!$B$5*Main!$B$3+'FL Characterization'!E$2*VLOOKUP('Pc, Winter, S3'!$A4,'FL Ratio'!$A$2:$B$10,2,FALSE)</f>
        <v>31.823999999999998</v>
      </c>
      <c r="F4" s="4">
        <f>'[1]Pc, Winter, S3'!F4*Main!$B$5*Main!$B$3+'FL Characterization'!F$2*VLOOKUP('Pc, Winter, S3'!$A4,'FL Ratio'!$A$2:$B$10,2,FALSE)</f>
        <v>32.64</v>
      </c>
      <c r="G4" s="4">
        <f>'[1]Pc, Winter, S3'!G4*Main!$B$5*Main!$B$3+'FL Characterization'!G$2*VLOOKUP('Pc, Winter, S3'!$A4,'FL Ratio'!$A$2:$B$10,2,FALSE)</f>
        <v>37.312000000000005</v>
      </c>
      <c r="H4" s="4">
        <f>'[1]Pc, Winter, S3'!H4*Main!$B$5*Main!$B$3+'FL Characterization'!H$2*VLOOKUP('Pc, Winter, S3'!$A4,'FL Ratio'!$A$2:$B$10,2,FALSE)</f>
        <v>42.117000000000004</v>
      </c>
      <c r="I4" s="4">
        <f>'[1]Pc, Winter, S3'!I4*Main!$B$5*Main!$B$3+'FL Characterization'!I$2*VLOOKUP('Pc, Winter, S3'!$A4,'FL Ratio'!$A$2:$B$10,2,FALSE)</f>
        <v>48.41</v>
      </c>
      <c r="J4" s="4">
        <f>'[1]Pc, Winter, S3'!J4*Main!$B$5*Main!$B$3+'FL Characterization'!J$2*VLOOKUP('Pc, Winter, S3'!$A4,'FL Ratio'!$A$2:$B$10,2,FALSE)</f>
        <v>53.766000000000005</v>
      </c>
      <c r="K4" s="4">
        <f>'[1]Pc, Winter, S3'!K4*Main!$B$5*Main!$B$3+'FL Characterization'!K$2*VLOOKUP('Pc, Winter, S3'!$A4,'FL Ratio'!$A$2:$B$10,2,FALSE)</f>
        <v>49.588000000000001</v>
      </c>
      <c r="L4" s="4">
        <f>'[1]Pc, Winter, S3'!L4*Main!$B$5*Main!$B$3+'FL Characterization'!L$2*VLOOKUP('Pc, Winter, S3'!$A4,'FL Ratio'!$A$2:$B$10,2,FALSE)</f>
        <v>52.733999999999995</v>
      </c>
      <c r="M4" s="4">
        <f>'[1]Pc, Winter, S3'!M4*Main!$B$5*Main!$B$3+'FL Characterization'!M$2*VLOOKUP('Pc, Winter, S3'!$A4,'FL Ratio'!$A$2:$B$10,2,FALSE)</f>
        <v>54.614000000000004</v>
      </c>
      <c r="N4" s="4">
        <f>'[1]Pc, Winter, S3'!N4*Main!$B$5*Main!$B$3+'FL Characterization'!N$2*VLOOKUP('Pc, Winter, S3'!$A4,'FL Ratio'!$A$2:$B$10,2,FALSE)</f>
        <v>58.490999999999993</v>
      </c>
      <c r="O4" s="4">
        <f>'[1]Pc, Winter, S3'!O4*Main!$B$5*Main!$B$3+'FL Characterization'!O$2*VLOOKUP('Pc, Winter, S3'!$A4,'FL Ratio'!$A$2:$B$10,2,FALSE)</f>
        <v>52.623999999999995</v>
      </c>
      <c r="P4" s="4">
        <f>'[1]Pc, Winter, S3'!P4*Main!$B$5*Main!$B$3+'FL Characterization'!P$2*VLOOKUP('Pc, Winter, S3'!$A4,'FL Ratio'!$A$2:$B$10,2,FALSE)</f>
        <v>54.055</v>
      </c>
      <c r="Q4" s="4">
        <f>'[1]Pc, Winter, S3'!Q4*Main!$B$5*Main!$B$3+'FL Characterization'!Q$2*VLOOKUP('Pc, Winter, S3'!$A4,'FL Ratio'!$A$2:$B$10,2,FALSE)</f>
        <v>59.95</v>
      </c>
      <c r="R4" s="4">
        <f>'[1]Pc, Winter, S3'!R4*Main!$B$5*Main!$B$3+'FL Characterization'!R$2*VLOOKUP('Pc, Winter, S3'!$A4,'FL Ratio'!$A$2:$B$10,2,FALSE)</f>
        <v>49.049000000000007</v>
      </c>
      <c r="S4" s="4">
        <f>'[1]Pc, Winter, S3'!S4*Main!$B$5*Main!$B$3+'FL Characterization'!S$2*VLOOKUP('Pc, Winter, S3'!$A4,'FL Ratio'!$A$2:$B$10,2,FALSE)</f>
        <v>57.878999999999998</v>
      </c>
      <c r="T4" s="4">
        <f>'[1]Pc, Winter, S3'!T4*Main!$B$5*Main!$B$3+'FL Characterization'!T$2*VLOOKUP('Pc, Winter, S3'!$A4,'FL Ratio'!$A$2:$B$10,2,FALSE)</f>
        <v>54.34</v>
      </c>
      <c r="U4" s="4">
        <f>'[1]Pc, Winter, S3'!U4*Main!$B$5*Main!$B$3+'FL Characterization'!U$2*VLOOKUP('Pc, Winter, S3'!$A4,'FL Ratio'!$A$2:$B$10,2,FALSE)</f>
        <v>59.751999999999995</v>
      </c>
      <c r="V4" s="4">
        <f>'[1]Pc, Winter, S3'!V4*Main!$B$5*Main!$B$3+'FL Characterization'!V$2*VLOOKUP('Pc, Winter, S3'!$A4,'FL Ratio'!$A$2:$B$10,2,FALSE)</f>
        <v>57.315999999999995</v>
      </c>
      <c r="W4" s="4">
        <f>'[1]Pc, Winter, S3'!W4*Main!$B$5*Main!$B$3+'FL Characterization'!W$2*VLOOKUP('Pc, Winter, S3'!$A4,'FL Ratio'!$A$2:$B$10,2,FALSE)</f>
        <v>54.549000000000007</v>
      </c>
      <c r="X4" s="4">
        <f>'[1]Pc, Winter, S3'!X4*Main!$B$5*Main!$B$3+'FL Characterization'!X$2*VLOOKUP('Pc, Winter, S3'!$A4,'FL Ratio'!$A$2:$B$10,2,FALSE)</f>
        <v>49.664000000000009</v>
      </c>
      <c r="Y4" s="4">
        <f>'[1]Pc, Winter, S3'!Y4*Main!$B$5*Main!$B$3+'FL Characterization'!Y$2*VLOOKUP('Pc, Winter, S3'!$A4,'FL Ratio'!$A$2:$B$10,2,FALSE)</f>
        <v>48.821999999999996</v>
      </c>
    </row>
    <row r="5" spans="1:25" x14ac:dyDescent="0.25">
      <c r="A5">
        <v>5</v>
      </c>
      <c r="B5" s="4">
        <f>'[1]Pc, Winter, S3'!B5*Main!$B$5*Main!$B$3+'FL Characterization'!B$2*VLOOKUP('Pc, Winter, S3'!$A5,'FL Ratio'!$A$2:$B$10,2,FALSE)</f>
        <v>83.232000000000014</v>
      </c>
      <c r="C5" s="4">
        <f>'[1]Pc, Winter, S3'!C5*Main!$B$5*Main!$B$3+'FL Characterization'!C$2*VLOOKUP('Pc, Winter, S3'!$A5,'FL Ratio'!$A$2:$B$10,2,FALSE)</f>
        <v>72.900000000000006</v>
      </c>
      <c r="D5" s="4">
        <f>'[1]Pc, Winter, S3'!D5*Main!$B$5*Main!$B$3+'FL Characterization'!D$2*VLOOKUP('Pc, Winter, S3'!$A5,'FL Ratio'!$A$2:$B$10,2,FALSE)</f>
        <v>89.98</v>
      </c>
      <c r="E5" s="4">
        <f>'[1]Pc, Winter, S3'!E5*Main!$B$5*Main!$B$3+'FL Characterization'!E$2*VLOOKUP('Pc, Winter, S3'!$A5,'FL Ratio'!$A$2:$B$10,2,FALSE)</f>
        <v>78.212999999999994</v>
      </c>
      <c r="F5" s="4">
        <f>'[1]Pc, Winter, S3'!F5*Main!$B$5*Main!$B$3+'FL Characterization'!F$2*VLOOKUP('Pc, Winter, S3'!$A5,'FL Ratio'!$A$2:$B$10,2,FALSE)</f>
        <v>82.62</v>
      </c>
      <c r="G5" s="4">
        <f>'[1]Pc, Winter, S3'!G5*Main!$B$5*Main!$B$3+'FL Characterization'!G$2*VLOOKUP('Pc, Winter, S3'!$A5,'FL Ratio'!$A$2:$B$10,2,FALSE)</f>
        <v>64.542000000000002</v>
      </c>
      <c r="H5" s="4">
        <f>'[1]Pc, Winter, S3'!H5*Main!$B$5*Main!$B$3+'FL Characterization'!H$2*VLOOKUP('Pc, Winter, S3'!$A5,'FL Ratio'!$A$2:$B$10,2,FALSE)</f>
        <v>76.855000000000004</v>
      </c>
      <c r="I5" s="4">
        <f>'[1]Pc, Winter, S3'!I5*Main!$B$5*Main!$B$3+'FL Characterization'!I$2*VLOOKUP('Pc, Winter, S3'!$A5,'FL Ratio'!$A$2:$B$10,2,FALSE)</f>
        <v>94.7</v>
      </c>
      <c r="J5" s="4">
        <f>'[1]Pc, Winter, S3'!J5*Main!$B$5*Main!$B$3+'FL Characterization'!J$2*VLOOKUP('Pc, Winter, S3'!$A5,'FL Ratio'!$A$2:$B$10,2,FALSE)</f>
        <v>115.28</v>
      </c>
      <c r="K5" s="4">
        <f>'[1]Pc, Winter, S3'!K5*Main!$B$5*Main!$B$3+'FL Characterization'!K$2*VLOOKUP('Pc, Winter, S3'!$A5,'FL Ratio'!$A$2:$B$10,2,FALSE)</f>
        <v>123.38400000000001</v>
      </c>
      <c r="L5" s="4">
        <f>'[1]Pc, Winter, S3'!L5*Main!$B$5*Main!$B$3+'FL Characterization'!L$2*VLOOKUP('Pc, Winter, S3'!$A5,'FL Ratio'!$A$2:$B$10,2,FALSE)</f>
        <v>106.288</v>
      </c>
      <c r="M5" s="4">
        <f>'[1]Pc, Winter, S3'!M5*Main!$B$5*Main!$B$3+'FL Characterization'!M$2*VLOOKUP('Pc, Winter, S3'!$A5,'FL Ratio'!$A$2:$B$10,2,FALSE)</f>
        <v>112.785</v>
      </c>
      <c r="N5" s="4">
        <f>'[1]Pc, Winter, S3'!N5*Main!$B$5*Main!$B$3+'FL Characterization'!N$2*VLOOKUP('Pc, Winter, S3'!$A5,'FL Ratio'!$A$2:$B$10,2,FALSE)</f>
        <v>102.73899999999999</v>
      </c>
      <c r="O5" s="4">
        <f>'[1]Pc, Winter, S3'!O5*Main!$B$5*Main!$B$3+'FL Characterization'!O$2*VLOOKUP('Pc, Winter, S3'!$A5,'FL Ratio'!$A$2:$B$10,2,FALSE)</f>
        <v>95.49</v>
      </c>
      <c r="P5" s="4">
        <f>'[1]Pc, Winter, S3'!P5*Main!$B$5*Main!$B$3+'FL Characterization'!P$2*VLOOKUP('Pc, Winter, S3'!$A5,'FL Ratio'!$A$2:$B$10,2,FALSE)</f>
        <v>86.49</v>
      </c>
      <c r="Q5" s="4">
        <f>'[1]Pc, Winter, S3'!Q5*Main!$B$5*Main!$B$3+'FL Characterization'!Q$2*VLOOKUP('Pc, Winter, S3'!$A5,'FL Ratio'!$A$2:$B$10,2,FALSE)</f>
        <v>89.28</v>
      </c>
      <c r="R5" s="4">
        <f>'[1]Pc, Winter, S3'!R5*Main!$B$5*Main!$B$3+'FL Characterization'!R$2*VLOOKUP('Pc, Winter, S3'!$A5,'FL Ratio'!$A$2:$B$10,2,FALSE)</f>
        <v>96.704999999999998</v>
      </c>
      <c r="S5" s="4">
        <f>'[1]Pc, Winter, S3'!S5*Main!$B$5*Main!$B$3+'FL Characterization'!S$2*VLOOKUP('Pc, Winter, S3'!$A5,'FL Ratio'!$A$2:$B$10,2,FALSE)</f>
        <v>98.3</v>
      </c>
      <c r="T5" s="4">
        <f>'[1]Pc, Winter, S3'!T5*Main!$B$5*Main!$B$3+'FL Characterization'!T$2*VLOOKUP('Pc, Winter, S3'!$A5,'FL Ratio'!$A$2:$B$10,2,FALSE)</f>
        <v>86.582999999999998</v>
      </c>
      <c r="U5" s="4">
        <f>'[1]Pc, Winter, S3'!U5*Main!$B$5*Main!$B$3+'FL Characterization'!U$2*VLOOKUP('Pc, Winter, S3'!$A5,'FL Ratio'!$A$2:$B$10,2,FALSE)</f>
        <v>101.074</v>
      </c>
      <c r="V5" s="4">
        <f>'[1]Pc, Winter, S3'!V5*Main!$B$5*Main!$B$3+'FL Characterization'!V$2*VLOOKUP('Pc, Winter, S3'!$A5,'FL Ratio'!$A$2:$B$10,2,FALSE)</f>
        <v>90.343999999999994</v>
      </c>
      <c r="W5" s="4">
        <f>'[1]Pc, Winter, S3'!W5*Main!$B$5*Main!$B$3+'FL Characterization'!W$2*VLOOKUP('Pc, Winter, S3'!$A5,'FL Ratio'!$A$2:$B$10,2,FALSE)</f>
        <v>83.7</v>
      </c>
      <c r="X5" s="4">
        <f>'[1]Pc, Winter, S3'!X5*Main!$B$5*Main!$B$3+'FL Characterization'!X$2*VLOOKUP('Pc, Winter, S3'!$A5,'FL Ratio'!$A$2:$B$10,2,FALSE)</f>
        <v>81.744</v>
      </c>
      <c r="Y5" s="4">
        <f>'[1]Pc, Winter, S3'!Y5*Main!$B$5*Main!$B$3+'FL Characterization'!Y$2*VLOOKUP('Pc, Winter, S3'!$A5,'FL Ratio'!$A$2:$B$10,2,FALSE)</f>
        <v>72.353999999999999</v>
      </c>
    </row>
    <row r="6" spans="1:25" x14ac:dyDescent="0.25">
      <c r="A6">
        <v>6</v>
      </c>
      <c r="B6" s="4">
        <f>'[1]Pc, Winter, S3'!B6*Main!$B$5*Main!$B$3+'FL Characterization'!B$2*VLOOKUP('Pc, Winter, S3'!$A6,'FL Ratio'!$A$2:$B$10,2,FALSE)</f>
        <v>34.223999999999997</v>
      </c>
      <c r="C6" s="4">
        <f>'[1]Pc, Winter, S3'!C6*Main!$B$5*Main!$B$3+'FL Characterization'!C$2*VLOOKUP('Pc, Winter, S3'!$A6,'FL Ratio'!$A$2:$B$10,2,FALSE)</f>
        <v>37.856000000000002</v>
      </c>
      <c r="D6" s="4">
        <f>'[1]Pc, Winter, S3'!D6*Main!$B$5*Main!$B$3+'FL Characterization'!D$2*VLOOKUP('Pc, Winter, S3'!$A6,'FL Ratio'!$A$2:$B$10,2,FALSE)</f>
        <v>38.040999999999997</v>
      </c>
      <c r="E6" s="4">
        <f>'[1]Pc, Winter, S3'!E6*Main!$B$5*Main!$B$3+'FL Characterization'!E$2*VLOOKUP('Pc, Winter, S3'!$A6,'FL Ratio'!$A$2:$B$10,2,FALSE)</f>
        <v>31.62</v>
      </c>
      <c r="F6" s="4">
        <f>'[1]Pc, Winter, S3'!F6*Main!$B$5*Main!$B$3+'FL Characterization'!F$2*VLOOKUP('Pc, Winter, S3'!$A6,'FL Ratio'!$A$2:$B$10,2,FALSE)</f>
        <v>41.140000000000008</v>
      </c>
      <c r="G6" s="4">
        <f>'[1]Pc, Winter, S3'!G6*Main!$B$5*Main!$B$3+'FL Characterization'!G$2*VLOOKUP('Pc, Winter, S3'!$A6,'FL Ratio'!$A$2:$B$10,2,FALSE)</f>
        <v>45.902999999999992</v>
      </c>
      <c r="H6" s="4">
        <f>'[1]Pc, Winter, S3'!H6*Main!$B$5*Main!$B$3+'FL Characterization'!H$2*VLOOKUP('Pc, Winter, S3'!$A6,'FL Ratio'!$A$2:$B$10,2,FALSE)</f>
        <v>47.423999999999999</v>
      </c>
      <c r="I6" s="4">
        <f>'[1]Pc, Winter, S3'!I6*Main!$B$5*Main!$B$3+'FL Characterization'!I$2*VLOOKUP('Pc, Winter, S3'!$A6,'FL Ratio'!$A$2:$B$10,2,FALSE)</f>
        <v>59.670000000000009</v>
      </c>
      <c r="J6" s="4">
        <f>'[1]Pc, Winter, S3'!J6*Main!$B$5*Main!$B$3+'FL Characterization'!J$2*VLOOKUP('Pc, Winter, S3'!$A6,'FL Ratio'!$A$2:$B$10,2,FALSE)</f>
        <v>54.963999999999999</v>
      </c>
      <c r="K6" s="4">
        <f>'[1]Pc, Winter, S3'!K6*Main!$B$5*Main!$B$3+'FL Characterization'!K$2*VLOOKUP('Pc, Winter, S3'!$A6,'FL Ratio'!$A$2:$B$10,2,FALSE)</f>
        <v>56.023999999999994</v>
      </c>
      <c r="L6" s="4">
        <f>'[1]Pc, Winter, S3'!L6*Main!$B$5*Main!$B$3+'FL Characterization'!L$2*VLOOKUP('Pc, Winter, S3'!$A6,'FL Ratio'!$A$2:$B$10,2,FALSE)</f>
        <v>52.9</v>
      </c>
      <c r="M6" s="4">
        <f>'[1]Pc, Winter, S3'!M6*Main!$B$5*Main!$B$3+'FL Characterization'!M$2*VLOOKUP('Pc, Winter, S3'!$A6,'FL Ratio'!$A$2:$B$10,2,FALSE)</f>
        <v>59.499000000000002</v>
      </c>
      <c r="N6" s="4">
        <f>'[1]Pc, Winter, S3'!N6*Main!$B$5*Main!$B$3+'FL Characterization'!N$2*VLOOKUP('Pc, Winter, S3'!$A6,'FL Ratio'!$A$2:$B$10,2,FALSE)</f>
        <v>54.222999999999999</v>
      </c>
      <c r="O6" s="4">
        <f>'[1]Pc, Winter, S3'!O6*Main!$B$5*Main!$B$3+'FL Characterization'!O$2*VLOOKUP('Pc, Winter, S3'!$A6,'FL Ratio'!$A$2:$B$10,2,FALSE)</f>
        <v>61.128000000000014</v>
      </c>
      <c r="P6" s="4">
        <f>'[1]Pc, Winter, S3'!P6*Main!$B$5*Main!$B$3+'FL Characterization'!P$2*VLOOKUP('Pc, Winter, S3'!$A6,'FL Ratio'!$A$2:$B$10,2,FALSE)</f>
        <v>62.055</v>
      </c>
      <c r="Q6" s="4">
        <f>'[1]Pc, Winter, S3'!Q6*Main!$B$5*Main!$B$3+'FL Characterization'!Q$2*VLOOKUP('Pc, Winter, S3'!$A6,'FL Ratio'!$A$2:$B$10,2,FALSE)</f>
        <v>56.255999999999993</v>
      </c>
      <c r="R6" s="4">
        <f>'[1]Pc, Winter, S3'!R6*Main!$B$5*Main!$B$3+'FL Characterization'!R$2*VLOOKUP('Pc, Winter, S3'!$A6,'FL Ratio'!$A$2:$B$10,2,FALSE)</f>
        <v>49.77</v>
      </c>
      <c r="S6" s="4">
        <f>'[1]Pc, Winter, S3'!S6*Main!$B$5*Main!$B$3+'FL Characterization'!S$2*VLOOKUP('Pc, Winter, S3'!$A6,'FL Ratio'!$A$2:$B$10,2,FALSE)</f>
        <v>57.887000000000008</v>
      </c>
      <c r="T6" s="4">
        <f>'[1]Pc, Winter, S3'!T6*Main!$B$5*Main!$B$3+'FL Characterization'!T$2*VLOOKUP('Pc, Winter, S3'!$A6,'FL Ratio'!$A$2:$B$10,2,FALSE)</f>
        <v>56.964000000000006</v>
      </c>
      <c r="U6" s="4">
        <f>'[1]Pc, Winter, S3'!U6*Main!$B$5*Main!$B$3+'FL Characterization'!U$2*VLOOKUP('Pc, Winter, S3'!$A6,'FL Ratio'!$A$2:$B$10,2,FALSE)</f>
        <v>58.14</v>
      </c>
      <c r="V6" s="4">
        <f>'[1]Pc, Winter, S3'!V6*Main!$B$5*Main!$B$3+'FL Characterization'!V$2*VLOOKUP('Pc, Winter, S3'!$A6,'FL Ratio'!$A$2:$B$10,2,FALSE)</f>
        <v>59.16</v>
      </c>
      <c r="W6" s="4">
        <f>'[1]Pc, Winter, S3'!W6*Main!$B$5*Main!$B$3+'FL Characterization'!W$2*VLOOKUP('Pc, Winter, S3'!$A6,'FL Ratio'!$A$2:$B$10,2,FALSE)</f>
        <v>50.8</v>
      </c>
      <c r="X6" s="4">
        <f>'[1]Pc, Winter, S3'!X6*Main!$B$5*Main!$B$3+'FL Characterization'!X$2*VLOOKUP('Pc, Winter, S3'!$A6,'FL Ratio'!$A$2:$B$10,2,FALSE)</f>
        <v>45.080000000000013</v>
      </c>
      <c r="Y6" s="4">
        <f>'[1]Pc, Winter, S3'!Y6*Main!$B$5*Main!$B$3+'FL Characterization'!Y$2*VLOOKUP('Pc, Winter, S3'!$A6,'FL Ratio'!$A$2:$B$10,2,FALSE)</f>
        <v>37.700000000000003</v>
      </c>
    </row>
    <row r="7" spans="1:25" x14ac:dyDescent="0.25">
      <c r="A7">
        <v>7</v>
      </c>
      <c r="B7" s="4">
        <f>'[1]Pc, Winter, S3'!B7*Main!$B$5*Main!$B$3+'FL Characterization'!B$2*VLOOKUP('Pc, Winter, S3'!$A7,'FL Ratio'!$A$2:$B$10,2,FALSE)</f>
        <v>13.671000000000001</v>
      </c>
      <c r="C7" s="4">
        <f>'[1]Pc, Winter, S3'!C7*Main!$B$5*Main!$B$3+'FL Characterization'!C$2*VLOOKUP('Pc, Winter, S3'!$A7,'FL Ratio'!$A$2:$B$10,2,FALSE)</f>
        <v>14.04</v>
      </c>
      <c r="D7" s="4">
        <f>'[1]Pc, Winter, S3'!D7*Main!$B$5*Main!$B$3+'FL Characterization'!D$2*VLOOKUP('Pc, Winter, S3'!$A7,'FL Ratio'!$A$2:$B$10,2,FALSE)</f>
        <v>14.388</v>
      </c>
      <c r="E7" s="4">
        <f>'[1]Pc, Winter, S3'!E7*Main!$B$5*Main!$B$3+'FL Characterization'!E$2*VLOOKUP('Pc, Winter, S3'!$A7,'FL Ratio'!$A$2:$B$10,2,FALSE)</f>
        <v>13.545</v>
      </c>
      <c r="F7" s="4">
        <f>'[1]Pc, Winter, S3'!F7*Main!$B$5*Main!$B$3+'FL Characterization'!F$2*VLOOKUP('Pc, Winter, S3'!$A7,'FL Ratio'!$A$2:$B$10,2,FALSE)</f>
        <v>14.933</v>
      </c>
      <c r="G7" s="4">
        <f>'[1]Pc, Winter, S3'!G7*Main!$B$5*Main!$B$3+'FL Characterization'!G$2*VLOOKUP('Pc, Winter, S3'!$A7,'FL Ratio'!$A$2:$B$10,2,FALSE)</f>
        <v>2.6190000000000002</v>
      </c>
      <c r="H7" s="4">
        <f>'[1]Pc, Winter, S3'!H7*Main!$B$5*Main!$B$3+'FL Characterization'!H$2*VLOOKUP('Pc, Winter, S3'!$A7,'FL Ratio'!$A$2:$B$10,2,FALSE)</f>
        <v>17.027999999999999</v>
      </c>
      <c r="I7" s="4">
        <f>'[1]Pc, Winter, S3'!I7*Main!$B$5*Main!$B$3+'FL Characterization'!I$2*VLOOKUP('Pc, Winter, S3'!$A7,'FL Ratio'!$A$2:$B$10,2,FALSE)</f>
        <v>19.864000000000001</v>
      </c>
      <c r="J7" s="4">
        <f>'[1]Pc, Winter, S3'!J7*Main!$B$5*Main!$B$3+'FL Characterization'!J$2*VLOOKUP('Pc, Winter, S3'!$A7,'FL Ratio'!$A$2:$B$10,2,FALSE)</f>
        <v>20.088000000000001</v>
      </c>
      <c r="K7" s="4">
        <f>'[1]Pc, Winter, S3'!K7*Main!$B$5*Main!$B$3+'FL Characterization'!K$2*VLOOKUP('Pc, Winter, S3'!$A7,'FL Ratio'!$A$2:$B$10,2,FALSE)</f>
        <v>20.424000000000003</v>
      </c>
      <c r="L7" s="4">
        <f>'[1]Pc, Winter, S3'!L7*Main!$B$5*Main!$B$3+'FL Characterization'!L$2*VLOOKUP('Pc, Winter, S3'!$A7,'FL Ratio'!$A$2:$B$10,2,FALSE)</f>
        <v>21.146000000000001</v>
      </c>
      <c r="M7" s="4">
        <f>'[1]Pc, Winter, S3'!M7*Main!$B$5*Main!$B$3+'FL Characterization'!M$2*VLOOKUP('Pc, Winter, S3'!$A7,'FL Ratio'!$A$2:$B$10,2,FALSE)</f>
        <v>20.384</v>
      </c>
      <c r="N7" s="4">
        <f>'[1]Pc, Winter, S3'!N7*Main!$B$5*Main!$B$3+'FL Characterization'!N$2*VLOOKUP('Pc, Winter, S3'!$A7,'FL Ratio'!$A$2:$B$10,2,FALSE)</f>
        <v>20.79</v>
      </c>
      <c r="O7" s="4">
        <f>'[1]Pc, Winter, S3'!O7*Main!$B$5*Main!$B$3+'FL Characterization'!O$2*VLOOKUP('Pc, Winter, S3'!$A7,'FL Ratio'!$A$2:$B$10,2,FALSE)</f>
        <v>22.372000000000003</v>
      </c>
      <c r="P7" s="4">
        <f>'[1]Pc, Winter, S3'!P7*Main!$B$5*Main!$B$3+'FL Characterization'!P$2*VLOOKUP('Pc, Winter, S3'!$A7,'FL Ratio'!$A$2:$B$10,2,FALSE)</f>
        <v>21.296999999999997</v>
      </c>
      <c r="Q7" s="4">
        <f>'[1]Pc, Winter, S3'!Q7*Main!$B$5*Main!$B$3+'FL Characterization'!Q$2*VLOOKUP('Pc, Winter, S3'!$A7,'FL Ratio'!$A$2:$B$10,2,FALSE)</f>
        <v>20.111000000000001</v>
      </c>
      <c r="R7" s="4">
        <f>'[1]Pc, Winter, S3'!R7*Main!$B$5*Main!$B$3+'FL Characterization'!R$2*VLOOKUP('Pc, Winter, S3'!$A7,'FL Ratio'!$A$2:$B$10,2,FALSE)</f>
        <v>23.108000000000001</v>
      </c>
      <c r="S7" s="4">
        <f>'[1]Pc, Winter, S3'!S7*Main!$B$5*Main!$B$3+'FL Characterization'!S$2*VLOOKUP('Pc, Winter, S3'!$A7,'FL Ratio'!$A$2:$B$10,2,FALSE)</f>
        <v>20.789999999999996</v>
      </c>
      <c r="T7" s="4">
        <f>'[1]Pc, Winter, S3'!T7*Main!$B$5*Main!$B$3+'FL Characterization'!T$2*VLOOKUP('Pc, Winter, S3'!$A7,'FL Ratio'!$A$2:$B$10,2,FALSE)</f>
        <v>17.009999999999998</v>
      </c>
      <c r="U7" s="4">
        <f>'[1]Pc, Winter, S3'!U7*Main!$B$5*Main!$B$3+'FL Characterization'!U$2*VLOOKUP('Pc, Winter, S3'!$A7,'FL Ratio'!$A$2:$B$10,2,FALSE)</f>
        <v>17.29</v>
      </c>
      <c r="V7" s="4">
        <f>'[1]Pc, Winter, S3'!V7*Main!$B$5*Main!$B$3+'FL Characterization'!V$2*VLOOKUP('Pc, Winter, S3'!$A7,'FL Ratio'!$A$2:$B$10,2,FALSE)</f>
        <v>16.290000000000003</v>
      </c>
      <c r="W7" s="4">
        <f>'[1]Pc, Winter, S3'!W7*Main!$B$5*Main!$B$3+'FL Characterization'!W$2*VLOOKUP('Pc, Winter, S3'!$A7,'FL Ratio'!$A$2:$B$10,2,FALSE)</f>
        <v>18.404</v>
      </c>
      <c r="X7" s="4">
        <f>'[1]Pc, Winter, S3'!X7*Main!$B$5*Main!$B$3+'FL Characterization'!X$2*VLOOKUP('Pc, Winter, S3'!$A7,'FL Ratio'!$A$2:$B$10,2,FALSE)</f>
        <v>16.2</v>
      </c>
      <c r="Y7" s="4">
        <f>'[1]Pc, Winter, S3'!Y7*Main!$B$5*Main!$B$3+'FL Characterization'!Y$2*VLOOKUP('Pc, Winter, S3'!$A7,'FL Ratio'!$A$2:$B$10,2,FALSE)</f>
        <v>17.270000000000003</v>
      </c>
    </row>
    <row r="8" spans="1:25" x14ac:dyDescent="0.25">
      <c r="A8">
        <v>8</v>
      </c>
      <c r="B8" s="4">
        <f>'[1]Pc, Winter, S3'!B8*Main!$B$5*Main!$B$3+'FL Characterization'!B$2*VLOOKUP('Pc, Winter, S3'!$A8,'FL Ratio'!$A$2:$B$10,2,FALSE)</f>
        <v>54.292000000000002</v>
      </c>
      <c r="C8" s="4">
        <f>'[1]Pc, Winter, S3'!C8*Main!$B$5*Main!$B$3+'FL Characterization'!C$2*VLOOKUP('Pc, Winter, S3'!$A8,'FL Ratio'!$A$2:$B$10,2,FALSE)</f>
        <v>59.744999999999997</v>
      </c>
      <c r="D8" s="4">
        <f>'[1]Pc, Winter, S3'!D8*Main!$B$5*Main!$B$3+'FL Characterization'!D$2*VLOOKUP('Pc, Winter, S3'!$A8,'FL Ratio'!$A$2:$B$10,2,FALSE)</f>
        <v>58.904999999999994</v>
      </c>
      <c r="E8" s="4">
        <f>'[1]Pc, Winter, S3'!E8*Main!$B$5*Main!$B$3+'FL Characterization'!E$2*VLOOKUP('Pc, Winter, S3'!$A8,'FL Ratio'!$A$2:$B$10,2,FALSE)</f>
        <v>60.454999999999998</v>
      </c>
      <c r="F8" s="4">
        <f>'[1]Pc, Winter, S3'!F8*Main!$B$5*Main!$B$3+'FL Characterization'!F$2*VLOOKUP('Pc, Winter, S3'!$A8,'FL Ratio'!$A$2:$B$10,2,FALSE)</f>
        <v>54.125999999999998</v>
      </c>
      <c r="G8" s="4">
        <f>'[1]Pc, Winter, S3'!G8*Main!$B$5*Main!$B$3+'FL Characterization'!G$2*VLOOKUP('Pc, Winter, S3'!$A8,'FL Ratio'!$A$2:$B$10,2,FALSE)</f>
        <v>57.2</v>
      </c>
      <c r="H8" s="4">
        <f>'[1]Pc, Winter, S3'!H8*Main!$B$5*Main!$B$3+'FL Characterization'!H$2*VLOOKUP('Pc, Winter, S3'!$A8,'FL Ratio'!$A$2:$B$10,2,FALSE)</f>
        <v>45.681999999999995</v>
      </c>
      <c r="I8" s="4">
        <f>'[1]Pc, Winter, S3'!I8*Main!$B$5*Main!$B$3+'FL Characterization'!I$2*VLOOKUP('Pc, Winter, S3'!$A8,'FL Ratio'!$A$2:$B$10,2,FALSE)</f>
        <v>52.92</v>
      </c>
      <c r="J8" s="4">
        <f>'[1]Pc, Winter, S3'!J8*Main!$B$5*Main!$B$3+'FL Characterization'!J$2*VLOOKUP('Pc, Winter, S3'!$A8,'FL Ratio'!$A$2:$B$10,2,FALSE)</f>
        <v>50.687999999999995</v>
      </c>
      <c r="K8" s="4">
        <f>'[1]Pc, Winter, S3'!K8*Main!$B$5*Main!$B$3+'FL Characterization'!K$2*VLOOKUP('Pc, Winter, S3'!$A8,'FL Ratio'!$A$2:$B$10,2,FALSE)</f>
        <v>55.917000000000002</v>
      </c>
      <c r="L8" s="4">
        <f>'[1]Pc, Winter, S3'!L8*Main!$B$5*Main!$B$3+'FL Characterization'!L$2*VLOOKUP('Pc, Winter, S3'!$A8,'FL Ratio'!$A$2:$B$10,2,FALSE)</f>
        <v>45.113999999999997</v>
      </c>
      <c r="M8" s="4">
        <f>'[1]Pc, Winter, S3'!M8*Main!$B$5*Main!$B$3+'FL Characterization'!M$2*VLOOKUP('Pc, Winter, S3'!$A8,'FL Ratio'!$A$2:$B$10,2,FALSE)</f>
        <v>38.906000000000006</v>
      </c>
      <c r="N8" s="4">
        <f>'[1]Pc, Winter, S3'!N8*Main!$B$5*Main!$B$3+'FL Characterization'!N$2*VLOOKUP('Pc, Winter, S3'!$A8,'FL Ratio'!$A$2:$B$10,2,FALSE)</f>
        <v>42.2</v>
      </c>
      <c r="O8" s="4">
        <f>'[1]Pc, Winter, S3'!O8*Main!$B$5*Main!$B$3+'FL Characterization'!O$2*VLOOKUP('Pc, Winter, S3'!$A8,'FL Ratio'!$A$2:$B$10,2,FALSE)</f>
        <v>42.332999999999998</v>
      </c>
      <c r="P8" s="4">
        <f>'[1]Pc, Winter, S3'!P8*Main!$B$5*Main!$B$3+'FL Characterization'!P$2*VLOOKUP('Pc, Winter, S3'!$A8,'FL Ratio'!$A$2:$B$10,2,FALSE)</f>
        <v>38.634</v>
      </c>
      <c r="Q8" s="4">
        <f>'[1]Pc, Winter, S3'!Q8*Main!$B$5*Main!$B$3+'FL Characterization'!Q$2*VLOOKUP('Pc, Winter, S3'!$A8,'FL Ratio'!$A$2:$B$10,2,FALSE)</f>
        <v>33.124000000000002</v>
      </c>
      <c r="R8" s="4">
        <f>'[1]Pc, Winter, S3'!R8*Main!$B$5*Main!$B$3+'FL Characterization'!R$2*VLOOKUP('Pc, Winter, S3'!$A8,'FL Ratio'!$A$2:$B$10,2,FALSE)</f>
        <v>28.119</v>
      </c>
      <c r="S8" s="4">
        <f>'[1]Pc, Winter, S3'!S8*Main!$B$5*Main!$B$3+'FL Characterization'!S$2*VLOOKUP('Pc, Winter, S3'!$A8,'FL Ratio'!$A$2:$B$10,2,FALSE)</f>
        <v>34.4</v>
      </c>
      <c r="T8" s="4">
        <f>'[1]Pc, Winter, S3'!T8*Main!$B$5*Main!$B$3+'FL Characterization'!T$2*VLOOKUP('Pc, Winter, S3'!$A8,'FL Ratio'!$A$2:$B$10,2,FALSE)</f>
        <v>33.835000000000001</v>
      </c>
      <c r="U8" s="4">
        <f>'[1]Pc, Winter, S3'!U8*Main!$B$5*Main!$B$3+'FL Characterization'!U$2*VLOOKUP('Pc, Winter, S3'!$A8,'FL Ratio'!$A$2:$B$10,2,FALSE)</f>
        <v>39.198</v>
      </c>
      <c r="V8" s="4">
        <f>'[1]Pc, Winter, S3'!V8*Main!$B$5*Main!$B$3+'FL Characterization'!V$2*VLOOKUP('Pc, Winter, S3'!$A8,'FL Ratio'!$A$2:$B$10,2,FALSE)</f>
        <v>33.367999999999995</v>
      </c>
      <c r="W8" s="4">
        <f>'[1]Pc, Winter, S3'!W8*Main!$B$5*Main!$B$3+'FL Characterization'!W$2*VLOOKUP('Pc, Winter, S3'!$A8,'FL Ratio'!$A$2:$B$10,2,FALSE)</f>
        <v>26.927999999999997</v>
      </c>
      <c r="X8" s="4">
        <f>'[1]Pc, Winter, S3'!X8*Main!$B$5*Main!$B$3+'FL Characterization'!X$2*VLOOKUP('Pc, Winter, S3'!$A8,'FL Ratio'!$A$2:$B$10,2,FALSE)</f>
        <v>12.33</v>
      </c>
      <c r="Y8" s="4">
        <f>'[1]Pc, Winter, S3'!Y8*Main!$B$5*Main!$B$3+'FL Characterization'!Y$2*VLOOKUP('Pc, Winter, S3'!$A8,'FL Ratio'!$A$2:$B$10,2,FALSE)</f>
        <v>7.8</v>
      </c>
    </row>
    <row r="9" spans="1:25" x14ac:dyDescent="0.25">
      <c r="A9">
        <v>9</v>
      </c>
      <c r="B9" s="4">
        <f>'[1]Pc, Winter, S3'!B9*Main!$B$5*Main!$B$3+'FL Characterization'!B$2*VLOOKUP('Pc, Winter, S3'!$A9,'FL Ratio'!$A$2:$B$10,2,FALSE)</f>
        <v>0.19</v>
      </c>
      <c r="C9" s="4">
        <f>'[1]Pc, Winter, S3'!C9*Main!$B$5*Main!$B$3+'FL Characterization'!C$2*VLOOKUP('Pc, Winter, S3'!$A9,'FL Ratio'!$A$2:$B$10,2,FALSE)</f>
        <v>0</v>
      </c>
      <c r="D9" s="4">
        <f>'[1]Pc, Winter, S3'!D9*Main!$B$5*Main!$B$3+'FL Characterization'!D$2*VLOOKUP('Pc, Winter, S3'!$A9,'FL Ratio'!$A$2:$B$10,2,FALSE)</f>
        <v>0.47</v>
      </c>
      <c r="E9" s="4">
        <f>'[1]Pc, Winter, S3'!E9*Main!$B$5*Main!$B$3+'FL Characterization'!E$2*VLOOKUP('Pc, Winter, S3'!$A9,'FL Ratio'!$A$2:$B$10,2,FALSE)</f>
        <v>0</v>
      </c>
      <c r="F9" s="4">
        <f>'[1]Pc, Winter, S3'!F9*Main!$B$5*Main!$B$3+'FL Characterization'!F$2*VLOOKUP('Pc, Winter, S3'!$A9,'FL Ratio'!$A$2:$B$10,2,FALSE)</f>
        <v>-0.10800000000000001</v>
      </c>
      <c r="G9" s="4">
        <f>'[1]Pc, Winter, S3'!G9*Main!$B$5*Main!$B$3+'FL Characterization'!G$2*VLOOKUP('Pc, Winter, S3'!$A9,'FL Ratio'!$A$2:$B$10,2,FALSE)</f>
        <v>9.0999999999999998E-2</v>
      </c>
      <c r="H9" s="4">
        <f>'[1]Pc, Winter, S3'!H9*Main!$B$5*Main!$B$3+'FL Characterization'!H$2*VLOOKUP('Pc, Winter, S3'!$A9,'FL Ratio'!$A$2:$B$10,2,FALSE)</f>
        <v>-0.09</v>
      </c>
      <c r="I9" s="4">
        <f>'[1]Pc, Winter, S3'!I9*Main!$B$5*Main!$B$3+'FL Characterization'!I$2*VLOOKUP('Pc, Winter, S3'!$A9,'FL Ratio'!$A$2:$B$10,2,FALSE)</f>
        <v>0.309</v>
      </c>
      <c r="J9" s="4">
        <f>'[1]Pc, Winter, S3'!J9*Main!$B$5*Main!$B$3+'FL Characterization'!J$2*VLOOKUP('Pc, Winter, S3'!$A9,'FL Ratio'!$A$2:$B$10,2,FALSE)</f>
        <v>0.28199999999999997</v>
      </c>
      <c r="K9" s="4">
        <f>'[1]Pc, Winter, S3'!K9*Main!$B$5*Main!$B$3+'FL Characterization'!K$2*VLOOKUP('Pc, Winter, S3'!$A9,'FL Ratio'!$A$2:$B$10,2,FALSE)</f>
        <v>0.43200000000000005</v>
      </c>
      <c r="L9" s="4">
        <f>'[1]Pc, Winter, S3'!L9*Main!$B$5*Main!$B$3+'FL Characterization'!L$2*VLOOKUP('Pc, Winter, S3'!$A9,'FL Ratio'!$A$2:$B$10,2,FALSE)</f>
        <v>0.21200000000000002</v>
      </c>
      <c r="M9" s="4">
        <f>'[1]Pc, Winter, S3'!M9*Main!$B$5*Main!$B$3+'FL Characterization'!M$2*VLOOKUP('Pc, Winter, S3'!$A9,'FL Ratio'!$A$2:$B$10,2,FALSE)</f>
        <v>0.38</v>
      </c>
      <c r="N9" s="4">
        <f>'[1]Pc, Winter, S3'!N9*Main!$B$5*Main!$B$3+'FL Characterization'!N$2*VLOOKUP('Pc, Winter, S3'!$A9,'FL Ratio'!$A$2:$B$10,2,FALSE)</f>
        <v>0.10100000000000002</v>
      </c>
      <c r="O9" s="4">
        <f>'[1]Pc, Winter, S3'!O9*Main!$B$5*Main!$B$3+'FL Characterization'!O$2*VLOOKUP('Pc, Winter, S3'!$A9,'FL Ratio'!$A$2:$B$10,2,FALSE)</f>
        <v>0</v>
      </c>
      <c r="P9" s="4">
        <f>'[1]Pc, Winter, S3'!P9*Main!$B$5*Main!$B$3+'FL Characterization'!P$2*VLOOKUP('Pc, Winter, S3'!$A9,'FL Ratio'!$A$2:$B$10,2,FALSE)</f>
        <v>-0.22</v>
      </c>
      <c r="Q9" s="4">
        <f>'[1]Pc, Winter, S3'!Q9*Main!$B$5*Main!$B$3+'FL Characterization'!Q$2*VLOOKUP('Pc, Winter, S3'!$A9,'FL Ratio'!$A$2:$B$10,2,FALSE)</f>
        <v>0.20800000000000002</v>
      </c>
      <c r="R9" s="4">
        <f>'[1]Pc, Winter, S3'!R9*Main!$B$5*Main!$B$3+'FL Characterization'!R$2*VLOOKUP('Pc, Winter, S3'!$A9,'FL Ratio'!$A$2:$B$10,2,FALSE)</f>
        <v>0.30299999999999999</v>
      </c>
      <c r="S9" s="4">
        <f>'[1]Pc, Winter, S3'!S9*Main!$B$5*Main!$B$3+'FL Characterization'!S$2*VLOOKUP('Pc, Winter, S3'!$A9,'FL Ratio'!$A$2:$B$10,2,FALSE)</f>
        <v>0.27599999999999997</v>
      </c>
      <c r="T9" s="4">
        <f>'[1]Pc, Winter, S3'!T9*Main!$B$5*Main!$B$3+'FL Characterization'!T$2*VLOOKUP('Pc, Winter, S3'!$A9,'FL Ratio'!$A$2:$B$10,2,FALSE)</f>
        <v>0.27</v>
      </c>
      <c r="U9" s="4">
        <f>'[1]Pc, Winter, S3'!U9*Main!$B$5*Main!$B$3+'FL Characterization'!U$2*VLOOKUP('Pc, Winter, S3'!$A9,'FL Ratio'!$A$2:$B$10,2,FALSE)</f>
        <v>0.53</v>
      </c>
      <c r="V9" s="4">
        <f>'[1]Pc, Winter, S3'!V9*Main!$B$5*Main!$B$3+'FL Characterization'!V$2*VLOOKUP('Pc, Winter, S3'!$A9,'FL Ratio'!$A$2:$B$10,2,FALSE)</f>
        <v>-0.1</v>
      </c>
      <c r="W9" s="4">
        <f>'[1]Pc, Winter, S3'!W9*Main!$B$5*Main!$B$3+'FL Characterization'!W$2*VLOOKUP('Pc, Winter, S3'!$A9,'FL Ratio'!$A$2:$B$10,2,FALSE)</f>
        <v>0.40400000000000008</v>
      </c>
      <c r="X9" s="4">
        <f>'[1]Pc, Winter, S3'!X9*Main!$B$5*Main!$B$3+'FL Characterization'!X$2*VLOOKUP('Pc, Winter, S3'!$A9,'FL Ratio'!$A$2:$B$10,2,FALSE)</f>
        <v>0.88</v>
      </c>
      <c r="Y9" s="4">
        <f>'[1]Pc, Winter, S3'!Y9*Main!$B$5*Main!$B$3+'FL Characterization'!Y$2*VLOOKUP('Pc, Winter, S3'!$A9,'FL Ratio'!$A$2:$B$10,2,FALSE)</f>
        <v>0.36800000000000005</v>
      </c>
    </row>
    <row r="10" spans="1:25" x14ac:dyDescent="0.25">
      <c r="A10">
        <v>10</v>
      </c>
      <c r="B10" s="4">
        <f>'[1]Pc, Winter, S3'!B10*Main!$B$5*Main!$B$3+'FL Characterization'!B$2*VLOOKUP('Pc, Winter, S3'!$A10,'FL Ratio'!$A$2:$B$10,2,FALSE)</f>
        <v>22.019000000000002</v>
      </c>
      <c r="C10" s="4">
        <f>'[1]Pc, Winter, S3'!C10*Main!$B$5*Main!$B$3+'FL Characterization'!C$2*VLOOKUP('Pc, Winter, S3'!$A10,'FL Ratio'!$A$2:$B$10,2,FALSE)</f>
        <v>19.596</v>
      </c>
      <c r="D10" s="4">
        <f>'[1]Pc, Winter, S3'!D10*Main!$B$5*Main!$B$3+'FL Characterization'!D$2*VLOOKUP('Pc, Winter, S3'!$A10,'FL Ratio'!$A$2:$B$10,2,FALSE)</f>
        <v>20.805999999999997</v>
      </c>
      <c r="E10" s="4">
        <f>'[1]Pc, Winter, S3'!E10*Main!$B$5*Main!$B$3+'FL Characterization'!E$2*VLOOKUP('Pc, Winter, S3'!$A10,'FL Ratio'!$A$2:$B$10,2,FALSE)</f>
        <v>19.998000000000001</v>
      </c>
      <c r="F10" s="4">
        <f>'[1]Pc, Winter, S3'!F10*Main!$B$5*Main!$B$3+'FL Characterization'!F$2*VLOOKUP('Pc, Winter, S3'!$A10,'FL Ratio'!$A$2:$B$10,2,FALSE)</f>
        <v>22.659999999999997</v>
      </c>
      <c r="G10" s="4">
        <f>'[1]Pc, Winter, S3'!G10*Main!$B$5*Main!$B$3+'FL Characterization'!G$2*VLOOKUP('Pc, Winter, S3'!$A10,'FL Ratio'!$A$2:$B$10,2,FALSE)</f>
        <v>20.256</v>
      </c>
      <c r="H10" s="4">
        <f>'[1]Pc, Winter, S3'!H10*Main!$B$5*Main!$B$3+'FL Characterization'!H$2*VLOOKUP('Pc, Winter, S3'!$A10,'FL Ratio'!$A$2:$B$10,2,FALSE)</f>
        <v>27.39</v>
      </c>
      <c r="I10" s="4">
        <f>'[1]Pc, Winter, S3'!I10*Main!$B$5*Main!$B$3+'FL Characterization'!I$2*VLOOKUP('Pc, Winter, S3'!$A10,'FL Ratio'!$A$2:$B$10,2,FALSE)</f>
        <v>30.470000000000006</v>
      </c>
      <c r="J10" s="4">
        <f>'[1]Pc, Winter, S3'!J10*Main!$B$5*Main!$B$3+'FL Characterization'!J$2*VLOOKUP('Pc, Winter, S3'!$A10,'FL Ratio'!$A$2:$B$10,2,FALSE)</f>
        <v>31.815000000000001</v>
      </c>
      <c r="K10" s="4">
        <f>'[1]Pc, Winter, S3'!K10*Main!$B$5*Main!$B$3+'FL Characterization'!K$2*VLOOKUP('Pc, Winter, S3'!$A10,'FL Ratio'!$A$2:$B$10,2,FALSE)</f>
        <v>33.269000000000005</v>
      </c>
      <c r="L10" s="4">
        <f>'[1]Pc, Winter, S3'!L10*Main!$B$5*Main!$B$3+'FL Characterization'!L$2*VLOOKUP('Pc, Winter, S3'!$A10,'FL Ratio'!$A$2:$B$10,2,FALSE)</f>
        <v>29.848000000000003</v>
      </c>
      <c r="M10" s="4">
        <f>'[1]Pc, Winter, S3'!M10*Main!$B$5*Main!$B$3+'FL Characterization'!M$2*VLOOKUP('Pc, Winter, S3'!$A10,'FL Ratio'!$A$2:$B$10,2,FALSE)</f>
        <v>33.936000000000007</v>
      </c>
      <c r="N10" s="4">
        <f>'[1]Pc, Winter, S3'!N10*Main!$B$5*Main!$B$3+'FL Characterization'!N$2*VLOOKUP('Pc, Winter, S3'!$A10,'FL Ratio'!$A$2:$B$10,2,FALSE)</f>
        <v>37.152000000000001</v>
      </c>
      <c r="O10" s="4">
        <f>'[1]Pc, Winter, S3'!O10*Main!$B$5*Main!$B$3+'FL Characterization'!O$2*VLOOKUP('Pc, Winter, S3'!$A10,'FL Ratio'!$A$2:$B$10,2,FALSE)</f>
        <v>34.441000000000003</v>
      </c>
      <c r="P10" s="4">
        <f>'[1]Pc, Winter, S3'!P10*Main!$B$5*Main!$B$3+'FL Characterization'!P$2*VLOOKUP('Pc, Winter, S3'!$A10,'FL Ratio'!$A$2:$B$10,2,FALSE)</f>
        <v>35.643000000000001</v>
      </c>
      <c r="Q10" s="4">
        <f>'[1]Pc, Winter, S3'!Q10*Main!$B$5*Main!$B$3+'FL Characterization'!Q$2*VLOOKUP('Pc, Winter, S3'!$A10,'FL Ratio'!$A$2:$B$10,2,FALSE)</f>
        <v>34.774999999999999</v>
      </c>
      <c r="R10" s="4">
        <f>'[1]Pc, Winter, S3'!R10*Main!$B$5*Main!$B$3+'FL Characterization'!R$2*VLOOKUP('Pc, Winter, S3'!$A10,'FL Ratio'!$A$2:$B$10,2,FALSE)</f>
        <v>29.233999999999995</v>
      </c>
      <c r="S10" s="4">
        <f>'[1]Pc, Winter, S3'!S10*Main!$B$5*Main!$B$3+'FL Characterization'!S$2*VLOOKUP('Pc, Winter, S3'!$A10,'FL Ratio'!$A$2:$B$10,2,FALSE)</f>
        <v>32.155000000000001</v>
      </c>
      <c r="T10" s="4">
        <f>'[1]Pc, Winter, S3'!T10*Main!$B$5*Main!$B$3+'FL Characterization'!T$2*VLOOKUP('Pc, Winter, S3'!$A10,'FL Ratio'!$A$2:$B$10,2,FALSE)</f>
        <v>29.088000000000001</v>
      </c>
      <c r="U10" s="4">
        <f>'[1]Pc, Winter, S3'!U10*Main!$B$5*Main!$B$3+'FL Characterization'!U$2*VLOOKUP('Pc, Winter, S3'!$A10,'FL Ratio'!$A$2:$B$10,2,FALSE)</f>
        <v>32.263999999999996</v>
      </c>
      <c r="V10" s="4">
        <f>'[1]Pc, Winter, S3'!V10*Main!$B$5*Main!$B$3+'FL Characterization'!V$2*VLOOKUP('Pc, Winter, S3'!$A10,'FL Ratio'!$A$2:$B$10,2,FALSE)</f>
        <v>31.859999999999996</v>
      </c>
      <c r="W10" s="4">
        <f>'[1]Pc, Winter, S3'!W10*Main!$B$5*Main!$B$3+'FL Characterization'!W$2*VLOOKUP('Pc, Winter, S3'!$A10,'FL Ratio'!$A$2:$B$10,2,FALSE)</f>
        <v>26.067999999999998</v>
      </c>
      <c r="X10" s="4">
        <f>'[1]Pc, Winter, S3'!X10*Main!$B$5*Main!$B$3+'FL Characterization'!X$2*VLOOKUP('Pc, Winter, S3'!$A10,'FL Ratio'!$A$2:$B$10,2,FALSE)</f>
        <v>27.72</v>
      </c>
      <c r="Y10" s="4">
        <f>'[1]Pc, Winter, S3'!Y10*Main!$B$5*Main!$B$3+'FL Characterization'!Y$2*VLOOKUP('Pc, Winter, S3'!$A10,'FL Ratio'!$A$2:$B$10,2,FALSE)</f>
        <v>21.017999999999997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8D8-CD61-405C-BAE7-40E2CD9B7034}">
  <dimension ref="A1:Y10"/>
  <sheetViews>
    <sheetView topLeftCell="D1"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'[1]Qc, Winter, S1'!B2*Main!$B$5*Main!$B$3</f>
        <v>4.7999999999999972</v>
      </c>
      <c r="C2" s="4">
        <f>'[1]Qc, Winter, S1'!C2*Main!$B$5*Main!$B$3</f>
        <v>21.200000000000003</v>
      </c>
      <c r="D2" s="4">
        <f>'[1]Qc, Winter, S1'!D2*Main!$B$5*Main!$B$3</f>
        <v>22.700000000000003</v>
      </c>
      <c r="E2" s="4">
        <f>'[1]Qc, Winter, S1'!E2*Main!$B$5*Main!$B$3</f>
        <v>20.700000000000003</v>
      </c>
      <c r="F2" s="4">
        <f>'[1]Qc, Winter, S1'!F2*Main!$B$5*Main!$B$3</f>
        <v>29.600000000000009</v>
      </c>
      <c r="G2" s="4">
        <f>'[1]Qc, Winter, S1'!G2*Main!$B$5*Main!$B$3</f>
        <v>16.400000000000006</v>
      </c>
      <c r="H2" s="4">
        <f>'[1]Qc, Winter, S1'!H2*Main!$B$5*Main!$B$3</f>
        <v>25.299999999999997</v>
      </c>
      <c r="I2" s="4">
        <f>'[1]Qc, Winter, S1'!I2*Main!$B$5*Main!$B$3</f>
        <v>30.5</v>
      </c>
      <c r="J2" s="4">
        <f>'[1]Qc, Winter, S1'!J2*Main!$B$5*Main!$B$3</f>
        <v>42.199999999999996</v>
      </c>
      <c r="K2" s="4">
        <f>'[1]Qc, Winter, S1'!K2*Main!$B$5*Main!$B$3</f>
        <v>52.3</v>
      </c>
      <c r="L2" s="4">
        <f>'[1]Qc, Winter, S1'!L2*Main!$B$5*Main!$B$3</f>
        <v>27.600000000000009</v>
      </c>
      <c r="M2" s="4">
        <f>'[1]Qc, Winter, S1'!M2*Main!$B$5*Main!$B$3</f>
        <v>40.899999999999991</v>
      </c>
      <c r="N2" s="4">
        <f>'[1]Qc, Winter, S1'!N2*Main!$B$5*Main!$B$3</f>
        <v>37.699999999999996</v>
      </c>
      <c r="O2" s="4">
        <f>'[1]Qc, Winter, S1'!O2*Main!$B$5*Main!$B$3</f>
        <v>37.1</v>
      </c>
      <c r="P2" s="4">
        <f>'[1]Qc, Winter, S1'!P2*Main!$B$5*Main!$B$3</f>
        <v>38.700000000000003</v>
      </c>
      <c r="Q2" s="4">
        <f>'[1]Qc, Winter, S1'!Q2*Main!$B$5*Main!$B$3</f>
        <v>40.1</v>
      </c>
      <c r="R2" s="4">
        <f>'[1]Qc, Winter, S1'!R2*Main!$B$5*Main!$B$3</f>
        <v>45.2</v>
      </c>
      <c r="S2" s="4">
        <f>'[1]Qc, Winter, S1'!S2*Main!$B$5*Main!$B$3</f>
        <v>44.699999999999996</v>
      </c>
      <c r="T2" s="4">
        <f>'[1]Qc, Winter, S1'!T2*Main!$B$5*Main!$B$3</f>
        <v>44.900000000000006</v>
      </c>
      <c r="U2" s="4">
        <f>'[1]Qc, Winter, S1'!U2*Main!$B$5*Main!$B$3</f>
        <v>41.400000000000006</v>
      </c>
      <c r="V2" s="4">
        <f>'[1]Qc, Winter, S1'!V2*Main!$B$5*Main!$B$3</f>
        <v>45.500000000000007</v>
      </c>
      <c r="W2" s="4">
        <f>'[1]Qc, Winter, S1'!W2*Main!$B$5*Main!$B$3</f>
        <v>36.9</v>
      </c>
      <c r="X2" s="4">
        <f>'[1]Qc, Winter, S1'!X2*Main!$B$5*Main!$B$3</f>
        <v>32.900000000000006</v>
      </c>
      <c r="Y2" s="4">
        <f>'[1]Qc, Winter, S1'!Y2*Main!$B$5*Main!$B$3</f>
        <v>35.800000000000011</v>
      </c>
    </row>
    <row r="3" spans="1:25" x14ac:dyDescent="0.25">
      <c r="A3">
        <v>3</v>
      </c>
      <c r="B3" s="4">
        <f>'[1]Qc, Winter, S1'!B3*Main!$B$5*Main!$B$3</f>
        <v>41.8</v>
      </c>
      <c r="C3" s="4">
        <f>'[1]Qc, Winter, S1'!C3*Main!$B$5*Main!$B$3</f>
        <v>34.6</v>
      </c>
      <c r="D3" s="4">
        <f>'[1]Qc, Winter, S1'!D3*Main!$B$5*Main!$B$3</f>
        <v>38.299999999999997</v>
      </c>
      <c r="E3" s="4">
        <f>'[1]Qc, Winter, S1'!E3*Main!$B$5*Main!$B$3</f>
        <v>40.200000000000003</v>
      </c>
      <c r="F3" s="4">
        <f>'[1]Qc, Winter, S1'!F3*Main!$B$5*Main!$B$3</f>
        <v>36.200000000000003</v>
      </c>
      <c r="G3" s="4">
        <f>'[1]Qc, Winter, S1'!G3*Main!$B$5*Main!$B$3</f>
        <v>46.4</v>
      </c>
      <c r="H3" s="4">
        <f>'[1]Qc, Winter, S1'!H3*Main!$B$5*Main!$B$3</f>
        <v>46.4</v>
      </c>
      <c r="I3" s="4">
        <f>'[1]Qc, Winter, S1'!I3*Main!$B$5*Main!$B$3</f>
        <v>41.8</v>
      </c>
      <c r="J3" s="4">
        <f>'[1]Qc, Winter, S1'!J3*Main!$B$5*Main!$B$3</f>
        <v>32.700000000000003</v>
      </c>
      <c r="K3" s="4">
        <f>'[1]Qc, Winter, S1'!K3*Main!$B$5*Main!$B$3</f>
        <v>18.7</v>
      </c>
      <c r="L3" s="4">
        <f>'[1]Qc, Winter, S1'!L3*Main!$B$5*Main!$B$3</f>
        <v>3.3</v>
      </c>
      <c r="M3" s="4">
        <f>'[1]Qc, Winter, S1'!M3*Main!$B$5*Main!$B$3</f>
        <v>14.2</v>
      </c>
      <c r="N3" s="4">
        <f>'[1]Qc, Winter, S1'!N3*Main!$B$5*Main!$B$3</f>
        <v>15.5</v>
      </c>
      <c r="O3" s="4">
        <f>'[1]Qc, Winter, S1'!O3*Main!$B$5*Main!$B$3</f>
        <v>7.8</v>
      </c>
      <c r="P3" s="4">
        <f>'[1]Qc, Winter, S1'!P3*Main!$B$5*Main!$B$3</f>
        <v>6.2</v>
      </c>
      <c r="Q3" s="4">
        <f>'[1]Qc, Winter, S1'!Q3*Main!$B$5*Main!$B$3</f>
        <v>6.2</v>
      </c>
      <c r="R3" s="4">
        <f>'[1]Qc, Winter, S1'!R3*Main!$B$5*Main!$B$3</f>
        <v>4</v>
      </c>
      <c r="S3" s="4">
        <f>'[1]Qc, Winter, S1'!S3*Main!$B$5*Main!$B$3</f>
        <v>2.1</v>
      </c>
      <c r="T3" s="4">
        <f>'[1]Qc, Winter, S1'!T3*Main!$B$5*Main!$B$3</f>
        <v>-4.3</v>
      </c>
      <c r="U3" s="4">
        <f>'[1]Qc, Winter, S1'!U3*Main!$B$5*Main!$B$3</f>
        <v>18.2</v>
      </c>
      <c r="V3" s="4">
        <f>'[1]Qc, Winter, S1'!V3*Main!$B$5*Main!$B$3</f>
        <v>2.4</v>
      </c>
      <c r="W3" s="4">
        <f>'[1]Qc, Winter, S1'!W3*Main!$B$5*Main!$B$3</f>
        <v>22</v>
      </c>
      <c r="X3" s="4">
        <f>'[1]Qc, Winter, S1'!X3*Main!$B$5*Main!$B$3</f>
        <v>13.9</v>
      </c>
      <c r="Y3" s="4">
        <f>'[1]Qc, Winter, S1'!Y3*Main!$B$5*Main!$B$3</f>
        <v>27.9</v>
      </c>
    </row>
    <row r="4" spans="1:25" x14ac:dyDescent="0.25">
      <c r="A4">
        <v>4</v>
      </c>
      <c r="B4" s="4">
        <f>'[1]Qc, Winter, S1'!B4*Main!$B$5*Main!$B$3</f>
        <v>4.3</v>
      </c>
      <c r="C4" s="4">
        <f>'[1]Qc, Winter, S1'!C4*Main!$B$5*Main!$B$3</f>
        <v>3.7000000000000006</v>
      </c>
      <c r="D4" s="4">
        <f>'[1]Qc, Winter, S1'!D4*Main!$B$5*Main!$B$3</f>
        <v>3.3999999999999995</v>
      </c>
      <c r="E4" s="4">
        <f>'[1]Qc, Winter, S1'!E4*Main!$B$5*Main!$B$3</f>
        <v>3.0000000000000004</v>
      </c>
      <c r="F4" s="4">
        <f>'[1]Qc, Winter, S1'!F4*Main!$B$5*Main!$B$3</f>
        <v>3.3</v>
      </c>
      <c r="G4" s="4">
        <f>'[1]Qc, Winter, S1'!G4*Main!$B$5*Main!$B$3</f>
        <v>3.4</v>
      </c>
      <c r="H4" s="4">
        <f>'[1]Qc, Winter, S1'!H4*Main!$B$5*Main!$B$3</f>
        <v>5.1999999999999993</v>
      </c>
      <c r="I4" s="4">
        <f>'[1]Qc, Winter, S1'!I4*Main!$B$5*Main!$B$3</f>
        <v>5.9</v>
      </c>
      <c r="J4" s="4">
        <f>'[1]Qc, Winter, S1'!J4*Main!$B$5*Main!$B$3</f>
        <v>7.7</v>
      </c>
      <c r="K4" s="4">
        <f>'[1]Qc, Winter, S1'!K4*Main!$B$5*Main!$B$3</f>
        <v>9.7000000000000011</v>
      </c>
      <c r="L4" s="4">
        <f>'[1]Qc, Winter, S1'!L4*Main!$B$5*Main!$B$3</f>
        <v>11.6</v>
      </c>
      <c r="M4" s="4">
        <f>'[1]Qc, Winter, S1'!M4*Main!$B$5*Main!$B$3</f>
        <v>11.3</v>
      </c>
      <c r="N4" s="4">
        <f>'[1]Qc, Winter, S1'!N4*Main!$B$5*Main!$B$3</f>
        <v>11.8</v>
      </c>
      <c r="O4" s="4">
        <f>'[1]Qc, Winter, S1'!O4*Main!$B$5*Main!$B$3</f>
        <v>11.100000000000001</v>
      </c>
      <c r="P4" s="4">
        <f>'[1]Qc, Winter, S1'!P4*Main!$B$5*Main!$B$3</f>
        <v>10.6</v>
      </c>
      <c r="Q4" s="4">
        <f>'[1]Qc, Winter, S1'!Q4*Main!$B$5*Main!$B$3</f>
        <v>10.4</v>
      </c>
      <c r="R4" s="4">
        <f>'[1]Qc, Winter, S1'!R4*Main!$B$5*Main!$B$3</f>
        <v>9</v>
      </c>
      <c r="S4" s="4">
        <f>'[1]Qc, Winter, S1'!S4*Main!$B$5*Main!$B$3</f>
        <v>8.1999999999999993</v>
      </c>
      <c r="T4" s="4">
        <f>'[1]Qc, Winter, S1'!T4*Main!$B$5*Main!$B$3</f>
        <v>8.3999999999999986</v>
      </c>
      <c r="U4" s="4">
        <f>'[1]Qc, Winter, S1'!U4*Main!$B$5*Main!$B$3</f>
        <v>10.600000000000001</v>
      </c>
      <c r="V4" s="4">
        <f>'[1]Qc, Winter, S1'!V4*Main!$B$5*Main!$B$3</f>
        <v>9.9</v>
      </c>
      <c r="W4" s="4">
        <f>'[1]Qc, Winter, S1'!W4*Main!$B$5*Main!$B$3</f>
        <v>7.7</v>
      </c>
      <c r="X4" s="4">
        <f>'[1]Qc, Winter, S1'!X4*Main!$B$5*Main!$B$3</f>
        <v>7</v>
      </c>
      <c r="Y4" s="4">
        <f>'[1]Qc, Winter, S1'!Y4*Main!$B$5*Main!$B$3</f>
        <v>6.2</v>
      </c>
    </row>
    <row r="5" spans="1:25" x14ac:dyDescent="0.25">
      <c r="A5">
        <v>5</v>
      </c>
      <c r="B5" s="4">
        <f>'[1]Qc, Winter, S1'!B5*Main!$B$5*Main!$B$3</f>
        <v>-70</v>
      </c>
      <c r="C5" s="4">
        <f>'[1]Qc, Winter, S1'!C5*Main!$B$5*Main!$B$3</f>
        <v>-82</v>
      </c>
      <c r="D5" s="4">
        <f>'[1]Qc, Winter, S1'!D5*Main!$B$5*Main!$B$3</f>
        <v>-81.8</v>
      </c>
      <c r="E5" s="4">
        <f>'[1]Qc, Winter, S1'!E5*Main!$B$5*Main!$B$3</f>
        <v>-80.900000000000006</v>
      </c>
      <c r="F5" s="4">
        <f>'[1]Qc, Winter, S1'!F5*Main!$B$5*Main!$B$3</f>
        <v>-81.2</v>
      </c>
      <c r="G5" s="4">
        <f>'[1]Qc, Winter, S1'!G5*Main!$B$5*Main!$B$3</f>
        <v>-78.8</v>
      </c>
      <c r="H5" s="4">
        <f>'[1]Qc, Winter, S1'!H5*Main!$B$5*Main!$B$3</f>
        <v>-71.900000000000006</v>
      </c>
      <c r="I5" s="4">
        <f>'[1]Qc, Winter, S1'!I5*Main!$B$5*Main!$B$3</f>
        <v>-49</v>
      </c>
      <c r="J5" s="4">
        <f>'[1]Qc, Winter, S1'!J5*Main!$B$5*Main!$B$3</f>
        <v>-33</v>
      </c>
      <c r="K5" s="4">
        <f>'[1]Qc, Winter, S1'!K5*Main!$B$5*Main!$B$3</f>
        <v>-14.8</v>
      </c>
      <c r="L5" s="4">
        <f>'[1]Qc, Winter, S1'!L5*Main!$B$5*Main!$B$3</f>
        <v>-41.7</v>
      </c>
      <c r="M5" s="4">
        <f>'[1]Qc, Winter, S1'!M5*Main!$B$5*Main!$B$3</f>
        <v>-37.4</v>
      </c>
      <c r="N5" s="4">
        <f>'[1]Qc, Winter, S1'!N5*Main!$B$5*Main!$B$3</f>
        <v>-37.700000000000003</v>
      </c>
      <c r="O5" s="4">
        <f>'[1]Qc, Winter, S1'!O5*Main!$B$5*Main!$B$3</f>
        <v>-38.6</v>
      </c>
      <c r="P5" s="4">
        <f>'[1]Qc, Winter, S1'!P5*Main!$B$5*Main!$B$3</f>
        <v>-44.2</v>
      </c>
      <c r="Q5" s="4">
        <f>'[1]Qc, Winter, S1'!Q5*Main!$B$5*Main!$B$3</f>
        <v>-47</v>
      </c>
      <c r="R5" s="4">
        <f>'[1]Qc, Winter, S1'!R5*Main!$B$5*Main!$B$3</f>
        <v>-46</v>
      </c>
      <c r="S5" s="4">
        <f>'[1]Qc, Winter, S1'!S5*Main!$B$5*Main!$B$3</f>
        <v>-44.6</v>
      </c>
      <c r="T5" s="4">
        <f>'[1]Qc, Winter, S1'!T5*Main!$B$5*Main!$B$3</f>
        <v>-42.4</v>
      </c>
      <c r="U5" s="4">
        <f>'[1]Qc, Winter, S1'!U5*Main!$B$5*Main!$B$3</f>
        <v>-34.4</v>
      </c>
      <c r="V5" s="4">
        <f>'[1]Qc, Winter, S1'!V5*Main!$B$5*Main!$B$3</f>
        <v>-41.9</v>
      </c>
      <c r="W5" s="4">
        <f>'[1]Qc, Winter, S1'!W5*Main!$B$5*Main!$B$3</f>
        <v>-50.1</v>
      </c>
      <c r="X5" s="4">
        <f>'[1]Qc, Winter, S1'!X5*Main!$B$5*Main!$B$3</f>
        <v>-49.8</v>
      </c>
      <c r="Y5" s="4">
        <f>'[1]Qc, Winter, S1'!Y5*Main!$B$5*Main!$B$3</f>
        <v>-61.4</v>
      </c>
    </row>
    <row r="6" spans="1:25" x14ac:dyDescent="0.25">
      <c r="A6">
        <v>6</v>
      </c>
      <c r="B6" s="4">
        <f>'[1]Qc, Winter, S1'!B6*Main!$B$5*Main!$B$3</f>
        <v>5.0999999999999996</v>
      </c>
      <c r="C6" s="4">
        <f>'[1]Qc, Winter, S1'!C6*Main!$B$5*Main!$B$3</f>
        <v>3.1</v>
      </c>
      <c r="D6" s="4">
        <f>'[1]Qc, Winter, S1'!D6*Main!$B$5*Main!$B$3</f>
        <v>2</v>
      </c>
      <c r="E6" s="4">
        <f>'[1]Qc, Winter, S1'!E6*Main!$B$5*Main!$B$3</f>
        <v>1.2999999999999996</v>
      </c>
      <c r="F6" s="4">
        <f>'[1]Qc, Winter, S1'!F6*Main!$B$5*Main!$B$3</f>
        <v>3.3999999999999995</v>
      </c>
      <c r="G6" s="4">
        <f>'[1]Qc, Winter, S1'!G6*Main!$B$5*Main!$B$3</f>
        <v>5.6999999999999993</v>
      </c>
      <c r="H6" s="4">
        <f>'[1]Qc, Winter, S1'!H6*Main!$B$5*Main!$B$3</f>
        <v>6.6999999999999993</v>
      </c>
      <c r="I6" s="4">
        <f>'[1]Qc, Winter, S1'!I6*Main!$B$5*Main!$B$3</f>
        <v>9.6</v>
      </c>
      <c r="J6" s="4">
        <f>'[1]Qc, Winter, S1'!J6*Main!$B$5*Main!$B$3</f>
        <v>12.9</v>
      </c>
      <c r="K6" s="4">
        <f>'[1]Qc, Winter, S1'!K6*Main!$B$5*Main!$B$3</f>
        <v>12</v>
      </c>
      <c r="L6" s="4">
        <f>'[1]Qc, Winter, S1'!L6*Main!$B$5*Main!$B$3</f>
        <v>9.1999999999999993</v>
      </c>
      <c r="M6" s="4">
        <f>'[1]Qc, Winter, S1'!M6*Main!$B$5*Main!$B$3</f>
        <v>11.5</v>
      </c>
      <c r="N6" s="4">
        <f>'[1]Qc, Winter, S1'!N6*Main!$B$5*Main!$B$3</f>
        <v>11.600000000000001</v>
      </c>
      <c r="O6" s="4">
        <f>'[1]Qc, Winter, S1'!O6*Main!$B$5*Main!$B$3</f>
        <v>11.6</v>
      </c>
      <c r="P6" s="4">
        <f>'[1]Qc, Winter, S1'!P6*Main!$B$5*Main!$B$3</f>
        <v>11.5</v>
      </c>
      <c r="Q6" s="4">
        <f>'[1]Qc, Winter, S1'!Q6*Main!$B$5*Main!$B$3</f>
        <v>12.8</v>
      </c>
      <c r="R6" s="4">
        <f>'[1]Qc, Winter, S1'!R6*Main!$B$5*Main!$B$3</f>
        <v>12.7</v>
      </c>
      <c r="S6" s="4">
        <f>'[1]Qc, Winter, S1'!S6*Main!$B$5*Main!$B$3</f>
        <v>8.8000000000000007</v>
      </c>
      <c r="T6" s="4">
        <f>'[1]Qc, Winter, S1'!T6*Main!$B$5*Main!$B$3</f>
        <v>9.4</v>
      </c>
      <c r="U6" s="4">
        <f>'[1]Qc, Winter, S1'!U6*Main!$B$5*Main!$B$3</f>
        <v>11.100000000000001</v>
      </c>
      <c r="V6" s="4">
        <f>'[1]Qc, Winter, S1'!V6*Main!$B$5*Main!$B$3</f>
        <v>10.1</v>
      </c>
      <c r="W6" s="4">
        <f>'[1]Qc, Winter, S1'!W6*Main!$B$5*Main!$B$3</f>
        <v>10.3</v>
      </c>
      <c r="X6" s="4">
        <f>'[1]Qc, Winter, S1'!X6*Main!$B$5*Main!$B$3</f>
        <v>8.4</v>
      </c>
      <c r="Y6" s="4">
        <f>'[1]Qc, Winter, S1'!Y6*Main!$B$5*Main!$B$3</f>
        <v>4.3999999999999995</v>
      </c>
    </row>
    <row r="7" spans="1:25" x14ac:dyDescent="0.25">
      <c r="A7">
        <v>7</v>
      </c>
      <c r="B7" s="4">
        <f>'[1]Qc, Winter, S1'!B7*Main!$B$5*Main!$B$3</f>
        <v>2</v>
      </c>
      <c r="C7" s="4">
        <f>'[1]Qc, Winter, S1'!C7*Main!$B$5*Main!$B$3</f>
        <v>2</v>
      </c>
      <c r="D7" s="4">
        <f>'[1]Qc, Winter, S1'!D7*Main!$B$5*Main!$B$3</f>
        <v>2.1</v>
      </c>
      <c r="E7" s="4">
        <f>'[1]Qc, Winter, S1'!E7*Main!$B$5*Main!$B$3</f>
        <v>1.9</v>
      </c>
      <c r="F7" s="4">
        <f>'[1]Qc, Winter, S1'!F7*Main!$B$5*Main!$B$3</f>
        <v>1.9000000000000001</v>
      </c>
      <c r="G7" s="4">
        <f>'[1]Qc, Winter, S1'!G7*Main!$B$5*Main!$B$3</f>
        <v>2.2999999999999998</v>
      </c>
      <c r="H7" s="4">
        <f>'[1]Qc, Winter, S1'!H7*Main!$B$5*Main!$B$3</f>
        <v>3</v>
      </c>
      <c r="I7" s="4">
        <f>'[1]Qc, Winter, S1'!I7*Main!$B$5*Main!$B$3</f>
        <v>3.3</v>
      </c>
      <c r="J7" s="4">
        <f>'[1]Qc, Winter, S1'!J7*Main!$B$5*Main!$B$3</f>
        <v>4.4000000000000004</v>
      </c>
      <c r="K7" s="4">
        <f>'[1]Qc, Winter, S1'!K7*Main!$B$5*Main!$B$3</f>
        <v>4.8</v>
      </c>
      <c r="L7" s="4">
        <f>'[1]Qc, Winter, S1'!L7*Main!$B$5*Main!$B$3</f>
        <v>4.8000000000000007</v>
      </c>
      <c r="M7" s="4">
        <f>'[1]Qc, Winter, S1'!M7*Main!$B$5*Main!$B$3</f>
        <v>5</v>
      </c>
      <c r="N7" s="4">
        <f>'[1]Qc, Winter, S1'!N7*Main!$B$5*Main!$B$3</f>
        <v>5.4</v>
      </c>
      <c r="O7" s="4">
        <f>'[1]Qc, Winter, S1'!O7*Main!$B$5*Main!$B$3</f>
        <v>5.3</v>
      </c>
      <c r="P7" s="4">
        <f>'[1]Qc, Winter, S1'!P7*Main!$B$5*Main!$B$3</f>
        <v>5</v>
      </c>
      <c r="Q7" s="4">
        <f>'[1]Qc, Winter, S1'!Q7*Main!$B$5*Main!$B$3</f>
        <v>4.5999999999999996</v>
      </c>
      <c r="R7" s="4">
        <f>'[1]Qc, Winter, S1'!R7*Main!$B$5*Main!$B$3</f>
        <v>4.5</v>
      </c>
      <c r="S7" s="4">
        <f>'[1]Qc, Winter, S1'!S7*Main!$B$5*Main!$B$3</f>
        <v>3.8</v>
      </c>
      <c r="T7" s="4">
        <f>'[1]Qc, Winter, S1'!T7*Main!$B$5*Main!$B$3</f>
        <v>3.3</v>
      </c>
      <c r="U7" s="4">
        <f>'[1]Qc, Winter, S1'!U7*Main!$B$5*Main!$B$3</f>
        <v>3.3</v>
      </c>
      <c r="V7" s="4">
        <f>'[1]Qc, Winter, S1'!V7*Main!$B$5*Main!$B$3</f>
        <v>2.9</v>
      </c>
      <c r="W7" s="4">
        <f>'[1]Qc, Winter, S1'!W7*Main!$B$5*Main!$B$3</f>
        <v>2.6</v>
      </c>
      <c r="X7" s="4">
        <f>'[1]Qc, Winter, S1'!X7*Main!$B$5*Main!$B$3</f>
        <v>2.5</v>
      </c>
      <c r="Y7" s="4">
        <f>'[1]Qc, Winter, S1'!Y7*Main!$B$5*Main!$B$3</f>
        <v>2.6</v>
      </c>
    </row>
    <row r="8" spans="1:25" x14ac:dyDescent="0.25">
      <c r="A8">
        <v>8</v>
      </c>
      <c r="B8" s="4">
        <f>'[1]Qc, Winter, S1'!B8*Main!$B$5*Main!$B$3</f>
        <v>-25.4</v>
      </c>
      <c r="C8" s="4">
        <f>'[1]Qc, Winter, S1'!C8*Main!$B$5*Main!$B$3</f>
        <v>-30.099999999999998</v>
      </c>
      <c r="D8" s="4">
        <f>'[1]Qc, Winter, S1'!D8*Main!$B$5*Main!$B$3</f>
        <v>-30.4</v>
      </c>
      <c r="E8" s="4">
        <f>'[1]Qc, Winter, S1'!E8*Main!$B$5*Main!$B$3</f>
        <v>-29.8</v>
      </c>
      <c r="F8" s="4">
        <f>'[1]Qc, Winter, S1'!F8*Main!$B$5*Main!$B$3</f>
        <v>-28.9</v>
      </c>
      <c r="G8" s="4">
        <f>'[1]Qc, Winter, S1'!G8*Main!$B$5*Main!$B$3</f>
        <v>-24.1</v>
      </c>
      <c r="H8" s="4">
        <f>'[1]Qc, Winter, S1'!H8*Main!$B$5*Main!$B$3</f>
        <v>-12</v>
      </c>
      <c r="I8" s="4">
        <f>'[1]Qc, Winter, S1'!I8*Main!$B$5*Main!$B$3</f>
        <v>-8.8000000000000007</v>
      </c>
      <c r="J8" s="4">
        <f>'[1]Qc, Winter, S1'!J8*Main!$B$5*Main!$B$3</f>
        <v>7.8999999999999995</v>
      </c>
      <c r="K8" s="4">
        <f>'[1]Qc, Winter, S1'!K8*Main!$B$5*Main!$B$3</f>
        <v>8.3000000000000007</v>
      </c>
      <c r="L8" s="4">
        <f>'[1]Qc, Winter, S1'!L8*Main!$B$5*Main!$B$3</f>
        <v>4.4800000000000004</v>
      </c>
      <c r="M8" s="4">
        <f>'[1]Qc, Winter, S1'!M8*Main!$B$5*Main!$B$3</f>
        <v>9.6000000000000014</v>
      </c>
      <c r="N8" s="4">
        <f>'[1]Qc, Winter, S1'!N8*Main!$B$5*Main!$B$3</f>
        <v>9.6999999999999993</v>
      </c>
      <c r="O8" s="4">
        <f>'[1]Qc, Winter, S1'!O8*Main!$B$5*Main!$B$3</f>
        <v>10</v>
      </c>
      <c r="P8" s="4">
        <f>'[1]Qc, Winter, S1'!P8*Main!$B$5*Main!$B$3</f>
        <v>-0.40000000000000036</v>
      </c>
      <c r="Q8" s="4">
        <f>'[1]Qc, Winter, S1'!Q8*Main!$B$5*Main!$B$3</f>
        <v>-0.60000000000000009</v>
      </c>
      <c r="R8" s="4">
        <f>'[1]Qc, Winter, S1'!R8*Main!$B$5*Main!$B$3</f>
        <v>-0.29999999999999982</v>
      </c>
      <c r="S8" s="4">
        <f>'[1]Qc, Winter, S1'!S8*Main!$B$5*Main!$B$3</f>
        <v>-0.89999999999999991</v>
      </c>
      <c r="T8" s="4">
        <f>'[1]Qc, Winter, S1'!T8*Main!$B$5*Main!$B$3</f>
        <v>-0.10000000000000053</v>
      </c>
      <c r="U8" s="4">
        <f>'[1]Qc, Winter, S1'!U8*Main!$B$5*Main!$B$3</f>
        <v>7.7000000000000011</v>
      </c>
      <c r="V8" s="4">
        <f>'[1]Qc, Winter, S1'!V8*Main!$B$5*Main!$B$3</f>
        <v>0.80000000000000071</v>
      </c>
      <c r="W8" s="4">
        <f>'[1]Qc, Winter, S1'!W8*Main!$B$5*Main!$B$3</f>
        <v>0</v>
      </c>
      <c r="X8" s="4">
        <f>'[1]Qc, Winter, S1'!X8*Main!$B$5*Main!$B$3</f>
        <v>-4.4000000000000004</v>
      </c>
      <c r="Y8" s="4">
        <f>'[1]Qc, Winter, S1'!Y8*Main!$B$5*Main!$B$3</f>
        <v>-6.7</v>
      </c>
    </row>
    <row r="9" spans="1:25" x14ac:dyDescent="0.25">
      <c r="A9">
        <v>9</v>
      </c>
      <c r="B9" s="4">
        <f>'[1]Qc, Winter, S1'!B9*Main!$B$5*Main!$B$3</f>
        <v>-2</v>
      </c>
      <c r="C9" s="4">
        <f>'[1]Qc, Winter, S1'!C9*Main!$B$5*Main!$B$3</f>
        <v>-1.8</v>
      </c>
      <c r="D9" s="4">
        <f>'[1]Qc, Winter, S1'!D9*Main!$B$5*Main!$B$3</f>
        <v>-1.7</v>
      </c>
      <c r="E9" s="4">
        <f>'[1]Qc, Winter, S1'!E9*Main!$B$5*Main!$B$3</f>
        <v>-1.7</v>
      </c>
      <c r="F9" s="4">
        <f>'[1]Qc, Winter, S1'!F9*Main!$B$5*Main!$B$3</f>
        <v>-1.8</v>
      </c>
      <c r="G9" s="4">
        <f>'[1]Qc, Winter, S1'!G9*Main!$B$5*Main!$B$3</f>
        <v>-1.6</v>
      </c>
      <c r="H9" s="4">
        <f>'[1]Qc, Winter, S1'!H9*Main!$B$5*Main!$B$3</f>
        <v>-1.4</v>
      </c>
      <c r="I9" s="4">
        <f>'[1]Qc, Winter, S1'!I9*Main!$B$5*Main!$B$3</f>
        <v>-1.3</v>
      </c>
      <c r="J9" s="4">
        <f>'[1]Qc, Winter, S1'!J9*Main!$B$5*Main!$B$3</f>
        <v>-1.5</v>
      </c>
      <c r="K9" s="4">
        <f>'[1]Qc, Winter, S1'!K9*Main!$B$5*Main!$B$3</f>
        <v>-1.7</v>
      </c>
      <c r="L9" s="4">
        <f>'[1]Qc, Winter, S1'!L9*Main!$B$5*Main!$B$3</f>
        <v>-1.5</v>
      </c>
      <c r="M9" s="4">
        <f>'[1]Qc, Winter, S1'!M9*Main!$B$5*Main!$B$3</f>
        <v>-1.2</v>
      </c>
      <c r="N9" s="4">
        <f>'[1]Qc, Winter, S1'!N9*Main!$B$5*Main!$B$3</f>
        <v>-1.5</v>
      </c>
      <c r="O9" s="4">
        <f>'[1]Qc, Winter, S1'!O9*Main!$B$5*Main!$B$3</f>
        <v>-2.1</v>
      </c>
      <c r="P9" s="4">
        <f>'[1]Qc, Winter, S1'!P9*Main!$B$5*Main!$B$3</f>
        <v>-1.4</v>
      </c>
      <c r="Q9" s="4">
        <f>'[1]Qc, Winter, S1'!Q9*Main!$B$5*Main!$B$3</f>
        <v>-1.5</v>
      </c>
      <c r="R9" s="4">
        <f>'[1]Qc, Winter, S1'!R9*Main!$B$5*Main!$B$3</f>
        <v>-1.4</v>
      </c>
      <c r="S9" s="4">
        <f>'[1]Qc, Winter, S1'!S9*Main!$B$5*Main!$B$3</f>
        <v>-1.4</v>
      </c>
      <c r="T9" s="4">
        <f>'[1]Qc, Winter, S1'!T9*Main!$B$5*Main!$B$3</f>
        <v>-1.3</v>
      </c>
      <c r="U9" s="4">
        <f>'[1]Qc, Winter, S1'!U9*Main!$B$5*Main!$B$3</f>
        <v>-1.3</v>
      </c>
      <c r="V9" s="4">
        <f>'[1]Qc, Winter, S1'!V9*Main!$B$5*Main!$B$3</f>
        <v>-1.5</v>
      </c>
      <c r="W9" s="4">
        <f>'[1]Qc, Winter, S1'!W9*Main!$B$5*Main!$B$3</f>
        <v>-1.6</v>
      </c>
      <c r="X9" s="4">
        <f>'[1]Qc, Winter, S1'!X9*Main!$B$5*Main!$B$3</f>
        <v>-1.5</v>
      </c>
      <c r="Y9" s="4">
        <f>'[1]Qc, Winter, S1'!Y9*Main!$B$5*Main!$B$3</f>
        <v>-1.8</v>
      </c>
    </row>
    <row r="10" spans="1:25" x14ac:dyDescent="0.25">
      <c r="A10">
        <v>10</v>
      </c>
      <c r="B10" s="4">
        <f>'[1]Qc, Winter, S1'!B10*Main!$B$5*Main!$B$3</f>
        <v>3</v>
      </c>
      <c r="C10" s="4">
        <f>'[1]Qc, Winter, S1'!C10*Main!$B$5*Main!$B$3</f>
        <v>3</v>
      </c>
      <c r="D10" s="4">
        <f>'[1]Qc, Winter, S1'!D10*Main!$B$5*Main!$B$3</f>
        <v>2.7</v>
      </c>
      <c r="E10" s="4">
        <f>'[1]Qc, Winter, S1'!E10*Main!$B$5*Main!$B$3</f>
        <v>2.2999999999999998</v>
      </c>
      <c r="F10" s="4">
        <f>'[1]Qc, Winter, S1'!F10*Main!$B$5*Main!$B$3</f>
        <v>2.2999999999999998</v>
      </c>
      <c r="G10" s="4">
        <f>'[1]Qc, Winter, S1'!G10*Main!$B$5*Main!$B$3</f>
        <v>2.5</v>
      </c>
      <c r="H10" s="4">
        <f>'[1]Qc, Winter, S1'!H10*Main!$B$5*Main!$B$3</f>
        <v>3.4000000000000004</v>
      </c>
      <c r="I10" s="4">
        <f>'[1]Qc, Winter, S1'!I10*Main!$B$5*Main!$B$3</f>
        <v>4.5</v>
      </c>
      <c r="J10" s="4">
        <f>'[1]Qc, Winter, S1'!J10*Main!$B$5*Main!$B$3</f>
        <v>5.7</v>
      </c>
      <c r="K10" s="4">
        <f>'[1]Qc, Winter, S1'!K10*Main!$B$5*Main!$B$3</f>
        <v>6.6</v>
      </c>
      <c r="L10" s="4">
        <f>'[1]Qc, Winter, S1'!L10*Main!$B$5*Main!$B$3</f>
        <v>5.9</v>
      </c>
      <c r="M10" s="4">
        <f>'[1]Qc, Winter, S1'!M10*Main!$B$5*Main!$B$3</f>
        <v>6.8</v>
      </c>
      <c r="N10" s="4">
        <f>'[1]Qc, Winter, S1'!N10*Main!$B$5*Main!$B$3</f>
        <v>7.7</v>
      </c>
      <c r="O10" s="4">
        <f>'[1]Qc, Winter, S1'!O10*Main!$B$5*Main!$B$3</f>
        <v>7.1000000000000005</v>
      </c>
      <c r="P10" s="4">
        <f>'[1]Qc, Winter, S1'!P10*Main!$B$5*Main!$B$3</f>
        <v>5.9</v>
      </c>
      <c r="Q10" s="4">
        <f>'[1]Qc, Winter, S1'!Q10*Main!$B$5*Main!$B$3</f>
        <v>5.9</v>
      </c>
      <c r="R10" s="4">
        <f>'[1]Qc, Winter, S1'!R10*Main!$B$5*Main!$B$3</f>
        <v>5.6</v>
      </c>
      <c r="S10" s="4">
        <f>'[1]Qc, Winter, S1'!S10*Main!$B$5*Main!$B$3</f>
        <v>5.0999999999999996</v>
      </c>
      <c r="T10" s="4">
        <f>'[1]Qc, Winter, S1'!T10*Main!$B$5*Main!$B$3</f>
        <v>4.4000000000000004</v>
      </c>
      <c r="U10" s="4">
        <f>'[1]Qc, Winter, S1'!U10*Main!$B$5*Main!$B$3</f>
        <v>5.0999999999999996</v>
      </c>
      <c r="V10" s="4">
        <f>'[1]Qc, Winter, S1'!V10*Main!$B$5*Main!$B$3</f>
        <v>3.8999999999999995</v>
      </c>
      <c r="W10" s="4">
        <f>'[1]Qc, Winter, S1'!W10*Main!$B$5*Main!$B$3</f>
        <v>3.2</v>
      </c>
      <c r="X10" s="4">
        <f>'[1]Qc, Winter, S1'!X10*Main!$B$5*Main!$B$3</f>
        <v>2.7</v>
      </c>
      <c r="Y10" s="4">
        <f>'[1]Qc, Winter, S1'!Y10*Main!$B$5*Main!$B$3</f>
        <v>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2024-02-27T09:35:10Z</dcterms:modified>
</cp:coreProperties>
</file>