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Location3\"/>
    </mc:Choice>
  </mc:AlternateContent>
  <xr:revisionPtr revIDLastSave="0" documentId="13_ncr:1_{CEF48E46-D7AF-41B7-BE51-8A7730EDC60F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7" r:id="rId7"/>
    <sheet name="Pc, Winter, S3" sheetId="8" r:id="rId8"/>
    <sheet name="Qc, Winter, S1" sheetId="9" r:id="rId9"/>
    <sheet name="Qc, Winter, S2" sheetId="10" r:id="rId10"/>
    <sheet name="Qc, Winter, S3" sheetId="11" r:id="rId11"/>
    <sheet name="UpFlex, Winter" sheetId="12" r:id="rId12"/>
    <sheet name="DownFlex, Winter" sheetId="13" r:id="rId13"/>
    <sheet name="CostFlex, Winter" sheetId="14" r:id="rId14"/>
    <sheet name="Pg, Winter, S1" sheetId="15" r:id="rId15"/>
    <sheet name="Pg, Winter, S2" sheetId="17" r:id="rId16"/>
    <sheet name="Pg, Winter, S3" sheetId="16" r:id="rId17"/>
    <sheet name="Qg, Winter, S1" sheetId="18" r:id="rId18"/>
    <sheet name="Qg, Winter, S2" sheetId="19" r:id="rId19"/>
    <sheet name="Qg, Winter, S3" sheetId="20" r:id="rId20"/>
    <sheet name="GenStatus, Winter" sheetId="21" r:id="rId21"/>
    <sheet name="Pc, Summer, S1" sheetId="22" r:id="rId22"/>
    <sheet name="Pc, Summer, S2" sheetId="23" r:id="rId23"/>
    <sheet name="Pc, Summer, S3" sheetId="24" r:id="rId24"/>
    <sheet name="Qc, Summer, S1" sheetId="25" r:id="rId25"/>
    <sheet name="Qc, Summer, S2" sheetId="26" r:id="rId26"/>
    <sheet name="Qc, Summer, S3" sheetId="27" r:id="rId27"/>
    <sheet name="UpFlex, Summer" sheetId="28" r:id="rId28"/>
    <sheet name="DownFlex, Summer" sheetId="29" r:id="rId29"/>
    <sheet name="CostFlex, Summer" sheetId="30" r:id="rId30"/>
    <sheet name="Pg, Summer, S1" sheetId="31" r:id="rId31"/>
    <sheet name="Pg, Summer, S2" sheetId="32" r:id="rId32"/>
    <sheet name="Pg, Summer, S3" sheetId="33" r:id="rId33"/>
    <sheet name="Qg, Summer, S1" sheetId="34" r:id="rId34"/>
    <sheet name="Qg, Summer, S2" sheetId="35" r:id="rId35"/>
    <sheet name="Qg, Summer, S3" sheetId="36" r:id="rId36"/>
    <sheet name="GenStatus, Summer" sheetId="37" r:id="rId37"/>
  </sheets>
  <externalReferences>
    <externalReference r:id="rId38"/>
    <externalReference r:id="rId39"/>
    <externalReference r:id="rId4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2" i="30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B2" i="14"/>
  <c r="B2" i="12"/>
  <c r="B6" i="1"/>
  <c r="B5" i="1"/>
  <c r="F10" i="27" s="1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6" i="16"/>
  <c r="B5" i="16"/>
  <c r="B3" i="16"/>
  <c r="B4" i="16"/>
  <c r="B2" i="16"/>
  <c r="B6" i="17"/>
  <c r="B5" i="17"/>
  <c r="B3" i="17"/>
  <c r="B4" i="17"/>
  <c r="B2" i="17"/>
  <c r="B6" i="15"/>
  <c r="B5" i="15"/>
  <c r="B3" i="15"/>
  <c r="B4" i="15"/>
  <c r="B2" i="15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4" i="22" l="1"/>
  <c r="D2" i="22"/>
  <c r="F3" i="22"/>
  <c r="H4" i="22"/>
  <c r="J5" i="22"/>
  <c r="M6" i="22"/>
  <c r="O7" i="22"/>
  <c r="Q8" i="22"/>
  <c r="S9" i="22"/>
  <c r="Y10" i="22"/>
  <c r="E3" i="23"/>
  <c r="J4" i="23"/>
  <c r="E6" i="23"/>
  <c r="V7" i="23"/>
  <c r="O9" i="23"/>
  <c r="H2" i="24"/>
  <c r="B4" i="24"/>
  <c r="V5" i="24"/>
  <c r="P7" i="24"/>
  <c r="H9" i="24"/>
  <c r="B2" i="25"/>
  <c r="S3" i="25"/>
  <c r="P5" i="25"/>
  <c r="I7" i="25"/>
  <c r="B9" i="25"/>
  <c r="S10" i="25"/>
  <c r="R3" i="26"/>
  <c r="R5" i="26"/>
  <c r="Q7" i="26"/>
  <c r="Q9" i="26"/>
  <c r="M2" i="27"/>
  <c r="N4" i="27"/>
  <c r="R6" i="27"/>
  <c r="U8" i="27"/>
  <c r="E2" i="22"/>
  <c r="G3" i="22"/>
  <c r="I4" i="22"/>
  <c r="L5" i="22"/>
  <c r="N6" i="22"/>
  <c r="P7" i="22"/>
  <c r="R8" i="22"/>
  <c r="T9" i="22"/>
  <c r="B2" i="23"/>
  <c r="F3" i="23"/>
  <c r="O4" i="23"/>
  <c r="F6" i="23"/>
  <c r="W7" i="23"/>
  <c r="S9" i="23"/>
  <c r="O2" i="24"/>
  <c r="G4" i="24"/>
  <c r="W5" i="24"/>
  <c r="Q7" i="24"/>
  <c r="M9" i="24"/>
  <c r="H2" i="25"/>
  <c r="Y3" i="25"/>
  <c r="Q5" i="25"/>
  <c r="J7" i="25"/>
  <c r="F9" i="25"/>
  <c r="B2" i="26"/>
  <c r="U3" i="26"/>
  <c r="U5" i="26"/>
  <c r="T7" i="26"/>
  <c r="T9" i="26"/>
  <c r="U2" i="27"/>
  <c r="Q4" i="27"/>
  <c r="U6" i="27"/>
  <c r="Y8" i="27"/>
  <c r="H2" i="22"/>
  <c r="J3" i="22"/>
  <c r="M4" i="22"/>
  <c r="O5" i="22"/>
  <c r="Q6" i="22"/>
  <c r="S7" i="22"/>
  <c r="U8" i="22"/>
  <c r="Y9" i="22"/>
  <c r="E2" i="23"/>
  <c r="I3" i="23"/>
  <c r="R4" i="23"/>
  <c r="K6" i="23"/>
  <c r="D8" i="23"/>
  <c r="T9" i="23"/>
  <c r="P2" i="24"/>
  <c r="J4" i="24"/>
  <c r="E6" i="24"/>
  <c r="U7" i="24"/>
  <c r="N9" i="24"/>
  <c r="I2" i="25"/>
  <c r="D4" i="25"/>
  <c r="V5" i="25"/>
  <c r="O7" i="25"/>
  <c r="G9" i="25"/>
  <c r="C2" i="26"/>
  <c r="C4" i="26"/>
  <c r="B6" i="26"/>
  <c r="B8" i="26"/>
  <c r="U9" i="26"/>
  <c r="V2" i="27"/>
  <c r="V4" i="27"/>
  <c r="C7" i="27"/>
  <c r="G9" i="27"/>
  <c r="I2" i="22"/>
  <c r="L3" i="22"/>
  <c r="N4" i="22"/>
  <c r="P5" i="22"/>
  <c r="R6" i="22"/>
  <c r="T7" i="22"/>
  <c r="V8" i="22"/>
  <c r="B10" i="22"/>
  <c r="F2" i="23"/>
  <c r="J3" i="23"/>
  <c r="S4" i="23"/>
  <c r="M6" i="23"/>
  <c r="I8" i="23"/>
  <c r="C10" i="23"/>
  <c r="S2" i="24"/>
  <c r="M4" i="24"/>
  <c r="F6" i="24"/>
  <c r="C8" i="24"/>
  <c r="T9" i="24"/>
  <c r="M2" i="25"/>
  <c r="F4" i="25"/>
  <c r="W5" i="25"/>
  <c r="T7" i="25"/>
  <c r="N9" i="25"/>
  <c r="F2" i="26"/>
  <c r="F4" i="26"/>
  <c r="E6" i="26"/>
  <c r="E8" i="26"/>
  <c r="F10" i="26"/>
  <c r="B3" i="27"/>
  <c r="C5" i="27"/>
  <c r="F7" i="27"/>
  <c r="J9" i="27"/>
  <c r="L2" i="22"/>
  <c r="N3" i="22"/>
  <c r="P4" i="22"/>
  <c r="R5" i="22"/>
  <c r="T6" i="22"/>
  <c r="V7" i="22"/>
  <c r="Y8" i="22"/>
  <c r="D10" i="22"/>
  <c r="H2" i="23"/>
  <c r="N3" i="23"/>
  <c r="B5" i="23"/>
  <c r="R6" i="23"/>
  <c r="J8" i="23"/>
  <c r="D10" i="23"/>
  <c r="W2" i="24"/>
  <c r="S4" i="24"/>
  <c r="K6" i="24"/>
  <c r="D8" i="24"/>
  <c r="U9" i="24"/>
  <c r="Q2" i="25"/>
  <c r="M4" i="25"/>
  <c r="E6" i="25"/>
  <c r="U7" i="25"/>
  <c r="O9" i="25"/>
  <c r="K2" i="26"/>
  <c r="J4" i="26"/>
  <c r="J6" i="26"/>
  <c r="F8" i="26"/>
  <c r="G10" i="26"/>
  <c r="G3" i="27"/>
  <c r="G5" i="27"/>
  <c r="K7" i="27"/>
  <c r="K9" i="27"/>
  <c r="M2" i="22"/>
  <c r="O3" i="22"/>
  <c r="Q4" i="22"/>
  <c r="S5" i="22"/>
  <c r="U6" i="22"/>
  <c r="X7" i="22"/>
  <c r="B9" i="22"/>
  <c r="E10" i="22"/>
  <c r="I2" i="23"/>
  <c r="O3" i="23"/>
  <c r="C5" i="23"/>
  <c r="U6" i="23"/>
  <c r="P8" i="23"/>
  <c r="H10" i="23"/>
  <c r="Y2" i="24"/>
  <c r="T4" i="24"/>
  <c r="O6" i="24"/>
  <c r="I8" i="24"/>
  <c r="B10" i="24"/>
  <c r="R2" i="25"/>
  <c r="N4" i="25"/>
  <c r="H6" i="25"/>
  <c r="C8" i="25"/>
  <c r="S9" i="25"/>
  <c r="O2" i="26"/>
  <c r="N4" i="26"/>
  <c r="N6" i="26"/>
  <c r="O8" i="26"/>
  <c r="J10" i="26"/>
  <c r="J3" i="27"/>
  <c r="J5" i="27"/>
  <c r="P7" i="27"/>
  <c r="U9" i="27"/>
  <c r="Q2" i="22"/>
  <c r="S3" i="22"/>
  <c r="U4" i="22"/>
  <c r="X5" i="22"/>
  <c r="B7" i="22"/>
  <c r="D8" i="22"/>
  <c r="F9" i="22"/>
  <c r="I10" i="22"/>
  <c r="O2" i="23"/>
  <c r="S3" i="23"/>
  <c r="F5" i="23"/>
  <c r="W6" i="23"/>
  <c r="Q8" i="23"/>
  <c r="N10" i="23"/>
  <c r="G3" i="24"/>
  <c r="W4" i="24"/>
  <c r="Q6" i="24"/>
  <c r="J8" i="24"/>
  <c r="G10" i="24"/>
  <c r="Y2" i="25"/>
  <c r="Q4" i="25"/>
  <c r="J6" i="25"/>
  <c r="D8" i="25"/>
  <c r="Y9" i="25"/>
  <c r="S2" i="26"/>
  <c r="S4" i="26"/>
  <c r="O6" i="26"/>
  <c r="P8" i="26"/>
  <c r="P10" i="26"/>
  <c r="O3" i="27"/>
  <c r="Q5" i="27"/>
  <c r="Q7" i="27"/>
  <c r="V9" i="27"/>
  <c r="R2" i="22"/>
  <c r="T3" i="22"/>
  <c r="V4" i="22"/>
  <c r="Y5" i="22"/>
  <c r="C7" i="22"/>
  <c r="E8" i="22"/>
  <c r="G9" i="22"/>
  <c r="J10" i="22"/>
  <c r="P2" i="23"/>
  <c r="T3" i="23"/>
  <c r="J5" i="23"/>
  <c r="F7" i="23"/>
  <c r="V8" i="23"/>
  <c r="O10" i="23"/>
  <c r="H3" i="24"/>
  <c r="D5" i="24"/>
  <c r="W6" i="24"/>
  <c r="P8" i="24"/>
  <c r="H10" i="24"/>
  <c r="B3" i="25"/>
  <c r="U4" i="25"/>
  <c r="Q6" i="25"/>
  <c r="I8" i="25"/>
  <c r="B10" i="25"/>
  <c r="V2" i="26"/>
  <c r="V4" i="26"/>
  <c r="W6" i="26"/>
  <c r="S8" i="26"/>
  <c r="S10" i="26"/>
  <c r="R3" i="27"/>
  <c r="T5" i="27"/>
  <c r="C8" i="27"/>
  <c r="C10" i="27"/>
  <c r="U2" i="22"/>
  <c r="X3" i="22"/>
  <c r="B5" i="22"/>
  <c r="D6" i="22"/>
  <c r="F7" i="22"/>
  <c r="H8" i="22"/>
  <c r="J9" i="22"/>
  <c r="O10" i="22"/>
  <c r="S2" i="23"/>
  <c r="Y3" i="23"/>
  <c r="K5" i="23"/>
  <c r="G7" i="23"/>
  <c r="B9" i="23"/>
  <c r="T10" i="23"/>
  <c r="M3" i="24"/>
  <c r="E5" i="24"/>
  <c r="Y6" i="24"/>
  <c r="S8" i="24"/>
  <c r="N10" i="24"/>
  <c r="F3" i="25"/>
  <c r="V4" i="25"/>
  <c r="R6" i="25"/>
  <c r="M8" i="25"/>
  <c r="G10" i="25"/>
  <c r="D3" i="26"/>
  <c r="W4" i="26"/>
  <c r="Y6" i="26"/>
  <c r="Y8" i="26"/>
  <c r="W10" i="26"/>
  <c r="W3" i="27"/>
  <c r="U5" i="27"/>
  <c r="D8" i="27"/>
  <c r="H10" i="27"/>
  <c r="V2" i="22"/>
  <c r="Y3" i="22"/>
  <c r="C5" i="22"/>
  <c r="E6" i="22"/>
  <c r="G7" i="22"/>
  <c r="I8" i="22"/>
  <c r="L9" i="22"/>
  <c r="P10" i="22"/>
  <c r="T2" i="23"/>
  <c r="D4" i="23"/>
  <c r="R5" i="23"/>
  <c r="J7" i="23"/>
  <c r="D9" i="23"/>
  <c r="U10" i="23"/>
  <c r="R3" i="24"/>
  <c r="K5" i="24"/>
  <c r="D7" i="24"/>
  <c r="U8" i="24"/>
  <c r="O10" i="24"/>
  <c r="K3" i="25"/>
  <c r="E5" i="25"/>
  <c r="U6" i="25"/>
  <c r="O8" i="25"/>
  <c r="H10" i="25"/>
  <c r="G3" i="26"/>
  <c r="H5" i="26"/>
  <c r="D7" i="26"/>
  <c r="D9" i="26"/>
  <c r="C2" i="27"/>
  <c r="C4" i="27"/>
  <c r="G6" i="27"/>
  <c r="G8" i="27"/>
  <c r="K10" i="27"/>
  <c r="Y2" i="22"/>
  <c r="E5" i="22"/>
  <c r="G6" i="22"/>
  <c r="I7" i="22"/>
  <c r="L8" i="22"/>
  <c r="N9" i="22"/>
  <c r="R10" i="22"/>
  <c r="V2" i="23"/>
  <c r="E4" i="23"/>
  <c r="S5" i="23"/>
  <c r="O7" i="23"/>
  <c r="J9" i="23"/>
  <c r="C2" i="24"/>
  <c r="S3" i="24"/>
  <c r="M5" i="24"/>
  <c r="H7" i="24"/>
  <c r="D9" i="24"/>
  <c r="T10" i="24"/>
  <c r="M3" i="25"/>
  <c r="F5" i="25"/>
  <c r="B7" i="25"/>
  <c r="U8" i="25"/>
  <c r="N10" i="25"/>
  <c r="H3" i="26"/>
  <c r="I5" i="26"/>
  <c r="I7" i="26"/>
  <c r="H9" i="26"/>
  <c r="H2" i="27"/>
  <c r="D4" i="27"/>
  <c r="H6" i="27"/>
  <c r="M8" i="27"/>
  <c r="Q10" i="27"/>
  <c r="B3" i="22"/>
  <c r="D4" i="22"/>
  <c r="F5" i="22"/>
  <c r="H6" i="22"/>
  <c r="J7" i="22"/>
  <c r="M8" i="22"/>
  <c r="O9" i="22"/>
  <c r="S10" i="22"/>
  <c r="Y2" i="23"/>
  <c r="I4" i="23"/>
  <c r="W5" i="23"/>
  <c r="P7" i="23"/>
  <c r="K9" i="23"/>
  <c r="F2" i="24"/>
  <c r="Y3" i="24"/>
  <c r="Q5" i="24"/>
  <c r="I7" i="24"/>
  <c r="E9" i="24"/>
  <c r="W10" i="24"/>
  <c r="R3" i="25"/>
  <c r="J5" i="25"/>
  <c r="C7" i="25"/>
  <c r="V8" i="25"/>
  <c r="Q10" i="25"/>
  <c r="Q3" i="26"/>
  <c r="M5" i="26"/>
  <c r="M7" i="26"/>
  <c r="K9" i="26"/>
  <c r="K2" i="27"/>
  <c r="M4" i="27"/>
  <c r="K6" i="27"/>
  <c r="Q8" i="27"/>
  <c r="T10" i="27"/>
  <c r="B4" i="23"/>
  <c r="P4" i="23"/>
  <c r="H5" i="23"/>
  <c r="Y5" i="23"/>
  <c r="S6" i="23"/>
  <c r="M7" i="23"/>
  <c r="E8" i="23"/>
  <c r="W8" i="23"/>
  <c r="Q9" i="23"/>
  <c r="I10" i="23"/>
  <c r="D2" i="24"/>
  <c r="U2" i="24"/>
  <c r="N3" i="24"/>
  <c r="H4" i="24"/>
  <c r="B5" i="24"/>
  <c r="R5" i="24"/>
  <c r="M6" i="24"/>
  <c r="F7" i="24"/>
  <c r="V7" i="24"/>
  <c r="Q8" i="24"/>
  <c r="J9" i="24"/>
  <c r="C10" i="24"/>
  <c r="U10" i="24"/>
  <c r="O2" i="25"/>
  <c r="G3" i="25"/>
  <c r="B4" i="25"/>
  <c r="S4" i="25"/>
  <c r="K5" i="25"/>
  <c r="F6" i="25"/>
  <c r="W6" i="25"/>
  <c r="P7" i="25"/>
  <c r="J8" i="25"/>
  <c r="D9" i="25"/>
  <c r="T9" i="25"/>
  <c r="O10" i="25"/>
  <c r="I2" i="26"/>
  <c r="E3" i="26"/>
  <c r="Y3" i="26"/>
  <c r="T4" i="26"/>
  <c r="P5" i="26"/>
  <c r="K6" i="26"/>
  <c r="G7" i="26"/>
  <c r="C8" i="26"/>
  <c r="V8" i="26"/>
  <c r="R9" i="26"/>
  <c r="N10" i="26"/>
  <c r="I2" i="27"/>
  <c r="E3" i="27"/>
  <c r="Y3" i="27"/>
  <c r="T4" i="27"/>
  <c r="R5" i="27"/>
  <c r="P6" i="27"/>
  <c r="M7" i="27"/>
  <c r="J8" i="27"/>
  <c r="H9" i="27"/>
  <c r="X10" i="27"/>
  <c r="L10" i="27"/>
  <c r="X9" i="27"/>
  <c r="L9" i="27"/>
  <c r="X8" i="27"/>
  <c r="L8" i="27"/>
  <c r="X7" i="27"/>
  <c r="L7" i="27"/>
  <c r="X6" i="27"/>
  <c r="L6" i="27"/>
  <c r="X5" i="27"/>
  <c r="L5" i="27"/>
  <c r="X4" i="27"/>
  <c r="L4" i="27"/>
  <c r="X3" i="27"/>
  <c r="L3" i="27"/>
  <c r="X2" i="27"/>
  <c r="L2" i="27"/>
  <c r="X10" i="26"/>
  <c r="L10" i="26"/>
  <c r="X9" i="26"/>
  <c r="L9" i="26"/>
  <c r="X8" i="26"/>
  <c r="L8" i="26"/>
  <c r="X7" i="26"/>
  <c r="L7" i="26"/>
  <c r="X6" i="26"/>
  <c r="L6" i="26"/>
  <c r="X5" i="26"/>
  <c r="L5" i="26"/>
  <c r="X4" i="26"/>
  <c r="L4" i="26"/>
  <c r="X3" i="26"/>
  <c r="L3" i="26"/>
  <c r="X2" i="26"/>
  <c r="L2" i="26"/>
  <c r="X10" i="25"/>
  <c r="L10" i="25"/>
  <c r="X9" i="25"/>
  <c r="L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X10" i="24"/>
  <c r="L10" i="24"/>
  <c r="X9" i="24"/>
  <c r="L9" i="24"/>
  <c r="X8" i="24"/>
  <c r="L8" i="24"/>
  <c r="X7" i="24"/>
  <c r="L7" i="24"/>
  <c r="X6" i="24"/>
  <c r="L6" i="24"/>
  <c r="X5" i="24"/>
  <c r="L5" i="24"/>
  <c r="X4" i="24"/>
  <c r="L4" i="24"/>
  <c r="X3" i="24"/>
  <c r="L3" i="24"/>
  <c r="X2" i="24"/>
  <c r="L2" i="24"/>
  <c r="X10" i="23"/>
  <c r="L10" i="23"/>
  <c r="X9" i="23"/>
  <c r="L9" i="23"/>
  <c r="X8" i="23"/>
  <c r="L8" i="23"/>
  <c r="X7" i="23"/>
  <c r="L7" i="23"/>
  <c r="X6" i="23"/>
  <c r="L6" i="23"/>
  <c r="X5" i="23"/>
  <c r="L5" i="23"/>
  <c r="X4" i="23"/>
  <c r="N10" i="27"/>
  <c r="B10" i="27"/>
  <c r="N9" i="27"/>
  <c r="B9" i="27"/>
  <c r="N8" i="27"/>
  <c r="B8" i="27"/>
  <c r="N7" i="27"/>
  <c r="B7" i="27"/>
  <c r="N6" i="27"/>
  <c r="B6" i="27"/>
  <c r="N5" i="27"/>
  <c r="B5" i="27"/>
  <c r="Y10" i="27"/>
  <c r="J10" i="27"/>
  <c r="T9" i="27"/>
  <c r="F9" i="27"/>
  <c r="P8" i="27"/>
  <c r="Y7" i="27"/>
  <c r="J7" i="27"/>
  <c r="T6" i="27"/>
  <c r="F6" i="27"/>
  <c r="P5" i="27"/>
  <c r="Y4" i="27"/>
  <c r="K4" i="27"/>
  <c r="V3" i="27"/>
  <c r="I3" i="27"/>
  <c r="T2" i="27"/>
  <c r="G2" i="27"/>
  <c r="R10" i="26"/>
  <c r="E10" i="26"/>
  <c r="P9" i="26"/>
  <c r="C9" i="26"/>
  <c r="N8" i="26"/>
  <c r="Y7" i="26"/>
  <c r="K7" i="26"/>
  <c r="V6" i="26"/>
  <c r="I6" i="26"/>
  <c r="T5" i="26"/>
  <c r="G5" i="26"/>
  <c r="R4" i="26"/>
  <c r="E4" i="26"/>
  <c r="P3" i="26"/>
  <c r="C3" i="26"/>
  <c r="N2" i="26"/>
  <c r="Y10" i="25"/>
  <c r="K10" i="25"/>
  <c r="V9" i="25"/>
  <c r="I9" i="25"/>
  <c r="T8" i="25"/>
  <c r="G8" i="25"/>
  <c r="R7" i="25"/>
  <c r="E7" i="25"/>
  <c r="P6" i="25"/>
  <c r="C6" i="25"/>
  <c r="N5" i="25"/>
  <c r="Y4" i="25"/>
  <c r="K4" i="25"/>
  <c r="V3" i="25"/>
  <c r="I3" i="25"/>
  <c r="T2" i="25"/>
  <c r="G2" i="25"/>
  <c r="R10" i="24"/>
  <c r="E10" i="24"/>
  <c r="P9" i="24"/>
  <c r="C9" i="24"/>
  <c r="N8" i="24"/>
  <c r="Y7" i="24"/>
  <c r="K7" i="24"/>
  <c r="V6" i="24"/>
  <c r="I6" i="24"/>
  <c r="T5" i="24"/>
  <c r="G5" i="24"/>
  <c r="R4" i="24"/>
  <c r="E4" i="24"/>
  <c r="P3" i="24"/>
  <c r="C3" i="24"/>
  <c r="N2" i="24"/>
  <c r="Y10" i="23"/>
  <c r="K10" i="23"/>
  <c r="V9" i="23"/>
  <c r="I9" i="23"/>
  <c r="T8" i="23"/>
  <c r="G8" i="23"/>
  <c r="R7" i="23"/>
  <c r="E7" i="23"/>
  <c r="P6" i="23"/>
  <c r="C6" i="23"/>
  <c r="N5" i="23"/>
  <c r="Y4" i="23"/>
  <c r="L4" i="23"/>
  <c r="X3" i="23"/>
  <c r="L3" i="23"/>
  <c r="X2" i="23"/>
  <c r="L2" i="23"/>
  <c r="X10" i="22"/>
  <c r="L10" i="22"/>
  <c r="X9" i="22"/>
  <c r="W10" i="27"/>
  <c r="I10" i="27"/>
  <c r="S9" i="27"/>
  <c r="E9" i="27"/>
  <c r="O8" i="27"/>
  <c r="W7" i="27"/>
  <c r="I7" i="27"/>
  <c r="S6" i="27"/>
  <c r="E6" i="27"/>
  <c r="O5" i="27"/>
  <c r="W4" i="27"/>
  <c r="J4" i="27"/>
  <c r="U3" i="27"/>
  <c r="H3" i="27"/>
  <c r="S2" i="27"/>
  <c r="F2" i="27"/>
  <c r="Q10" i="26"/>
  <c r="D10" i="26"/>
  <c r="O9" i="26"/>
  <c r="B9" i="26"/>
  <c r="M8" i="26"/>
  <c r="W7" i="26"/>
  <c r="J7" i="26"/>
  <c r="U6" i="26"/>
  <c r="H6" i="26"/>
  <c r="S5" i="26"/>
  <c r="F5" i="26"/>
  <c r="Q4" i="26"/>
  <c r="D4" i="26"/>
  <c r="O3" i="26"/>
  <c r="B3" i="26"/>
  <c r="M2" i="26"/>
  <c r="W10" i="25"/>
  <c r="J10" i="25"/>
  <c r="U9" i="25"/>
  <c r="H9" i="25"/>
  <c r="S8" i="25"/>
  <c r="F8" i="25"/>
  <c r="Q7" i="25"/>
  <c r="D7" i="25"/>
  <c r="O6" i="25"/>
  <c r="B6" i="25"/>
  <c r="M5" i="25"/>
  <c r="W4" i="25"/>
  <c r="J4" i="25"/>
  <c r="U3" i="25"/>
  <c r="H3" i="25"/>
  <c r="S2" i="25"/>
  <c r="F2" i="25"/>
  <c r="Q10" i="24"/>
  <c r="D10" i="24"/>
  <c r="O9" i="24"/>
  <c r="B9" i="24"/>
  <c r="M8" i="24"/>
  <c r="W7" i="24"/>
  <c r="J7" i="24"/>
  <c r="U6" i="24"/>
  <c r="H6" i="24"/>
  <c r="S5" i="24"/>
  <c r="F5" i="24"/>
  <c r="Q4" i="24"/>
  <c r="D4" i="24"/>
  <c r="O3" i="24"/>
  <c r="B3" i="24"/>
  <c r="M2" i="24"/>
  <c r="W10" i="23"/>
  <c r="J10" i="23"/>
  <c r="U9" i="23"/>
  <c r="H9" i="23"/>
  <c r="S8" i="23"/>
  <c r="F8" i="23"/>
  <c r="Q7" i="23"/>
  <c r="D7" i="23"/>
  <c r="O6" i="23"/>
  <c r="B6" i="23"/>
  <c r="M5" i="23"/>
  <c r="W4" i="23"/>
  <c r="K4" i="23"/>
  <c r="W3" i="23"/>
  <c r="K3" i="23"/>
  <c r="W2" i="23"/>
  <c r="K2" i="23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S10" i="27"/>
  <c r="E10" i="27"/>
  <c r="O9" i="27"/>
  <c r="W8" i="27"/>
  <c r="I8" i="27"/>
  <c r="S7" i="27"/>
  <c r="E7" i="27"/>
  <c r="O6" i="27"/>
  <c r="W5" i="27"/>
  <c r="I5" i="27"/>
  <c r="S4" i="27"/>
  <c r="F4" i="27"/>
  <c r="Q3" i="27"/>
  <c r="D3" i="27"/>
  <c r="O2" i="27"/>
  <c r="B2" i="27"/>
  <c r="M10" i="26"/>
  <c r="W9" i="26"/>
  <c r="J9" i="26"/>
  <c r="U8" i="26"/>
  <c r="H8" i="26"/>
  <c r="S7" i="26"/>
  <c r="F7" i="26"/>
  <c r="Q6" i="26"/>
  <c r="D6" i="26"/>
  <c r="O5" i="26"/>
  <c r="B5" i="26"/>
  <c r="M4" i="26"/>
  <c r="W3" i="26"/>
  <c r="J3" i="26"/>
  <c r="U2" i="26"/>
  <c r="H2" i="26"/>
  <c r="R10" i="27"/>
  <c r="D10" i="27"/>
  <c r="M9" i="27"/>
  <c r="V8" i="27"/>
  <c r="H8" i="27"/>
  <c r="R7" i="27"/>
  <c r="D7" i="27"/>
  <c r="M6" i="27"/>
  <c r="V5" i="27"/>
  <c r="H5" i="27"/>
  <c r="R4" i="27"/>
  <c r="E4" i="27"/>
  <c r="P3" i="27"/>
  <c r="C3" i="27"/>
  <c r="N2" i="27"/>
  <c r="Y10" i="26"/>
  <c r="K10" i="26"/>
  <c r="V9" i="26"/>
  <c r="I9" i="26"/>
  <c r="T8" i="26"/>
  <c r="G8" i="26"/>
  <c r="R7" i="26"/>
  <c r="E7" i="26"/>
  <c r="P6" i="26"/>
  <c r="C6" i="26"/>
  <c r="N5" i="26"/>
  <c r="Y4" i="26"/>
  <c r="K4" i="26"/>
  <c r="V3" i="26"/>
  <c r="I3" i="26"/>
  <c r="T2" i="26"/>
  <c r="G2" i="26"/>
  <c r="R10" i="25"/>
  <c r="E10" i="25"/>
  <c r="P9" i="25"/>
  <c r="C9" i="25"/>
  <c r="N8" i="25"/>
  <c r="Y7" i="25"/>
  <c r="K7" i="25"/>
  <c r="V6" i="25"/>
  <c r="I6" i="25"/>
  <c r="T5" i="25"/>
  <c r="G5" i="25"/>
  <c r="R4" i="25"/>
  <c r="E4" i="25"/>
  <c r="P3" i="25"/>
  <c r="C3" i="25"/>
  <c r="N2" i="25"/>
  <c r="Y10" i="24"/>
  <c r="K10" i="24"/>
  <c r="V9" i="24"/>
  <c r="I9" i="24"/>
  <c r="T8" i="24"/>
  <c r="G8" i="24"/>
  <c r="R7" i="24"/>
  <c r="E7" i="24"/>
  <c r="P6" i="24"/>
  <c r="C6" i="24"/>
  <c r="N5" i="24"/>
  <c r="Y4" i="24"/>
  <c r="K4" i="24"/>
  <c r="V3" i="24"/>
  <c r="I3" i="24"/>
  <c r="T2" i="24"/>
  <c r="G2" i="24"/>
  <c r="R10" i="23"/>
  <c r="E10" i="23"/>
  <c r="P9" i="23"/>
  <c r="C9" i="23"/>
  <c r="N8" i="23"/>
  <c r="Y7" i="23"/>
  <c r="K7" i="23"/>
  <c r="V6" i="23"/>
  <c r="I6" i="23"/>
  <c r="T5" i="23"/>
  <c r="G5" i="23"/>
  <c r="J2" i="22"/>
  <c r="X2" i="22"/>
  <c r="M3" i="22"/>
  <c r="B4" i="22"/>
  <c r="O4" i="22"/>
  <c r="D5" i="22"/>
  <c r="Q5" i="22"/>
  <c r="F6" i="22"/>
  <c r="S6" i="22"/>
  <c r="H7" i="22"/>
  <c r="U7" i="22"/>
  <c r="J8" i="22"/>
  <c r="X8" i="22"/>
  <c r="M9" i="22"/>
  <c r="C10" i="22"/>
  <c r="Q10" i="22"/>
  <c r="G2" i="23"/>
  <c r="U2" i="23"/>
  <c r="M3" i="23"/>
  <c r="C4" i="23"/>
  <c r="Q4" i="23"/>
  <c r="I5" i="23"/>
  <c r="D6" i="23"/>
  <c r="T6" i="23"/>
  <c r="N7" i="23"/>
  <c r="H8" i="23"/>
  <c r="Y8" i="23"/>
  <c r="R9" i="23"/>
  <c r="M10" i="23"/>
  <c r="E2" i="24"/>
  <c r="V2" i="24"/>
  <c r="Q3" i="24"/>
  <c r="I4" i="24"/>
  <c r="C5" i="24"/>
  <c r="U5" i="24"/>
  <c r="N6" i="24"/>
  <c r="G7" i="24"/>
  <c r="B8" i="24"/>
  <c r="R8" i="24"/>
  <c r="K9" i="24"/>
  <c r="F10" i="24"/>
  <c r="V10" i="24"/>
  <c r="P2" i="25"/>
  <c r="J3" i="25"/>
  <c r="C4" i="25"/>
  <c r="T4" i="25"/>
  <c r="O5" i="25"/>
  <c r="G6" i="25"/>
  <c r="Y6" i="25"/>
  <c r="S7" i="25"/>
  <c r="K8" i="25"/>
  <c r="E9" i="25"/>
  <c r="W9" i="25"/>
  <c r="P10" i="25"/>
  <c r="J2" i="26"/>
  <c r="F3" i="26"/>
  <c r="B4" i="26"/>
  <c r="U4" i="26"/>
  <c r="Q5" i="26"/>
  <c r="M6" i="26"/>
  <c r="H7" i="26"/>
  <c r="D8" i="26"/>
  <c r="W8" i="26"/>
  <c r="S9" i="26"/>
  <c r="O10" i="26"/>
  <c r="J2" i="27"/>
  <c r="F3" i="27"/>
  <c r="B4" i="27"/>
  <c r="U4" i="27"/>
  <c r="S5" i="27"/>
  <c r="Q6" i="27"/>
  <c r="O7" i="27"/>
  <c r="K8" i="27"/>
  <c r="I9" i="27"/>
  <c r="G10" i="27"/>
  <c r="N2" i="22"/>
  <c r="C3" i="22"/>
  <c r="P3" i="22"/>
  <c r="E4" i="22"/>
  <c r="R4" i="22"/>
  <c r="G5" i="22"/>
  <c r="T5" i="22"/>
  <c r="I6" i="22"/>
  <c r="V6" i="22"/>
  <c r="L7" i="22"/>
  <c r="Y7" i="22"/>
  <c r="N8" i="22"/>
  <c r="C9" i="22"/>
  <c r="P9" i="22"/>
  <c r="F10" i="22"/>
  <c r="T10" i="22"/>
  <c r="J2" i="23"/>
  <c r="B3" i="23"/>
  <c r="P3" i="23"/>
  <c r="F4" i="23"/>
  <c r="T4" i="23"/>
  <c r="O5" i="23"/>
  <c r="G6" i="23"/>
  <c r="Y6" i="23"/>
  <c r="S7" i="23"/>
  <c r="K8" i="23"/>
  <c r="E9" i="23"/>
  <c r="W9" i="23"/>
  <c r="P10" i="23"/>
  <c r="I2" i="24"/>
  <c r="D3" i="24"/>
  <c r="T3" i="24"/>
  <c r="N4" i="24"/>
  <c r="H5" i="24"/>
  <c r="Y5" i="24"/>
  <c r="R6" i="24"/>
  <c r="M7" i="24"/>
  <c r="E8" i="24"/>
  <c r="V8" i="24"/>
  <c r="Q9" i="24"/>
  <c r="I10" i="24"/>
  <c r="C2" i="25"/>
  <c r="U2" i="25"/>
  <c r="N3" i="25"/>
  <c r="G4" i="25"/>
  <c r="B5" i="25"/>
  <c r="R5" i="25"/>
  <c r="K6" i="25"/>
  <c r="F7" i="25"/>
  <c r="V7" i="25"/>
  <c r="P8" i="25"/>
  <c r="J9" i="25"/>
  <c r="C10" i="25"/>
  <c r="T10" i="25"/>
  <c r="P2" i="26"/>
  <c r="K3" i="26"/>
  <c r="G4" i="26"/>
  <c r="C5" i="26"/>
  <c r="V5" i="26"/>
  <c r="R6" i="26"/>
  <c r="N7" i="26"/>
  <c r="I8" i="26"/>
  <c r="E9" i="26"/>
  <c r="Y9" i="26"/>
  <c r="T10" i="26"/>
  <c r="P2" i="27"/>
  <c r="K3" i="27"/>
  <c r="G4" i="27"/>
  <c r="D5" i="27"/>
  <c r="Y5" i="27"/>
  <c r="V6" i="27"/>
  <c r="T7" i="27"/>
  <c r="R8" i="27"/>
  <c r="P9" i="27"/>
  <c r="M10" i="27"/>
  <c r="B2" i="22"/>
  <c r="O2" i="22"/>
  <c r="D3" i="22"/>
  <c r="Q3" i="22"/>
  <c r="F4" i="22"/>
  <c r="S4" i="22"/>
  <c r="H5" i="22"/>
  <c r="U5" i="22"/>
  <c r="J6" i="22"/>
  <c r="X6" i="22"/>
  <c r="M7" i="22"/>
  <c r="B8" i="22"/>
  <c r="O8" i="22"/>
  <c r="D9" i="22"/>
  <c r="Q9" i="22"/>
  <c r="G10" i="22"/>
  <c r="U10" i="22"/>
  <c r="M2" i="23"/>
  <c r="C3" i="23"/>
  <c r="Q3" i="23"/>
  <c r="G4" i="23"/>
  <c r="U4" i="23"/>
  <c r="P5" i="23"/>
  <c r="H6" i="23"/>
  <c r="B7" i="23"/>
  <c r="T7" i="23"/>
  <c r="M8" i="23"/>
  <c r="F9" i="23"/>
  <c r="Y9" i="23"/>
  <c r="Q10" i="23"/>
  <c r="J2" i="24"/>
  <c r="E3" i="24"/>
  <c r="U3" i="24"/>
  <c r="O4" i="24"/>
  <c r="I5" i="24"/>
  <c r="B6" i="24"/>
  <c r="S6" i="24"/>
  <c r="N7" i="24"/>
  <c r="F8" i="24"/>
  <c r="W8" i="24"/>
  <c r="R9" i="24"/>
  <c r="J10" i="24"/>
  <c r="D2" i="25"/>
  <c r="V2" i="25"/>
  <c r="O3" i="25"/>
  <c r="H4" i="25"/>
  <c r="C5" i="25"/>
  <c r="S5" i="25"/>
  <c r="M6" i="25"/>
  <c r="G7" i="25"/>
  <c r="W7" i="25"/>
  <c r="Q8" i="25"/>
  <c r="K9" i="25"/>
  <c r="D10" i="25"/>
  <c r="U10" i="25"/>
  <c r="Q2" i="26"/>
  <c r="M3" i="26"/>
  <c r="H4" i="26"/>
  <c r="D5" i="26"/>
  <c r="W5" i="26"/>
  <c r="S6" i="26"/>
  <c r="O7" i="26"/>
  <c r="J8" i="26"/>
  <c r="F9" i="26"/>
  <c r="B10" i="26"/>
  <c r="U10" i="26"/>
  <c r="Q2" i="27"/>
  <c r="M3" i="27"/>
  <c r="H4" i="27"/>
  <c r="E5" i="27"/>
  <c r="C6" i="27"/>
  <c r="W6" i="27"/>
  <c r="U7" i="27"/>
  <c r="S8" i="27"/>
  <c r="Q9" i="27"/>
  <c r="O10" i="27"/>
  <c r="C2" i="22"/>
  <c r="P2" i="22"/>
  <c r="E3" i="22"/>
  <c r="R3" i="22"/>
  <c r="G4" i="22"/>
  <c r="T4" i="22"/>
  <c r="I5" i="22"/>
  <c r="V5" i="22"/>
  <c r="L6" i="22"/>
  <c r="Y6" i="22"/>
  <c r="N7" i="22"/>
  <c r="C8" i="22"/>
  <c r="P8" i="22"/>
  <c r="E9" i="22"/>
  <c r="R9" i="22"/>
  <c r="H10" i="22"/>
  <c r="V10" i="22"/>
  <c r="N2" i="23"/>
  <c r="D3" i="23"/>
  <c r="R3" i="23"/>
  <c r="H4" i="23"/>
  <c r="V4" i="23"/>
  <c r="Q5" i="23"/>
  <c r="J6" i="23"/>
  <c r="C7" i="23"/>
  <c r="U7" i="23"/>
  <c r="O8" i="23"/>
  <c r="G9" i="23"/>
  <c r="B10" i="23"/>
  <c r="S10" i="23"/>
  <c r="K2" i="24"/>
  <c r="F3" i="24"/>
  <c r="W3" i="24"/>
  <c r="P4" i="24"/>
  <c r="J5" i="24"/>
  <c r="D6" i="24"/>
  <c r="T6" i="24"/>
  <c r="O7" i="24"/>
  <c r="H8" i="24"/>
  <c r="Y8" i="24"/>
  <c r="S9" i="24"/>
  <c r="M10" i="24"/>
  <c r="E2" i="25"/>
  <c r="W2" i="25"/>
  <c r="Q3" i="25"/>
  <c r="I4" i="25"/>
  <c r="D5" i="25"/>
  <c r="U5" i="25"/>
  <c r="N6" i="25"/>
  <c r="H7" i="25"/>
  <c r="B8" i="25"/>
  <c r="R8" i="25"/>
  <c r="M9" i="25"/>
  <c r="F10" i="25"/>
  <c r="V10" i="25"/>
  <c r="R2" i="26"/>
  <c r="N3" i="26"/>
  <c r="I4" i="26"/>
  <c r="E5" i="26"/>
  <c r="Y5" i="26"/>
  <c r="T6" i="26"/>
  <c r="P7" i="26"/>
  <c r="K8" i="26"/>
  <c r="G9" i="26"/>
  <c r="C10" i="26"/>
  <c r="V10" i="26"/>
  <c r="R2" i="27"/>
  <c r="N3" i="27"/>
  <c r="I4" i="27"/>
  <c r="F5" i="27"/>
  <c r="D6" i="27"/>
  <c r="Y6" i="27"/>
  <c r="V7" i="27"/>
  <c r="T8" i="27"/>
  <c r="R9" i="27"/>
  <c r="P10" i="27"/>
  <c r="F2" i="22"/>
  <c r="S2" i="22"/>
  <c r="H3" i="22"/>
  <c r="U3" i="22"/>
  <c r="J4" i="22"/>
  <c r="X4" i="22"/>
  <c r="M5" i="22"/>
  <c r="B6" i="22"/>
  <c r="O6" i="22"/>
  <c r="D7" i="22"/>
  <c r="Q7" i="22"/>
  <c r="F8" i="22"/>
  <c r="S8" i="22"/>
  <c r="H9" i="22"/>
  <c r="U9" i="22"/>
  <c r="M10" i="22"/>
  <c r="C2" i="23"/>
  <c r="Q2" i="23"/>
  <c r="G3" i="23"/>
  <c r="U3" i="23"/>
  <c r="M4" i="23"/>
  <c r="D5" i="23"/>
  <c r="U5" i="23"/>
  <c r="N6" i="23"/>
  <c r="H7" i="23"/>
  <c r="B8" i="23"/>
  <c r="R8" i="23"/>
  <c r="M9" i="23"/>
  <c r="F10" i="23"/>
  <c r="V10" i="23"/>
  <c r="Q2" i="24"/>
  <c r="J3" i="24"/>
  <c r="C4" i="24"/>
  <c r="U4" i="24"/>
  <c r="O5" i="24"/>
  <c r="G6" i="24"/>
  <c r="B7" i="24"/>
  <c r="S7" i="24"/>
  <c r="K8" i="24"/>
  <c r="F9" i="24"/>
  <c r="W9" i="24"/>
  <c r="P10" i="24"/>
  <c r="J2" i="25"/>
  <c r="D3" i="25"/>
  <c r="T3" i="25"/>
  <c r="O4" i="25"/>
  <c r="H5" i="25"/>
  <c r="Y5" i="25"/>
  <c r="S6" i="25"/>
  <c r="M7" i="25"/>
  <c r="E8" i="25"/>
  <c r="W8" i="25"/>
  <c r="Q9" i="25"/>
  <c r="I10" i="25"/>
  <c r="D2" i="26"/>
  <c r="W2" i="26"/>
  <c r="S3" i="26"/>
  <c r="O4" i="26"/>
  <c r="J5" i="26"/>
  <c r="F6" i="26"/>
  <c r="B7" i="26"/>
  <c r="U7" i="26"/>
  <c r="Q8" i="26"/>
  <c r="M9" i="26"/>
  <c r="H10" i="26"/>
  <c r="D2" i="27"/>
  <c r="W2" i="27"/>
  <c r="S3" i="27"/>
  <c r="O4" i="27"/>
  <c r="K5" i="27"/>
  <c r="I6" i="27"/>
  <c r="G7" i="27"/>
  <c r="E8" i="27"/>
  <c r="C9" i="27"/>
  <c r="W9" i="27"/>
  <c r="U10" i="27"/>
  <c r="G2" i="22"/>
  <c r="T2" i="22"/>
  <c r="I3" i="22"/>
  <c r="V3" i="22"/>
  <c r="L4" i="22"/>
  <c r="Y4" i="22"/>
  <c r="N5" i="22"/>
  <c r="C6" i="22"/>
  <c r="P6" i="22"/>
  <c r="E7" i="22"/>
  <c r="R7" i="22"/>
  <c r="G8" i="22"/>
  <c r="T8" i="22"/>
  <c r="I9" i="22"/>
  <c r="V9" i="22"/>
  <c r="N10" i="22"/>
  <c r="D2" i="23"/>
  <c r="R2" i="23"/>
  <c r="H3" i="23"/>
  <c r="V3" i="23"/>
  <c r="N4" i="23"/>
  <c r="E5" i="23"/>
  <c r="V5" i="23"/>
  <c r="Q6" i="23"/>
  <c r="I7" i="23"/>
  <c r="C8" i="23"/>
  <c r="U8" i="23"/>
  <c r="N9" i="23"/>
  <c r="G10" i="23"/>
  <c r="B2" i="24"/>
  <c r="R2" i="24"/>
  <c r="K3" i="24"/>
  <c r="F4" i="24"/>
  <c r="V4" i="24"/>
  <c r="P5" i="24"/>
  <c r="J6" i="24"/>
  <c r="C7" i="24"/>
  <c r="T7" i="24"/>
  <c r="O8" i="24"/>
  <c r="G9" i="24"/>
  <c r="Y9" i="24"/>
  <c r="S10" i="24"/>
  <c r="K2" i="25"/>
  <c r="E3" i="25"/>
  <c r="W3" i="25"/>
  <c r="P4" i="25"/>
  <c r="I5" i="25"/>
  <c r="D6" i="25"/>
  <c r="T6" i="25"/>
  <c r="N7" i="25"/>
  <c r="H8" i="25"/>
  <c r="Y8" i="25"/>
  <c r="R9" i="25"/>
  <c r="M10" i="25"/>
  <c r="E2" i="26"/>
  <c r="Y2" i="26"/>
  <c r="T3" i="26"/>
  <c r="P4" i="26"/>
  <c r="K5" i="26"/>
  <c r="G6" i="26"/>
  <c r="C7" i="26"/>
  <c r="V7" i="26"/>
  <c r="R8" i="26"/>
  <c r="N9" i="26"/>
  <c r="I10" i="26"/>
  <c r="E2" i="27"/>
  <c r="Y2" i="27"/>
  <c r="T3" i="27"/>
  <c r="P4" i="27"/>
  <c r="M5" i="27"/>
  <c r="J6" i="27"/>
  <c r="H7" i="27"/>
  <c r="F8" i="27"/>
  <c r="D9" i="27"/>
  <c r="Y9" i="27"/>
  <c r="V10" i="27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8" i="1"/>
  <c r="B7" i="1"/>
  <c r="K7" i="9"/>
  <c r="E1" i="1"/>
  <c r="D1" i="1"/>
  <c r="D9" i="6" l="1"/>
  <c r="L5" i="6"/>
  <c r="H2" i="7"/>
  <c r="L8" i="6"/>
  <c r="R4" i="6"/>
  <c r="H3" i="7"/>
  <c r="I9" i="6"/>
  <c r="J4" i="7"/>
  <c r="J3" i="7"/>
  <c r="V3" i="6"/>
  <c r="W10" i="6"/>
  <c r="X7" i="6"/>
  <c r="U3" i="6"/>
  <c r="T4" i="7"/>
  <c r="S5" i="6"/>
  <c r="G2" i="7"/>
  <c r="C9" i="6"/>
  <c r="B4" i="6"/>
  <c r="Q4" i="6"/>
  <c r="H8" i="6"/>
  <c r="P10" i="6"/>
  <c r="K7" i="6"/>
  <c r="S3" i="6"/>
  <c r="Y5" i="7"/>
  <c r="J8" i="6"/>
  <c r="B3" i="6"/>
  <c r="E10" i="6"/>
  <c r="I7" i="6"/>
  <c r="D3" i="6"/>
  <c r="I7" i="7"/>
  <c r="N7" i="7"/>
  <c r="B9" i="7"/>
  <c r="B2" i="7"/>
  <c r="Q5" i="6"/>
  <c r="D10" i="6"/>
  <c r="R6" i="6"/>
  <c r="U2" i="6"/>
  <c r="C10" i="6"/>
  <c r="M6" i="6"/>
  <c r="T2" i="6"/>
  <c r="J9" i="6"/>
  <c r="K6" i="6"/>
  <c r="P2" i="6"/>
  <c r="C9" i="7"/>
  <c r="X10" i="6"/>
  <c r="V8" i="6"/>
  <c r="L6" i="6"/>
  <c r="T3" i="6"/>
  <c r="I3" i="7"/>
  <c r="I8" i="6"/>
  <c r="R5" i="6"/>
  <c r="C3" i="6"/>
  <c r="N4" i="7"/>
  <c r="B6" i="7"/>
  <c r="Y9" i="6"/>
  <c r="M7" i="6"/>
  <c r="U4" i="6"/>
  <c r="U9" i="6"/>
  <c r="L7" i="6"/>
  <c r="T4" i="6"/>
  <c r="F2" i="6"/>
  <c r="C6" i="7"/>
  <c r="Y6" i="6"/>
  <c r="O3" i="6"/>
  <c r="O10" i="6"/>
  <c r="X6" i="6"/>
  <c r="B5" i="6"/>
  <c r="J10" i="6"/>
  <c r="K9" i="6"/>
  <c r="M8" i="6"/>
  <c r="N7" i="6"/>
  <c r="S6" i="6"/>
  <c r="U5" i="6"/>
  <c r="V4" i="6"/>
  <c r="D4" i="6"/>
  <c r="E3" i="6"/>
  <c r="G2" i="6"/>
  <c r="B3" i="7"/>
  <c r="H4" i="7"/>
  <c r="N5" i="7"/>
  <c r="F7" i="7"/>
  <c r="M8" i="7"/>
  <c r="O10" i="7"/>
  <c r="M2" i="9"/>
  <c r="G3" i="7"/>
  <c r="I4" i="7"/>
  <c r="S5" i="7"/>
  <c r="G7" i="7"/>
  <c r="N8" i="7"/>
  <c r="O2" i="8"/>
  <c r="L2" i="9"/>
  <c r="H7" i="7"/>
  <c r="S8" i="7"/>
  <c r="P2" i="8"/>
  <c r="L9" i="9"/>
  <c r="L3" i="8"/>
  <c r="K9" i="9"/>
  <c r="C4" i="8"/>
  <c r="L7" i="9"/>
  <c r="V10" i="6"/>
  <c r="W9" i="6"/>
  <c r="Y8" i="6"/>
  <c r="C8" i="6"/>
  <c r="H7" i="6"/>
  <c r="J6" i="6"/>
  <c r="K5" i="6"/>
  <c r="P4" i="6"/>
  <c r="Q3" i="6"/>
  <c r="S2" i="6"/>
  <c r="I2" i="7"/>
  <c r="N3" i="7"/>
  <c r="U4" i="7"/>
  <c r="D6" i="7"/>
  <c r="T7" i="7"/>
  <c r="G9" i="7"/>
  <c r="D4" i="8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0" i="10"/>
  <c r="M10" i="10"/>
  <c r="Y9" i="10"/>
  <c r="M9" i="10"/>
  <c r="Y8" i="10"/>
  <c r="M8" i="10"/>
  <c r="Y7" i="10"/>
  <c r="M7" i="10"/>
  <c r="Y6" i="10"/>
  <c r="M6" i="10"/>
  <c r="Y5" i="10"/>
  <c r="M5" i="10"/>
  <c r="Y4" i="10"/>
  <c r="M4" i="10"/>
  <c r="Y3" i="10"/>
  <c r="M3" i="10"/>
  <c r="Y2" i="10"/>
  <c r="M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C2" i="9"/>
  <c r="O2" i="9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Y10" i="7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0" i="10"/>
  <c r="L10" i="10"/>
  <c r="X9" i="10"/>
  <c r="L9" i="10"/>
  <c r="X8" i="10"/>
  <c r="L8" i="10"/>
  <c r="X7" i="10"/>
  <c r="L7" i="10"/>
  <c r="X6" i="10"/>
  <c r="L6" i="10"/>
  <c r="X5" i="10"/>
  <c r="L5" i="10"/>
  <c r="X4" i="10"/>
  <c r="L4" i="10"/>
  <c r="X3" i="10"/>
  <c r="L3" i="10"/>
  <c r="X2" i="10"/>
  <c r="L2" i="10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D2" i="9"/>
  <c r="P2" i="9"/>
  <c r="X10" i="8"/>
  <c r="L10" i="8"/>
  <c r="X9" i="8"/>
  <c r="L9" i="8"/>
  <c r="X8" i="8"/>
  <c r="L8" i="8"/>
  <c r="X7" i="8"/>
  <c r="L7" i="8"/>
  <c r="X6" i="8"/>
  <c r="L6" i="8"/>
  <c r="X5" i="8"/>
  <c r="W10" i="11"/>
  <c r="K10" i="11"/>
  <c r="W9" i="11"/>
  <c r="K9" i="11"/>
  <c r="W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K3" i="10"/>
  <c r="W2" i="10"/>
  <c r="K2" i="10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E2" i="9"/>
  <c r="Q2" i="9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W10" i="7"/>
  <c r="K10" i="7"/>
  <c r="W9" i="7"/>
  <c r="K9" i="7"/>
  <c r="W8" i="7"/>
  <c r="K8" i="7"/>
  <c r="W7" i="7"/>
  <c r="K7" i="7"/>
  <c r="W6" i="7"/>
  <c r="K6" i="7"/>
  <c r="W5" i="7"/>
  <c r="K5" i="7"/>
  <c r="W4" i="7"/>
  <c r="V10" i="11"/>
  <c r="J10" i="11"/>
  <c r="V9" i="11"/>
  <c r="J9" i="11"/>
  <c r="V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F2" i="9"/>
  <c r="R2" i="9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0" i="7"/>
  <c r="J10" i="7"/>
  <c r="V9" i="7"/>
  <c r="J9" i="7"/>
  <c r="V8" i="7"/>
  <c r="U10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H3" i="10"/>
  <c r="T2" i="10"/>
  <c r="H2" i="10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H2" i="9"/>
  <c r="T2" i="9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0" i="10"/>
  <c r="G10" i="10"/>
  <c r="S9" i="10"/>
  <c r="G9" i="10"/>
  <c r="S8" i="10"/>
  <c r="G8" i="10"/>
  <c r="S7" i="10"/>
  <c r="G7" i="10"/>
  <c r="S6" i="10"/>
  <c r="G6" i="10"/>
  <c r="S5" i="10"/>
  <c r="G5" i="10"/>
  <c r="S4" i="10"/>
  <c r="G4" i="10"/>
  <c r="S3" i="10"/>
  <c r="G3" i="10"/>
  <c r="S2" i="10"/>
  <c r="G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I2" i="9"/>
  <c r="U2" i="9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R10" i="11"/>
  <c r="F10" i="11"/>
  <c r="R9" i="11"/>
  <c r="F9" i="11"/>
  <c r="R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F3" i="10"/>
  <c r="R2" i="10"/>
  <c r="F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J2" i="9"/>
  <c r="V2" i="9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R10" i="7"/>
  <c r="F10" i="7"/>
  <c r="R9" i="7"/>
  <c r="F9" i="7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0" i="10"/>
  <c r="E10" i="10"/>
  <c r="Q9" i="10"/>
  <c r="E9" i="10"/>
  <c r="Q8" i="10"/>
  <c r="E8" i="10"/>
  <c r="Q7" i="10"/>
  <c r="E7" i="10"/>
  <c r="Q6" i="10"/>
  <c r="E6" i="10"/>
  <c r="Q5" i="10"/>
  <c r="E5" i="10"/>
  <c r="Q4" i="10"/>
  <c r="E4" i="10"/>
  <c r="Q3" i="10"/>
  <c r="E3" i="10"/>
  <c r="Q2" i="10"/>
  <c r="E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K2" i="9"/>
  <c r="W2" i="9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Q10" i="7"/>
  <c r="E10" i="7"/>
  <c r="Q9" i="7"/>
  <c r="E9" i="7"/>
  <c r="Q8" i="7"/>
  <c r="E8" i="7"/>
  <c r="Q7" i="7"/>
  <c r="E7" i="7"/>
  <c r="Q6" i="7"/>
  <c r="E6" i="7"/>
  <c r="Q5" i="7"/>
  <c r="E5" i="7"/>
  <c r="Q4" i="7"/>
  <c r="P10" i="11"/>
  <c r="O10" i="11"/>
  <c r="N10" i="11"/>
  <c r="B10" i="11"/>
  <c r="N9" i="11"/>
  <c r="B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N3" i="10"/>
  <c r="B3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N2" i="9"/>
  <c r="B2" i="9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N2" i="8"/>
  <c r="B2" i="8"/>
  <c r="I10" i="11"/>
  <c r="I8" i="11"/>
  <c r="I6" i="11"/>
  <c r="I4" i="11"/>
  <c r="I2" i="11"/>
  <c r="I9" i="10"/>
  <c r="I7" i="10"/>
  <c r="I5" i="10"/>
  <c r="I3" i="10"/>
  <c r="R3" i="9"/>
  <c r="R5" i="9"/>
  <c r="R7" i="9"/>
  <c r="R9" i="9"/>
  <c r="S2" i="9"/>
  <c r="I9" i="8"/>
  <c r="I7" i="8"/>
  <c r="L5" i="8"/>
  <c r="X3" i="8"/>
  <c r="L2" i="8"/>
  <c r="M10" i="7"/>
  <c r="S9" i="7"/>
  <c r="Y8" i="7"/>
  <c r="I8" i="7"/>
  <c r="S7" i="7"/>
  <c r="D7" i="7"/>
  <c r="N6" i="7"/>
  <c r="X5" i="7"/>
  <c r="I5" i="7"/>
  <c r="S4" i="7"/>
  <c r="F4" i="7"/>
  <c r="R3" i="7"/>
  <c r="F3" i="7"/>
  <c r="R2" i="7"/>
  <c r="F2" i="7"/>
  <c r="J2" i="6"/>
  <c r="V2" i="6"/>
  <c r="K3" i="6"/>
  <c r="W3" i="6"/>
  <c r="L4" i="6"/>
  <c r="X4" i="6"/>
  <c r="M5" i="6"/>
  <c r="Y5" i="6"/>
  <c r="N6" i="6"/>
  <c r="C7" i="6"/>
  <c r="O7" i="6"/>
  <c r="D8" i="6"/>
  <c r="P8" i="6"/>
  <c r="E9" i="6"/>
  <c r="Q9" i="6"/>
  <c r="F10" i="6"/>
  <c r="R10" i="6"/>
  <c r="B7" i="6"/>
  <c r="W2" i="6"/>
  <c r="L3" i="6"/>
  <c r="X3" i="6"/>
  <c r="M4" i="6"/>
  <c r="Y4" i="6"/>
  <c r="N5" i="6"/>
  <c r="C6" i="6"/>
  <c r="O6" i="6"/>
  <c r="D7" i="6"/>
  <c r="P7" i="6"/>
  <c r="E8" i="6"/>
  <c r="Q8" i="6"/>
  <c r="F9" i="6"/>
  <c r="R9" i="6"/>
  <c r="G10" i="6"/>
  <c r="S10" i="6"/>
  <c r="B8" i="6"/>
  <c r="G2" i="8"/>
  <c r="U8" i="7"/>
  <c r="U5" i="7"/>
  <c r="P3" i="7"/>
  <c r="P2" i="7"/>
  <c r="L2" i="6"/>
  <c r="Y3" i="6"/>
  <c r="N4" i="6"/>
  <c r="C5" i="6"/>
  <c r="O5" i="6"/>
  <c r="D6" i="6"/>
  <c r="E7" i="6"/>
  <c r="Q7" i="6"/>
  <c r="R8" i="6"/>
  <c r="S9" i="6"/>
  <c r="T10" i="6"/>
  <c r="D10" i="11"/>
  <c r="D8" i="11"/>
  <c r="D6" i="11"/>
  <c r="D4" i="11"/>
  <c r="D2" i="11"/>
  <c r="D9" i="10"/>
  <c r="D7" i="10"/>
  <c r="D5" i="10"/>
  <c r="D3" i="10"/>
  <c r="W3" i="9"/>
  <c r="W5" i="9"/>
  <c r="W7" i="9"/>
  <c r="W9" i="9"/>
  <c r="X2" i="9"/>
  <c r="D9" i="8"/>
  <c r="D7" i="8"/>
  <c r="I5" i="8"/>
  <c r="U3" i="8"/>
  <c r="I2" i="8"/>
  <c r="L10" i="7"/>
  <c r="P9" i="7"/>
  <c r="X8" i="7"/>
  <c r="H8" i="7"/>
  <c r="R7" i="7"/>
  <c r="C7" i="7"/>
  <c r="M6" i="7"/>
  <c r="V5" i="7"/>
  <c r="H5" i="7"/>
  <c r="R4" i="7"/>
  <c r="E4" i="7"/>
  <c r="Q3" i="7"/>
  <c r="E3" i="7"/>
  <c r="Q2" i="7"/>
  <c r="E2" i="7"/>
  <c r="K2" i="6"/>
  <c r="O9" i="7"/>
  <c r="G8" i="7"/>
  <c r="P7" i="7"/>
  <c r="B7" i="7"/>
  <c r="L6" i="7"/>
  <c r="G5" i="7"/>
  <c r="P4" i="7"/>
  <c r="D4" i="7"/>
  <c r="D3" i="7"/>
  <c r="D2" i="7"/>
  <c r="X2" i="6"/>
  <c r="P6" i="6"/>
  <c r="F8" i="6"/>
  <c r="G9" i="6"/>
  <c r="H10" i="6"/>
  <c r="B9" i="6"/>
  <c r="C10" i="11"/>
  <c r="C8" i="11"/>
  <c r="C6" i="11"/>
  <c r="C4" i="11"/>
  <c r="C2" i="11"/>
  <c r="C9" i="10"/>
  <c r="C7" i="10"/>
  <c r="C5" i="10"/>
  <c r="C3" i="10"/>
  <c r="X3" i="9"/>
  <c r="X5" i="9"/>
  <c r="X7" i="9"/>
  <c r="X9" i="9"/>
  <c r="Y2" i="9"/>
  <c r="C9" i="8"/>
  <c r="C7" i="8"/>
  <c r="D5" i="8"/>
  <c r="P3" i="8"/>
  <c r="I10" i="7"/>
  <c r="M3" i="6"/>
  <c r="U9" i="11"/>
  <c r="U7" i="11"/>
  <c r="U5" i="11"/>
  <c r="U3" i="11"/>
  <c r="U10" i="10"/>
  <c r="U8" i="10"/>
  <c r="U6" i="10"/>
  <c r="U4" i="10"/>
  <c r="U2" i="10"/>
  <c r="F4" i="9"/>
  <c r="F6" i="9"/>
  <c r="F8" i="9"/>
  <c r="F10" i="9"/>
  <c r="U10" i="8"/>
  <c r="U8" i="8"/>
  <c r="U6" i="8"/>
  <c r="C5" i="8"/>
  <c r="O3" i="8"/>
  <c r="D2" i="8"/>
  <c r="H10" i="7"/>
  <c r="N9" i="7"/>
  <c r="T8" i="7"/>
  <c r="F8" i="7"/>
  <c r="O7" i="7"/>
  <c r="Y6" i="7"/>
  <c r="J6" i="7"/>
  <c r="T5" i="7"/>
  <c r="F5" i="7"/>
  <c r="O4" i="7"/>
  <c r="C4" i="7"/>
  <c r="O3" i="7"/>
  <c r="C3" i="7"/>
  <c r="O2" i="7"/>
  <c r="C2" i="7"/>
  <c r="M2" i="6"/>
  <c r="Y2" i="6"/>
  <c r="N3" i="6"/>
  <c r="C4" i="6"/>
  <c r="O4" i="6"/>
  <c r="D5" i="6"/>
  <c r="P5" i="6"/>
  <c r="E6" i="6"/>
  <c r="Q6" i="6"/>
  <c r="F7" i="6"/>
  <c r="R7" i="6"/>
  <c r="G8" i="6"/>
  <c r="S8" i="6"/>
  <c r="H9" i="6"/>
  <c r="T9" i="6"/>
  <c r="I10" i="6"/>
  <c r="U10" i="6"/>
  <c r="B10" i="6"/>
  <c r="P8" i="8"/>
  <c r="P9" i="11"/>
  <c r="P7" i="11"/>
  <c r="P5" i="11"/>
  <c r="P3" i="11"/>
  <c r="P10" i="10"/>
  <c r="P8" i="10"/>
  <c r="P6" i="10"/>
  <c r="P4" i="10"/>
  <c r="P2" i="10"/>
  <c r="K4" i="9"/>
  <c r="K6" i="9"/>
  <c r="K8" i="9"/>
  <c r="K10" i="9"/>
  <c r="P10" i="8"/>
  <c r="P6" i="8"/>
  <c r="X4" i="8"/>
  <c r="C2" i="8"/>
  <c r="O9" i="11"/>
  <c r="O7" i="11"/>
  <c r="O5" i="11"/>
  <c r="O3" i="11"/>
  <c r="O10" i="10"/>
  <c r="O8" i="10"/>
  <c r="O6" i="10"/>
  <c r="O4" i="10"/>
  <c r="O2" i="10"/>
  <c r="L4" i="9"/>
  <c r="L6" i="9"/>
  <c r="L8" i="9"/>
  <c r="L10" i="9"/>
  <c r="O10" i="8"/>
  <c r="O8" i="8"/>
  <c r="O6" i="8"/>
  <c r="U4" i="8"/>
  <c r="I3" i="8"/>
  <c r="X10" i="7"/>
  <c r="D10" i="7"/>
  <c r="L9" i="7"/>
  <c r="R8" i="7"/>
  <c r="C8" i="7"/>
  <c r="M7" i="7"/>
  <c r="V6" i="7"/>
  <c r="H6" i="7"/>
  <c r="R5" i="7"/>
  <c r="C5" i="7"/>
  <c r="M4" i="7"/>
  <c r="Y3" i="7"/>
  <c r="M3" i="7"/>
  <c r="Y2" i="7"/>
  <c r="M2" i="7"/>
  <c r="C2" i="6"/>
  <c r="I9" i="11"/>
  <c r="I7" i="11"/>
  <c r="I5" i="11"/>
  <c r="I3" i="11"/>
  <c r="I10" i="10"/>
  <c r="I8" i="10"/>
  <c r="I6" i="10"/>
  <c r="I4" i="10"/>
  <c r="I2" i="10"/>
  <c r="R4" i="9"/>
  <c r="R6" i="9"/>
  <c r="R8" i="9"/>
  <c r="R10" i="9"/>
  <c r="I10" i="8"/>
  <c r="I8" i="8"/>
  <c r="I6" i="8"/>
  <c r="P4" i="8"/>
  <c r="D3" i="8"/>
  <c r="U10" i="7"/>
  <c r="C10" i="7"/>
  <c r="I9" i="7"/>
  <c r="P8" i="7"/>
  <c r="B8" i="7"/>
  <c r="L7" i="7"/>
  <c r="U6" i="7"/>
  <c r="G6" i="7"/>
  <c r="P5" i="7"/>
  <c r="B5" i="7"/>
  <c r="L4" i="7"/>
  <c r="X3" i="7"/>
  <c r="L3" i="7"/>
  <c r="X2" i="7"/>
  <c r="L2" i="7"/>
  <c r="D2" i="6"/>
  <c r="D9" i="11"/>
  <c r="D7" i="11"/>
  <c r="D5" i="11"/>
  <c r="D3" i="11"/>
  <c r="D10" i="10"/>
  <c r="D8" i="10"/>
  <c r="D6" i="10"/>
  <c r="D4" i="10"/>
  <c r="D2" i="10"/>
  <c r="W4" i="9"/>
  <c r="W6" i="9"/>
  <c r="W8" i="9"/>
  <c r="W10" i="9"/>
  <c r="D10" i="8"/>
  <c r="D8" i="8"/>
  <c r="D6" i="8"/>
  <c r="O4" i="8"/>
  <c r="C3" i="8"/>
  <c r="T10" i="7"/>
  <c r="B10" i="7"/>
  <c r="H9" i="7"/>
  <c r="O8" i="7"/>
  <c r="Y7" i="7"/>
  <c r="J7" i="7"/>
  <c r="T6" i="7"/>
  <c r="F6" i="7"/>
  <c r="O5" i="7"/>
  <c r="Y4" i="7"/>
  <c r="K4" i="7"/>
  <c r="W3" i="7"/>
  <c r="K3" i="7"/>
  <c r="W2" i="7"/>
  <c r="K2" i="7"/>
  <c r="E2" i="6"/>
  <c r="Q2" i="6"/>
  <c r="F3" i="6"/>
  <c r="R3" i="6"/>
  <c r="G4" i="6"/>
  <c r="S4" i="6"/>
  <c r="H5" i="6"/>
  <c r="T5" i="6"/>
  <c r="I6" i="6"/>
  <c r="U6" i="6"/>
  <c r="J7" i="6"/>
  <c r="V7" i="6"/>
  <c r="K8" i="6"/>
  <c r="W8" i="6"/>
  <c r="L9" i="6"/>
  <c r="X9" i="6"/>
  <c r="M10" i="6"/>
  <c r="Y10" i="6"/>
  <c r="C9" i="11"/>
  <c r="C7" i="11"/>
  <c r="C5" i="11"/>
  <c r="C3" i="11"/>
  <c r="C10" i="10"/>
  <c r="C8" i="10"/>
  <c r="C6" i="10"/>
  <c r="C4" i="10"/>
  <c r="C2" i="10"/>
  <c r="X4" i="9"/>
  <c r="X6" i="9"/>
  <c r="X8" i="9"/>
  <c r="X10" i="9"/>
  <c r="C10" i="8"/>
  <c r="C8" i="8"/>
  <c r="C6" i="8"/>
  <c r="L4" i="8"/>
  <c r="X2" i="8"/>
  <c r="S10" i="7"/>
  <c r="U8" i="11"/>
  <c r="U6" i="11"/>
  <c r="U4" i="11"/>
  <c r="U2" i="11"/>
  <c r="U9" i="10"/>
  <c r="U7" i="10"/>
  <c r="U5" i="10"/>
  <c r="U3" i="10"/>
  <c r="F3" i="9"/>
  <c r="F5" i="9"/>
  <c r="F7" i="9"/>
  <c r="F9" i="9"/>
  <c r="G2" i="9"/>
  <c r="U9" i="8"/>
  <c r="U7" i="8"/>
  <c r="U5" i="8"/>
  <c r="I4" i="8"/>
  <c r="U2" i="8"/>
  <c r="P10" i="7"/>
  <c r="X9" i="7"/>
  <c r="D9" i="7"/>
  <c r="P8" i="11"/>
  <c r="P6" i="11"/>
  <c r="P4" i="11"/>
  <c r="P2" i="11"/>
  <c r="P9" i="10"/>
  <c r="O8" i="11"/>
  <c r="O6" i="11"/>
  <c r="O4" i="11"/>
  <c r="O2" i="11"/>
  <c r="O9" i="10"/>
  <c r="O7" i="10"/>
  <c r="O5" i="10"/>
  <c r="O3" i="10"/>
  <c r="L3" i="9"/>
  <c r="Q10" i="6"/>
  <c r="V9" i="6"/>
  <c r="X8" i="6"/>
  <c r="Y7" i="6"/>
  <c r="G7" i="6"/>
  <c r="H6" i="6"/>
  <c r="J5" i="6"/>
  <c r="K4" i="6"/>
  <c r="P3" i="6"/>
  <c r="R2" i="6"/>
  <c r="J2" i="7"/>
  <c r="S3" i="7"/>
  <c r="V4" i="7"/>
  <c r="I6" i="7"/>
  <c r="U7" i="7"/>
  <c r="M9" i="7"/>
  <c r="O5" i="8"/>
  <c r="L5" i="9"/>
  <c r="N2" i="7"/>
  <c r="T3" i="7"/>
  <c r="X4" i="7"/>
  <c r="O6" i="7"/>
  <c r="V7" i="7"/>
  <c r="T9" i="7"/>
  <c r="P5" i="8"/>
  <c r="K5" i="9"/>
  <c r="P9" i="6"/>
  <c r="W7" i="6"/>
  <c r="F6" i="6"/>
  <c r="I4" i="6"/>
  <c r="J3" i="6"/>
  <c r="O2" i="6"/>
  <c r="U3" i="7"/>
  <c r="D5" i="7"/>
  <c r="P6" i="7"/>
  <c r="X7" i="7"/>
  <c r="U9" i="7"/>
  <c r="O7" i="8"/>
  <c r="K3" i="9"/>
  <c r="T8" i="6"/>
  <c r="I3" i="6"/>
  <c r="D8" i="7"/>
  <c r="P3" i="10"/>
  <c r="G6" i="6"/>
  <c r="J4" i="6"/>
  <c r="U8" i="6"/>
  <c r="W6" i="6"/>
  <c r="R6" i="7"/>
  <c r="P7" i="8"/>
  <c r="B2" i="6"/>
  <c r="L10" i="6"/>
  <c r="N9" i="6"/>
  <c r="O8" i="6"/>
  <c r="T7" i="6"/>
  <c r="V6" i="6"/>
  <c r="W5" i="6"/>
  <c r="E5" i="6"/>
  <c r="F4" i="6"/>
  <c r="I2" i="6"/>
  <c r="U2" i="7"/>
  <c r="B4" i="7"/>
  <c r="S6" i="7"/>
  <c r="J8" i="7"/>
  <c r="G10" i="7"/>
  <c r="O9" i="8"/>
  <c r="P5" i="10"/>
  <c r="I5" i="6"/>
  <c r="G5" i="6"/>
  <c r="S2" i="7"/>
  <c r="N10" i="6"/>
  <c r="O9" i="6"/>
  <c r="U7" i="6"/>
  <c r="X5" i="6"/>
  <c r="F5" i="6"/>
  <c r="H4" i="6"/>
  <c r="N2" i="6"/>
  <c r="T2" i="7"/>
  <c r="V3" i="7"/>
  <c r="J5" i="7"/>
  <c r="Y9" i="7"/>
  <c r="H3" i="6"/>
  <c r="L5" i="7"/>
  <c r="B6" i="6"/>
  <c r="K10" i="6"/>
  <c r="M9" i="6"/>
  <c r="N8" i="6"/>
  <c r="S7" i="6"/>
  <c r="T6" i="6"/>
  <c r="V5" i="6"/>
  <c r="W4" i="6"/>
  <c r="E4" i="6"/>
  <c r="G3" i="6"/>
  <c r="H2" i="6"/>
  <c r="V2" i="7"/>
  <c r="G4" i="7"/>
  <c r="M5" i="7"/>
  <c r="X6" i="7"/>
  <c r="L8" i="7"/>
  <c r="N10" i="7"/>
  <c r="P9" i="8"/>
  <c r="P7" i="10"/>
</calcChain>
</file>

<file path=xl/sharedStrings.xml><?xml version="1.0" encoding="utf-8"?>
<sst xmlns="http://schemas.openxmlformats.org/spreadsheetml/2006/main" count="51" uniqueCount="16">
  <si>
    <t>numScenarios</t>
  </si>
  <si>
    <t>Load Scale Factor</t>
  </si>
  <si>
    <t>Year</t>
  </si>
  <si>
    <t>Load Growth (cumul.)</t>
  </si>
  <si>
    <t>FL Growth (cumul.)</t>
  </si>
  <si>
    <t>RES installed, [MW]</t>
  </si>
  <si>
    <t>ESS installed, [MW]</t>
  </si>
  <si>
    <t>Gen ID</t>
  </si>
  <si>
    <t>Node ID</t>
  </si>
  <si>
    <t>Pinst, [MW]</t>
  </si>
  <si>
    <t>Einst, [MW]</t>
  </si>
  <si>
    <t>Ratio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</si>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</sst>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Location3\Location3_base.xlsx" TargetMode="External"/><Relationship Id="rId1" Type="http://schemas.openxmlformats.org/officeDocument/2006/relationships/externalLinkPath" Target="Location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1\Location1\Location1_2020.xlsx" TargetMode="External"/><Relationship Id="rId1" Type="http://schemas.openxmlformats.org/officeDocument/2006/relationships/externalLinkPath" Target="/Projects/thesis-shared-resource-planning-no_esso/data/HR1/Location1/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2020.xlsx" TargetMode="External"/><Relationship Id="rId1" Type="http://schemas.openxmlformats.org/officeDocument/2006/relationships/externalLinkPath" Target="/Projects/thesis-shared-resource-planning-no_esso/data/HR3/Market%20Data/HR3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>
        <row r="2">
          <cell r="B2">
            <v>25.4</v>
          </cell>
          <cell r="C2">
            <v>80.3</v>
          </cell>
          <cell r="D2">
            <v>62.7</v>
          </cell>
          <cell r="E2">
            <v>57</v>
          </cell>
          <cell r="F2">
            <v>31.5</v>
          </cell>
          <cell r="G2">
            <v>67.8</v>
          </cell>
          <cell r="H2">
            <v>-10.4</v>
          </cell>
          <cell r="I2">
            <v>-97.8</v>
          </cell>
          <cell r="J2">
            <v>-100.9</v>
          </cell>
          <cell r="K2">
            <v>-140.1</v>
          </cell>
          <cell r="L2">
            <v>-120.3</v>
          </cell>
          <cell r="M2">
            <v>-137.5</v>
          </cell>
          <cell r="N2">
            <v>-130.1</v>
          </cell>
          <cell r="O2">
            <v>-86.5</v>
          </cell>
          <cell r="P2">
            <v>-93.5</v>
          </cell>
          <cell r="Q2">
            <v>-76</v>
          </cell>
          <cell r="R2">
            <v>-93.8</v>
          </cell>
          <cell r="S2">
            <v>-145.9</v>
          </cell>
          <cell r="T2">
            <v>-159.4</v>
          </cell>
          <cell r="U2">
            <v>-155.80000000000001</v>
          </cell>
          <cell r="V2">
            <v>-154.6</v>
          </cell>
          <cell r="W2">
            <v>-17.100000000000001</v>
          </cell>
          <cell r="X2">
            <v>-96.5</v>
          </cell>
          <cell r="Y2">
            <v>-71.3</v>
          </cell>
        </row>
        <row r="3">
          <cell r="B3">
            <v>-8.3000000000000007</v>
          </cell>
          <cell r="C3">
            <v>4.3</v>
          </cell>
          <cell r="D3">
            <v>19.3</v>
          </cell>
          <cell r="E3">
            <v>24.4</v>
          </cell>
          <cell r="F3">
            <v>23.6</v>
          </cell>
          <cell r="G3">
            <v>-8.6</v>
          </cell>
          <cell r="H3">
            <v>-29.2</v>
          </cell>
          <cell r="I3">
            <v>-8.3000000000000007</v>
          </cell>
          <cell r="J3">
            <v>-14.8</v>
          </cell>
          <cell r="K3">
            <v>-3.2</v>
          </cell>
          <cell r="L3">
            <v>13.9</v>
          </cell>
          <cell r="M3">
            <v>-1.3</v>
          </cell>
          <cell r="N3">
            <v>-1.3</v>
          </cell>
          <cell r="O3">
            <v>-16.100000000000001</v>
          </cell>
          <cell r="P3">
            <v>8.3000000000000007</v>
          </cell>
          <cell r="Q3">
            <v>-9.4</v>
          </cell>
          <cell r="R3">
            <v>-18.5</v>
          </cell>
          <cell r="S3">
            <v>3.2</v>
          </cell>
          <cell r="T3">
            <v>-6.2</v>
          </cell>
          <cell r="U3">
            <v>-22.3</v>
          </cell>
          <cell r="V3">
            <v>-24.1</v>
          </cell>
          <cell r="W3">
            <v>-27.4</v>
          </cell>
          <cell r="X3">
            <v>-21.7</v>
          </cell>
          <cell r="Y3">
            <v>-12.4</v>
          </cell>
        </row>
        <row r="4">
          <cell r="B4">
            <v>39.700000000000003</v>
          </cell>
          <cell r="C4">
            <v>34.400000000000006</v>
          </cell>
          <cell r="D4">
            <v>32.4</v>
          </cell>
          <cell r="E4">
            <v>31.199999999999996</v>
          </cell>
          <cell r="F4">
            <v>32</v>
          </cell>
          <cell r="G4">
            <v>35.200000000000003</v>
          </cell>
          <cell r="H4">
            <v>41.7</v>
          </cell>
          <cell r="I4">
            <v>47</v>
          </cell>
          <cell r="J4">
            <v>52.2</v>
          </cell>
          <cell r="K4">
            <v>53.9</v>
          </cell>
          <cell r="L4">
            <v>56.099999999999994</v>
          </cell>
          <cell r="M4">
            <v>58.1</v>
          </cell>
          <cell r="N4">
            <v>60.3</v>
          </cell>
          <cell r="O4">
            <v>57.199999999999996</v>
          </cell>
          <cell r="P4">
            <v>56.9</v>
          </cell>
          <cell r="Q4">
            <v>54.5</v>
          </cell>
          <cell r="R4">
            <v>53.900000000000006</v>
          </cell>
          <cell r="S4">
            <v>53.099999999999994</v>
          </cell>
          <cell r="T4">
            <v>57.2</v>
          </cell>
          <cell r="U4">
            <v>61.599999999999994</v>
          </cell>
          <cell r="V4">
            <v>62.3</v>
          </cell>
          <cell r="W4">
            <v>55.1</v>
          </cell>
          <cell r="X4">
            <v>51.2</v>
          </cell>
          <cell r="Y4">
            <v>47.4</v>
          </cell>
        </row>
        <row r="5">
          <cell r="B5">
            <v>86.7</v>
          </cell>
          <cell r="C5">
            <v>81</v>
          </cell>
          <cell r="D5">
            <v>81.8</v>
          </cell>
          <cell r="E5">
            <v>84.1</v>
          </cell>
          <cell r="F5">
            <v>81</v>
          </cell>
          <cell r="G5">
            <v>69.400000000000006</v>
          </cell>
          <cell r="H5">
            <v>80.900000000000006</v>
          </cell>
          <cell r="I5">
            <v>94.7</v>
          </cell>
          <cell r="J5">
            <v>104.8</v>
          </cell>
          <cell r="K5">
            <v>116.4</v>
          </cell>
          <cell r="L5">
            <v>116.8</v>
          </cell>
          <cell r="M5">
            <v>109.5</v>
          </cell>
          <cell r="N5">
            <v>112.9</v>
          </cell>
          <cell r="O5">
            <v>106.10000000000001</v>
          </cell>
          <cell r="P5">
            <v>96.1</v>
          </cell>
          <cell r="Q5">
            <v>96</v>
          </cell>
          <cell r="R5">
            <v>92.1</v>
          </cell>
          <cell r="S5">
            <v>98.3</v>
          </cell>
          <cell r="T5">
            <v>93.1</v>
          </cell>
          <cell r="U5">
            <v>104.2</v>
          </cell>
          <cell r="V5">
            <v>98.2</v>
          </cell>
          <cell r="W5">
            <v>90</v>
          </cell>
          <cell r="X5">
            <v>78.599999999999994</v>
          </cell>
          <cell r="Y5">
            <v>77.8</v>
          </cell>
        </row>
        <row r="6">
          <cell r="B6">
            <v>37.199999999999996</v>
          </cell>
          <cell r="C6">
            <v>36.4</v>
          </cell>
          <cell r="D6">
            <v>34.9</v>
          </cell>
          <cell r="E6">
            <v>34</v>
          </cell>
          <cell r="F6">
            <v>37.400000000000006</v>
          </cell>
          <cell r="G6">
            <v>42.899999999999991</v>
          </cell>
          <cell r="H6">
            <v>45.599999999999994</v>
          </cell>
          <cell r="I6">
            <v>58.500000000000007</v>
          </cell>
          <cell r="J6">
            <v>60.4</v>
          </cell>
          <cell r="K6">
            <v>59.599999999999994</v>
          </cell>
          <cell r="L6">
            <v>57.5</v>
          </cell>
          <cell r="M6">
            <v>60.100000000000009</v>
          </cell>
          <cell r="N6">
            <v>55.900000000000006</v>
          </cell>
          <cell r="O6">
            <v>56.600000000000009</v>
          </cell>
          <cell r="P6">
            <v>59.1</v>
          </cell>
          <cell r="Q6">
            <v>58.599999999999994</v>
          </cell>
          <cell r="R6">
            <v>55.3</v>
          </cell>
          <cell r="S6">
            <v>54.100000000000009</v>
          </cell>
          <cell r="T6">
            <v>56.400000000000006</v>
          </cell>
          <cell r="U6">
            <v>61.2</v>
          </cell>
          <cell r="V6">
            <v>58</v>
          </cell>
          <cell r="W6">
            <v>50.8</v>
          </cell>
          <cell r="X6">
            <v>49.000000000000007</v>
          </cell>
          <cell r="Y6">
            <v>37.700000000000003</v>
          </cell>
        </row>
        <row r="7">
          <cell r="B7">
            <v>14.700000000000001</v>
          </cell>
          <cell r="C7">
            <v>13.5</v>
          </cell>
          <cell r="D7">
            <v>13.2</v>
          </cell>
          <cell r="E7">
            <v>12.9</v>
          </cell>
          <cell r="F7">
            <v>13.7</v>
          </cell>
          <cell r="G7">
            <v>2.7</v>
          </cell>
          <cell r="H7">
            <v>17.2</v>
          </cell>
          <cell r="I7">
            <v>19.100000000000001</v>
          </cell>
          <cell r="J7">
            <v>21.6</v>
          </cell>
          <cell r="K7">
            <v>22.200000000000003</v>
          </cell>
          <cell r="L7">
            <v>21.8</v>
          </cell>
          <cell r="M7">
            <v>22.4</v>
          </cell>
          <cell r="N7">
            <v>23.1</v>
          </cell>
          <cell r="O7">
            <v>23.8</v>
          </cell>
          <cell r="P7">
            <v>22.9</v>
          </cell>
          <cell r="Q7">
            <v>22.1</v>
          </cell>
          <cell r="R7">
            <v>21.200000000000003</v>
          </cell>
          <cell r="S7">
            <v>19.799999999999997</v>
          </cell>
          <cell r="T7">
            <v>18.899999999999999</v>
          </cell>
          <cell r="U7">
            <v>19</v>
          </cell>
          <cell r="V7">
            <v>18.100000000000001</v>
          </cell>
          <cell r="W7">
            <v>17.2</v>
          </cell>
          <cell r="X7">
            <v>16.2</v>
          </cell>
          <cell r="Y7">
            <v>15.700000000000001</v>
          </cell>
        </row>
        <row r="8">
          <cell r="B8">
            <v>55.4</v>
          </cell>
          <cell r="C8">
            <v>56.9</v>
          </cell>
          <cell r="D8">
            <v>56.099999999999994</v>
          </cell>
          <cell r="E8">
            <v>56.5</v>
          </cell>
          <cell r="F8">
            <v>55.8</v>
          </cell>
          <cell r="G8">
            <v>52</v>
          </cell>
          <cell r="H8">
            <v>50.2</v>
          </cell>
          <cell r="I8">
            <v>50.4</v>
          </cell>
          <cell r="J8">
            <v>52.8</v>
          </cell>
          <cell r="K8">
            <v>51.3</v>
          </cell>
          <cell r="L8">
            <v>43.8</v>
          </cell>
          <cell r="M8">
            <v>39.700000000000003</v>
          </cell>
          <cell r="N8">
            <v>42.199999999999996</v>
          </cell>
          <cell r="O8">
            <v>41.1</v>
          </cell>
          <cell r="P8">
            <v>41.1</v>
          </cell>
          <cell r="Q8">
            <v>36.4</v>
          </cell>
          <cell r="R8">
            <v>30.900000000000002</v>
          </cell>
          <cell r="S8">
            <v>34.4</v>
          </cell>
          <cell r="T8">
            <v>33.5</v>
          </cell>
          <cell r="U8">
            <v>41.7</v>
          </cell>
          <cell r="V8">
            <v>34.4</v>
          </cell>
          <cell r="W8">
            <v>27.2</v>
          </cell>
          <cell r="X8">
            <v>13.7</v>
          </cell>
          <cell r="Y8">
            <v>7.5</v>
          </cell>
        </row>
        <row r="9">
          <cell r="B9">
            <v>0.2</v>
          </cell>
          <cell r="C9">
            <v>0</v>
          </cell>
          <cell r="D9">
            <v>0.5</v>
          </cell>
          <cell r="E9">
            <v>0</v>
          </cell>
          <cell r="F9">
            <v>-0.1</v>
          </cell>
          <cell r="G9">
            <v>0.1</v>
          </cell>
          <cell r="H9">
            <v>-0.1</v>
          </cell>
          <cell r="I9">
            <v>0.3</v>
          </cell>
          <cell r="J9">
            <v>0.3</v>
          </cell>
          <cell r="K9">
            <v>0.4</v>
          </cell>
          <cell r="L9">
            <v>0.2</v>
          </cell>
          <cell r="M9">
            <v>0.4</v>
          </cell>
          <cell r="N9">
            <v>0.1</v>
          </cell>
          <cell r="O9">
            <v>0</v>
          </cell>
          <cell r="P9">
            <v>-0.2</v>
          </cell>
          <cell r="Q9">
            <v>0.2</v>
          </cell>
          <cell r="R9">
            <v>0.3</v>
          </cell>
          <cell r="S9">
            <v>0.3</v>
          </cell>
          <cell r="T9">
            <v>0.3</v>
          </cell>
          <cell r="U9">
            <v>0.5</v>
          </cell>
          <cell r="V9">
            <v>-0.1</v>
          </cell>
          <cell r="W9">
            <v>0.4</v>
          </cell>
          <cell r="X9">
            <v>0.8</v>
          </cell>
          <cell r="Y9">
            <v>0.4</v>
          </cell>
        </row>
        <row r="10">
          <cell r="B10">
            <v>22.700000000000003</v>
          </cell>
          <cell r="C10">
            <v>21.3</v>
          </cell>
          <cell r="D10">
            <v>20.599999999999998</v>
          </cell>
          <cell r="E10">
            <v>20.2</v>
          </cell>
          <cell r="F10">
            <v>20.599999999999998</v>
          </cell>
          <cell r="G10">
            <v>21.099999999999998</v>
          </cell>
          <cell r="H10">
            <v>24.9</v>
          </cell>
          <cell r="I10">
            <v>27.700000000000003</v>
          </cell>
          <cell r="J10">
            <v>31.5</v>
          </cell>
          <cell r="K10">
            <v>32.300000000000004</v>
          </cell>
          <cell r="L10">
            <v>32.800000000000004</v>
          </cell>
          <cell r="M10">
            <v>33.6</v>
          </cell>
          <cell r="N10">
            <v>34.4</v>
          </cell>
          <cell r="O10">
            <v>34.1</v>
          </cell>
          <cell r="P10">
            <v>32.699999999999996</v>
          </cell>
          <cell r="Q10">
            <v>32.5</v>
          </cell>
          <cell r="R10">
            <v>31.099999999999998</v>
          </cell>
          <cell r="S10">
            <v>29.5</v>
          </cell>
          <cell r="T10">
            <v>28.8</v>
          </cell>
          <cell r="U10">
            <v>29.599999999999998</v>
          </cell>
          <cell r="V10">
            <v>29.499999999999996</v>
          </cell>
          <cell r="W10">
            <v>26.599999999999998</v>
          </cell>
          <cell r="X10">
            <v>25.2</v>
          </cell>
          <cell r="Y10">
            <v>22.599999999999998</v>
          </cell>
        </row>
      </sheetData>
      <sheetData sheetId="4">
        <row r="2">
          <cell r="B2">
            <v>23.114000000000001</v>
          </cell>
          <cell r="C2">
            <v>77.890999999999991</v>
          </cell>
          <cell r="D2">
            <v>68.343000000000004</v>
          </cell>
          <cell r="E2">
            <v>62.7</v>
          </cell>
          <cell r="F2">
            <v>28.664999999999999</v>
          </cell>
          <cell r="G2">
            <v>71.19</v>
          </cell>
          <cell r="H2">
            <v>-9.4640000000000004</v>
          </cell>
          <cell r="I2">
            <v>-90.953999999999994</v>
          </cell>
          <cell r="J2">
            <v>-94.846000000000004</v>
          </cell>
          <cell r="K2">
            <v>-135.89699999999999</v>
          </cell>
          <cell r="L2">
            <v>-126.315</v>
          </cell>
          <cell r="M2">
            <v>-134.75</v>
          </cell>
          <cell r="N2">
            <v>-134.00299999999999</v>
          </cell>
          <cell r="O2">
            <v>-87.364999999999995</v>
          </cell>
          <cell r="P2">
            <v>-95.37</v>
          </cell>
          <cell r="Q2">
            <v>-79.8</v>
          </cell>
          <cell r="R2">
            <v>-93.8</v>
          </cell>
          <cell r="S2">
            <v>-157.572</v>
          </cell>
          <cell r="T2">
            <v>-162.58800000000002</v>
          </cell>
          <cell r="U2">
            <v>-143.33600000000001</v>
          </cell>
          <cell r="V2">
            <v>-160.78399999999999</v>
          </cell>
          <cell r="W2">
            <v>-16.416</v>
          </cell>
          <cell r="X2">
            <v>-96.5</v>
          </cell>
          <cell r="Y2">
            <v>-72.725999999999999</v>
          </cell>
        </row>
        <row r="3">
          <cell r="B3">
            <v>-7.4700000000000015</v>
          </cell>
          <cell r="C3">
            <v>4.3859999999999992</v>
          </cell>
          <cell r="D3">
            <v>18.335000000000001</v>
          </cell>
          <cell r="E3">
            <v>25.863999999999997</v>
          </cell>
          <cell r="F3">
            <v>25.96</v>
          </cell>
          <cell r="G3">
            <v>-8.0839999999999996</v>
          </cell>
          <cell r="H3">
            <v>-30.367999999999999</v>
          </cell>
          <cell r="I3">
            <v>-8.2170000000000005</v>
          </cell>
          <cell r="J3">
            <v>-13.32</v>
          </cell>
          <cell r="K3">
            <v>-3.4560000000000004</v>
          </cell>
          <cell r="L3">
            <v>14.177999999999999</v>
          </cell>
          <cell r="M3">
            <v>-1.2090000000000001</v>
          </cell>
          <cell r="N3">
            <v>-1.3130000000000002</v>
          </cell>
          <cell r="O3">
            <v>-15.778000000000002</v>
          </cell>
          <cell r="P3">
            <v>8.798</v>
          </cell>
          <cell r="Q3">
            <v>-10.246000000000002</v>
          </cell>
          <cell r="R3">
            <v>-16.835000000000001</v>
          </cell>
          <cell r="S3">
            <v>3.2960000000000003</v>
          </cell>
          <cell r="T3">
            <v>-6.7580000000000009</v>
          </cell>
          <cell r="U3">
            <v>-21.631</v>
          </cell>
          <cell r="V3">
            <v>-26.51</v>
          </cell>
          <cell r="W3">
            <v>-28.77</v>
          </cell>
          <cell r="X3">
            <v>-20.614999999999998</v>
          </cell>
          <cell r="Y3">
            <v>-13.392000000000001</v>
          </cell>
        </row>
        <row r="4">
          <cell r="B4">
            <v>41.685000000000002</v>
          </cell>
          <cell r="C4">
            <v>34.400000000000006</v>
          </cell>
          <cell r="D4">
            <v>30.131999999999998</v>
          </cell>
          <cell r="E4">
            <v>33.695999999999998</v>
          </cell>
          <cell r="F4">
            <v>34.56</v>
          </cell>
          <cell r="G4">
            <v>37.664000000000001</v>
          </cell>
          <cell r="H4">
            <v>43.784999999999997</v>
          </cell>
          <cell r="I4">
            <v>45.12</v>
          </cell>
          <cell r="J4">
            <v>57.42</v>
          </cell>
          <cell r="K4">
            <v>58.750999999999998</v>
          </cell>
          <cell r="L4">
            <v>61.709999999999994</v>
          </cell>
          <cell r="M4">
            <v>62.748000000000005</v>
          </cell>
          <cell r="N4">
            <v>58.490999999999993</v>
          </cell>
          <cell r="O4">
            <v>58.915999999999997</v>
          </cell>
          <cell r="P4">
            <v>56.9</v>
          </cell>
          <cell r="Q4">
            <v>54.5</v>
          </cell>
          <cell r="R4">
            <v>50.12700000000001</v>
          </cell>
          <cell r="S4">
            <v>48.851999999999997</v>
          </cell>
          <cell r="T4">
            <v>56.056000000000004</v>
          </cell>
          <cell r="U4">
            <v>57.903999999999996</v>
          </cell>
          <cell r="V4">
            <v>62.922999999999995</v>
          </cell>
          <cell r="W4">
            <v>58.406000000000006</v>
          </cell>
          <cell r="X4">
            <v>49.152000000000008</v>
          </cell>
          <cell r="Y4">
            <v>45.503999999999998</v>
          </cell>
        </row>
        <row r="5">
          <cell r="B5">
            <v>80.631</v>
          </cell>
          <cell r="C5">
            <v>81.81</v>
          </cell>
          <cell r="D5">
            <v>83.436000000000007</v>
          </cell>
          <cell r="E5">
            <v>88.305000000000007</v>
          </cell>
          <cell r="F5">
            <v>81</v>
          </cell>
          <cell r="G5">
            <v>70.094000000000008</v>
          </cell>
          <cell r="H5">
            <v>74.427999999999997</v>
          </cell>
          <cell r="I5">
            <v>99.435000000000002</v>
          </cell>
          <cell r="J5">
            <v>113.184</v>
          </cell>
          <cell r="K5">
            <v>118.72800000000001</v>
          </cell>
          <cell r="L5">
            <v>112.12799999999999</v>
          </cell>
          <cell r="M5">
            <v>102.93</v>
          </cell>
          <cell r="N5">
            <v>121.932</v>
          </cell>
          <cell r="O5">
            <v>106.1</v>
          </cell>
          <cell r="P5">
            <v>96.1</v>
          </cell>
          <cell r="Q5">
            <v>96.96</v>
          </cell>
          <cell r="R5">
            <v>101.31</v>
          </cell>
          <cell r="S5">
            <v>105.181</v>
          </cell>
          <cell r="T5">
            <v>99.61699999999999</v>
          </cell>
          <cell r="U5">
            <v>114.62</v>
          </cell>
          <cell r="V5">
            <v>96.236000000000004</v>
          </cell>
          <cell r="W5">
            <v>87.3</v>
          </cell>
          <cell r="X5">
            <v>80.171999999999997</v>
          </cell>
          <cell r="Y5">
            <v>78.577999999999989</v>
          </cell>
        </row>
        <row r="6">
          <cell r="B6">
            <v>34.967999999999996</v>
          </cell>
          <cell r="C6">
            <v>36.763999999999996</v>
          </cell>
          <cell r="D6">
            <v>31.759</v>
          </cell>
          <cell r="E6">
            <v>34.68</v>
          </cell>
          <cell r="F6">
            <v>41.140000000000008</v>
          </cell>
          <cell r="G6">
            <v>47.189999999999991</v>
          </cell>
          <cell r="H6">
            <v>46.055999999999997</v>
          </cell>
          <cell r="I6">
            <v>57.330000000000013</v>
          </cell>
          <cell r="J6">
            <v>54.36</v>
          </cell>
          <cell r="K6">
            <v>61.983999999999995</v>
          </cell>
          <cell r="L6">
            <v>55.774999999999999</v>
          </cell>
          <cell r="M6">
            <v>55.292000000000009</v>
          </cell>
          <cell r="N6">
            <v>51.428000000000004</v>
          </cell>
          <cell r="O6">
            <v>54.902000000000008</v>
          </cell>
          <cell r="P6">
            <v>53.19</v>
          </cell>
          <cell r="Q6">
            <v>58.599999999999994</v>
          </cell>
          <cell r="R6">
            <v>59.723999999999997</v>
          </cell>
          <cell r="S6">
            <v>49.772000000000006</v>
          </cell>
          <cell r="T6">
            <v>62.040000000000006</v>
          </cell>
          <cell r="U6">
            <v>64.872000000000014</v>
          </cell>
          <cell r="V6">
            <v>59.74</v>
          </cell>
          <cell r="W6">
            <v>53.847999999999992</v>
          </cell>
          <cell r="X6">
            <v>47.530000000000008</v>
          </cell>
          <cell r="Y6">
            <v>38.454000000000001</v>
          </cell>
        </row>
        <row r="7">
          <cell r="B7">
            <v>14.406000000000001</v>
          </cell>
          <cell r="C7">
            <v>13.77</v>
          </cell>
          <cell r="D7">
            <v>13.595999999999998</v>
          </cell>
          <cell r="E7">
            <v>11.61</v>
          </cell>
          <cell r="F7">
            <v>12.878</v>
          </cell>
          <cell r="G7">
            <v>2.7540000000000004</v>
          </cell>
          <cell r="H7">
            <v>18.748000000000001</v>
          </cell>
          <cell r="I7">
            <v>18.718000000000004</v>
          </cell>
          <cell r="J7">
            <v>21.6</v>
          </cell>
          <cell r="K7">
            <v>21.312000000000001</v>
          </cell>
          <cell r="L7">
            <v>23.108000000000001</v>
          </cell>
          <cell r="M7">
            <v>23.743999999999996</v>
          </cell>
          <cell r="N7">
            <v>24.948</v>
          </cell>
          <cell r="O7">
            <v>26.18</v>
          </cell>
          <cell r="P7">
            <v>22.212999999999997</v>
          </cell>
          <cell r="Q7">
            <v>23.426000000000002</v>
          </cell>
          <cell r="R7">
            <v>21.624000000000002</v>
          </cell>
          <cell r="S7">
            <v>21.186</v>
          </cell>
          <cell r="T7">
            <v>20.222999999999999</v>
          </cell>
          <cell r="U7">
            <v>18.43</v>
          </cell>
          <cell r="V7">
            <v>18.462</v>
          </cell>
          <cell r="W7">
            <v>17.027999999999999</v>
          </cell>
          <cell r="X7">
            <v>15.713999999999999</v>
          </cell>
          <cell r="Y7">
            <v>14.444000000000001</v>
          </cell>
        </row>
        <row r="8">
          <cell r="B8">
            <v>50.413999999999994</v>
          </cell>
          <cell r="C8">
            <v>53.485999999999997</v>
          </cell>
          <cell r="D8">
            <v>54.977999999999994</v>
          </cell>
          <cell r="E8">
            <v>62.15</v>
          </cell>
          <cell r="F8">
            <v>53.567999999999991</v>
          </cell>
          <cell r="G8">
            <v>48.88</v>
          </cell>
          <cell r="H8">
            <v>48.694000000000003</v>
          </cell>
          <cell r="I8">
            <v>51.408000000000001</v>
          </cell>
          <cell r="J8">
            <v>53.855999999999995</v>
          </cell>
          <cell r="K8">
            <v>47.195999999999998</v>
          </cell>
          <cell r="L8">
            <v>47.303999999999995</v>
          </cell>
          <cell r="M8">
            <v>40.494</v>
          </cell>
          <cell r="N8">
            <v>45.99799999999999</v>
          </cell>
          <cell r="O8">
            <v>40.689</v>
          </cell>
          <cell r="P8">
            <v>37.812000000000005</v>
          </cell>
          <cell r="Q8">
            <v>36.4</v>
          </cell>
          <cell r="R8">
            <v>33.99</v>
          </cell>
          <cell r="S8">
            <v>33.711999999999996</v>
          </cell>
          <cell r="T8">
            <v>33.5</v>
          </cell>
          <cell r="U8">
            <v>39.615000000000002</v>
          </cell>
          <cell r="V8">
            <v>31.647999999999996</v>
          </cell>
          <cell r="W8">
            <v>24.48</v>
          </cell>
          <cell r="X8">
            <v>13.7</v>
          </cell>
          <cell r="Y8">
            <v>7.5750000000000002</v>
          </cell>
        </row>
        <row r="9">
          <cell r="B9">
            <v>0.19200000000000003</v>
          </cell>
          <cell r="C9">
            <v>0</v>
          </cell>
          <cell r="D9">
            <v>0.48</v>
          </cell>
          <cell r="E9">
            <v>0</v>
          </cell>
          <cell r="F9">
            <v>-0.109</v>
          </cell>
          <cell r="G9">
            <v>0.105</v>
          </cell>
          <cell r="H9">
            <v>-0.10300000000000001</v>
          </cell>
          <cell r="I9">
            <v>0.31799999999999995</v>
          </cell>
          <cell r="J9">
            <v>0.32400000000000001</v>
          </cell>
          <cell r="K9">
            <v>0.42800000000000005</v>
          </cell>
          <cell r="L9">
            <v>0.20400000000000001</v>
          </cell>
          <cell r="M9">
            <v>0.38400000000000006</v>
          </cell>
          <cell r="N9">
            <v>9.7000000000000017E-2</v>
          </cell>
          <cell r="O9">
            <v>0</v>
          </cell>
          <cell r="P9">
            <v>-0.18</v>
          </cell>
          <cell r="Q9">
            <v>0.19600000000000001</v>
          </cell>
          <cell r="R9">
            <v>0.29099999999999998</v>
          </cell>
          <cell r="S9">
            <v>0.315</v>
          </cell>
          <cell r="T9">
            <v>0.28799999999999998</v>
          </cell>
          <cell r="U9">
            <v>0.46500000000000002</v>
          </cell>
          <cell r="V9">
            <v>-0.10300000000000001</v>
          </cell>
          <cell r="W9">
            <v>0.41600000000000004</v>
          </cell>
          <cell r="X9">
            <v>0.81600000000000006</v>
          </cell>
          <cell r="Y9">
            <v>0.40800000000000003</v>
          </cell>
        </row>
        <row r="10">
          <cell r="B10">
            <v>21.792000000000002</v>
          </cell>
          <cell r="C10">
            <v>20.022000000000002</v>
          </cell>
          <cell r="D10">
            <v>20.805999999999997</v>
          </cell>
          <cell r="E10">
            <v>21.007999999999996</v>
          </cell>
          <cell r="F10">
            <v>21.835999999999999</v>
          </cell>
          <cell r="G10">
            <v>21.521999999999998</v>
          </cell>
          <cell r="H10">
            <v>23.903999999999996</v>
          </cell>
          <cell r="I10">
            <v>28.808000000000003</v>
          </cell>
          <cell r="J10">
            <v>29.295000000000002</v>
          </cell>
          <cell r="K10">
            <v>31.654000000000007</v>
          </cell>
          <cell r="L10">
            <v>33.784000000000006</v>
          </cell>
          <cell r="M10">
            <v>33.936000000000007</v>
          </cell>
          <cell r="N10">
            <v>36.463999999999999</v>
          </cell>
          <cell r="O10">
            <v>36.487000000000002</v>
          </cell>
          <cell r="P10">
            <v>32.045999999999992</v>
          </cell>
          <cell r="Q10">
            <v>31.2</v>
          </cell>
          <cell r="R10">
            <v>32.966000000000001</v>
          </cell>
          <cell r="S10">
            <v>30.975000000000001</v>
          </cell>
          <cell r="T10">
            <v>28.512000000000004</v>
          </cell>
          <cell r="U10">
            <v>32.559999999999995</v>
          </cell>
          <cell r="V10">
            <v>31.564999999999994</v>
          </cell>
          <cell r="W10">
            <v>29.259999999999994</v>
          </cell>
          <cell r="X10">
            <v>25.956</v>
          </cell>
          <cell r="Y10">
            <v>24.859999999999996</v>
          </cell>
        </row>
      </sheetData>
      <sheetData sheetId="5">
        <row r="2">
          <cell r="B2">
            <v>24.13</v>
          </cell>
          <cell r="C2">
            <v>79.497</v>
          </cell>
          <cell r="D2">
            <v>67.088999999999999</v>
          </cell>
          <cell r="E2">
            <v>59.28</v>
          </cell>
          <cell r="F2">
            <v>34.65</v>
          </cell>
          <cell r="G2">
            <v>63.731999999999999</v>
          </cell>
          <cell r="H2">
            <v>-10.192</v>
          </cell>
          <cell r="I2">
            <v>-100.73399999999999</v>
          </cell>
          <cell r="J2">
            <v>-93.837000000000003</v>
          </cell>
          <cell r="K2">
            <v>-151.30799999999999</v>
          </cell>
          <cell r="L2">
            <v>-114.285</v>
          </cell>
          <cell r="M2">
            <v>-138.875</v>
          </cell>
          <cell r="N2">
            <v>-134.00299999999999</v>
          </cell>
          <cell r="O2">
            <v>-95.15</v>
          </cell>
          <cell r="P2">
            <v>-101.91500000000001</v>
          </cell>
          <cell r="Q2">
            <v>-80.56</v>
          </cell>
          <cell r="R2">
            <v>-99.427999999999997</v>
          </cell>
          <cell r="S2">
            <v>-145.9</v>
          </cell>
          <cell r="T2">
            <v>-145.054</v>
          </cell>
          <cell r="U2">
            <v>-152.68400000000003</v>
          </cell>
          <cell r="V2">
            <v>-162.33000000000001</v>
          </cell>
          <cell r="W2">
            <v>-16.758000000000003</v>
          </cell>
          <cell r="X2">
            <v>-93.605000000000004</v>
          </cell>
          <cell r="Y2">
            <v>-69.873999999999995</v>
          </cell>
        </row>
        <row r="3">
          <cell r="B3">
            <v>-7.6360000000000001</v>
          </cell>
          <cell r="C3">
            <v>4.1279999999999992</v>
          </cell>
          <cell r="D3">
            <v>19.879000000000001</v>
          </cell>
          <cell r="E3">
            <v>23.667999999999996</v>
          </cell>
          <cell r="F3">
            <v>21.475999999999999</v>
          </cell>
          <cell r="G3">
            <v>-7.911999999999999</v>
          </cell>
          <cell r="H3">
            <v>-29.784000000000002</v>
          </cell>
          <cell r="I3">
            <v>-7.8850000000000016</v>
          </cell>
          <cell r="J3">
            <v>-16.132000000000001</v>
          </cell>
          <cell r="K3">
            <v>-3.2</v>
          </cell>
          <cell r="L3">
            <v>12.649000000000001</v>
          </cell>
          <cell r="M3">
            <v>-1.274</v>
          </cell>
          <cell r="N3">
            <v>-1.17</v>
          </cell>
          <cell r="O3">
            <v>-15.778000000000002</v>
          </cell>
          <cell r="P3">
            <v>9.1300000000000008</v>
          </cell>
          <cell r="Q3">
            <v>-9.4940000000000015</v>
          </cell>
          <cell r="R3">
            <v>-19.425000000000001</v>
          </cell>
          <cell r="S3">
            <v>3.2</v>
          </cell>
          <cell r="T3">
            <v>-5.9520000000000008</v>
          </cell>
          <cell r="U3">
            <v>-22.969000000000001</v>
          </cell>
          <cell r="V3">
            <v>-22.895</v>
          </cell>
          <cell r="W3">
            <v>-29.866</v>
          </cell>
          <cell r="X3">
            <v>-21.048999999999999</v>
          </cell>
          <cell r="Y3">
            <v>-13.02</v>
          </cell>
        </row>
        <row r="4">
          <cell r="B4">
            <v>38.906000000000006</v>
          </cell>
          <cell r="C4">
            <v>31.648000000000007</v>
          </cell>
          <cell r="D4">
            <v>30.78</v>
          </cell>
          <cell r="E4">
            <v>31.823999999999998</v>
          </cell>
          <cell r="F4">
            <v>32.64</v>
          </cell>
          <cell r="G4">
            <v>37.312000000000005</v>
          </cell>
          <cell r="H4">
            <v>42.117000000000004</v>
          </cell>
          <cell r="I4">
            <v>48.41</v>
          </cell>
          <cell r="J4">
            <v>53.766000000000005</v>
          </cell>
          <cell r="K4">
            <v>49.588000000000001</v>
          </cell>
          <cell r="L4">
            <v>52.733999999999995</v>
          </cell>
          <cell r="M4">
            <v>54.614000000000004</v>
          </cell>
          <cell r="N4">
            <v>58.490999999999993</v>
          </cell>
          <cell r="O4">
            <v>52.623999999999995</v>
          </cell>
          <cell r="P4">
            <v>54.055</v>
          </cell>
          <cell r="Q4">
            <v>59.95</v>
          </cell>
          <cell r="R4">
            <v>49.049000000000007</v>
          </cell>
          <cell r="S4">
            <v>57.878999999999998</v>
          </cell>
          <cell r="T4">
            <v>54.34</v>
          </cell>
          <cell r="U4">
            <v>59.751999999999995</v>
          </cell>
          <cell r="V4">
            <v>57.315999999999995</v>
          </cell>
          <cell r="W4">
            <v>54.549000000000007</v>
          </cell>
          <cell r="X4">
            <v>49.664000000000009</v>
          </cell>
          <cell r="Y4">
            <v>48.821999999999996</v>
          </cell>
        </row>
        <row r="5">
          <cell r="B5">
            <v>83.232000000000014</v>
          </cell>
          <cell r="C5">
            <v>72.900000000000006</v>
          </cell>
          <cell r="D5">
            <v>89.98</v>
          </cell>
          <cell r="E5">
            <v>78.212999999999994</v>
          </cell>
          <cell r="F5">
            <v>82.62</v>
          </cell>
          <cell r="G5">
            <v>64.542000000000002</v>
          </cell>
          <cell r="H5">
            <v>76.855000000000004</v>
          </cell>
          <cell r="I5">
            <v>94.7</v>
          </cell>
          <cell r="J5">
            <v>115.28</v>
          </cell>
          <cell r="K5">
            <v>123.38400000000001</v>
          </cell>
          <cell r="L5">
            <v>106.288</v>
          </cell>
          <cell r="M5">
            <v>112.785</v>
          </cell>
          <cell r="N5">
            <v>102.73899999999999</v>
          </cell>
          <cell r="O5">
            <v>95.49</v>
          </cell>
          <cell r="P5">
            <v>86.49</v>
          </cell>
          <cell r="Q5">
            <v>89.28</v>
          </cell>
          <cell r="R5">
            <v>96.704999999999998</v>
          </cell>
          <cell r="S5">
            <v>98.3</v>
          </cell>
          <cell r="T5">
            <v>86.582999999999998</v>
          </cell>
          <cell r="U5">
            <v>101.074</v>
          </cell>
          <cell r="V5">
            <v>90.343999999999994</v>
          </cell>
          <cell r="W5">
            <v>83.7</v>
          </cell>
          <cell r="X5">
            <v>81.744</v>
          </cell>
          <cell r="Y5">
            <v>72.353999999999999</v>
          </cell>
        </row>
        <row r="6">
          <cell r="B6">
            <v>34.223999999999997</v>
          </cell>
          <cell r="C6">
            <v>37.856000000000002</v>
          </cell>
          <cell r="D6">
            <v>38.040999999999997</v>
          </cell>
          <cell r="E6">
            <v>31.62</v>
          </cell>
          <cell r="F6">
            <v>41.140000000000008</v>
          </cell>
          <cell r="G6">
            <v>45.902999999999992</v>
          </cell>
          <cell r="H6">
            <v>47.423999999999999</v>
          </cell>
          <cell r="I6">
            <v>59.670000000000009</v>
          </cell>
          <cell r="J6">
            <v>54.963999999999999</v>
          </cell>
          <cell r="K6">
            <v>56.023999999999994</v>
          </cell>
          <cell r="L6">
            <v>52.9</v>
          </cell>
          <cell r="M6">
            <v>59.499000000000002</v>
          </cell>
          <cell r="N6">
            <v>54.222999999999999</v>
          </cell>
          <cell r="O6">
            <v>61.128000000000014</v>
          </cell>
          <cell r="P6">
            <v>62.055</v>
          </cell>
          <cell r="Q6">
            <v>56.255999999999993</v>
          </cell>
          <cell r="R6">
            <v>49.77</v>
          </cell>
          <cell r="S6">
            <v>57.887000000000008</v>
          </cell>
          <cell r="T6">
            <v>56.964000000000006</v>
          </cell>
          <cell r="U6">
            <v>58.14</v>
          </cell>
          <cell r="V6">
            <v>59.16</v>
          </cell>
          <cell r="W6">
            <v>50.8</v>
          </cell>
          <cell r="X6">
            <v>45.080000000000013</v>
          </cell>
          <cell r="Y6">
            <v>37.700000000000003</v>
          </cell>
        </row>
        <row r="7">
          <cell r="B7">
            <v>13.671000000000001</v>
          </cell>
          <cell r="C7">
            <v>14.04</v>
          </cell>
          <cell r="D7">
            <v>14.388</v>
          </cell>
          <cell r="E7">
            <v>13.545</v>
          </cell>
          <cell r="F7">
            <v>14.933</v>
          </cell>
          <cell r="G7">
            <v>2.6190000000000002</v>
          </cell>
          <cell r="H7">
            <v>17.027999999999999</v>
          </cell>
          <cell r="I7">
            <v>19.864000000000001</v>
          </cell>
          <cell r="J7">
            <v>20.088000000000001</v>
          </cell>
          <cell r="K7">
            <v>20.424000000000003</v>
          </cell>
          <cell r="L7">
            <v>21.146000000000001</v>
          </cell>
          <cell r="M7">
            <v>20.384</v>
          </cell>
          <cell r="N7">
            <v>20.79</v>
          </cell>
          <cell r="O7">
            <v>22.372000000000003</v>
          </cell>
          <cell r="P7">
            <v>21.296999999999997</v>
          </cell>
          <cell r="Q7">
            <v>20.111000000000001</v>
          </cell>
          <cell r="R7">
            <v>23.108000000000001</v>
          </cell>
          <cell r="S7">
            <v>20.789999999999996</v>
          </cell>
          <cell r="T7">
            <v>17.009999999999998</v>
          </cell>
          <cell r="U7">
            <v>17.29</v>
          </cell>
          <cell r="V7">
            <v>16.290000000000003</v>
          </cell>
          <cell r="W7">
            <v>18.404</v>
          </cell>
          <cell r="X7">
            <v>16.2</v>
          </cell>
          <cell r="Y7">
            <v>17.270000000000003</v>
          </cell>
        </row>
        <row r="8">
          <cell r="B8">
            <v>54.292000000000002</v>
          </cell>
          <cell r="C8">
            <v>59.744999999999997</v>
          </cell>
          <cell r="D8">
            <v>58.904999999999994</v>
          </cell>
          <cell r="E8">
            <v>60.454999999999998</v>
          </cell>
          <cell r="F8">
            <v>54.125999999999998</v>
          </cell>
          <cell r="G8">
            <v>57.2</v>
          </cell>
          <cell r="H8">
            <v>45.681999999999995</v>
          </cell>
          <cell r="I8">
            <v>52.92</v>
          </cell>
          <cell r="J8">
            <v>50.687999999999995</v>
          </cell>
          <cell r="K8">
            <v>55.917000000000002</v>
          </cell>
          <cell r="L8">
            <v>45.113999999999997</v>
          </cell>
          <cell r="M8">
            <v>38.906000000000006</v>
          </cell>
          <cell r="N8">
            <v>42.2</v>
          </cell>
          <cell r="O8">
            <v>42.332999999999998</v>
          </cell>
          <cell r="P8">
            <v>38.634</v>
          </cell>
          <cell r="Q8">
            <v>33.124000000000002</v>
          </cell>
          <cell r="R8">
            <v>28.119</v>
          </cell>
          <cell r="S8">
            <v>34.4</v>
          </cell>
          <cell r="T8">
            <v>33.835000000000001</v>
          </cell>
          <cell r="U8">
            <v>39.198</v>
          </cell>
          <cell r="V8">
            <v>33.367999999999995</v>
          </cell>
          <cell r="W8">
            <v>26.927999999999997</v>
          </cell>
          <cell r="X8">
            <v>12.33</v>
          </cell>
          <cell r="Y8">
            <v>7.8</v>
          </cell>
        </row>
        <row r="9">
          <cell r="B9">
            <v>0.19</v>
          </cell>
          <cell r="C9">
            <v>0</v>
          </cell>
          <cell r="D9">
            <v>0.47</v>
          </cell>
          <cell r="E9">
            <v>0</v>
          </cell>
          <cell r="F9">
            <v>-0.10800000000000001</v>
          </cell>
          <cell r="G9">
            <v>9.0999999999999998E-2</v>
          </cell>
          <cell r="H9">
            <v>-0.09</v>
          </cell>
          <cell r="I9">
            <v>0.309</v>
          </cell>
          <cell r="J9">
            <v>0.28199999999999997</v>
          </cell>
          <cell r="K9">
            <v>0.43200000000000005</v>
          </cell>
          <cell r="L9">
            <v>0.21200000000000002</v>
          </cell>
          <cell r="M9">
            <v>0.38</v>
          </cell>
          <cell r="N9">
            <v>0.10100000000000002</v>
          </cell>
          <cell r="O9">
            <v>0</v>
          </cell>
          <cell r="P9">
            <v>-0.22</v>
          </cell>
          <cell r="Q9">
            <v>0.20800000000000002</v>
          </cell>
          <cell r="R9">
            <v>0.30299999999999999</v>
          </cell>
          <cell r="S9">
            <v>0.27599999999999997</v>
          </cell>
          <cell r="T9">
            <v>0.27</v>
          </cell>
          <cell r="U9">
            <v>0.53</v>
          </cell>
          <cell r="V9">
            <v>-0.1</v>
          </cell>
          <cell r="W9">
            <v>0.40400000000000008</v>
          </cell>
          <cell r="X9">
            <v>0.88</v>
          </cell>
          <cell r="Y9">
            <v>0.36800000000000005</v>
          </cell>
        </row>
        <row r="10">
          <cell r="B10">
            <v>22.019000000000002</v>
          </cell>
          <cell r="C10">
            <v>19.596</v>
          </cell>
          <cell r="D10">
            <v>20.805999999999997</v>
          </cell>
          <cell r="E10">
            <v>19.998000000000001</v>
          </cell>
          <cell r="F10">
            <v>22.659999999999997</v>
          </cell>
          <cell r="G10">
            <v>20.256</v>
          </cell>
          <cell r="H10">
            <v>27.39</v>
          </cell>
          <cell r="I10">
            <v>30.470000000000006</v>
          </cell>
          <cell r="J10">
            <v>31.815000000000001</v>
          </cell>
          <cell r="K10">
            <v>33.269000000000005</v>
          </cell>
          <cell r="L10">
            <v>29.848000000000003</v>
          </cell>
          <cell r="M10">
            <v>33.936000000000007</v>
          </cell>
          <cell r="N10">
            <v>37.152000000000001</v>
          </cell>
          <cell r="O10">
            <v>34.441000000000003</v>
          </cell>
          <cell r="P10">
            <v>35.643000000000001</v>
          </cell>
          <cell r="Q10">
            <v>34.774999999999999</v>
          </cell>
          <cell r="R10">
            <v>29.233999999999995</v>
          </cell>
          <cell r="S10">
            <v>32.155000000000001</v>
          </cell>
          <cell r="T10">
            <v>29.088000000000001</v>
          </cell>
          <cell r="U10">
            <v>32.263999999999996</v>
          </cell>
          <cell r="V10">
            <v>31.859999999999996</v>
          </cell>
          <cell r="W10">
            <v>26.067999999999998</v>
          </cell>
          <cell r="X10">
            <v>27.72</v>
          </cell>
          <cell r="Y10">
            <v>21.017999999999997</v>
          </cell>
        </row>
      </sheetData>
      <sheetData sheetId="6">
        <row r="2">
          <cell r="B2">
            <v>4.7999999999999972</v>
          </cell>
          <cell r="C2">
            <v>21.200000000000003</v>
          </cell>
          <cell r="D2">
            <v>22.700000000000003</v>
          </cell>
          <cell r="E2">
            <v>20.700000000000003</v>
          </cell>
          <cell r="F2">
            <v>29.600000000000009</v>
          </cell>
          <cell r="G2">
            <v>16.400000000000006</v>
          </cell>
          <cell r="H2">
            <v>25.299999999999997</v>
          </cell>
          <cell r="I2">
            <v>30.5</v>
          </cell>
          <cell r="J2">
            <v>42.199999999999996</v>
          </cell>
          <cell r="K2">
            <v>52.3</v>
          </cell>
          <cell r="L2">
            <v>27.600000000000009</v>
          </cell>
          <cell r="M2">
            <v>40.899999999999991</v>
          </cell>
          <cell r="N2">
            <v>37.699999999999996</v>
          </cell>
          <cell r="O2">
            <v>37.1</v>
          </cell>
          <cell r="P2">
            <v>38.700000000000003</v>
          </cell>
          <cell r="Q2">
            <v>40.1</v>
          </cell>
          <cell r="R2">
            <v>45.2</v>
          </cell>
          <cell r="S2">
            <v>44.699999999999996</v>
          </cell>
          <cell r="T2">
            <v>44.900000000000006</v>
          </cell>
          <cell r="U2">
            <v>41.400000000000006</v>
          </cell>
          <cell r="V2">
            <v>45.500000000000007</v>
          </cell>
          <cell r="W2">
            <v>36.9</v>
          </cell>
          <cell r="X2">
            <v>32.900000000000006</v>
          </cell>
          <cell r="Y2">
            <v>35.800000000000011</v>
          </cell>
        </row>
        <row r="3">
          <cell r="B3">
            <v>41.8</v>
          </cell>
          <cell r="C3">
            <v>34.6</v>
          </cell>
          <cell r="D3">
            <v>38.299999999999997</v>
          </cell>
          <cell r="E3">
            <v>40.200000000000003</v>
          </cell>
          <cell r="F3">
            <v>36.200000000000003</v>
          </cell>
          <cell r="G3">
            <v>46.4</v>
          </cell>
          <cell r="H3">
            <v>46.4</v>
          </cell>
          <cell r="I3">
            <v>41.8</v>
          </cell>
          <cell r="J3">
            <v>32.700000000000003</v>
          </cell>
          <cell r="K3">
            <v>18.7</v>
          </cell>
          <cell r="L3">
            <v>3.3</v>
          </cell>
          <cell r="M3">
            <v>14.2</v>
          </cell>
          <cell r="N3">
            <v>15.5</v>
          </cell>
          <cell r="O3">
            <v>7.8</v>
          </cell>
          <cell r="P3">
            <v>6.2</v>
          </cell>
          <cell r="Q3">
            <v>6.2</v>
          </cell>
          <cell r="R3">
            <v>4</v>
          </cell>
          <cell r="S3">
            <v>2.1</v>
          </cell>
          <cell r="T3">
            <v>-4.3</v>
          </cell>
          <cell r="U3">
            <v>18.2</v>
          </cell>
          <cell r="V3">
            <v>2.4</v>
          </cell>
          <cell r="W3">
            <v>22</v>
          </cell>
          <cell r="X3">
            <v>13.9</v>
          </cell>
          <cell r="Y3">
            <v>27.9</v>
          </cell>
        </row>
        <row r="4">
          <cell r="B4">
            <v>4.3</v>
          </cell>
          <cell r="C4">
            <v>3.7000000000000006</v>
          </cell>
          <cell r="D4">
            <v>3.3999999999999995</v>
          </cell>
          <cell r="E4">
            <v>3.0000000000000004</v>
          </cell>
          <cell r="F4">
            <v>3.3</v>
          </cell>
          <cell r="G4">
            <v>3.4</v>
          </cell>
          <cell r="H4">
            <v>5.1999999999999993</v>
          </cell>
          <cell r="I4">
            <v>5.9</v>
          </cell>
          <cell r="J4">
            <v>7.7</v>
          </cell>
          <cell r="K4">
            <v>9.7000000000000011</v>
          </cell>
          <cell r="L4">
            <v>11.6</v>
          </cell>
          <cell r="M4">
            <v>11.3</v>
          </cell>
          <cell r="N4">
            <v>11.8</v>
          </cell>
          <cell r="O4">
            <v>11.100000000000001</v>
          </cell>
          <cell r="P4">
            <v>10.6</v>
          </cell>
          <cell r="Q4">
            <v>10.4</v>
          </cell>
          <cell r="R4">
            <v>9</v>
          </cell>
          <cell r="S4">
            <v>8.1999999999999993</v>
          </cell>
          <cell r="T4">
            <v>8.3999999999999986</v>
          </cell>
          <cell r="U4">
            <v>10.600000000000001</v>
          </cell>
          <cell r="V4">
            <v>9.9</v>
          </cell>
          <cell r="W4">
            <v>7.7</v>
          </cell>
          <cell r="X4">
            <v>7</v>
          </cell>
          <cell r="Y4">
            <v>6.2</v>
          </cell>
        </row>
        <row r="5">
          <cell r="B5">
            <v>-70</v>
          </cell>
          <cell r="C5">
            <v>-82</v>
          </cell>
          <cell r="D5">
            <v>-81.8</v>
          </cell>
          <cell r="E5">
            <v>-80.900000000000006</v>
          </cell>
          <cell r="F5">
            <v>-81.2</v>
          </cell>
          <cell r="G5">
            <v>-78.8</v>
          </cell>
          <cell r="H5">
            <v>-71.900000000000006</v>
          </cell>
          <cell r="I5">
            <v>-49</v>
          </cell>
          <cell r="J5">
            <v>-33</v>
          </cell>
          <cell r="K5">
            <v>-14.8</v>
          </cell>
          <cell r="L5">
            <v>-41.7</v>
          </cell>
          <cell r="M5">
            <v>-37.4</v>
          </cell>
          <cell r="N5">
            <v>-37.700000000000003</v>
          </cell>
          <cell r="O5">
            <v>-38.6</v>
          </cell>
          <cell r="P5">
            <v>-44.2</v>
          </cell>
          <cell r="Q5">
            <v>-47</v>
          </cell>
          <cell r="R5">
            <v>-46</v>
          </cell>
          <cell r="S5">
            <v>-44.6</v>
          </cell>
          <cell r="T5">
            <v>-42.4</v>
          </cell>
          <cell r="U5">
            <v>-34.4</v>
          </cell>
          <cell r="V5">
            <v>-41.9</v>
          </cell>
          <cell r="W5">
            <v>-50.1</v>
          </cell>
          <cell r="X5">
            <v>-49.8</v>
          </cell>
          <cell r="Y5">
            <v>-61.4</v>
          </cell>
        </row>
        <row r="6">
          <cell r="B6">
            <v>5.0999999999999996</v>
          </cell>
          <cell r="C6">
            <v>3.1</v>
          </cell>
          <cell r="D6">
            <v>2</v>
          </cell>
          <cell r="E6">
            <v>1.2999999999999996</v>
          </cell>
          <cell r="F6">
            <v>3.3999999999999995</v>
          </cell>
          <cell r="G6">
            <v>5.6999999999999993</v>
          </cell>
          <cell r="H6">
            <v>6.6999999999999993</v>
          </cell>
          <cell r="I6">
            <v>9.6</v>
          </cell>
          <cell r="J6">
            <v>12.9</v>
          </cell>
          <cell r="K6">
            <v>12</v>
          </cell>
          <cell r="L6">
            <v>9.1999999999999993</v>
          </cell>
          <cell r="M6">
            <v>11.5</v>
          </cell>
          <cell r="N6">
            <v>11.600000000000001</v>
          </cell>
          <cell r="O6">
            <v>11.6</v>
          </cell>
          <cell r="P6">
            <v>11.5</v>
          </cell>
          <cell r="Q6">
            <v>12.8</v>
          </cell>
          <cell r="R6">
            <v>12.7</v>
          </cell>
          <cell r="S6">
            <v>8.8000000000000007</v>
          </cell>
          <cell r="T6">
            <v>9.4</v>
          </cell>
          <cell r="U6">
            <v>11.100000000000001</v>
          </cell>
          <cell r="V6">
            <v>10.1</v>
          </cell>
          <cell r="W6">
            <v>10.3</v>
          </cell>
          <cell r="X6">
            <v>8.4</v>
          </cell>
          <cell r="Y6">
            <v>4.3999999999999995</v>
          </cell>
        </row>
        <row r="7">
          <cell r="B7">
            <v>2</v>
          </cell>
          <cell r="C7">
            <v>2</v>
          </cell>
          <cell r="D7">
            <v>2.1</v>
          </cell>
          <cell r="E7">
            <v>1.9</v>
          </cell>
          <cell r="F7">
            <v>1.9000000000000001</v>
          </cell>
          <cell r="G7">
            <v>2.2999999999999998</v>
          </cell>
          <cell r="H7">
            <v>3</v>
          </cell>
          <cell r="I7">
            <v>3.3</v>
          </cell>
          <cell r="J7">
            <v>4.4000000000000004</v>
          </cell>
          <cell r="K7">
            <v>4.8</v>
          </cell>
          <cell r="L7">
            <v>4.8000000000000007</v>
          </cell>
          <cell r="M7">
            <v>5</v>
          </cell>
          <cell r="N7">
            <v>5.4</v>
          </cell>
          <cell r="O7">
            <v>5.3</v>
          </cell>
          <cell r="P7">
            <v>5</v>
          </cell>
          <cell r="Q7">
            <v>4.5999999999999996</v>
          </cell>
          <cell r="R7">
            <v>4.5</v>
          </cell>
          <cell r="S7">
            <v>3.8</v>
          </cell>
          <cell r="T7">
            <v>3.3</v>
          </cell>
          <cell r="U7">
            <v>3.3</v>
          </cell>
          <cell r="V7">
            <v>2.9</v>
          </cell>
          <cell r="W7">
            <v>2.6</v>
          </cell>
          <cell r="X7">
            <v>2.5</v>
          </cell>
          <cell r="Y7">
            <v>2.6</v>
          </cell>
        </row>
        <row r="8">
          <cell r="B8">
            <v>-25.4</v>
          </cell>
          <cell r="C8">
            <v>-30.099999999999998</v>
          </cell>
          <cell r="D8">
            <v>-30.4</v>
          </cell>
          <cell r="E8">
            <v>-29.8</v>
          </cell>
          <cell r="F8">
            <v>-28.9</v>
          </cell>
          <cell r="G8">
            <v>-24.1</v>
          </cell>
          <cell r="H8">
            <v>-12</v>
          </cell>
          <cell r="I8">
            <v>-8.8000000000000007</v>
          </cell>
          <cell r="J8">
            <v>7.8999999999999995</v>
          </cell>
          <cell r="K8">
            <v>8.3000000000000007</v>
          </cell>
          <cell r="L8">
            <v>4.4800000000000004</v>
          </cell>
          <cell r="M8">
            <v>9.6000000000000014</v>
          </cell>
          <cell r="N8">
            <v>9.6999999999999993</v>
          </cell>
          <cell r="O8">
            <v>10</v>
          </cell>
          <cell r="P8">
            <v>-0.40000000000000036</v>
          </cell>
          <cell r="Q8">
            <v>-0.60000000000000009</v>
          </cell>
          <cell r="R8">
            <v>-0.29999999999999982</v>
          </cell>
          <cell r="S8">
            <v>-0.89999999999999991</v>
          </cell>
          <cell r="T8">
            <v>-0.10000000000000053</v>
          </cell>
          <cell r="U8">
            <v>7.7000000000000011</v>
          </cell>
          <cell r="V8">
            <v>0.80000000000000071</v>
          </cell>
          <cell r="W8">
            <v>0</v>
          </cell>
          <cell r="X8">
            <v>-4.4000000000000004</v>
          </cell>
          <cell r="Y8">
            <v>-6.7</v>
          </cell>
        </row>
        <row r="9">
          <cell r="B9">
            <v>-2</v>
          </cell>
          <cell r="C9">
            <v>-1.8</v>
          </cell>
          <cell r="D9">
            <v>-1.7</v>
          </cell>
          <cell r="E9">
            <v>-1.7</v>
          </cell>
          <cell r="F9">
            <v>-1.8</v>
          </cell>
          <cell r="G9">
            <v>-1.6</v>
          </cell>
          <cell r="H9">
            <v>-1.4</v>
          </cell>
          <cell r="I9">
            <v>-1.3</v>
          </cell>
          <cell r="J9">
            <v>-1.5</v>
          </cell>
          <cell r="K9">
            <v>-1.7</v>
          </cell>
          <cell r="L9">
            <v>-1.5</v>
          </cell>
          <cell r="M9">
            <v>-1.2</v>
          </cell>
          <cell r="N9">
            <v>-1.5</v>
          </cell>
          <cell r="O9">
            <v>-2.1</v>
          </cell>
          <cell r="P9">
            <v>-1.4</v>
          </cell>
          <cell r="Q9">
            <v>-1.5</v>
          </cell>
          <cell r="R9">
            <v>-1.4</v>
          </cell>
          <cell r="S9">
            <v>-1.4</v>
          </cell>
          <cell r="T9">
            <v>-1.3</v>
          </cell>
          <cell r="U9">
            <v>-1.3</v>
          </cell>
          <cell r="V9">
            <v>-1.5</v>
          </cell>
          <cell r="W9">
            <v>-1.6</v>
          </cell>
          <cell r="X9">
            <v>-1.5</v>
          </cell>
          <cell r="Y9">
            <v>-1.8</v>
          </cell>
        </row>
        <row r="10">
          <cell r="B10">
            <v>3</v>
          </cell>
          <cell r="C10">
            <v>3</v>
          </cell>
          <cell r="D10">
            <v>2.7</v>
          </cell>
          <cell r="E10">
            <v>2.2999999999999998</v>
          </cell>
          <cell r="F10">
            <v>2.2999999999999998</v>
          </cell>
          <cell r="G10">
            <v>2.5</v>
          </cell>
          <cell r="H10">
            <v>3.4000000000000004</v>
          </cell>
          <cell r="I10">
            <v>4.5</v>
          </cell>
          <cell r="J10">
            <v>5.7</v>
          </cell>
          <cell r="K10">
            <v>6.6</v>
          </cell>
          <cell r="L10">
            <v>5.9</v>
          </cell>
          <cell r="M10">
            <v>6.8</v>
          </cell>
          <cell r="N10">
            <v>7.7</v>
          </cell>
          <cell r="O10">
            <v>7.1000000000000005</v>
          </cell>
          <cell r="P10">
            <v>5.9</v>
          </cell>
          <cell r="Q10">
            <v>5.9</v>
          </cell>
          <cell r="R10">
            <v>5.6</v>
          </cell>
          <cell r="S10">
            <v>5.0999999999999996</v>
          </cell>
          <cell r="T10">
            <v>4.4000000000000004</v>
          </cell>
          <cell r="U10">
            <v>5.0999999999999996</v>
          </cell>
          <cell r="V10">
            <v>3.8999999999999995</v>
          </cell>
          <cell r="W10">
            <v>3.2</v>
          </cell>
          <cell r="X10">
            <v>2.7</v>
          </cell>
          <cell r="Y10">
            <v>2.7</v>
          </cell>
        </row>
      </sheetData>
      <sheetData sheetId="7">
        <row r="2">
          <cell r="B2">
            <v>4.607999999999997</v>
          </cell>
          <cell r="C2">
            <v>20.564</v>
          </cell>
          <cell r="D2">
            <v>22.246000000000002</v>
          </cell>
          <cell r="E2">
            <v>21.735000000000003</v>
          </cell>
          <cell r="F2">
            <v>26.936000000000007</v>
          </cell>
          <cell r="G2">
            <v>15.416000000000006</v>
          </cell>
          <cell r="H2">
            <v>27.070999999999998</v>
          </cell>
          <cell r="I2">
            <v>32.94</v>
          </cell>
          <cell r="J2">
            <v>40.089999999999996</v>
          </cell>
          <cell r="K2">
            <v>49.161999999999999</v>
          </cell>
          <cell r="L2">
            <v>27.600000000000009</v>
          </cell>
          <cell r="M2">
            <v>37.218999999999994</v>
          </cell>
          <cell r="N2">
            <v>37.323</v>
          </cell>
          <cell r="O2">
            <v>40.81</v>
          </cell>
          <cell r="P2">
            <v>35.603999999999999</v>
          </cell>
          <cell r="Q2">
            <v>37.292999999999999</v>
          </cell>
          <cell r="R2">
            <v>43.844000000000008</v>
          </cell>
          <cell r="S2">
            <v>42.465000000000003</v>
          </cell>
          <cell r="T2">
            <v>44.900000000000006</v>
          </cell>
          <cell r="U2">
            <v>45.126000000000005</v>
          </cell>
          <cell r="V2">
            <v>41.860000000000007</v>
          </cell>
          <cell r="W2">
            <v>38.744999999999997</v>
          </cell>
          <cell r="X2">
            <v>31.255000000000006</v>
          </cell>
          <cell r="Y2">
            <v>37.232000000000014</v>
          </cell>
        </row>
        <row r="3">
          <cell r="B3">
            <v>38.873999999999995</v>
          </cell>
          <cell r="C3">
            <v>35.638000000000005</v>
          </cell>
          <cell r="D3">
            <v>35.235999999999997</v>
          </cell>
          <cell r="E3">
            <v>36.180000000000007</v>
          </cell>
          <cell r="F3">
            <v>35.476000000000006</v>
          </cell>
          <cell r="G3">
            <v>42.223999999999997</v>
          </cell>
          <cell r="H3">
            <v>47.328000000000003</v>
          </cell>
          <cell r="I3">
            <v>45.561999999999998</v>
          </cell>
          <cell r="J3">
            <v>31.392000000000003</v>
          </cell>
          <cell r="K3">
            <v>16.829999999999998</v>
          </cell>
          <cell r="L3">
            <v>3.4649999999999999</v>
          </cell>
          <cell r="M3">
            <v>14.058</v>
          </cell>
          <cell r="N3">
            <v>16.274999999999999</v>
          </cell>
          <cell r="O3">
            <v>7.8779999999999992</v>
          </cell>
          <cell r="P3">
            <v>6.51</v>
          </cell>
          <cell r="Q3">
            <v>5.6420000000000003</v>
          </cell>
          <cell r="R3">
            <v>3.88</v>
          </cell>
          <cell r="S3">
            <v>1.911</v>
          </cell>
          <cell r="T3">
            <v>-4.4719999999999995</v>
          </cell>
          <cell r="U3">
            <v>19.838000000000001</v>
          </cell>
          <cell r="V3">
            <v>2.52</v>
          </cell>
          <cell r="W3">
            <v>23.98</v>
          </cell>
          <cell r="X3">
            <v>15.29</v>
          </cell>
          <cell r="Y3">
            <v>25.946999999999999</v>
          </cell>
        </row>
        <row r="4">
          <cell r="B4">
            <v>3.9989999999999997</v>
          </cell>
          <cell r="C4">
            <v>4.07</v>
          </cell>
          <cell r="D4">
            <v>3.1279999999999997</v>
          </cell>
          <cell r="E4">
            <v>2.9400000000000004</v>
          </cell>
          <cell r="F4">
            <v>3.0359999999999996</v>
          </cell>
          <cell r="G4">
            <v>3.23</v>
          </cell>
          <cell r="H4">
            <v>5.3039999999999994</v>
          </cell>
          <cell r="I4">
            <v>5.9590000000000005</v>
          </cell>
          <cell r="J4">
            <v>7.931</v>
          </cell>
          <cell r="K4">
            <v>9.1180000000000003</v>
          </cell>
          <cell r="L4">
            <v>11.252000000000001</v>
          </cell>
          <cell r="M4">
            <v>10.170000000000002</v>
          </cell>
          <cell r="N4">
            <v>11.092000000000001</v>
          </cell>
          <cell r="O4">
            <v>11.877000000000001</v>
          </cell>
          <cell r="P4">
            <v>10.706</v>
          </cell>
          <cell r="Q4">
            <v>10.712</v>
          </cell>
          <cell r="R4">
            <v>9.7200000000000006</v>
          </cell>
          <cell r="S4">
            <v>8.61</v>
          </cell>
          <cell r="T4">
            <v>8.9039999999999981</v>
          </cell>
          <cell r="U4">
            <v>11.130000000000003</v>
          </cell>
          <cell r="V4">
            <v>10.296000000000001</v>
          </cell>
          <cell r="W4">
            <v>8.0850000000000009</v>
          </cell>
          <cell r="X4">
            <v>7.42</v>
          </cell>
          <cell r="Y4">
            <v>6.2620000000000005</v>
          </cell>
        </row>
        <row r="5">
          <cell r="B5">
            <v>-71.400000000000006</v>
          </cell>
          <cell r="C5">
            <v>-89.38</v>
          </cell>
          <cell r="D5">
            <v>-81.8</v>
          </cell>
          <cell r="E5">
            <v>-76.855000000000004</v>
          </cell>
          <cell r="F5">
            <v>-80.388000000000005</v>
          </cell>
          <cell r="G5">
            <v>-72.495999999999995</v>
          </cell>
          <cell r="H5">
            <v>-68.305000000000007</v>
          </cell>
          <cell r="I5">
            <v>-48.02</v>
          </cell>
          <cell r="J5">
            <v>-32.340000000000003</v>
          </cell>
          <cell r="K5">
            <v>-15.984000000000002</v>
          </cell>
          <cell r="L5">
            <v>-43.368000000000002</v>
          </cell>
          <cell r="M5">
            <v>-37.773999999999994</v>
          </cell>
          <cell r="N5">
            <v>-35.438000000000002</v>
          </cell>
          <cell r="O5">
            <v>-37.056000000000004</v>
          </cell>
          <cell r="P5">
            <v>-46.41</v>
          </cell>
          <cell r="Q5">
            <v>-46.06</v>
          </cell>
          <cell r="R5">
            <v>-49.22</v>
          </cell>
          <cell r="S5">
            <v>-44.6</v>
          </cell>
          <cell r="T5">
            <v>-44.52</v>
          </cell>
          <cell r="U5">
            <v>-34.055999999999997</v>
          </cell>
          <cell r="V5">
            <v>-39.385999999999996</v>
          </cell>
          <cell r="W5">
            <v>-45.591000000000001</v>
          </cell>
          <cell r="X5">
            <v>-47.31</v>
          </cell>
          <cell r="Y5">
            <v>-60.171999999999997</v>
          </cell>
        </row>
        <row r="6">
          <cell r="B6">
            <v>4.7429999999999994</v>
          </cell>
          <cell r="C6">
            <v>3.1</v>
          </cell>
          <cell r="D6">
            <v>2.1</v>
          </cell>
          <cell r="E6">
            <v>1.1829999999999996</v>
          </cell>
          <cell r="F6">
            <v>3.7059999999999995</v>
          </cell>
          <cell r="G6">
            <v>5.4149999999999991</v>
          </cell>
          <cell r="H6">
            <v>7.3029999999999999</v>
          </cell>
          <cell r="I6">
            <v>9.1199999999999992</v>
          </cell>
          <cell r="J6">
            <v>11.868</v>
          </cell>
          <cell r="K6">
            <v>11.4</v>
          </cell>
          <cell r="L6">
            <v>9.9359999999999999</v>
          </cell>
          <cell r="M6">
            <v>12.074999999999999</v>
          </cell>
          <cell r="N6">
            <v>11.484000000000002</v>
          </cell>
          <cell r="O6">
            <v>11.252000000000001</v>
          </cell>
          <cell r="P6">
            <v>12.074999999999999</v>
          </cell>
          <cell r="Q6">
            <v>12.032</v>
          </cell>
          <cell r="R6">
            <v>13.588999999999999</v>
          </cell>
          <cell r="S6">
            <v>8.5359999999999996</v>
          </cell>
          <cell r="T6">
            <v>8.6480000000000015</v>
          </cell>
          <cell r="U6">
            <v>12.210000000000003</v>
          </cell>
          <cell r="V6">
            <v>10.807</v>
          </cell>
          <cell r="W6">
            <v>9.6820000000000004</v>
          </cell>
          <cell r="X6">
            <v>8.652000000000001</v>
          </cell>
          <cell r="Y6">
            <v>4.0919999999999996</v>
          </cell>
        </row>
        <row r="7">
          <cell r="B7">
            <v>2.1</v>
          </cell>
          <cell r="C7">
            <v>1.96</v>
          </cell>
          <cell r="D7">
            <v>2.0790000000000002</v>
          </cell>
          <cell r="E7">
            <v>1.976</v>
          </cell>
          <cell r="F7">
            <v>1.9570000000000001</v>
          </cell>
          <cell r="G7">
            <v>2.3460000000000001</v>
          </cell>
          <cell r="H7">
            <v>3.3</v>
          </cell>
          <cell r="I7">
            <v>3.2669999999999999</v>
          </cell>
          <cell r="J7">
            <v>4.4000000000000004</v>
          </cell>
          <cell r="K7">
            <v>5.1360000000000001</v>
          </cell>
          <cell r="L7">
            <v>4.5600000000000005</v>
          </cell>
          <cell r="M7">
            <v>5.15</v>
          </cell>
          <cell r="N7">
            <v>5.0220000000000002</v>
          </cell>
          <cell r="O7">
            <v>5.194</v>
          </cell>
          <cell r="P7">
            <v>4.75</v>
          </cell>
          <cell r="Q7">
            <v>4.3699999999999992</v>
          </cell>
          <cell r="R7">
            <v>4.68</v>
          </cell>
          <cell r="S7">
            <v>3.7239999999999998</v>
          </cell>
          <cell r="T7">
            <v>3.5309999999999997</v>
          </cell>
          <cell r="U7">
            <v>3.4979999999999993</v>
          </cell>
          <cell r="V7">
            <v>2.6970000000000001</v>
          </cell>
          <cell r="W7">
            <v>2.444</v>
          </cell>
          <cell r="X7">
            <v>2.5750000000000002</v>
          </cell>
          <cell r="Y7">
            <v>2.8080000000000003</v>
          </cell>
        </row>
        <row r="8">
          <cell r="B8">
            <v>-25.146000000000001</v>
          </cell>
          <cell r="C8">
            <v>-29.196999999999999</v>
          </cell>
          <cell r="D8">
            <v>-33.44</v>
          </cell>
          <cell r="E8">
            <v>-27.416</v>
          </cell>
          <cell r="F8">
            <v>-27.166</v>
          </cell>
          <cell r="G8">
            <v>-26.028000000000002</v>
          </cell>
          <cell r="H8">
            <v>-10.92</v>
          </cell>
          <cell r="I8">
            <v>-9.3280000000000012</v>
          </cell>
          <cell r="J8">
            <v>8.69</v>
          </cell>
          <cell r="K8">
            <v>8.6319999999999997</v>
          </cell>
          <cell r="L8">
            <v>4.3008000000000006</v>
          </cell>
          <cell r="M8">
            <v>10.176000000000002</v>
          </cell>
          <cell r="N8">
            <v>10.67</v>
          </cell>
          <cell r="O8">
            <v>9.8000000000000007</v>
          </cell>
          <cell r="P8">
            <v>-0.40400000000000036</v>
          </cell>
          <cell r="Q8">
            <v>-0.66000000000000014</v>
          </cell>
          <cell r="R8">
            <v>-0.29399999999999982</v>
          </cell>
          <cell r="S8">
            <v>-0.84599999999999997</v>
          </cell>
          <cell r="T8">
            <v>-0.10600000000000057</v>
          </cell>
          <cell r="U8">
            <v>7.3920000000000003</v>
          </cell>
          <cell r="V8">
            <v>0.75200000000000078</v>
          </cell>
          <cell r="W8">
            <v>0</v>
          </cell>
          <cell r="X8">
            <v>-4.2240000000000002</v>
          </cell>
          <cell r="Y8">
            <v>-6.1639999999999997</v>
          </cell>
        </row>
        <row r="9">
          <cell r="B9">
            <v>-2.04</v>
          </cell>
          <cell r="C9">
            <v>-1.7820000000000003</v>
          </cell>
          <cell r="D9">
            <v>-1.7679999999999998</v>
          </cell>
          <cell r="E9">
            <v>-1.53</v>
          </cell>
          <cell r="F9">
            <v>-1.6380000000000001</v>
          </cell>
          <cell r="G9">
            <v>-1.6160000000000003</v>
          </cell>
          <cell r="H9">
            <v>-1.4979999999999998</v>
          </cell>
          <cell r="I9">
            <v>-1.17</v>
          </cell>
          <cell r="J9">
            <v>-1.365</v>
          </cell>
          <cell r="K9">
            <v>-1.615</v>
          </cell>
          <cell r="L9">
            <v>-1.425</v>
          </cell>
          <cell r="M9">
            <v>-1.2719999999999998</v>
          </cell>
          <cell r="N9">
            <v>-1.5</v>
          </cell>
          <cell r="O9">
            <v>-2.2680000000000002</v>
          </cell>
          <cell r="P9">
            <v>-1.2879999999999998</v>
          </cell>
          <cell r="Q9">
            <v>-1.35</v>
          </cell>
          <cell r="R9">
            <v>-1.47</v>
          </cell>
          <cell r="S9">
            <v>-1.3859999999999999</v>
          </cell>
          <cell r="T9">
            <v>-1.1830000000000001</v>
          </cell>
          <cell r="U9">
            <v>-1.3130000000000002</v>
          </cell>
          <cell r="V9">
            <v>-1.5</v>
          </cell>
          <cell r="W9">
            <v>-1.5520000000000003</v>
          </cell>
          <cell r="X9">
            <v>-1.59</v>
          </cell>
          <cell r="Y9">
            <v>-1.98</v>
          </cell>
        </row>
        <row r="10">
          <cell r="B10">
            <v>2.79</v>
          </cell>
          <cell r="C10">
            <v>2.88</v>
          </cell>
          <cell r="D10">
            <v>2.5649999999999999</v>
          </cell>
          <cell r="E10">
            <v>2.484</v>
          </cell>
          <cell r="F10">
            <v>2.0699999999999998</v>
          </cell>
          <cell r="G10">
            <v>2.375</v>
          </cell>
          <cell r="H10">
            <v>3.0940000000000003</v>
          </cell>
          <cell r="I10">
            <v>4.05</v>
          </cell>
          <cell r="J10">
            <v>6.0990000000000002</v>
          </cell>
          <cell r="K10">
            <v>6.8639999999999999</v>
          </cell>
          <cell r="L10">
            <v>6.0770000000000008</v>
          </cell>
          <cell r="M10">
            <v>6.3919999999999995</v>
          </cell>
          <cell r="N10">
            <v>7.6230000000000011</v>
          </cell>
          <cell r="O10">
            <v>7.3130000000000006</v>
          </cell>
          <cell r="P10">
            <v>6.0770000000000008</v>
          </cell>
          <cell r="Q10">
            <v>6.3130000000000006</v>
          </cell>
          <cell r="R10">
            <v>5.4879999999999995</v>
          </cell>
          <cell r="S10">
            <v>4.641</v>
          </cell>
          <cell r="T10">
            <v>4.7960000000000003</v>
          </cell>
          <cell r="U10">
            <v>5.0489999999999995</v>
          </cell>
          <cell r="V10">
            <v>3.8609999999999998</v>
          </cell>
          <cell r="W10">
            <v>3.3920000000000003</v>
          </cell>
          <cell r="X10">
            <v>2.4300000000000002</v>
          </cell>
          <cell r="Y10">
            <v>2.8890000000000002</v>
          </cell>
        </row>
      </sheetData>
      <sheetData sheetId="8">
        <row r="2">
          <cell r="B2">
            <v>4.5599999999999969</v>
          </cell>
          <cell r="C2">
            <v>19.504000000000005</v>
          </cell>
          <cell r="D2">
            <v>22.246000000000002</v>
          </cell>
          <cell r="E2">
            <v>20.286000000000005</v>
          </cell>
          <cell r="F2">
            <v>26.640000000000008</v>
          </cell>
          <cell r="G2">
            <v>16.564000000000007</v>
          </cell>
          <cell r="H2">
            <v>27.576999999999998</v>
          </cell>
          <cell r="I2">
            <v>30.195</v>
          </cell>
          <cell r="J2">
            <v>42.2</v>
          </cell>
          <cell r="K2">
            <v>49.685000000000002</v>
          </cell>
          <cell r="L2">
            <v>28.152000000000008</v>
          </cell>
          <cell r="M2">
            <v>42.535999999999994</v>
          </cell>
          <cell r="N2">
            <v>38.830999999999996</v>
          </cell>
          <cell r="O2">
            <v>40.439</v>
          </cell>
          <cell r="P2">
            <v>41.796000000000006</v>
          </cell>
          <cell r="Q2">
            <v>40.1</v>
          </cell>
          <cell r="R2">
            <v>44.296000000000006</v>
          </cell>
          <cell r="S2">
            <v>47.381999999999998</v>
          </cell>
          <cell r="T2">
            <v>40.859000000000009</v>
          </cell>
          <cell r="U2">
            <v>37.674000000000007</v>
          </cell>
          <cell r="V2">
            <v>43.680000000000007</v>
          </cell>
          <cell r="W2">
            <v>40.590000000000003</v>
          </cell>
          <cell r="X2">
            <v>35.203000000000003</v>
          </cell>
          <cell r="Y2">
            <v>37.590000000000011</v>
          </cell>
        </row>
        <row r="3">
          <cell r="B3">
            <v>45.98</v>
          </cell>
          <cell r="C3">
            <v>36.33</v>
          </cell>
          <cell r="D3">
            <v>41.363999999999997</v>
          </cell>
          <cell r="E3">
            <v>43.416000000000004</v>
          </cell>
          <cell r="F3">
            <v>36.200000000000003</v>
          </cell>
          <cell r="G3">
            <v>48.72</v>
          </cell>
          <cell r="H3">
            <v>45.008000000000003</v>
          </cell>
          <cell r="I3">
            <v>40.128</v>
          </cell>
          <cell r="J3">
            <v>35.316000000000003</v>
          </cell>
          <cell r="K3">
            <v>17.765000000000001</v>
          </cell>
          <cell r="L3">
            <v>3.63</v>
          </cell>
          <cell r="M3">
            <v>13.063999999999998</v>
          </cell>
          <cell r="N3">
            <v>14.26</v>
          </cell>
          <cell r="O3">
            <v>7.8779999999999992</v>
          </cell>
          <cell r="P3">
            <v>6.1380000000000008</v>
          </cell>
          <cell r="Q3">
            <v>6.6960000000000006</v>
          </cell>
          <cell r="R3">
            <v>3.76</v>
          </cell>
          <cell r="S3">
            <v>2.1630000000000003</v>
          </cell>
          <cell r="T3">
            <v>-4.5149999999999997</v>
          </cell>
          <cell r="U3">
            <v>16.562000000000001</v>
          </cell>
          <cell r="V3">
            <v>2.2799999999999998</v>
          </cell>
          <cell r="W3">
            <v>23.98</v>
          </cell>
          <cell r="X3">
            <v>13.622</v>
          </cell>
          <cell r="Y3">
            <v>25.11</v>
          </cell>
        </row>
        <row r="4">
          <cell r="B4">
            <v>4.5149999999999997</v>
          </cell>
          <cell r="C4">
            <v>3.9220000000000006</v>
          </cell>
          <cell r="D4">
            <v>3.7399999999999993</v>
          </cell>
          <cell r="E4">
            <v>3.0900000000000007</v>
          </cell>
          <cell r="F4">
            <v>3.5639999999999996</v>
          </cell>
          <cell r="G4">
            <v>3.3319999999999999</v>
          </cell>
          <cell r="H4">
            <v>5.5640000000000001</v>
          </cell>
          <cell r="I4">
            <v>5.31</v>
          </cell>
          <cell r="J4">
            <v>7.3920000000000003</v>
          </cell>
          <cell r="K4">
            <v>10.670000000000002</v>
          </cell>
          <cell r="L4">
            <v>11.02</v>
          </cell>
          <cell r="M4">
            <v>11.413000000000002</v>
          </cell>
          <cell r="N4">
            <v>11.092000000000001</v>
          </cell>
          <cell r="O4">
            <v>11.211000000000002</v>
          </cell>
          <cell r="P4">
            <v>10.175999999999998</v>
          </cell>
          <cell r="Q4">
            <v>11.336000000000002</v>
          </cell>
          <cell r="R4">
            <v>9</v>
          </cell>
          <cell r="S4">
            <v>7.5439999999999996</v>
          </cell>
          <cell r="T4">
            <v>9.2399999999999984</v>
          </cell>
          <cell r="U4">
            <v>10.706000000000001</v>
          </cell>
          <cell r="V4">
            <v>9.9</v>
          </cell>
          <cell r="W4">
            <v>8.1620000000000008</v>
          </cell>
          <cell r="X4">
            <v>6.65</v>
          </cell>
          <cell r="Y4">
            <v>6.3860000000000001</v>
          </cell>
        </row>
        <row r="5">
          <cell r="B5">
            <v>-67.2</v>
          </cell>
          <cell r="C5">
            <v>-82</v>
          </cell>
          <cell r="D5">
            <v>-85.071999999999989</v>
          </cell>
          <cell r="E5">
            <v>-73.619</v>
          </cell>
          <cell r="F5">
            <v>-89.32</v>
          </cell>
          <cell r="G5">
            <v>-81.951999999999984</v>
          </cell>
          <cell r="H5">
            <v>-71.900000000000006</v>
          </cell>
          <cell r="I5">
            <v>-52.43</v>
          </cell>
          <cell r="J5">
            <v>-35.97</v>
          </cell>
          <cell r="K5">
            <v>-15.244000000000002</v>
          </cell>
          <cell r="L5">
            <v>-42.117000000000004</v>
          </cell>
          <cell r="M5">
            <v>-35.903999999999996</v>
          </cell>
          <cell r="N5">
            <v>-39.962000000000003</v>
          </cell>
          <cell r="O5">
            <v>-35.898000000000003</v>
          </cell>
          <cell r="P5">
            <v>-48.178000000000004</v>
          </cell>
          <cell r="Q5">
            <v>-46.06</v>
          </cell>
          <cell r="R5">
            <v>-50.14</v>
          </cell>
          <cell r="S5">
            <v>-42.37</v>
          </cell>
          <cell r="T5">
            <v>-43.248000000000005</v>
          </cell>
          <cell r="U5">
            <v>-35.431999999999995</v>
          </cell>
          <cell r="V5">
            <v>-38.547999999999995</v>
          </cell>
          <cell r="W5">
            <v>-53.106000000000002</v>
          </cell>
          <cell r="X5">
            <v>-49.302</v>
          </cell>
          <cell r="Y5">
            <v>-57.715999999999994</v>
          </cell>
        </row>
        <row r="6">
          <cell r="B6">
            <v>4.6920000000000002</v>
          </cell>
          <cell r="C6">
            <v>3.3480000000000003</v>
          </cell>
          <cell r="D6">
            <v>1.98</v>
          </cell>
          <cell r="E6">
            <v>1.2869999999999997</v>
          </cell>
          <cell r="F6">
            <v>3.0939999999999999</v>
          </cell>
          <cell r="G6">
            <v>6.0990000000000002</v>
          </cell>
          <cell r="H6">
            <v>6.0299999999999985</v>
          </cell>
          <cell r="I6">
            <v>8.831999999999999</v>
          </cell>
          <cell r="J6">
            <v>13.802999999999999</v>
          </cell>
          <cell r="K6">
            <v>11.64</v>
          </cell>
          <cell r="L6">
            <v>8.3719999999999999</v>
          </cell>
          <cell r="M6">
            <v>10.925000000000001</v>
          </cell>
          <cell r="N6">
            <v>11.716000000000001</v>
          </cell>
          <cell r="O6">
            <v>12.412000000000001</v>
          </cell>
          <cell r="P6">
            <v>11.154999999999999</v>
          </cell>
          <cell r="Q6">
            <v>13.184000000000001</v>
          </cell>
          <cell r="R6">
            <v>12.826999999999998</v>
          </cell>
          <cell r="S6">
            <v>9.5920000000000005</v>
          </cell>
          <cell r="T6">
            <v>9.6820000000000004</v>
          </cell>
          <cell r="U6">
            <v>10.101000000000001</v>
          </cell>
          <cell r="V6">
            <v>11.11</v>
          </cell>
          <cell r="W6">
            <v>11.021000000000001</v>
          </cell>
          <cell r="X6">
            <v>8.82</v>
          </cell>
          <cell r="Y6">
            <v>4.4439999999999991</v>
          </cell>
        </row>
        <row r="7">
          <cell r="B7">
            <v>2.2000000000000002</v>
          </cell>
          <cell r="C7">
            <v>2.14</v>
          </cell>
          <cell r="D7">
            <v>2.016</v>
          </cell>
          <cell r="E7">
            <v>2.052</v>
          </cell>
          <cell r="F7">
            <v>1.8240000000000001</v>
          </cell>
          <cell r="G7">
            <v>2.2079999999999997</v>
          </cell>
          <cell r="H7">
            <v>3.18</v>
          </cell>
          <cell r="I7">
            <v>3.234</v>
          </cell>
          <cell r="J7">
            <v>4.7080000000000002</v>
          </cell>
          <cell r="K7">
            <v>4.4639999999999995</v>
          </cell>
          <cell r="L7">
            <v>4.5120000000000005</v>
          </cell>
          <cell r="M7">
            <v>4.9000000000000004</v>
          </cell>
          <cell r="N7">
            <v>5.67</v>
          </cell>
          <cell r="O7">
            <v>5.83</v>
          </cell>
          <cell r="P7">
            <v>4.5</v>
          </cell>
          <cell r="Q7">
            <v>4.4159999999999995</v>
          </cell>
          <cell r="R7">
            <v>4.41</v>
          </cell>
          <cell r="S7">
            <v>3.7239999999999998</v>
          </cell>
          <cell r="T7">
            <v>3.2669999999999999</v>
          </cell>
          <cell r="U7">
            <v>3.597</v>
          </cell>
          <cell r="V7">
            <v>2.9</v>
          </cell>
          <cell r="W7">
            <v>2.3920000000000003</v>
          </cell>
          <cell r="X7">
            <v>2.4500000000000002</v>
          </cell>
          <cell r="Y7">
            <v>2.6260000000000003</v>
          </cell>
        </row>
        <row r="8">
          <cell r="B8">
            <v>-25.653999999999996</v>
          </cell>
          <cell r="C8">
            <v>-29.196999999999999</v>
          </cell>
          <cell r="D8">
            <v>-28.576000000000001</v>
          </cell>
          <cell r="E8">
            <v>-31.885999999999999</v>
          </cell>
          <cell r="F8">
            <v>-30.633999999999997</v>
          </cell>
          <cell r="G8">
            <v>-26.269000000000002</v>
          </cell>
          <cell r="H8">
            <v>-12.96</v>
          </cell>
          <cell r="I8">
            <v>-8.0080000000000009</v>
          </cell>
          <cell r="J8">
            <v>7.2679999999999998</v>
          </cell>
          <cell r="K8">
            <v>8.4660000000000011</v>
          </cell>
          <cell r="L8">
            <v>4.4352</v>
          </cell>
          <cell r="M8">
            <v>10.176000000000002</v>
          </cell>
          <cell r="N8">
            <v>8.9239999999999995</v>
          </cell>
          <cell r="O8">
            <v>10.5</v>
          </cell>
          <cell r="P8">
            <v>-0.41600000000000037</v>
          </cell>
          <cell r="Q8">
            <v>-0.6120000000000001</v>
          </cell>
          <cell r="R8">
            <v>-0.32099999999999979</v>
          </cell>
          <cell r="S8">
            <v>-0.86399999999999988</v>
          </cell>
          <cell r="T8">
            <v>-0.1090000000000006</v>
          </cell>
          <cell r="U8">
            <v>8.4700000000000006</v>
          </cell>
          <cell r="V8">
            <v>0.76800000000000068</v>
          </cell>
          <cell r="W8">
            <v>0</v>
          </cell>
          <cell r="X8">
            <v>-4.5760000000000005</v>
          </cell>
          <cell r="Y8">
            <v>-6.9680000000000009</v>
          </cell>
        </row>
        <row r="9">
          <cell r="B9">
            <v>-2.1</v>
          </cell>
          <cell r="C9">
            <v>-1.8720000000000001</v>
          </cell>
          <cell r="D9">
            <v>-1.7849999999999999</v>
          </cell>
          <cell r="E9">
            <v>-1.615</v>
          </cell>
          <cell r="F9">
            <v>-1.764</v>
          </cell>
          <cell r="G9">
            <v>-1.5840000000000001</v>
          </cell>
          <cell r="H9">
            <v>-1.3859999999999999</v>
          </cell>
          <cell r="I9">
            <v>-1.222</v>
          </cell>
          <cell r="J9">
            <v>-1.41</v>
          </cell>
          <cell r="K9">
            <v>-1.8019999999999998</v>
          </cell>
          <cell r="L9">
            <v>-1.35</v>
          </cell>
          <cell r="M9">
            <v>-1.2719999999999998</v>
          </cell>
          <cell r="N9">
            <v>-1.5</v>
          </cell>
          <cell r="O9">
            <v>-2.2260000000000004</v>
          </cell>
          <cell r="P9">
            <v>-1.4839999999999998</v>
          </cell>
          <cell r="Q9">
            <v>-1.53</v>
          </cell>
          <cell r="R9">
            <v>-1.456</v>
          </cell>
          <cell r="S9">
            <v>-1.4419999999999999</v>
          </cell>
          <cell r="T9">
            <v>-1.2350000000000001</v>
          </cell>
          <cell r="U9">
            <v>-1.2090000000000001</v>
          </cell>
          <cell r="V9">
            <v>-1.35</v>
          </cell>
          <cell r="W9">
            <v>-1.744</v>
          </cell>
          <cell r="X9">
            <v>-1.62</v>
          </cell>
          <cell r="Y9">
            <v>-1.944</v>
          </cell>
        </row>
        <row r="10">
          <cell r="B10">
            <v>2.88</v>
          </cell>
          <cell r="C10">
            <v>2.73</v>
          </cell>
          <cell r="D10">
            <v>2.7540000000000004</v>
          </cell>
          <cell r="E10">
            <v>2.4379999999999997</v>
          </cell>
          <cell r="F10">
            <v>2.1160000000000001</v>
          </cell>
          <cell r="G10">
            <v>2.3250000000000002</v>
          </cell>
          <cell r="H10">
            <v>3.7060000000000004</v>
          </cell>
          <cell r="I10">
            <v>4.95</v>
          </cell>
          <cell r="J10">
            <v>5.8140000000000001</v>
          </cell>
          <cell r="K10">
            <v>6.0060000000000002</v>
          </cell>
          <cell r="L10">
            <v>5.4280000000000008</v>
          </cell>
          <cell r="M10">
            <v>6.6639999999999997</v>
          </cell>
          <cell r="N10">
            <v>7.4689999999999994</v>
          </cell>
          <cell r="O10">
            <v>7.3130000000000006</v>
          </cell>
          <cell r="P10">
            <v>6.1950000000000003</v>
          </cell>
          <cell r="Q10">
            <v>6.0770000000000008</v>
          </cell>
          <cell r="R10">
            <v>5.1519999999999992</v>
          </cell>
          <cell r="S10">
            <v>4.7429999999999994</v>
          </cell>
          <cell r="T10">
            <v>4.4000000000000004</v>
          </cell>
          <cell r="U10">
            <v>5.1509999999999989</v>
          </cell>
          <cell r="V10">
            <v>3.6659999999999995</v>
          </cell>
          <cell r="W10">
            <v>2.9760000000000004</v>
          </cell>
          <cell r="X10">
            <v>2.9160000000000004</v>
          </cell>
          <cell r="Y10">
            <v>2.835</v>
          </cell>
        </row>
      </sheetData>
      <sheetData sheetId="9">
        <row r="2">
          <cell r="B2">
            <v>24.383999999999997</v>
          </cell>
          <cell r="C2">
            <v>76.284999999999997</v>
          </cell>
          <cell r="D2">
            <v>57.684000000000005</v>
          </cell>
          <cell r="E2">
            <v>51.3</v>
          </cell>
          <cell r="F2">
            <v>30.24</v>
          </cell>
          <cell r="G2">
            <v>61.698</v>
          </cell>
          <cell r="H2">
            <v>-10.192</v>
          </cell>
          <cell r="I2">
            <v>-88.99799999999999</v>
          </cell>
          <cell r="J2">
            <v>-94.846000000000004</v>
          </cell>
          <cell r="K2">
            <v>-140.1</v>
          </cell>
          <cell r="L2">
            <v>-116.691</v>
          </cell>
          <cell r="M2">
            <v>-136.125</v>
          </cell>
          <cell r="N2">
            <v>-119.69199999999999</v>
          </cell>
          <cell r="O2">
            <v>-84.77</v>
          </cell>
          <cell r="P2">
            <v>-87.89</v>
          </cell>
          <cell r="Q2">
            <v>-72.2</v>
          </cell>
          <cell r="R2">
            <v>-87.233999999999995</v>
          </cell>
          <cell r="S2">
            <v>-137.14600000000002</v>
          </cell>
          <cell r="T2">
            <v>-153.024</v>
          </cell>
          <cell r="U2">
            <v>-151.126</v>
          </cell>
          <cell r="V2">
            <v>-143.77799999999999</v>
          </cell>
          <cell r="W2">
            <v>-16.929000000000002</v>
          </cell>
          <cell r="X2">
            <v>-95.534999999999997</v>
          </cell>
          <cell r="Y2">
            <v>-67.021999999999991</v>
          </cell>
        </row>
        <row r="3">
          <cell r="B3">
            <v>-7.9680000000000009</v>
          </cell>
          <cell r="C3">
            <v>4.085</v>
          </cell>
          <cell r="D3">
            <v>17.756</v>
          </cell>
          <cell r="E3">
            <v>22.447999999999997</v>
          </cell>
          <cell r="F3">
            <v>22.184000000000001</v>
          </cell>
          <cell r="G3">
            <v>-7.74</v>
          </cell>
          <cell r="H3">
            <v>-26.571999999999999</v>
          </cell>
          <cell r="I3">
            <v>-7.5530000000000008</v>
          </cell>
          <cell r="J3">
            <v>-14.8</v>
          </cell>
          <cell r="K3">
            <v>-3.1040000000000005</v>
          </cell>
          <cell r="L3">
            <v>13.9</v>
          </cell>
          <cell r="M3">
            <v>-1.222</v>
          </cell>
          <cell r="N3">
            <v>-1.274</v>
          </cell>
          <cell r="O3">
            <v>-15.778000000000002</v>
          </cell>
          <cell r="P3">
            <v>8.3000000000000007</v>
          </cell>
          <cell r="Q3">
            <v>-8.4600000000000009</v>
          </cell>
          <cell r="R3">
            <v>-17.39</v>
          </cell>
          <cell r="S3">
            <v>3.0720000000000005</v>
          </cell>
          <cell r="T3">
            <v>-5.7039999999999997</v>
          </cell>
          <cell r="U3">
            <v>-20.962000000000003</v>
          </cell>
          <cell r="V3">
            <v>-22.413</v>
          </cell>
          <cell r="W3">
            <v>-24.66</v>
          </cell>
          <cell r="X3">
            <v>-20.398</v>
          </cell>
          <cell r="Y3">
            <v>-12.4</v>
          </cell>
        </row>
        <row r="4">
          <cell r="B4">
            <v>38.906000000000006</v>
          </cell>
          <cell r="C4">
            <v>30.960000000000004</v>
          </cell>
          <cell r="D4">
            <v>29.807999999999996</v>
          </cell>
          <cell r="E4">
            <v>31.199999999999996</v>
          </cell>
          <cell r="F4">
            <v>29.44</v>
          </cell>
          <cell r="G4">
            <v>34.496000000000002</v>
          </cell>
          <cell r="H4">
            <v>40.448999999999998</v>
          </cell>
          <cell r="I4">
            <v>44.65</v>
          </cell>
          <cell r="J4">
            <v>52.2</v>
          </cell>
          <cell r="K4">
            <v>53.360999999999997</v>
          </cell>
          <cell r="L4">
            <v>55.538999999999994</v>
          </cell>
          <cell r="M4">
            <v>56.356999999999999</v>
          </cell>
          <cell r="N4">
            <v>60.3</v>
          </cell>
          <cell r="O4">
            <v>56.627999999999993</v>
          </cell>
          <cell r="P4">
            <v>55.762</v>
          </cell>
          <cell r="Q4">
            <v>53.41</v>
          </cell>
          <cell r="R4">
            <v>53.361000000000004</v>
          </cell>
          <cell r="S4">
            <v>50.975999999999992</v>
          </cell>
          <cell r="T4">
            <v>54.912000000000006</v>
          </cell>
          <cell r="U4">
            <v>55.439999999999991</v>
          </cell>
          <cell r="V4">
            <v>56.693000000000005</v>
          </cell>
          <cell r="W4">
            <v>55.1</v>
          </cell>
          <cell r="X4">
            <v>50.688000000000002</v>
          </cell>
          <cell r="Y4">
            <v>42.66</v>
          </cell>
        </row>
        <row r="5">
          <cell r="B5">
            <v>78.896999999999991</v>
          </cell>
          <cell r="C5">
            <v>79.38</v>
          </cell>
          <cell r="D5">
            <v>74.438000000000002</v>
          </cell>
          <cell r="E5">
            <v>83.259</v>
          </cell>
          <cell r="F5">
            <v>74.52</v>
          </cell>
          <cell r="G5">
            <v>63.847999999999999</v>
          </cell>
          <cell r="H5">
            <v>78.472999999999999</v>
          </cell>
          <cell r="I5">
            <v>87.123999999999995</v>
          </cell>
          <cell r="J5">
            <v>94.32</v>
          </cell>
          <cell r="K5">
            <v>110.58</v>
          </cell>
          <cell r="L5">
            <v>108.624</v>
          </cell>
          <cell r="M5">
            <v>99.644999999999996</v>
          </cell>
          <cell r="N5">
            <v>103.86800000000001</v>
          </cell>
          <cell r="O5">
            <v>99.734000000000009</v>
          </cell>
          <cell r="P5">
            <v>87.451000000000008</v>
          </cell>
          <cell r="Q5">
            <v>88.32</v>
          </cell>
          <cell r="R5">
            <v>92.1</v>
          </cell>
          <cell r="S5">
            <v>89.452999999999989</v>
          </cell>
          <cell r="T5">
            <v>89.375999999999991</v>
          </cell>
          <cell r="U5">
            <v>100.03200000000001</v>
          </cell>
          <cell r="V5">
            <v>95.253999999999991</v>
          </cell>
          <cell r="W5">
            <v>86.4</v>
          </cell>
          <cell r="X5">
            <v>71.525999999999996</v>
          </cell>
          <cell r="Y5">
            <v>70.02</v>
          </cell>
        </row>
        <row r="6">
          <cell r="B6">
            <v>34.595999999999997</v>
          </cell>
          <cell r="C6">
            <v>34.58</v>
          </cell>
          <cell r="D6">
            <v>34.201999999999998</v>
          </cell>
          <cell r="E6">
            <v>31.28</v>
          </cell>
          <cell r="F6">
            <v>35.904000000000003</v>
          </cell>
          <cell r="G6">
            <v>40.325999999999993</v>
          </cell>
          <cell r="H6">
            <v>42.407999999999994</v>
          </cell>
          <cell r="I6">
            <v>56.160000000000011</v>
          </cell>
          <cell r="J6">
            <v>55.568000000000005</v>
          </cell>
          <cell r="K6">
            <v>56.023999999999994</v>
          </cell>
          <cell r="L6">
            <v>51.75</v>
          </cell>
          <cell r="M6">
            <v>54.691000000000003</v>
          </cell>
          <cell r="N6">
            <v>52.546000000000006</v>
          </cell>
          <cell r="O6">
            <v>50.940000000000012</v>
          </cell>
          <cell r="P6">
            <v>58.509000000000007</v>
          </cell>
          <cell r="Q6">
            <v>53.911999999999999</v>
          </cell>
          <cell r="R6">
            <v>50.875999999999998</v>
          </cell>
          <cell r="S6">
            <v>51.936000000000007</v>
          </cell>
          <cell r="T6">
            <v>51.888000000000005</v>
          </cell>
          <cell r="U6">
            <v>60.588000000000001</v>
          </cell>
          <cell r="V6">
            <v>56.84</v>
          </cell>
          <cell r="W6">
            <v>47.751999999999995</v>
          </cell>
          <cell r="X6">
            <v>48.02000000000001</v>
          </cell>
          <cell r="Y6">
            <v>37.700000000000003</v>
          </cell>
        </row>
        <row r="7">
          <cell r="B7">
            <v>13.23</v>
          </cell>
          <cell r="C7">
            <v>12.69</v>
          </cell>
          <cell r="D7">
            <v>12.936</v>
          </cell>
          <cell r="E7">
            <v>12.642000000000001</v>
          </cell>
          <cell r="F7">
            <v>13.425999999999998</v>
          </cell>
          <cell r="G7">
            <v>2.673</v>
          </cell>
          <cell r="H7">
            <v>15.652000000000001</v>
          </cell>
          <cell r="I7">
            <v>17.571999999999999</v>
          </cell>
          <cell r="J7">
            <v>19.656000000000002</v>
          </cell>
          <cell r="K7">
            <v>20.424000000000003</v>
          </cell>
          <cell r="L7">
            <v>21.582000000000004</v>
          </cell>
          <cell r="M7">
            <v>20.384</v>
          </cell>
          <cell r="N7">
            <v>21.252000000000002</v>
          </cell>
          <cell r="O7">
            <v>22.134</v>
          </cell>
          <cell r="P7">
            <v>20.839000000000002</v>
          </cell>
          <cell r="Q7">
            <v>19.89</v>
          </cell>
          <cell r="R7">
            <v>19.080000000000002</v>
          </cell>
          <cell r="S7">
            <v>19.403999999999996</v>
          </cell>
          <cell r="T7">
            <v>17.576999999999998</v>
          </cell>
          <cell r="U7">
            <v>17.86</v>
          </cell>
          <cell r="V7">
            <v>18.100000000000001</v>
          </cell>
          <cell r="W7">
            <v>17.2</v>
          </cell>
          <cell r="X7">
            <v>15.551999999999998</v>
          </cell>
          <cell r="Y7">
            <v>15.229000000000001</v>
          </cell>
        </row>
        <row r="8">
          <cell r="B8">
            <v>52.075999999999993</v>
          </cell>
          <cell r="C8">
            <v>54.623999999999995</v>
          </cell>
          <cell r="D8">
            <v>54.417000000000002</v>
          </cell>
          <cell r="E8">
            <v>51.414999999999999</v>
          </cell>
          <cell r="F8">
            <v>54.125999999999998</v>
          </cell>
          <cell r="G8">
            <v>49.4</v>
          </cell>
          <cell r="H8">
            <v>46.686000000000007</v>
          </cell>
          <cell r="I8">
            <v>45.36</v>
          </cell>
          <cell r="J8">
            <v>47.52</v>
          </cell>
          <cell r="K8">
            <v>51.3</v>
          </cell>
          <cell r="L8">
            <v>43.8</v>
          </cell>
          <cell r="M8">
            <v>38.509</v>
          </cell>
          <cell r="N8">
            <v>41.355999999999995</v>
          </cell>
          <cell r="O8">
            <v>37.400999999999996</v>
          </cell>
          <cell r="P8">
            <v>38.222999999999999</v>
          </cell>
          <cell r="Q8">
            <v>36.4</v>
          </cell>
          <cell r="R8">
            <v>29.973000000000003</v>
          </cell>
          <cell r="S8">
            <v>33.023999999999994</v>
          </cell>
          <cell r="T8">
            <v>32.159999999999997</v>
          </cell>
          <cell r="U8">
            <v>39.198</v>
          </cell>
          <cell r="V8">
            <v>32.335999999999999</v>
          </cell>
          <cell r="W8">
            <v>24.751999999999999</v>
          </cell>
          <cell r="X8">
            <v>13.151999999999997</v>
          </cell>
          <cell r="Y8">
            <v>7.4249999999999998</v>
          </cell>
        </row>
        <row r="9">
          <cell r="B9">
            <v>0.2</v>
          </cell>
          <cell r="C9">
            <v>0</v>
          </cell>
          <cell r="D9">
            <v>0.47</v>
          </cell>
          <cell r="E9">
            <v>0</v>
          </cell>
          <cell r="F9">
            <v>-9.0999999999999998E-2</v>
          </cell>
          <cell r="G9">
            <v>9.9000000000000005E-2</v>
          </cell>
          <cell r="H9">
            <v>-9.3000000000000013E-2</v>
          </cell>
          <cell r="I9">
            <v>0.28499999999999998</v>
          </cell>
          <cell r="J9">
            <v>0.27</v>
          </cell>
          <cell r="K9">
            <v>0.39600000000000002</v>
          </cell>
          <cell r="L9">
            <v>0.19</v>
          </cell>
          <cell r="M9">
            <v>0.39600000000000002</v>
          </cell>
          <cell r="N9">
            <v>9.5000000000000001E-2</v>
          </cell>
          <cell r="O9">
            <v>0</v>
          </cell>
          <cell r="P9">
            <v>-0.19600000000000001</v>
          </cell>
          <cell r="Q9">
            <v>0.19800000000000001</v>
          </cell>
          <cell r="R9">
            <v>0.29699999999999999</v>
          </cell>
          <cell r="S9">
            <v>0.28199999999999997</v>
          </cell>
          <cell r="T9">
            <v>0.28799999999999998</v>
          </cell>
          <cell r="U9">
            <v>0.45500000000000002</v>
          </cell>
          <cell r="V9">
            <v>-9.0999999999999998E-2</v>
          </cell>
          <cell r="W9">
            <v>0.37200000000000005</v>
          </cell>
          <cell r="X9">
            <v>0.74400000000000011</v>
          </cell>
          <cell r="Y9">
            <v>0.36</v>
          </cell>
        </row>
        <row r="10">
          <cell r="B10">
            <v>20.884</v>
          </cell>
          <cell r="C10">
            <v>19.170000000000002</v>
          </cell>
          <cell r="D10">
            <v>19.569999999999997</v>
          </cell>
          <cell r="E10">
            <v>18.382000000000001</v>
          </cell>
          <cell r="F10">
            <v>18.951999999999998</v>
          </cell>
          <cell r="G10">
            <v>19.834</v>
          </cell>
          <cell r="H10">
            <v>23.156999999999996</v>
          </cell>
          <cell r="I10">
            <v>26.592000000000002</v>
          </cell>
          <cell r="J10">
            <v>28.664999999999999</v>
          </cell>
          <cell r="K10">
            <v>30.362000000000002</v>
          </cell>
          <cell r="L10">
            <v>32.472000000000001</v>
          </cell>
          <cell r="M10">
            <v>30.912000000000003</v>
          </cell>
          <cell r="N10">
            <v>33.711999999999996</v>
          </cell>
          <cell r="O10">
            <v>32.054000000000002</v>
          </cell>
          <cell r="P10">
            <v>31.064999999999994</v>
          </cell>
          <cell r="Q10">
            <v>30.875</v>
          </cell>
          <cell r="R10">
            <v>28.922999999999998</v>
          </cell>
          <cell r="S10">
            <v>27.73</v>
          </cell>
          <cell r="T10">
            <v>28.8</v>
          </cell>
          <cell r="U10">
            <v>27.823999999999998</v>
          </cell>
          <cell r="V10">
            <v>29.204999999999995</v>
          </cell>
          <cell r="W10">
            <v>23.94</v>
          </cell>
          <cell r="X10">
            <v>23.436</v>
          </cell>
          <cell r="Y10">
            <v>21.695999999999998</v>
          </cell>
        </row>
      </sheetData>
      <sheetData sheetId="10">
        <row r="2">
          <cell r="B2">
            <v>23.114000000000001</v>
          </cell>
          <cell r="C2">
            <v>77.890999999999991</v>
          </cell>
          <cell r="D2">
            <v>64.242419999999996</v>
          </cell>
          <cell r="E2">
            <v>60.819000000000003</v>
          </cell>
          <cell r="F2">
            <v>28.091699999999999</v>
          </cell>
          <cell r="G2">
            <v>65.494799999999998</v>
          </cell>
          <cell r="H2">
            <v>-8.8961600000000001</v>
          </cell>
          <cell r="I2">
            <v>-87.315839999999994</v>
          </cell>
          <cell r="J2">
            <v>-94.846000000000004</v>
          </cell>
          <cell r="K2">
            <v>-122.3073</v>
          </cell>
          <cell r="L2">
            <v>-114.94664999999999</v>
          </cell>
          <cell r="M2">
            <v>-125.3175</v>
          </cell>
          <cell r="N2">
            <v>-124.62278999999998</v>
          </cell>
          <cell r="O2">
            <v>-82.123099999999994</v>
          </cell>
          <cell r="P2">
            <v>-89.647800000000004</v>
          </cell>
          <cell r="Q2">
            <v>-75.81</v>
          </cell>
          <cell r="R2">
            <v>-87.233999999999995</v>
          </cell>
          <cell r="S2">
            <v>-143.39052000000001</v>
          </cell>
          <cell r="T2">
            <v>-146.32920000000001</v>
          </cell>
          <cell r="U2">
            <v>-140.46928000000003</v>
          </cell>
          <cell r="V2">
            <v>-160.78399999999999</v>
          </cell>
          <cell r="W2">
            <v>-15.923520000000002</v>
          </cell>
          <cell r="X2">
            <v>-91.674999999999997</v>
          </cell>
          <cell r="Y2">
            <v>-66.90791999999999</v>
          </cell>
        </row>
        <row r="3">
          <cell r="B3">
            <v>-6.7977000000000007</v>
          </cell>
          <cell r="C3">
            <v>4.0789799999999987</v>
          </cell>
          <cell r="D3">
            <v>16.868200000000002</v>
          </cell>
          <cell r="E3">
            <v>25.605359999999997</v>
          </cell>
          <cell r="F3">
            <v>25.96</v>
          </cell>
          <cell r="G3">
            <v>-8.0031599999999994</v>
          </cell>
          <cell r="H3">
            <v>-30.367999999999999</v>
          </cell>
          <cell r="I3">
            <v>-8.2170000000000005</v>
          </cell>
          <cell r="J3">
            <v>-13.1868</v>
          </cell>
          <cell r="K3">
            <v>-3.2832000000000003</v>
          </cell>
          <cell r="L3">
            <v>13.32732</v>
          </cell>
          <cell r="M3">
            <v>-1.1606400000000001</v>
          </cell>
          <cell r="N3">
            <v>-1.22109</v>
          </cell>
          <cell r="O3">
            <v>-15.778000000000002</v>
          </cell>
          <cell r="P3">
            <v>8.0061800000000005</v>
          </cell>
          <cell r="Q3">
            <v>-9.7337000000000025</v>
          </cell>
          <cell r="R3">
            <v>-15.488200000000001</v>
          </cell>
          <cell r="S3">
            <v>2.9664000000000006</v>
          </cell>
          <cell r="T3">
            <v>-6.6228400000000009</v>
          </cell>
          <cell r="U3">
            <v>-21.19838</v>
          </cell>
          <cell r="V3">
            <v>-23.859000000000002</v>
          </cell>
          <cell r="W3">
            <v>-26.7561</v>
          </cell>
          <cell r="X3">
            <v>-19.584250000000001</v>
          </cell>
          <cell r="Y3">
            <v>-12.186720000000001</v>
          </cell>
        </row>
        <row r="4">
          <cell r="B4">
            <v>40.434449999999998</v>
          </cell>
          <cell r="C4">
            <v>33.71200000000001</v>
          </cell>
          <cell r="D4">
            <v>27.721439999999998</v>
          </cell>
          <cell r="E4">
            <v>33.022079999999995</v>
          </cell>
          <cell r="F4">
            <v>32.140800000000006</v>
          </cell>
          <cell r="G4">
            <v>35.780799999999999</v>
          </cell>
          <cell r="H4">
            <v>40.720049999999993</v>
          </cell>
          <cell r="I4">
            <v>45.12</v>
          </cell>
          <cell r="J4">
            <v>56.271599999999999</v>
          </cell>
          <cell r="K4">
            <v>55.813449999999996</v>
          </cell>
          <cell r="L4">
            <v>59.858699999999992</v>
          </cell>
          <cell r="M4">
            <v>60.865560000000002</v>
          </cell>
          <cell r="N4">
            <v>56.736269999999998</v>
          </cell>
          <cell r="O4">
            <v>55.381039999999992</v>
          </cell>
          <cell r="P4">
            <v>56.330999999999996</v>
          </cell>
          <cell r="Q4">
            <v>51.774999999999999</v>
          </cell>
          <cell r="R4">
            <v>47.119380000000007</v>
          </cell>
          <cell r="S4">
            <v>48.851999999999997</v>
          </cell>
          <cell r="T4">
            <v>52.132080000000002</v>
          </cell>
          <cell r="U4">
            <v>56.745919999999998</v>
          </cell>
          <cell r="V4">
            <v>61.035309999999988</v>
          </cell>
          <cell r="W4">
            <v>55.485700000000008</v>
          </cell>
          <cell r="X4">
            <v>47.677440000000004</v>
          </cell>
          <cell r="Y4">
            <v>41.408639999999998</v>
          </cell>
        </row>
        <row r="5">
          <cell r="B5">
            <v>73.374210000000005</v>
          </cell>
          <cell r="C5">
            <v>74.447100000000006</v>
          </cell>
          <cell r="D5">
            <v>82.601640000000003</v>
          </cell>
          <cell r="E5">
            <v>82.123649999999998</v>
          </cell>
          <cell r="F5">
            <v>80.19</v>
          </cell>
          <cell r="G5">
            <v>65.187420000000017</v>
          </cell>
          <cell r="H5">
            <v>66.985199999999992</v>
          </cell>
          <cell r="I5">
            <v>91.480200000000011</v>
          </cell>
          <cell r="J5">
            <v>106.39296</v>
          </cell>
          <cell r="K5">
            <v>111.60432</v>
          </cell>
          <cell r="L5">
            <v>109.88543999999997</v>
          </cell>
          <cell r="M5">
            <v>95.724899999999991</v>
          </cell>
          <cell r="N5">
            <v>112.17744</v>
          </cell>
          <cell r="O5">
            <v>96.551000000000002</v>
          </cell>
          <cell r="P5">
            <v>90.334000000000003</v>
          </cell>
          <cell r="Q5">
            <v>87.263999999999996</v>
          </cell>
          <cell r="R5">
            <v>101.31</v>
          </cell>
          <cell r="S5">
            <v>94.662899999999993</v>
          </cell>
          <cell r="T5">
            <v>89.655299999999983</v>
          </cell>
          <cell r="U5">
            <v>108.889</v>
          </cell>
          <cell r="V5">
            <v>94.311280000000011</v>
          </cell>
          <cell r="W5">
            <v>86.426999999999992</v>
          </cell>
          <cell r="X5">
            <v>76.965119999999999</v>
          </cell>
          <cell r="Y5">
            <v>73.863319999999987</v>
          </cell>
        </row>
        <row r="6">
          <cell r="B6">
            <v>33.219599999999993</v>
          </cell>
          <cell r="C6">
            <v>34.558160000000001</v>
          </cell>
          <cell r="D6">
            <v>28.583099999999998</v>
          </cell>
          <cell r="E6">
            <v>34.68</v>
          </cell>
          <cell r="F6">
            <v>40.728600000000007</v>
          </cell>
          <cell r="G6">
            <v>43.414799999999993</v>
          </cell>
          <cell r="H6">
            <v>46.055999999999997</v>
          </cell>
          <cell r="I6">
            <v>51.597000000000008</v>
          </cell>
          <cell r="J6">
            <v>48.923999999999999</v>
          </cell>
          <cell r="K6">
            <v>56.405439999999999</v>
          </cell>
          <cell r="L6">
            <v>54.101750000000003</v>
          </cell>
          <cell r="M6">
            <v>53.080320000000007</v>
          </cell>
          <cell r="N6">
            <v>47.313760000000002</v>
          </cell>
          <cell r="O6">
            <v>50.509840000000004</v>
          </cell>
          <cell r="P6">
            <v>49.998599999999996</v>
          </cell>
          <cell r="Q6">
            <v>55.669999999999987</v>
          </cell>
          <cell r="R6">
            <v>54.946079999999995</v>
          </cell>
          <cell r="S6">
            <v>49.772000000000006</v>
          </cell>
          <cell r="T6">
            <v>62.040000000000006</v>
          </cell>
          <cell r="U6">
            <v>64.872000000000014</v>
          </cell>
          <cell r="V6">
            <v>56.753</v>
          </cell>
          <cell r="W6">
            <v>51.155599999999993</v>
          </cell>
          <cell r="X6">
            <v>43.72760000000001</v>
          </cell>
          <cell r="Y6">
            <v>36.531300000000002</v>
          </cell>
        </row>
        <row r="7">
          <cell r="B7">
            <v>13.253520000000002</v>
          </cell>
          <cell r="C7">
            <v>13.356900000000001</v>
          </cell>
          <cell r="D7">
            <v>13.595999999999998</v>
          </cell>
          <cell r="E7">
            <v>10.565099999999999</v>
          </cell>
          <cell r="F7">
            <v>11.847760000000001</v>
          </cell>
          <cell r="G7">
            <v>2.4786000000000006</v>
          </cell>
          <cell r="H7">
            <v>17.998080000000002</v>
          </cell>
          <cell r="I7">
            <v>16.846200000000003</v>
          </cell>
          <cell r="J7">
            <v>20.304000000000002</v>
          </cell>
          <cell r="K7">
            <v>20.033280000000001</v>
          </cell>
          <cell r="L7">
            <v>21.259360000000001</v>
          </cell>
          <cell r="M7">
            <v>23.031679999999998</v>
          </cell>
          <cell r="N7">
            <v>24.199560000000002</v>
          </cell>
          <cell r="O7">
            <v>25.394600000000001</v>
          </cell>
          <cell r="P7">
            <v>22.212999999999997</v>
          </cell>
          <cell r="Q7">
            <v>22.95748</v>
          </cell>
          <cell r="R7">
            <v>19.894080000000002</v>
          </cell>
          <cell r="S7">
            <v>19.914839999999998</v>
          </cell>
          <cell r="T7">
            <v>19.211849999999998</v>
          </cell>
          <cell r="U7">
            <v>16.7713</v>
          </cell>
          <cell r="V7">
            <v>17.90814</v>
          </cell>
          <cell r="W7">
            <v>16.346879999999999</v>
          </cell>
          <cell r="X7">
            <v>15.399719999999997</v>
          </cell>
          <cell r="Y7">
            <v>13.14404</v>
          </cell>
        </row>
        <row r="8">
          <cell r="B8">
            <v>45.372599999999991</v>
          </cell>
          <cell r="C8">
            <v>50.811700000000002</v>
          </cell>
          <cell r="D8">
            <v>54.428219999999989</v>
          </cell>
          <cell r="E8">
            <v>59.663999999999994</v>
          </cell>
          <cell r="F8">
            <v>50.353919999999988</v>
          </cell>
          <cell r="G8">
            <v>48.88</v>
          </cell>
          <cell r="H8">
            <v>45.772359999999999</v>
          </cell>
          <cell r="I8">
            <v>48.837600000000002</v>
          </cell>
          <cell r="J8">
            <v>53.855999999999995</v>
          </cell>
          <cell r="K8">
            <v>42.948360000000001</v>
          </cell>
          <cell r="L8">
            <v>46.357919999999993</v>
          </cell>
          <cell r="M8">
            <v>37.659419999999997</v>
          </cell>
          <cell r="N8">
            <v>41.85817999999999</v>
          </cell>
          <cell r="O8">
            <v>36.620100000000001</v>
          </cell>
          <cell r="P8">
            <v>34.408920000000002</v>
          </cell>
          <cell r="Q8">
            <v>36.036000000000001</v>
          </cell>
          <cell r="R8">
            <v>33.650100000000002</v>
          </cell>
          <cell r="S8">
            <v>33.037759999999999</v>
          </cell>
          <cell r="T8">
            <v>31.155000000000001</v>
          </cell>
          <cell r="U8">
            <v>38.822699999999998</v>
          </cell>
          <cell r="V8">
            <v>31.647999999999996</v>
          </cell>
          <cell r="W8">
            <v>23.256</v>
          </cell>
          <cell r="X8">
            <v>12.741</v>
          </cell>
          <cell r="Y8">
            <v>7.1205000000000007</v>
          </cell>
        </row>
        <row r="9">
          <cell r="B9">
            <v>0.19008000000000003</v>
          </cell>
          <cell r="C9">
            <v>0</v>
          </cell>
          <cell r="D9">
            <v>0.44640000000000002</v>
          </cell>
          <cell r="E9">
            <v>0</v>
          </cell>
          <cell r="F9">
            <v>-0.10573</v>
          </cell>
          <cell r="G9">
            <v>0.105</v>
          </cell>
          <cell r="H9">
            <v>-0.10300000000000001</v>
          </cell>
          <cell r="I9">
            <v>0.29573999999999995</v>
          </cell>
          <cell r="J9">
            <v>0.29483999999999999</v>
          </cell>
          <cell r="K9">
            <v>0.41088000000000008</v>
          </cell>
          <cell r="L9">
            <v>0.19380000000000003</v>
          </cell>
          <cell r="M9">
            <v>0.38016000000000005</v>
          </cell>
          <cell r="N9">
            <v>8.9240000000000014E-2</v>
          </cell>
          <cell r="O9">
            <v>0</v>
          </cell>
          <cell r="P9">
            <v>-0.1656</v>
          </cell>
          <cell r="Q9">
            <v>0.18816000000000002</v>
          </cell>
          <cell r="R9">
            <v>0.28226999999999997</v>
          </cell>
          <cell r="S9">
            <v>0.31184999999999996</v>
          </cell>
          <cell r="T9">
            <v>0.28799999999999998</v>
          </cell>
          <cell r="U9">
            <v>0.43709999999999999</v>
          </cell>
          <cell r="V9">
            <v>-9.579E-2</v>
          </cell>
          <cell r="W9">
            <v>0.41600000000000004</v>
          </cell>
          <cell r="X9">
            <v>0.76704000000000006</v>
          </cell>
          <cell r="Y9">
            <v>0.37944</v>
          </cell>
        </row>
        <row r="10">
          <cell r="B10">
            <v>21.356159999999999</v>
          </cell>
          <cell r="C10">
            <v>18.620460000000001</v>
          </cell>
          <cell r="D10">
            <v>20.181819999999998</v>
          </cell>
          <cell r="E10">
            <v>20.167679999999997</v>
          </cell>
          <cell r="F10">
            <v>21.399279999999997</v>
          </cell>
          <cell r="G10">
            <v>20.876339999999999</v>
          </cell>
          <cell r="H10">
            <v>22.708799999999997</v>
          </cell>
          <cell r="I10">
            <v>27.655680000000004</v>
          </cell>
          <cell r="J10">
            <v>27.244350000000001</v>
          </cell>
          <cell r="K10">
            <v>30.704380000000004</v>
          </cell>
          <cell r="L10">
            <v>31.419120000000007</v>
          </cell>
          <cell r="M10">
            <v>32.57856000000001</v>
          </cell>
          <cell r="N10">
            <v>35.00544</v>
          </cell>
          <cell r="O10">
            <v>33.568040000000003</v>
          </cell>
          <cell r="P10">
            <v>28.841399999999993</v>
          </cell>
          <cell r="Q10">
            <v>28.391999999999999</v>
          </cell>
          <cell r="R10">
            <v>30.658380000000001</v>
          </cell>
          <cell r="S10">
            <v>30.355500000000003</v>
          </cell>
          <cell r="T10">
            <v>26.516160000000003</v>
          </cell>
          <cell r="U10">
            <v>29.629599999999996</v>
          </cell>
          <cell r="V10">
            <v>29.039799999999996</v>
          </cell>
          <cell r="W10">
            <v>26.333999999999996</v>
          </cell>
          <cell r="X10">
            <v>23.619960000000003</v>
          </cell>
          <cell r="Y10">
            <v>24.114199999999997</v>
          </cell>
        </row>
      </sheetData>
      <sheetData sheetId="11">
        <row r="2">
          <cell r="B2">
            <v>23.1648</v>
          </cell>
          <cell r="C2">
            <v>77.112089999999995</v>
          </cell>
          <cell r="D2">
            <v>60.380099999999999</v>
          </cell>
          <cell r="E2">
            <v>56.908799999999999</v>
          </cell>
          <cell r="F2">
            <v>31.184999999999999</v>
          </cell>
          <cell r="G2">
            <v>57.358800000000002</v>
          </cell>
          <cell r="H2">
            <v>-9.784320000000001</v>
          </cell>
          <cell r="I2">
            <v>-94.689959999999985</v>
          </cell>
          <cell r="J2">
            <v>-91.021889999999999</v>
          </cell>
          <cell r="K2">
            <v>-143.74259999999998</v>
          </cell>
          <cell r="L2">
            <v>-114.285</v>
          </cell>
          <cell r="M2">
            <v>-124.9875</v>
          </cell>
          <cell r="N2">
            <v>-128.64287999999999</v>
          </cell>
          <cell r="O2">
            <v>-95.15</v>
          </cell>
          <cell r="P2">
            <v>-97.838400000000007</v>
          </cell>
          <cell r="Q2">
            <v>-75.726399999999998</v>
          </cell>
          <cell r="R2">
            <v>-95.450879999999998</v>
          </cell>
          <cell r="S2">
            <v>-142.982</v>
          </cell>
          <cell r="T2">
            <v>-136.35076000000001</v>
          </cell>
          <cell r="U2">
            <v>-149.63032000000004</v>
          </cell>
          <cell r="V2">
            <v>-154.21350000000001</v>
          </cell>
          <cell r="W2">
            <v>-15.584940000000001</v>
          </cell>
          <cell r="X2">
            <v>-89.860799999999998</v>
          </cell>
          <cell r="Y2">
            <v>-69.873999999999995</v>
          </cell>
        </row>
        <row r="3">
          <cell r="B3">
            <v>-6.8723999999999998</v>
          </cell>
          <cell r="C3">
            <v>3.7151999999999994</v>
          </cell>
          <cell r="D3">
            <v>19.48142</v>
          </cell>
          <cell r="E3">
            <v>22.957959999999993</v>
          </cell>
          <cell r="F3">
            <v>20.187439999999999</v>
          </cell>
          <cell r="G3">
            <v>-7.911999999999999</v>
          </cell>
          <cell r="H3">
            <v>-26.805600000000005</v>
          </cell>
          <cell r="I3">
            <v>-7.5696000000000012</v>
          </cell>
          <cell r="J3">
            <v>-15.00276</v>
          </cell>
          <cell r="K3">
            <v>-3.2</v>
          </cell>
          <cell r="L3">
            <v>12.26953</v>
          </cell>
          <cell r="M3">
            <v>-1.2102999999999999</v>
          </cell>
          <cell r="N3">
            <v>-1.1232</v>
          </cell>
          <cell r="O3">
            <v>-14.831320000000003</v>
          </cell>
          <cell r="P3">
            <v>8.2170000000000005</v>
          </cell>
          <cell r="Q3">
            <v>-9.0193000000000012</v>
          </cell>
          <cell r="R3">
            <v>-17.482500000000002</v>
          </cell>
          <cell r="S3">
            <v>3.1360000000000001</v>
          </cell>
          <cell r="T3">
            <v>-5.8924800000000008</v>
          </cell>
          <cell r="U3">
            <v>-20.901790000000002</v>
          </cell>
          <cell r="V3">
            <v>-21.292350000000003</v>
          </cell>
          <cell r="W3">
            <v>-26.8794</v>
          </cell>
          <cell r="X3">
            <v>-19.154589999999999</v>
          </cell>
          <cell r="Y3">
            <v>-12.889800000000001</v>
          </cell>
        </row>
        <row r="4">
          <cell r="B4">
            <v>35.015400000000007</v>
          </cell>
          <cell r="C4">
            <v>29.432640000000006</v>
          </cell>
          <cell r="D4">
            <v>30.472200000000001</v>
          </cell>
          <cell r="E4">
            <v>30.551039999999997</v>
          </cell>
          <cell r="F4">
            <v>32.313600000000001</v>
          </cell>
          <cell r="G4">
            <v>34.700160000000004</v>
          </cell>
          <cell r="H4">
            <v>39.589980000000004</v>
          </cell>
          <cell r="I4">
            <v>47.925899999999992</v>
          </cell>
          <cell r="J4">
            <v>51.615360000000003</v>
          </cell>
          <cell r="K4">
            <v>47.108599999999996</v>
          </cell>
          <cell r="L4">
            <v>52.206659999999992</v>
          </cell>
          <cell r="M4">
            <v>53.521720000000002</v>
          </cell>
          <cell r="N4">
            <v>54.981539999999995</v>
          </cell>
          <cell r="O4">
            <v>52.623999999999995</v>
          </cell>
          <cell r="P4">
            <v>48.649499999999996</v>
          </cell>
          <cell r="Q4">
            <v>59.350500000000004</v>
          </cell>
          <cell r="R4">
            <v>47.577530000000003</v>
          </cell>
          <cell r="S4">
            <v>56.721419999999995</v>
          </cell>
          <cell r="T4">
            <v>48.906000000000006</v>
          </cell>
          <cell r="U4">
            <v>55.569359999999996</v>
          </cell>
          <cell r="V4">
            <v>56.16968</v>
          </cell>
          <cell r="W4">
            <v>50.730570000000007</v>
          </cell>
          <cell r="X4">
            <v>44.697600000000008</v>
          </cell>
          <cell r="Y4">
            <v>45.40446</v>
          </cell>
        </row>
        <row r="5">
          <cell r="B5">
            <v>76.573440000000005</v>
          </cell>
          <cell r="C5">
            <v>68.52600000000001</v>
          </cell>
          <cell r="D5">
            <v>85.481000000000009</v>
          </cell>
          <cell r="E5">
            <v>71.173829999999995</v>
          </cell>
          <cell r="F5">
            <v>76.836600000000004</v>
          </cell>
          <cell r="G5">
            <v>59.378640000000004</v>
          </cell>
          <cell r="H5">
            <v>76.855000000000004</v>
          </cell>
          <cell r="I5">
            <v>87.123999999999995</v>
          </cell>
          <cell r="J5">
            <v>104.90479999999999</v>
          </cell>
          <cell r="K5">
            <v>120.91632000000001</v>
          </cell>
          <cell r="L5">
            <v>105.22511999999999</v>
          </cell>
          <cell r="M5">
            <v>112.785</v>
          </cell>
          <cell r="N5">
            <v>100.68421999999998</v>
          </cell>
          <cell r="O5">
            <v>86.895899999999997</v>
          </cell>
          <cell r="P5">
            <v>83.895299999999992</v>
          </cell>
          <cell r="Q5">
            <v>80.352000000000004</v>
          </cell>
          <cell r="R5">
            <v>94.770899999999997</v>
          </cell>
          <cell r="S5">
            <v>95.350999999999999</v>
          </cell>
          <cell r="T5">
            <v>82.25385</v>
          </cell>
          <cell r="U5">
            <v>99.052520000000001</v>
          </cell>
          <cell r="V5">
            <v>81.309599999999989</v>
          </cell>
          <cell r="W5">
            <v>75.33</v>
          </cell>
          <cell r="X5">
            <v>73.569599999999994</v>
          </cell>
          <cell r="Y5">
            <v>67.28922</v>
          </cell>
        </row>
        <row r="6">
          <cell r="B6">
            <v>31.828319999999998</v>
          </cell>
          <cell r="C6">
            <v>35.20608</v>
          </cell>
          <cell r="D6">
            <v>36.519359999999999</v>
          </cell>
          <cell r="E6">
            <v>30.671399999999998</v>
          </cell>
          <cell r="F6">
            <v>38.260200000000012</v>
          </cell>
          <cell r="G6">
            <v>41.771729999999991</v>
          </cell>
          <cell r="H6">
            <v>46.001279999999994</v>
          </cell>
          <cell r="I6">
            <v>59.670000000000009</v>
          </cell>
          <cell r="J6">
            <v>53.864719999999998</v>
          </cell>
          <cell r="K6">
            <v>56.023999999999994</v>
          </cell>
          <cell r="L6">
            <v>49.196999999999996</v>
          </cell>
          <cell r="M6">
            <v>55.334070000000004</v>
          </cell>
          <cell r="N6">
            <v>49.342929999999996</v>
          </cell>
          <cell r="O6">
            <v>57.46032000000001</v>
          </cell>
          <cell r="P6">
            <v>61.434449999999998</v>
          </cell>
          <cell r="Q6">
            <v>56.255999999999993</v>
          </cell>
          <cell r="R6">
            <v>44.792999999999999</v>
          </cell>
          <cell r="S6">
            <v>56.150390000000009</v>
          </cell>
          <cell r="T6">
            <v>55.255080000000007</v>
          </cell>
          <cell r="U6">
            <v>58.14</v>
          </cell>
          <cell r="V6">
            <v>53.244</v>
          </cell>
          <cell r="W6">
            <v>50.292000000000002</v>
          </cell>
          <cell r="X6">
            <v>45.080000000000013</v>
          </cell>
          <cell r="Y6">
            <v>35.815000000000005</v>
          </cell>
        </row>
        <row r="7">
          <cell r="B7">
            <v>13.124160000000002</v>
          </cell>
          <cell r="C7">
            <v>12.635999999999999</v>
          </cell>
          <cell r="D7">
            <v>13.380840000000001</v>
          </cell>
          <cell r="E7">
            <v>12.461400000000001</v>
          </cell>
          <cell r="F7">
            <v>13.887689999999999</v>
          </cell>
          <cell r="G7">
            <v>2.3832900000000001</v>
          </cell>
          <cell r="H7">
            <v>15.325200000000001</v>
          </cell>
          <cell r="I7">
            <v>19.466719999999999</v>
          </cell>
          <cell r="J7">
            <v>19.686240000000002</v>
          </cell>
          <cell r="K7">
            <v>19.402800000000003</v>
          </cell>
          <cell r="L7">
            <v>20.300160000000002</v>
          </cell>
          <cell r="M7">
            <v>18.549440000000001</v>
          </cell>
          <cell r="N7">
            <v>20.374199999999998</v>
          </cell>
          <cell r="O7">
            <v>21.029680000000003</v>
          </cell>
          <cell r="P7">
            <v>21.296999999999997</v>
          </cell>
          <cell r="Q7">
            <v>19.105450000000001</v>
          </cell>
          <cell r="R7">
            <v>22.876919999999998</v>
          </cell>
          <cell r="S7">
            <v>20.789999999999996</v>
          </cell>
          <cell r="T7">
            <v>15.649199999999999</v>
          </cell>
          <cell r="U7">
            <v>16.4255</v>
          </cell>
          <cell r="V7">
            <v>15.475500000000002</v>
          </cell>
          <cell r="W7">
            <v>18.21996</v>
          </cell>
          <cell r="X7">
            <v>15.875999999999999</v>
          </cell>
          <cell r="Y7">
            <v>16.233800000000002</v>
          </cell>
        </row>
        <row r="8">
          <cell r="B8">
            <v>53.749080000000006</v>
          </cell>
          <cell r="C8">
            <v>59.744999999999997</v>
          </cell>
          <cell r="D8">
            <v>58.904999999999994</v>
          </cell>
          <cell r="E8">
            <v>59.245899999999999</v>
          </cell>
          <cell r="F8">
            <v>50.337179999999996</v>
          </cell>
          <cell r="G8">
            <v>56.628</v>
          </cell>
          <cell r="H8">
            <v>45.681999999999995</v>
          </cell>
          <cell r="I8">
            <v>48.686400000000006</v>
          </cell>
          <cell r="J8">
            <v>49.167360000000002</v>
          </cell>
          <cell r="K8">
            <v>54.798659999999998</v>
          </cell>
          <cell r="L8">
            <v>43.760579999999997</v>
          </cell>
          <cell r="M8">
            <v>35.793520000000008</v>
          </cell>
          <cell r="N8">
            <v>42.2</v>
          </cell>
          <cell r="O8">
            <v>41.909669999999998</v>
          </cell>
          <cell r="P8">
            <v>37.861319999999999</v>
          </cell>
          <cell r="Q8">
            <v>31.136560000000003</v>
          </cell>
          <cell r="R8">
            <v>26.150670000000002</v>
          </cell>
          <cell r="S8">
            <v>31.304000000000002</v>
          </cell>
          <cell r="T8">
            <v>32.4816</v>
          </cell>
          <cell r="U8">
            <v>38.41404</v>
          </cell>
          <cell r="V8">
            <v>30.698559999999997</v>
          </cell>
          <cell r="W8">
            <v>25.043039999999998</v>
          </cell>
          <cell r="X8">
            <v>11.097000000000001</v>
          </cell>
          <cell r="Y8">
            <v>7.331999999999999</v>
          </cell>
        </row>
        <row r="9">
          <cell r="B9">
            <v>0.17100000000000001</v>
          </cell>
          <cell r="C9">
            <v>0</v>
          </cell>
          <cell r="D9">
            <v>0.45589999999999997</v>
          </cell>
          <cell r="E9">
            <v>0</v>
          </cell>
          <cell r="F9">
            <v>-9.7200000000000009E-2</v>
          </cell>
          <cell r="G9">
            <v>9.0999999999999998E-2</v>
          </cell>
          <cell r="H9">
            <v>-8.7300000000000003E-2</v>
          </cell>
          <cell r="I9">
            <v>0.30591000000000002</v>
          </cell>
          <cell r="J9">
            <v>0.28199999999999997</v>
          </cell>
          <cell r="K9">
            <v>0.40608000000000005</v>
          </cell>
          <cell r="L9">
            <v>0.19716</v>
          </cell>
          <cell r="M9">
            <v>0.37619999999999998</v>
          </cell>
          <cell r="N9">
            <v>9.7970000000000029E-2</v>
          </cell>
          <cell r="O9">
            <v>0</v>
          </cell>
          <cell r="P9">
            <v>-0.21559999999999999</v>
          </cell>
          <cell r="Q9">
            <v>0.19344</v>
          </cell>
          <cell r="R9">
            <v>0.29693999999999998</v>
          </cell>
          <cell r="S9">
            <v>0.27599999999999997</v>
          </cell>
          <cell r="T9">
            <v>0.25110000000000005</v>
          </cell>
          <cell r="U9">
            <v>0.50350000000000006</v>
          </cell>
          <cell r="V9">
            <v>-9.4E-2</v>
          </cell>
          <cell r="W9">
            <v>0.39996000000000009</v>
          </cell>
          <cell r="X9">
            <v>0.83599999999999997</v>
          </cell>
          <cell r="Y9">
            <v>0.35696000000000006</v>
          </cell>
        </row>
        <row r="10">
          <cell r="B10">
            <v>20.918050000000004</v>
          </cell>
          <cell r="C10">
            <v>18.22428</v>
          </cell>
          <cell r="D10">
            <v>20.181819999999998</v>
          </cell>
          <cell r="E10">
            <v>19.198080000000001</v>
          </cell>
          <cell r="F10">
            <v>21.526999999999997</v>
          </cell>
          <cell r="G10">
            <v>19.243199999999998</v>
          </cell>
          <cell r="H10">
            <v>26.842200000000002</v>
          </cell>
          <cell r="I10">
            <v>29.555900000000005</v>
          </cell>
          <cell r="J10">
            <v>28.633499999999998</v>
          </cell>
          <cell r="K10">
            <v>30.607480000000006</v>
          </cell>
          <cell r="L10">
            <v>29.848000000000003</v>
          </cell>
          <cell r="M10">
            <v>32.57856000000001</v>
          </cell>
          <cell r="N10">
            <v>36.40896</v>
          </cell>
          <cell r="O10">
            <v>32.374540000000003</v>
          </cell>
          <cell r="P10">
            <v>34.930140000000002</v>
          </cell>
          <cell r="Q10">
            <v>34.079499999999996</v>
          </cell>
          <cell r="R10">
            <v>27.187619999999995</v>
          </cell>
          <cell r="S10">
            <v>31.511900000000001</v>
          </cell>
          <cell r="T10">
            <v>29.088000000000001</v>
          </cell>
          <cell r="U10">
            <v>29.360239999999994</v>
          </cell>
          <cell r="V10">
            <v>29.948399999999996</v>
          </cell>
          <cell r="W10">
            <v>23.982559999999999</v>
          </cell>
          <cell r="X10">
            <v>27.165599999999998</v>
          </cell>
          <cell r="Y10">
            <v>19.967099999999999</v>
          </cell>
        </row>
      </sheetData>
      <sheetData sheetId="12">
        <row r="2">
          <cell r="B2">
            <v>4.655999999999997</v>
          </cell>
          <cell r="C2">
            <v>19.292000000000002</v>
          </cell>
          <cell r="D2">
            <v>22.700000000000003</v>
          </cell>
          <cell r="E2">
            <v>20.079000000000004</v>
          </cell>
          <cell r="F2">
            <v>29.304000000000009</v>
          </cell>
          <cell r="G2">
            <v>15.416000000000006</v>
          </cell>
          <cell r="H2">
            <v>24.793999999999997</v>
          </cell>
          <cell r="I2">
            <v>27.45</v>
          </cell>
          <cell r="J2">
            <v>42.2</v>
          </cell>
          <cell r="K2">
            <v>49.685000000000002</v>
          </cell>
          <cell r="L2">
            <v>27.324000000000009</v>
          </cell>
          <cell r="M2">
            <v>38.036999999999992</v>
          </cell>
          <cell r="N2">
            <v>36.945999999999998</v>
          </cell>
          <cell r="O2">
            <v>34.874000000000002</v>
          </cell>
          <cell r="P2">
            <v>37.152000000000001</v>
          </cell>
          <cell r="Q2">
            <v>36.491</v>
          </cell>
          <cell r="R2">
            <v>45.2</v>
          </cell>
          <cell r="S2">
            <v>44.252999999999993</v>
          </cell>
          <cell r="T2">
            <v>44.451000000000001</v>
          </cell>
          <cell r="U2">
            <v>41.400000000000006</v>
          </cell>
          <cell r="V2">
            <v>43.680000000000007</v>
          </cell>
          <cell r="W2">
            <v>35.792999999999999</v>
          </cell>
          <cell r="X2">
            <v>30.926000000000002</v>
          </cell>
          <cell r="Y2">
            <v>32.220000000000006</v>
          </cell>
        </row>
        <row r="3">
          <cell r="B3">
            <v>39.709999999999994</v>
          </cell>
          <cell r="C3">
            <v>34.253999999999998</v>
          </cell>
          <cell r="D3">
            <v>37.150999999999996</v>
          </cell>
          <cell r="E3">
            <v>40.200000000000003</v>
          </cell>
          <cell r="F3">
            <v>35.114000000000004</v>
          </cell>
          <cell r="G3">
            <v>44.08</v>
          </cell>
          <cell r="H3">
            <v>44.543999999999997</v>
          </cell>
          <cell r="I3">
            <v>39.709999999999994</v>
          </cell>
          <cell r="J3">
            <v>32.373000000000005</v>
          </cell>
          <cell r="K3">
            <v>18.512999999999998</v>
          </cell>
          <cell r="L3">
            <v>3.1349999999999998</v>
          </cell>
          <cell r="M3">
            <v>13.631999999999998</v>
          </cell>
          <cell r="N3">
            <v>14.57</v>
          </cell>
          <cell r="O3">
            <v>7.0979999999999999</v>
          </cell>
          <cell r="P3">
            <v>6.2</v>
          </cell>
          <cell r="Q3">
            <v>5.58</v>
          </cell>
          <cell r="R3">
            <v>3.92</v>
          </cell>
          <cell r="S3">
            <v>1.911</v>
          </cell>
          <cell r="T3">
            <v>-4.2139999999999995</v>
          </cell>
          <cell r="U3">
            <v>16.925999999999998</v>
          </cell>
          <cell r="V3">
            <v>2.4</v>
          </cell>
          <cell r="W3">
            <v>21.34</v>
          </cell>
          <cell r="X3">
            <v>12.649000000000001</v>
          </cell>
          <cell r="Y3">
            <v>26.504999999999999</v>
          </cell>
        </row>
        <row r="4">
          <cell r="B4">
            <v>4.2139999999999995</v>
          </cell>
          <cell r="C4">
            <v>3.3670000000000004</v>
          </cell>
          <cell r="D4">
            <v>3.0599999999999996</v>
          </cell>
          <cell r="E4">
            <v>3.0000000000000004</v>
          </cell>
          <cell r="F4">
            <v>3.1019999999999999</v>
          </cell>
          <cell r="G4">
            <v>3.2639999999999998</v>
          </cell>
          <cell r="H4">
            <v>4.9919999999999991</v>
          </cell>
          <cell r="I4">
            <v>5.31</v>
          </cell>
          <cell r="J4">
            <v>7.0839999999999996</v>
          </cell>
          <cell r="K4">
            <v>8.73</v>
          </cell>
          <cell r="L4">
            <v>10.555999999999999</v>
          </cell>
          <cell r="M4">
            <v>10.848000000000003</v>
          </cell>
          <cell r="N4">
            <v>11.446000000000002</v>
          </cell>
          <cell r="O4">
            <v>10.212000000000002</v>
          </cell>
          <cell r="P4">
            <v>10.282</v>
          </cell>
          <cell r="Q4">
            <v>9.4640000000000004</v>
          </cell>
          <cell r="R4">
            <v>9</v>
          </cell>
          <cell r="S4">
            <v>7.5439999999999996</v>
          </cell>
          <cell r="T4">
            <v>8.0639999999999983</v>
          </cell>
          <cell r="U4">
            <v>9.9640000000000004</v>
          </cell>
          <cell r="V4">
            <v>9.5040000000000013</v>
          </cell>
          <cell r="W4">
            <v>7.6230000000000011</v>
          </cell>
          <cell r="X4">
            <v>7</v>
          </cell>
          <cell r="Y4">
            <v>5.89</v>
          </cell>
        </row>
        <row r="5">
          <cell r="B5">
            <v>-66.5</v>
          </cell>
          <cell r="C5">
            <v>-78.72</v>
          </cell>
          <cell r="D5">
            <v>-78.527999999999992</v>
          </cell>
          <cell r="E5">
            <v>-77.664000000000001</v>
          </cell>
          <cell r="F5">
            <v>-73.891999999999996</v>
          </cell>
          <cell r="G5">
            <v>-76.435999999999993</v>
          </cell>
          <cell r="H5">
            <v>-68.305000000000007</v>
          </cell>
          <cell r="I5">
            <v>-47.53</v>
          </cell>
          <cell r="J5">
            <v>-32.67</v>
          </cell>
          <cell r="K5">
            <v>-14.06</v>
          </cell>
          <cell r="L5">
            <v>-39.198</v>
          </cell>
          <cell r="M5">
            <v>-37.025999999999996</v>
          </cell>
          <cell r="N5">
            <v>-37.700000000000003</v>
          </cell>
          <cell r="O5">
            <v>-37.056000000000004</v>
          </cell>
          <cell r="P5">
            <v>-42.874000000000002</v>
          </cell>
          <cell r="Q5">
            <v>-46.53</v>
          </cell>
          <cell r="R5">
            <v>-44.62</v>
          </cell>
          <cell r="S5">
            <v>-43.262</v>
          </cell>
          <cell r="T5">
            <v>-42.4</v>
          </cell>
          <cell r="U5">
            <v>-34.055999999999997</v>
          </cell>
          <cell r="V5">
            <v>-39.805</v>
          </cell>
          <cell r="W5">
            <v>-47.094000000000008</v>
          </cell>
          <cell r="X5">
            <v>-44.82</v>
          </cell>
          <cell r="Y5">
            <v>-55.26</v>
          </cell>
        </row>
        <row r="6">
          <cell r="B6">
            <v>5.0489999999999995</v>
          </cell>
          <cell r="C6">
            <v>2.79</v>
          </cell>
          <cell r="D6">
            <v>1.9</v>
          </cell>
          <cell r="E6">
            <v>1.2349999999999997</v>
          </cell>
          <cell r="F6">
            <v>3.1959999999999997</v>
          </cell>
          <cell r="G6">
            <v>5.129999999999999</v>
          </cell>
          <cell r="H6">
            <v>6.1639999999999997</v>
          </cell>
          <cell r="I6">
            <v>9.2159999999999993</v>
          </cell>
          <cell r="J6">
            <v>12.255000000000001</v>
          </cell>
          <cell r="K6">
            <v>10.8</v>
          </cell>
          <cell r="L6">
            <v>8.5559999999999992</v>
          </cell>
          <cell r="M6">
            <v>11.5</v>
          </cell>
          <cell r="N6">
            <v>11.136000000000001</v>
          </cell>
          <cell r="O6">
            <v>10.555999999999999</v>
          </cell>
          <cell r="P6">
            <v>11.385</v>
          </cell>
          <cell r="Q6">
            <v>12.544</v>
          </cell>
          <cell r="R6">
            <v>11.811</v>
          </cell>
          <cell r="S6">
            <v>8.6240000000000006</v>
          </cell>
          <cell r="T6">
            <v>8.93</v>
          </cell>
          <cell r="U6">
            <v>11.100000000000001</v>
          </cell>
          <cell r="V6">
            <v>9.09</v>
          </cell>
          <cell r="W6">
            <v>10.197000000000001</v>
          </cell>
          <cell r="X6">
            <v>8.3160000000000007</v>
          </cell>
          <cell r="Y6">
            <v>4.18</v>
          </cell>
        </row>
        <row r="7">
          <cell r="B7">
            <v>1.82</v>
          </cell>
          <cell r="C7">
            <v>1.92</v>
          </cell>
          <cell r="D7">
            <v>2.0580000000000003</v>
          </cell>
          <cell r="E7">
            <v>1.7669999999999999</v>
          </cell>
          <cell r="F7">
            <v>1.7860000000000003</v>
          </cell>
          <cell r="G7">
            <v>2.1160000000000001</v>
          </cell>
          <cell r="H7">
            <v>2.88</v>
          </cell>
          <cell r="I7">
            <v>3.234</v>
          </cell>
          <cell r="J7">
            <v>4.0920000000000005</v>
          </cell>
          <cell r="K7">
            <v>4.4159999999999995</v>
          </cell>
          <cell r="L7">
            <v>4.4160000000000004</v>
          </cell>
          <cell r="M7">
            <v>4.9000000000000004</v>
          </cell>
          <cell r="N7">
            <v>5.2380000000000004</v>
          </cell>
          <cell r="O7">
            <v>5.141</v>
          </cell>
          <cell r="P7">
            <v>4.7</v>
          </cell>
          <cell r="Q7">
            <v>4.5079999999999991</v>
          </cell>
          <cell r="R7">
            <v>4.1399999999999997</v>
          </cell>
          <cell r="S7">
            <v>3.7239999999999998</v>
          </cell>
          <cell r="T7">
            <v>3.2009999999999996</v>
          </cell>
          <cell r="U7">
            <v>3.234</v>
          </cell>
          <cell r="V7">
            <v>2.8420000000000001</v>
          </cell>
          <cell r="W7">
            <v>2.3920000000000003</v>
          </cell>
          <cell r="X7">
            <v>2.4</v>
          </cell>
          <cell r="Y7">
            <v>2.5740000000000003</v>
          </cell>
        </row>
        <row r="8">
          <cell r="B8">
            <v>-23.367999999999999</v>
          </cell>
          <cell r="C8">
            <v>-27.09</v>
          </cell>
          <cell r="D8">
            <v>-30.096</v>
          </cell>
          <cell r="E8">
            <v>-29.502000000000002</v>
          </cell>
          <cell r="F8">
            <v>-27.166</v>
          </cell>
          <cell r="G8">
            <v>-22.172000000000004</v>
          </cell>
          <cell r="H8">
            <v>-11.28</v>
          </cell>
          <cell r="I8">
            <v>-8.6240000000000006</v>
          </cell>
          <cell r="J8">
            <v>7.8209999999999988</v>
          </cell>
          <cell r="K8">
            <v>8.1340000000000003</v>
          </cell>
          <cell r="L8">
            <v>4.4800000000000004</v>
          </cell>
          <cell r="M8">
            <v>8.64</v>
          </cell>
          <cell r="N8">
            <v>8.827</v>
          </cell>
          <cell r="O8">
            <v>9.8000000000000007</v>
          </cell>
          <cell r="P8">
            <v>-0.37600000000000039</v>
          </cell>
          <cell r="Q8">
            <v>-0.58800000000000008</v>
          </cell>
          <cell r="R8">
            <v>-0.28799999999999981</v>
          </cell>
          <cell r="S8">
            <v>-0.80999999999999983</v>
          </cell>
          <cell r="T8">
            <v>-9.2000000000000484E-2</v>
          </cell>
          <cell r="U8">
            <v>7.0840000000000005</v>
          </cell>
          <cell r="V8">
            <v>0.76000000000000068</v>
          </cell>
          <cell r="W8">
            <v>0</v>
          </cell>
          <cell r="X8">
            <v>-4.3120000000000003</v>
          </cell>
          <cell r="Y8">
            <v>-6.6330000000000009</v>
          </cell>
        </row>
        <row r="9">
          <cell r="B9">
            <v>-1.84</v>
          </cell>
          <cell r="C9">
            <v>-1.764</v>
          </cell>
          <cell r="D9">
            <v>-1.53</v>
          </cell>
          <cell r="E9">
            <v>-1.6319999999999999</v>
          </cell>
          <cell r="F9">
            <v>-1.71</v>
          </cell>
          <cell r="G9">
            <v>-1.5680000000000001</v>
          </cell>
          <cell r="H9">
            <v>-1.3439999999999999</v>
          </cell>
          <cell r="I9">
            <v>-1.274</v>
          </cell>
          <cell r="J9">
            <v>-1.38</v>
          </cell>
          <cell r="K9">
            <v>-1.5979999999999999</v>
          </cell>
          <cell r="L9">
            <v>-1.4550000000000001</v>
          </cell>
          <cell r="M9">
            <v>-1.1759999999999999</v>
          </cell>
          <cell r="N9">
            <v>-1.35</v>
          </cell>
          <cell r="O9">
            <v>-2.0790000000000002</v>
          </cell>
          <cell r="P9">
            <v>-1.3859999999999999</v>
          </cell>
          <cell r="Q9">
            <v>-1.365</v>
          </cell>
          <cell r="R9">
            <v>-1.3019999999999998</v>
          </cell>
          <cell r="S9">
            <v>-1.3579999999999999</v>
          </cell>
          <cell r="T9">
            <v>-1.1960000000000002</v>
          </cell>
          <cell r="U9">
            <v>-1.2870000000000001</v>
          </cell>
          <cell r="V9">
            <v>-1.425</v>
          </cell>
          <cell r="W9">
            <v>-1.5840000000000001</v>
          </cell>
          <cell r="X9">
            <v>-1.395</v>
          </cell>
          <cell r="Y9">
            <v>-1.6559999999999999</v>
          </cell>
        </row>
        <row r="10">
          <cell r="B10">
            <v>2.73</v>
          </cell>
          <cell r="C10">
            <v>2.91</v>
          </cell>
          <cell r="D10">
            <v>2.673</v>
          </cell>
          <cell r="E10">
            <v>2.2079999999999997</v>
          </cell>
          <cell r="F10">
            <v>2.2079999999999997</v>
          </cell>
          <cell r="G10">
            <v>2.2749999999999999</v>
          </cell>
          <cell r="H10">
            <v>3.2300000000000004</v>
          </cell>
          <cell r="I10">
            <v>4.0949999999999998</v>
          </cell>
          <cell r="J10">
            <v>5.13</v>
          </cell>
          <cell r="K10">
            <v>6.1379999999999999</v>
          </cell>
          <cell r="L10">
            <v>5.9</v>
          </cell>
          <cell r="M10">
            <v>6.6639999999999997</v>
          </cell>
          <cell r="N10">
            <v>7.0070000000000006</v>
          </cell>
          <cell r="O10">
            <v>6.9580000000000011</v>
          </cell>
          <cell r="P10">
            <v>5.31</v>
          </cell>
          <cell r="Q10">
            <v>5.6050000000000004</v>
          </cell>
          <cell r="R10">
            <v>5.2079999999999993</v>
          </cell>
          <cell r="S10">
            <v>4.641</v>
          </cell>
          <cell r="T10">
            <v>4.1800000000000006</v>
          </cell>
          <cell r="U10">
            <v>4.641</v>
          </cell>
          <cell r="V10">
            <v>3.7439999999999998</v>
          </cell>
          <cell r="W10">
            <v>2.88</v>
          </cell>
          <cell r="X10">
            <v>2.673</v>
          </cell>
          <cell r="Y10">
            <v>2.4300000000000002</v>
          </cell>
        </row>
      </sheetData>
      <sheetData sheetId="13">
        <row r="2">
          <cell r="B2">
            <v>4.5158399999999972</v>
          </cell>
          <cell r="C2">
            <v>19.741440000000001</v>
          </cell>
          <cell r="D2">
            <v>21.133700000000005</v>
          </cell>
          <cell r="E2">
            <v>21.08295</v>
          </cell>
          <cell r="F2">
            <v>26.397280000000006</v>
          </cell>
          <cell r="G2">
            <v>14.953520000000005</v>
          </cell>
          <cell r="H2">
            <v>26.258869999999998</v>
          </cell>
          <cell r="I2">
            <v>32.94</v>
          </cell>
          <cell r="J2">
            <v>38.486399999999996</v>
          </cell>
          <cell r="K2">
            <v>47.195519999999995</v>
          </cell>
          <cell r="L2">
            <v>25.116000000000007</v>
          </cell>
          <cell r="M2">
            <v>34.241479999999996</v>
          </cell>
          <cell r="N2">
            <v>34.710390000000004</v>
          </cell>
          <cell r="O2">
            <v>36.728999999999999</v>
          </cell>
          <cell r="P2">
            <v>34.179839999999999</v>
          </cell>
          <cell r="Q2">
            <v>33.563699999999997</v>
          </cell>
          <cell r="R2">
            <v>39.898040000000009</v>
          </cell>
          <cell r="S2">
            <v>40.766400000000004</v>
          </cell>
          <cell r="T2">
            <v>40.859000000000009</v>
          </cell>
          <cell r="U2">
            <v>42.869700000000002</v>
          </cell>
          <cell r="V2">
            <v>38.092600000000004</v>
          </cell>
          <cell r="W2">
            <v>35.257949999999994</v>
          </cell>
          <cell r="X2">
            <v>30.004800000000003</v>
          </cell>
          <cell r="Y2">
            <v>33.881120000000017</v>
          </cell>
        </row>
        <row r="3">
          <cell r="B3">
            <v>36.541559999999997</v>
          </cell>
          <cell r="C3">
            <v>32.786960000000001</v>
          </cell>
          <cell r="D3">
            <v>34.531279999999995</v>
          </cell>
          <cell r="E3">
            <v>32.923800000000007</v>
          </cell>
          <cell r="F3">
            <v>32.637920000000001</v>
          </cell>
          <cell r="G3">
            <v>38.846080000000001</v>
          </cell>
          <cell r="H3">
            <v>46.381440000000005</v>
          </cell>
          <cell r="I3">
            <v>44.195140000000002</v>
          </cell>
          <cell r="J3">
            <v>31.078080000000003</v>
          </cell>
          <cell r="K3">
            <v>15.988499999999998</v>
          </cell>
          <cell r="L3">
            <v>3.4303499999999998</v>
          </cell>
          <cell r="M3">
            <v>13.21452</v>
          </cell>
          <cell r="N3">
            <v>15.78675</v>
          </cell>
          <cell r="O3">
            <v>7.2477599999999995</v>
          </cell>
          <cell r="P3">
            <v>6.3147000000000002</v>
          </cell>
          <cell r="Q3">
            <v>5.190640000000001</v>
          </cell>
          <cell r="R3">
            <v>3.5307999999999997</v>
          </cell>
          <cell r="S3">
            <v>1.79634</v>
          </cell>
          <cell r="T3">
            <v>-4.2036799999999994</v>
          </cell>
          <cell r="U3">
            <v>18.449340000000003</v>
          </cell>
          <cell r="V3">
            <v>2.3184</v>
          </cell>
          <cell r="W3">
            <v>22.301399999999997</v>
          </cell>
          <cell r="X3">
            <v>14.831299999999999</v>
          </cell>
          <cell r="Y3">
            <v>24.390180000000001</v>
          </cell>
        </row>
        <row r="4">
          <cell r="B4">
            <v>3.7990499999999998</v>
          </cell>
          <cell r="C4">
            <v>3.8665000000000003</v>
          </cell>
          <cell r="D4">
            <v>2.9715999999999996</v>
          </cell>
          <cell r="E4">
            <v>2.6460000000000004</v>
          </cell>
          <cell r="F4">
            <v>3.0359999999999996</v>
          </cell>
          <cell r="G4">
            <v>3.1331000000000002</v>
          </cell>
          <cell r="H4">
            <v>4.8266399999999994</v>
          </cell>
          <cell r="I4">
            <v>5.6610500000000004</v>
          </cell>
          <cell r="J4">
            <v>7.6930700000000005</v>
          </cell>
          <cell r="K4">
            <v>8.5709199999999992</v>
          </cell>
          <cell r="L4">
            <v>10.576880000000001</v>
          </cell>
          <cell r="M4">
            <v>9.4581000000000017</v>
          </cell>
          <cell r="N4">
            <v>10.648320000000002</v>
          </cell>
          <cell r="O4">
            <v>11.164380000000001</v>
          </cell>
          <cell r="P4">
            <v>9.7424599999999995</v>
          </cell>
          <cell r="Q4">
            <v>10.604880000000001</v>
          </cell>
          <cell r="R4">
            <v>9.1368000000000009</v>
          </cell>
          <cell r="S4">
            <v>8.093399999999999</v>
          </cell>
          <cell r="T4">
            <v>8.0135999999999985</v>
          </cell>
          <cell r="U4">
            <v>10.907400000000003</v>
          </cell>
          <cell r="V4">
            <v>9.2664000000000009</v>
          </cell>
          <cell r="W4">
            <v>8.004150000000001</v>
          </cell>
          <cell r="X4">
            <v>7.2715999999999994</v>
          </cell>
          <cell r="Y4">
            <v>5.6984200000000014</v>
          </cell>
        </row>
        <row r="5">
          <cell r="B5">
            <v>-64.974000000000004</v>
          </cell>
          <cell r="C5">
            <v>-81.335800000000006</v>
          </cell>
          <cell r="D5">
            <v>-80.164000000000001</v>
          </cell>
          <cell r="E5">
            <v>-76.086449999999999</v>
          </cell>
          <cell r="F5">
            <v>-76.368600000000001</v>
          </cell>
          <cell r="G5">
            <v>-68.871200000000002</v>
          </cell>
          <cell r="H5">
            <v>-61.474500000000006</v>
          </cell>
          <cell r="I5">
            <v>-47.539800000000007</v>
          </cell>
          <cell r="J5">
            <v>-30.399600000000007</v>
          </cell>
          <cell r="K5">
            <v>-14.705280000000002</v>
          </cell>
          <cell r="L5">
            <v>-39.464880000000001</v>
          </cell>
          <cell r="M5">
            <v>-35.507559999999991</v>
          </cell>
          <cell r="N5">
            <v>-34.729240000000004</v>
          </cell>
          <cell r="O5">
            <v>-35.20320000000001</v>
          </cell>
          <cell r="P5">
            <v>-42.697199999999995</v>
          </cell>
          <cell r="Q5">
            <v>-43.296400000000006</v>
          </cell>
          <cell r="R5">
            <v>-45.282399999999996</v>
          </cell>
          <cell r="S5">
            <v>-40.14</v>
          </cell>
          <cell r="T5">
            <v>-44.074800000000003</v>
          </cell>
          <cell r="U5">
            <v>-30.990959999999994</v>
          </cell>
          <cell r="V5">
            <v>-36.628979999999999</v>
          </cell>
          <cell r="W5">
            <v>-41.943720000000006</v>
          </cell>
          <cell r="X5">
            <v>-43.525200000000005</v>
          </cell>
          <cell r="Y5">
            <v>-56.561679999999996</v>
          </cell>
        </row>
        <row r="6">
          <cell r="B6">
            <v>4.6481399999999997</v>
          </cell>
          <cell r="C6">
            <v>2.883</v>
          </cell>
          <cell r="D6">
            <v>1.911</v>
          </cell>
          <cell r="E6">
            <v>1.1829999999999996</v>
          </cell>
          <cell r="F6">
            <v>3.3724599999999998</v>
          </cell>
          <cell r="G6">
            <v>5.0359499999999988</v>
          </cell>
          <cell r="H6">
            <v>6.8648199999999999</v>
          </cell>
          <cell r="I6">
            <v>8.7552000000000003</v>
          </cell>
          <cell r="J6">
            <v>11.749320000000001</v>
          </cell>
          <cell r="K6">
            <v>11.172000000000001</v>
          </cell>
          <cell r="L6">
            <v>9.9359999999999999</v>
          </cell>
          <cell r="M6">
            <v>11.591999999999999</v>
          </cell>
          <cell r="N6">
            <v>11.369160000000001</v>
          </cell>
          <cell r="O6">
            <v>10.126800000000001</v>
          </cell>
          <cell r="P6">
            <v>11.3505</v>
          </cell>
          <cell r="Q6">
            <v>11.189760000000001</v>
          </cell>
          <cell r="R6">
            <v>12.36599</v>
          </cell>
          <cell r="S6">
            <v>7.9384799999999993</v>
          </cell>
          <cell r="T6">
            <v>8.0426400000000005</v>
          </cell>
          <cell r="U6">
            <v>12.210000000000003</v>
          </cell>
          <cell r="V6">
            <v>9.7263000000000002</v>
          </cell>
          <cell r="W6">
            <v>8.7137999999999991</v>
          </cell>
          <cell r="X6">
            <v>7.8733200000000014</v>
          </cell>
          <cell r="Y6">
            <v>3.9692399999999997</v>
          </cell>
        </row>
        <row r="7">
          <cell r="B7">
            <v>2.016</v>
          </cell>
          <cell r="C7">
            <v>1.7835999999999999</v>
          </cell>
          <cell r="D7">
            <v>1.9958400000000001</v>
          </cell>
          <cell r="E7">
            <v>1.83768</v>
          </cell>
          <cell r="F7">
            <v>1.8787200000000002</v>
          </cell>
          <cell r="G7">
            <v>2.32254</v>
          </cell>
          <cell r="H7">
            <v>2.97</v>
          </cell>
          <cell r="I7">
            <v>3.0056399999999996</v>
          </cell>
          <cell r="J7">
            <v>4.048</v>
          </cell>
          <cell r="K7">
            <v>5.0332800000000004</v>
          </cell>
          <cell r="L7">
            <v>4.1952000000000007</v>
          </cell>
          <cell r="M7">
            <v>4.892500000000001</v>
          </cell>
          <cell r="N7">
            <v>4.87134</v>
          </cell>
          <cell r="O7">
            <v>5.194</v>
          </cell>
          <cell r="P7">
            <v>4.2750000000000004</v>
          </cell>
          <cell r="Q7">
            <v>4.1514999999999995</v>
          </cell>
          <cell r="R7">
            <v>4.6331999999999995</v>
          </cell>
          <cell r="S7">
            <v>3.68676</v>
          </cell>
          <cell r="T7">
            <v>3.4956899999999997</v>
          </cell>
          <cell r="U7">
            <v>3.3930599999999993</v>
          </cell>
          <cell r="V7">
            <v>2.4812400000000001</v>
          </cell>
          <cell r="W7">
            <v>2.4195599999999997</v>
          </cell>
          <cell r="X7">
            <v>2.5235000000000003</v>
          </cell>
          <cell r="Y7">
            <v>2.61144</v>
          </cell>
        </row>
        <row r="8">
          <cell r="B8">
            <v>-22.631399999999999</v>
          </cell>
          <cell r="C8">
            <v>-28.029119999999999</v>
          </cell>
          <cell r="D8">
            <v>-32.7712</v>
          </cell>
          <cell r="E8">
            <v>-26.86768</v>
          </cell>
          <cell r="F8">
            <v>-25.807700000000001</v>
          </cell>
          <cell r="G8">
            <v>-24.206040000000002</v>
          </cell>
          <cell r="H8">
            <v>-10.374000000000001</v>
          </cell>
          <cell r="I8">
            <v>-8.768320000000001</v>
          </cell>
          <cell r="J8">
            <v>7.9078999999999997</v>
          </cell>
          <cell r="K8">
            <v>8.0277599999999989</v>
          </cell>
          <cell r="L8">
            <v>3.9567360000000007</v>
          </cell>
          <cell r="M8">
            <v>9.7689600000000016</v>
          </cell>
          <cell r="N8">
            <v>9.7096999999999998</v>
          </cell>
          <cell r="O8">
            <v>9.702</v>
          </cell>
          <cell r="P8">
            <v>-0.36360000000000037</v>
          </cell>
          <cell r="Q8">
            <v>-0.60720000000000018</v>
          </cell>
          <cell r="R8">
            <v>-0.28517999999999982</v>
          </cell>
          <cell r="S8">
            <v>-0.82062000000000002</v>
          </cell>
          <cell r="T8">
            <v>-0.10388000000000056</v>
          </cell>
          <cell r="U8">
            <v>7.0963200000000004</v>
          </cell>
          <cell r="V8">
            <v>0.68432000000000071</v>
          </cell>
          <cell r="W8">
            <v>0</v>
          </cell>
          <cell r="X8">
            <v>-3.8860800000000002</v>
          </cell>
          <cell r="Y8">
            <v>-6.1639999999999997</v>
          </cell>
        </row>
        <row r="9">
          <cell r="B9">
            <v>-1.9176</v>
          </cell>
          <cell r="C9">
            <v>-1.6394400000000002</v>
          </cell>
          <cell r="D9">
            <v>-1.6972799999999999</v>
          </cell>
          <cell r="E9">
            <v>-1.4381999999999999</v>
          </cell>
          <cell r="F9">
            <v>-1.5724800000000001</v>
          </cell>
          <cell r="G9">
            <v>-1.6160000000000003</v>
          </cell>
          <cell r="H9">
            <v>-1.4230999999999998</v>
          </cell>
          <cell r="I9">
            <v>-1.17</v>
          </cell>
          <cell r="J9">
            <v>-1.2967500000000001</v>
          </cell>
          <cell r="K9">
            <v>-1.5504</v>
          </cell>
          <cell r="L9">
            <v>-1.3109999999999999</v>
          </cell>
          <cell r="M9">
            <v>-1.2465599999999997</v>
          </cell>
          <cell r="N9">
            <v>-1.5</v>
          </cell>
          <cell r="O9">
            <v>-2.1772800000000001</v>
          </cell>
          <cell r="P9">
            <v>-1.1849599999999998</v>
          </cell>
          <cell r="Q9">
            <v>-1.3365</v>
          </cell>
          <cell r="R9">
            <v>-1.3671</v>
          </cell>
          <cell r="S9">
            <v>-1.3859999999999999</v>
          </cell>
          <cell r="T9">
            <v>-1.07653</v>
          </cell>
          <cell r="U9">
            <v>-1.2736100000000001</v>
          </cell>
          <cell r="V9">
            <v>-1.395</v>
          </cell>
          <cell r="W9">
            <v>-1.3968000000000003</v>
          </cell>
          <cell r="X9">
            <v>-1.431</v>
          </cell>
          <cell r="Y9">
            <v>-1.881</v>
          </cell>
        </row>
        <row r="10">
          <cell r="B10">
            <v>2.79</v>
          </cell>
          <cell r="C10">
            <v>2.6783999999999999</v>
          </cell>
          <cell r="D10">
            <v>2.5137</v>
          </cell>
          <cell r="E10">
            <v>2.3846400000000001</v>
          </cell>
          <cell r="F10">
            <v>1.9457999999999998</v>
          </cell>
          <cell r="G10">
            <v>2.3275000000000001</v>
          </cell>
          <cell r="H10">
            <v>3.0940000000000003</v>
          </cell>
          <cell r="I10">
            <v>3.9689999999999999</v>
          </cell>
          <cell r="J10">
            <v>5.73306</v>
          </cell>
          <cell r="K10">
            <v>6.3148799999999996</v>
          </cell>
          <cell r="L10">
            <v>5.6516100000000007</v>
          </cell>
          <cell r="M10">
            <v>6.2641599999999995</v>
          </cell>
          <cell r="N10">
            <v>7.3943100000000017</v>
          </cell>
          <cell r="O10">
            <v>7.0936100000000009</v>
          </cell>
          <cell r="P10">
            <v>5.4693000000000005</v>
          </cell>
          <cell r="Q10">
            <v>5.7448300000000003</v>
          </cell>
          <cell r="R10">
            <v>5.1038399999999999</v>
          </cell>
          <cell r="S10">
            <v>4.3625400000000001</v>
          </cell>
          <cell r="T10">
            <v>4.4123200000000002</v>
          </cell>
          <cell r="U10">
            <v>4.7460599999999991</v>
          </cell>
          <cell r="V10">
            <v>3.4748999999999994</v>
          </cell>
          <cell r="W10">
            <v>3.1206400000000003</v>
          </cell>
          <cell r="X10">
            <v>2.3571</v>
          </cell>
          <cell r="Y10">
            <v>2.7734400000000003</v>
          </cell>
        </row>
      </sheetData>
      <sheetData sheetId="14">
        <row r="2">
          <cell r="B2">
            <v>4.4697599999999973</v>
          </cell>
          <cell r="C2">
            <v>19.741440000000001</v>
          </cell>
          <cell r="D2">
            <v>22.023540000000004</v>
          </cell>
          <cell r="E2">
            <v>21.517650000000003</v>
          </cell>
          <cell r="F2">
            <v>25.589200000000005</v>
          </cell>
          <cell r="G2">
            <v>14.028560000000004</v>
          </cell>
          <cell r="H2">
            <v>24.363899999999997</v>
          </cell>
          <cell r="I2">
            <v>29.646000000000001</v>
          </cell>
          <cell r="J2">
            <v>38.887299999999996</v>
          </cell>
          <cell r="K2">
            <v>47.687139999999999</v>
          </cell>
          <cell r="L2">
            <v>26.496000000000009</v>
          </cell>
          <cell r="M2">
            <v>36.102429999999998</v>
          </cell>
          <cell r="N2">
            <v>35.456850000000003</v>
          </cell>
          <cell r="O2">
            <v>37.953300000000006</v>
          </cell>
          <cell r="P2">
            <v>34.535879999999999</v>
          </cell>
          <cell r="Q2">
            <v>36.920070000000003</v>
          </cell>
          <cell r="R2">
            <v>40.336480000000009</v>
          </cell>
          <cell r="S2">
            <v>38.218500000000006</v>
          </cell>
          <cell r="T2">
            <v>41.757000000000005</v>
          </cell>
          <cell r="U2">
            <v>41.515920000000008</v>
          </cell>
          <cell r="V2">
            <v>41.860000000000007</v>
          </cell>
          <cell r="W2">
            <v>36.807749999999999</v>
          </cell>
          <cell r="X2">
            <v>28.754600000000003</v>
          </cell>
          <cell r="Y2">
            <v>36.115040000000015</v>
          </cell>
        </row>
        <row r="3">
          <cell r="B3">
            <v>36.930299999999995</v>
          </cell>
          <cell r="C3">
            <v>32.074200000000005</v>
          </cell>
          <cell r="D3">
            <v>32.417119999999997</v>
          </cell>
          <cell r="E3">
            <v>34.371000000000009</v>
          </cell>
          <cell r="F3">
            <v>32.637920000000001</v>
          </cell>
          <cell r="G3">
            <v>39.690559999999998</v>
          </cell>
          <cell r="H3">
            <v>45.43488</v>
          </cell>
          <cell r="I3">
            <v>41.005800000000001</v>
          </cell>
          <cell r="J3">
            <v>29.194560000000003</v>
          </cell>
          <cell r="K3">
            <v>16.493399999999998</v>
          </cell>
          <cell r="L3">
            <v>3.2570999999999999</v>
          </cell>
          <cell r="M3">
            <v>13.07394</v>
          </cell>
          <cell r="N3">
            <v>15.623999999999999</v>
          </cell>
          <cell r="O3">
            <v>7.1689799999999995</v>
          </cell>
          <cell r="P3">
            <v>6.184499999999999</v>
          </cell>
          <cell r="Q3">
            <v>5.3034800000000004</v>
          </cell>
          <cell r="R3">
            <v>3.492</v>
          </cell>
          <cell r="S3">
            <v>1.7581200000000001</v>
          </cell>
          <cell r="T3">
            <v>-4.4272799999999997</v>
          </cell>
          <cell r="U3">
            <v>17.854200000000002</v>
          </cell>
          <cell r="V3">
            <v>2.4443999999999999</v>
          </cell>
          <cell r="W3">
            <v>23.2606</v>
          </cell>
          <cell r="X3">
            <v>14.2197</v>
          </cell>
          <cell r="Y3">
            <v>25.428060000000002</v>
          </cell>
        </row>
        <row r="4">
          <cell r="B4">
            <v>3.9590099999999997</v>
          </cell>
          <cell r="C4">
            <v>3.9072000000000005</v>
          </cell>
          <cell r="D4">
            <v>3.0967199999999995</v>
          </cell>
          <cell r="E4">
            <v>2.8224</v>
          </cell>
          <cell r="F4">
            <v>2.7323999999999997</v>
          </cell>
          <cell r="G4">
            <v>3.1008</v>
          </cell>
          <cell r="H4">
            <v>4.9327199999999998</v>
          </cell>
          <cell r="I4">
            <v>5.7802300000000004</v>
          </cell>
          <cell r="J4">
            <v>7.5344500000000005</v>
          </cell>
          <cell r="K4">
            <v>8.5709199999999992</v>
          </cell>
          <cell r="L4">
            <v>11.139480000000001</v>
          </cell>
          <cell r="M4">
            <v>9.4581000000000017</v>
          </cell>
          <cell r="N4">
            <v>10.981079999999999</v>
          </cell>
          <cell r="O4">
            <v>10.808070000000001</v>
          </cell>
          <cell r="P4">
            <v>10.063639999999999</v>
          </cell>
          <cell r="Q4">
            <v>10.390640000000001</v>
          </cell>
          <cell r="R4">
            <v>9.7200000000000006</v>
          </cell>
          <cell r="S4">
            <v>7.7489999999999997</v>
          </cell>
          <cell r="T4">
            <v>8.1916799999999981</v>
          </cell>
          <cell r="U4">
            <v>10.350900000000001</v>
          </cell>
          <cell r="V4">
            <v>9.8841600000000014</v>
          </cell>
          <cell r="W4">
            <v>7.6807500000000006</v>
          </cell>
          <cell r="X4">
            <v>6.6779999999999999</v>
          </cell>
          <cell r="Y4">
            <v>5.8862800000000002</v>
          </cell>
        </row>
        <row r="5">
          <cell r="B5">
            <v>-68.544000000000011</v>
          </cell>
          <cell r="C5">
            <v>-86.698599999999985</v>
          </cell>
          <cell r="D5">
            <v>-81.8</v>
          </cell>
          <cell r="E5">
            <v>-69.169500000000014</v>
          </cell>
          <cell r="F5">
            <v>-80.388000000000005</v>
          </cell>
          <cell r="G5">
            <v>-71.046079999999989</v>
          </cell>
          <cell r="H5">
            <v>-66.255850000000009</v>
          </cell>
          <cell r="I5">
            <v>-46.579400000000007</v>
          </cell>
          <cell r="J5">
            <v>-30.076200000000004</v>
          </cell>
          <cell r="K5">
            <v>-15.02496</v>
          </cell>
          <cell r="L5">
            <v>-42.93432</v>
          </cell>
          <cell r="M5">
            <v>-34.752079999999999</v>
          </cell>
          <cell r="N5">
            <v>-35.438000000000002</v>
          </cell>
          <cell r="O5">
            <v>-36.314880000000002</v>
          </cell>
          <cell r="P5">
            <v>-42.233099999999993</v>
          </cell>
          <cell r="Q5">
            <v>-46.06</v>
          </cell>
          <cell r="R5">
            <v>-46.266800000000003</v>
          </cell>
          <cell r="S5">
            <v>-40.14</v>
          </cell>
          <cell r="T5">
            <v>-44.074800000000003</v>
          </cell>
          <cell r="U5">
            <v>-31.331519999999998</v>
          </cell>
          <cell r="V5">
            <v>-37.022839999999995</v>
          </cell>
          <cell r="W5">
            <v>-41.487809999999996</v>
          </cell>
          <cell r="X5">
            <v>-46.363799999999998</v>
          </cell>
          <cell r="Y5">
            <v>-54.154799999999994</v>
          </cell>
        </row>
        <row r="6">
          <cell r="B6">
            <v>4.4584199999999994</v>
          </cell>
          <cell r="C6">
            <v>3.1</v>
          </cell>
          <cell r="D6">
            <v>2.1</v>
          </cell>
          <cell r="E6">
            <v>1.1238499999999996</v>
          </cell>
          <cell r="F6">
            <v>3.3724599999999998</v>
          </cell>
          <cell r="G6">
            <v>4.8734999999999991</v>
          </cell>
          <cell r="H6">
            <v>6.9378500000000001</v>
          </cell>
          <cell r="I6">
            <v>8.8463999999999992</v>
          </cell>
          <cell r="J6">
            <v>11.511960000000002</v>
          </cell>
          <cell r="K6">
            <v>10.716000000000001</v>
          </cell>
          <cell r="L6">
            <v>9.6379200000000012</v>
          </cell>
          <cell r="M6">
            <v>10.8675</v>
          </cell>
          <cell r="N6">
            <v>10.565280000000003</v>
          </cell>
          <cell r="O6">
            <v>10.914439999999999</v>
          </cell>
          <cell r="P6">
            <v>11.95425</v>
          </cell>
          <cell r="Q6">
            <v>11.550720000000002</v>
          </cell>
          <cell r="R6">
            <v>13.181329999999997</v>
          </cell>
          <cell r="S6">
            <v>8.5359999999999996</v>
          </cell>
          <cell r="T6">
            <v>8.215600000000002</v>
          </cell>
          <cell r="U6">
            <v>11.355300000000002</v>
          </cell>
          <cell r="V6">
            <v>10.37472</v>
          </cell>
          <cell r="W6">
            <v>9.1010800000000014</v>
          </cell>
          <cell r="X6">
            <v>8.3924400000000006</v>
          </cell>
          <cell r="Y6">
            <v>4.0510799999999998</v>
          </cell>
        </row>
        <row r="7">
          <cell r="B7">
            <v>2.016</v>
          </cell>
          <cell r="C7">
            <v>1.764</v>
          </cell>
          <cell r="D7">
            <v>1.9542600000000001</v>
          </cell>
          <cell r="E7">
            <v>1.91672</v>
          </cell>
          <cell r="F7">
            <v>1.8200100000000001</v>
          </cell>
          <cell r="G7">
            <v>2.1348600000000002</v>
          </cell>
          <cell r="H7">
            <v>3.2669999999999999</v>
          </cell>
          <cell r="I7">
            <v>3.0383100000000001</v>
          </cell>
          <cell r="J7">
            <v>4.0920000000000005</v>
          </cell>
          <cell r="K7">
            <v>5.0332800000000004</v>
          </cell>
          <cell r="L7">
            <v>4.5600000000000005</v>
          </cell>
          <cell r="M7">
            <v>4.6350000000000007</v>
          </cell>
          <cell r="N7">
            <v>4.9717799999999999</v>
          </cell>
          <cell r="O7">
            <v>4.9862400000000004</v>
          </cell>
          <cell r="P7">
            <v>4.3224999999999998</v>
          </cell>
          <cell r="Q7">
            <v>4.2825999999999995</v>
          </cell>
          <cell r="R7">
            <v>4.3991999999999996</v>
          </cell>
          <cell r="S7">
            <v>3.4260800000000002</v>
          </cell>
          <cell r="T7">
            <v>3.3544499999999999</v>
          </cell>
          <cell r="U7">
            <v>3.2881199999999997</v>
          </cell>
          <cell r="V7">
            <v>2.4812400000000001</v>
          </cell>
          <cell r="W7">
            <v>2.4195599999999997</v>
          </cell>
          <cell r="X7">
            <v>2.5492500000000002</v>
          </cell>
          <cell r="Y7">
            <v>2.7237600000000004</v>
          </cell>
        </row>
        <row r="8">
          <cell r="B8">
            <v>-24.643080000000001</v>
          </cell>
          <cell r="C8">
            <v>-26.861239999999999</v>
          </cell>
          <cell r="D8">
            <v>-31.433599999999998</v>
          </cell>
          <cell r="E8">
            <v>-26.319360000000003</v>
          </cell>
          <cell r="F8">
            <v>-26.622679999999999</v>
          </cell>
          <cell r="G8">
            <v>-25.507440000000003</v>
          </cell>
          <cell r="H8">
            <v>-10.374000000000001</v>
          </cell>
          <cell r="I8">
            <v>-8.3952000000000009</v>
          </cell>
          <cell r="J8">
            <v>8.2554999999999996</v>
          </cell>
          <cell r="K8">
            <v>8.4593599999999984</v>
          </cell>
          <cell r="L8">
            <v>4.2577920000000002</v>
          </cell>
          <cell r="M8">
            <v>10.176000000000002</v>
          </cell>
          <cell r="N8">
            <v>10.2432</v>
          </cell>
          <cell r="O8">
            <v>9.2119999999999997</v>
          </cell>
          <cell r="P8">
            <v>-0.40400000000000036</v>
          </cell>
          <cell r="Q8">
            <v>-0.62040000000000017</v>
          </cell>
          <cell r="R8">
            <v>-0.27929999999999983</v>
          </cell>
          <cell r="S8">
            <v>-0.76985999999999999</v>
          </cell>
          <cell r="T8">
            <v>-0.10600000000000057</v>
          </cell>
          <cell r="U8">
            <v>6.7267200000000003</v>
          </cell>
          <cell r="V8">
            <v>0.69184000000000068</v>
          </cell>
          <cell r="W8">
            <v>0</v>
          </cell>
          <cell r="X8">
            <v>-4.05504</v>
          </cell>
          <cell r="Y8">
            <v>-5.7941599999999998</v>
          </cell>
        </row>
        <row r="9">
          <cell r="B9">
            <v>-1.8768</v>
          </cell>
          <cell r="C9">
            <v>-1.7820000000000003</v>
          </cell>
          <cell r="D9">
            <v>-1.7679999999999998</v>
          </cell>
          <cell r="E9">
            <v>-1.4535</v>
          </cell>
          <cell r="F9">
            <v>-1.4905800000000002</v>
          </cell>
          <cell r="G9">
            <v>-1.4544000000000004</v>
          </cell>
          <cell r="H9">
            <v>-1.4979999999999998</v>
          </cell>
          <cell r="I9">
            <v>-1.1114999999999999</v>
          </cell>
          <cell r="J9">
            <v>-1.365</v>
          </cell>
          <cell r="K9">
            <v>-1.5827</v>
          </cell>
          <cell r="L9">
            <v>-1.3395000000000001</v>
          </cell>
          <cell r="M9">
            <v>-1.2465599999999997</v>
          </cell>
          <cell r="N9">
            <v>-1.4550000000000001</v>
          </cell>
          <cell r="O9">
            <v>-2.1092400000000002</v>
          </cell>
          <cell r="P9">
            <v>-1.1720799999999998</v>
          </cell>
          <cell r="Q9">
            <v>-1.2960000000000003</v>
          </cell>
          <cell r="R9">
            <v>-1.4112</v>
          </cell>
          <cell r="S9">
            <v>-1.3167</v>
          </cell>
          <cell r="T9">
            <v>-1.12385</v>
          </cell>
          <cell r="U9">
            <v>-1.1817000000000002</v>
          </cell>
          <cell r="V9">
            <v>-1.4550000000000001</v>
          </cell>
          <cell r="W9">
            <v>-1.5054400000000003</v>
          </cell>
          <cell r="X9">
            <v>-1.59</v>
          </cell>
          <cell r="Y9">
            <v>-1.7819999999999998</v>
          </cell>
        </row>
        <row r="10">
          <cell r="B10">
            <v>2.5947000000000005</v>
          </cell>
          <cell r="C10">
            <v>2.7071999999999998</v>
          </cell>
          <cell r="D10">
            <v>2.4110999999999998</v>
          </cell>
          <cell r="E10">
            <v>2.26044</v>
          </cell>
          <cell r="F10">
            <v>2.0492999999999997</v>
          </cell>
          <cell r="G10">
            <v>2.2562500000000001</v>
          </cell>
          <cell r="H10">
            <v>3.0630600000000006</v>
          </cell>
          <cell r="I10">
            <v>3.7259999999999995</v>
          </cell>
          <cell r="J10">
            <v>5.4890999999999996</v>
          </cell>
          <cell r="K10">
            <v>6.1776</v>
          </cell>
          <cell r="L10">
            <v>5.8339200000000009</v>
          </cell>
          <cell r="M10">
            <v>6.1363199999999996</v>
          </cell>
          <cell r="N10">
            <v>6.9369300000000012</v>
          </cell>
          <cell r="O10">
            <v>6.9473500000000001</v>
          </cell>
          <cell r="P10">
            <v>5.7123800000000005</v>
          </cell>
          <cell r="Q10">
            <v>6.2498700000000005</v>
          </cell>
          <cell r="R10">
            <v>5.1038399999999999</v>
          </cell>
          <cell r="S10">
            <v>4.5945900000000002</v>
          </cell>
          <cell r="T10">
            <v>4.3643600000000005</v>
          </cell>
          <cell r="U10">
            <v>4.6450799999999992</v>
          </cell>
          <cell r="V10">
            <v>3.6679499999999994</v>
          </cell>
          <cell r="W10">
            <v>3.0867200000000001</v>
          </cell>
          <cell r="X10">
            <v>2.3328000000000002</v>
          </cell>
          <cell r="Y10">
            <v>2.8312200000000001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FL Ratio"/>
      <sheetName val="FL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</sheetData>
      <sheetData sheetId="2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/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18.710937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1</v>
      </c>
    </row>
    <row r="4" spans="1:5" x14ac:dyDescent="0.25">
      <c r="A4" t="s">
        <v>2</v>
      </c>
      <c r="B4" s="3">
        <v>2030</v>
      </c>
    </row>
    <row r="5" spans="1:5" x14ac:dyDescent="0.25">
      <c r="A5" t="s">
        <v>3</v>
      </c>
      <c r="B5" s="2">
        <f>(1+[1]Main!$B$2)^($B$4-2020)</f>
        <v>1.1046221254112047</v>
      </c>
    </row>
    <row r="6" spans="1:5" x14ac:dyDescent="0.25">
      <c r="A6" t="s">
        <v>4</v>
      </c>
      <c r="B6" s="2">
        <f>(1+[1]Main!$B$3)^($B$4-2020)</f>
        <v>1.6288946267774416</v>
      </c>
    </row>
    <row r="7" spans="1:5" x14ac:dyDescent="0.25">
      <c r="A7" t="s">
        <v>5</v>
      </c>
      <c r="B7" s="4">
        <f>SUM('[2]RES Installed'!$C$2:$C$6)</f>
        <v>0</v>
      </c>
    </row>
    <row r="8" spans="1:5" x14ac:dyDescent="0.25">
      <c r="A8" t="s">
        <v>6</v>
      </c>
      <c r="B8" s="4">
        <f>SUM('[2]ES Installed'!$B$2:$B$11)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00E5-03C5-4CE4-8203-83D71E2307E9}">
  <dimension ref="A1:Y10"/>
  <sheetViews>
    <sheetView topLeftCell="C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S2'!B2*Main!$B$5*Main!$B$3</f>
        <v>5.0900987538948286</v>
      </c>
      <c r="C2" s="4">
        <f>'[1]Qc, Winter, S2'!C2*Main!$B$5*Main!$B$3</f>
        <v>22.715449386956013</v>
      </c>
      <c r="D2" s="4">
        <f>'[1]Qc, Winter, S2'!D2*Main!$B$5*Main!$B$3</f>
        <v>24.573423801897665</v>
      </c>
      <c r="E2" s="4">
        <f>'[1]Qc, Winter, S2'!E2*Main!$B$5*Main!$B$3</f>
        <v>24.00896189581254</v>
      </c>
      <c r="F2" s="4">
        <f>'[1]Qc, Winter, S2'!F2*Main!$B$5*Main!$B$3</f>
        <v>29.754101570076219</v>
      </c>
      <c r="G2" s="4">
        <f>'[1]Qc, Winter, S2'!G2*Main!$B$5*Main!$B$3</f>
        <v>17.028854685339137</v>
      </c>
      <c r="H2" s="4">
        <f>'[1]Qc, Winter, S2'!H2*Main!$B$5*Main!$B$3</f>
        <v>29.903225557006721</v>
      </c>
      <c r="I2" s="4">
        <f>'[1]Qc, Winter, S2'!I2*Main!$B$5*Main!$B$3</f>
        <v>36.386252811045082</v>
      </c>
      <c r="J2" s="4">
        <f>'[1]Qc, Winter, S2'!J2*Main!$B$5*Main!$B$3</f>
        <v>44.284301007735195</v>
      </c>
      <c r="K2" s="4">
        <f>'[1]Qc, Winter, S2'!K2*Main!$B$5*Main!$B$3</f>
        <v>54.305432929465645</v>
      </c>
      <c r="L2" s="4">
        <f>'[1]Qc, Winter, S2'!L2*Main!$B$5*Main!$B$3</f>
        <v>30.48757066134926</v>
      </c>
      <c r="M2" s="4">
        <f>'[1]Qc, Winter, S2'!M2*Main!$B$5*Main!$B$3</f>
        <v>41.112930885679624</v>
      </c>
      <c r="N2" s="4">
        <f>'[1]Qc, Winter, S2'!N2*Main!$B$5*Main!$B$3</f>
        <v>41.227811586722396</v>
      </c>
      <c r="O2" s="4">
        <f>'[1]Qc, Winter, S2'!O2*Main!$B$5*Main!$B$3</f>
        <v>45.07962893803127</v>
      </c>
      <c r="P2" s="4">
        <f>'[1]Qc, Winter, S2'!P2*Main!$B$5*Main!$B$3</f>
        <v>39.328966153140534</v>
      </c>
      <c r="Q2" s="4">
        <f>'[1]Qc, Winter, S2'!Q2*Main!$B$5*Main!$B$3</f>
        <v>41.194672922960059</v>
      </c>
      <c r="R2" s="4">
        <f>'[1]Qc, Winter, S2'!R2*Main!$B$5*Main!$B$3</f>
        <v>48.431052466528868</v>
      </c>
      <c r="S2" s="4">
        <f>'[1]Qc, Winter, S2'!S2*Main!$B$5*Main!$B$3</f>
        <v>46.907778555586816</v>
      </c>
      <c r="T2" s="4">
        <f>'[1]Qc, Winter, S2'!T2*Main!$B$5*Main!$B$3</f>
        <v>49.597533430963097</v>
      </c>
      <c r="U2" s="4">
        <f>'[1]Qc, Winter, S2'!U2*Main!$B$5*Main!$B$3</f>
        <v>49.847178031306029</v>
      </c>
      <c r="V2" s="4">
        <f>'[1]Qc, Winter, S2'!V2*Main!$B$5*Main!$B$3</f>
        <v>46.239482169713035</v>
      </c>
      <c r="W2" s="4">
        <f>'[1]Qc, Winter, S2'!W2*Main!$B$5*Main!$B$3</f>
        <v>42.798584249057122</v>
      </c>
      <c r="X2" s="4">
        <f>'[1]Qc, Winter, S2'!X2*Main!$B$5*Main!$B$3</f>
        <v>34.524964529727214</v>
      </c>
      <c r="Y2" s="4">
        <f>'[1]Qc, Winter, S2'!Y2*Main!$B$5*Main!$B$3</f>
        <v>41.127290973309989</v>
      </c>
    </row>
    <row r="3" spans="1:25" x14ac:dyDescent="0.25">
      <c r="A3">
        <v>3</v>
      </c>
      <c r="B3" s="4">
        <f>'[1]Qc, Winter, S2'!B3*Main!$B$5*Main!$B$3</f>
        <v>42.94108050323517</v>
      </c>
      <c r="C3" s="4">
        <f>'[1]Qc, Winter, S2'!C3*Main!$B$5*Main!$B$3</f>
        <v>39.36652330540452</v>
      </c>
      <c r="D3" s="4">
        <f>'[1]Qc, Winter, S2'!D3*Main!$B$5*Main!$B$3</f>
        <v>38.922465210989209</v>
      </c>
      <c r="E3" s="4">
        <f>'[1]Qc, Winter, S2'!E3*Main!$B$5*Main!$B$3</f>
        <v>39.965228497377396</v>
      </c>
      <c r="F3" s="4">
        <f>'[1]Qc, Winter, S2'!F3*Main!$B$5*Main!$B$3</f>
        <v>39.187574521087903</v>
      </c>
      <c r="G3" s="4">
        <f>'[1]Qc, Winter, S2'!G3*Main!$B$5*Main!$B$3</f>
        <v>46.641564623362704</v>
      </c>
      <c r="H3" s="4">
        <f>'[1]Qc, Winter, S2'!H3*Main!$B$5*Main!$B$3</f>
        <v>52.279555951461504</v>
      </c>
      <c r="I3" s="4">
        <f>'[1]Qc, Winter, S2'!I3*Main!$B$5*Main!$B$3</f>
        <v>50.328793277985305</v>
      </c>
      <c r="J3" s="4">
        <f>'[1]Qc, Winter, S2'!J3*Main!$B$5*Main!$B$3</f>
        <v>34.67629776090854</v>
      </c>
      <c r="K3" s="4">
        <f>'[1]Qc, Winter, S2'!K3*Main!$B$5*Main!$B$3</f>
        <v>18.590790370670575</v>
      </c>
      <c r="L3" s="4">
        <f>'[1]Qc, Winter, S2'!L3*Main!$B$5*Main!$B$3</f>
        <v>3.8275156645498245</v>
      </c>
      <c r="M3" s="4">
        <f>'[1]Qc, Winter, S2'!M3*Main!$B$5*Main!$B$3</f>
        <v>15.528777839030717</v>
      </c>
      <c r="N3" s="4">
        <f>'[1]Qc, Winter, S2'!N3*Main!$B$5*Main!$B$3</f>
        <v>17.977725091067356</v>
      </c>
      <c r="O3" s="4">
        <f>'[1]Qc, Winter, S2'!O3*Main!$B$5*Main!$B$3</f>
        <v>8.7022131039894699</v>
      </c>
      <c r="P3" s="4">
        <f>'[1]Qc, Winter, S2'!P3*Main!$B$5*Main!$B$3</f>
        <v>7.1910900364269423</v>
      </c>
      <c r="Q3" s="4">
        <f>'[1]Qc, Winter, S2'!Q3*Main!$B$5*Main!$B$3</f>
        <v>6.2322780315700177</v>
      </c>
      <c r="R3" s="4">
        <f>'[1]Qc, Winter, S2'!R3*Main!$B$5*Main!$B$3</f>
        <v>4.2859338465954746</v>
      </c>
      <c r="S3" s="4">
        <f>'[1]Qc, Winter, S2'!S3*Main!$B$5*Main!$B$3</f>
        <v>2.1109328816608124</v>
      </c>
      <c r="T3" s="4">
        <f>'[1]Qc, Winter, S2'!T3*Main!$B$5*Main!$B$3</f>
        <v>-4.9398701448389071</v>
      </c>
      <c r="U3" s="4">
        <f>'[1]Qc, Winter, S2'!U3*Main!$B$5*Main!$B$3</f>
        <v>21.913493723907482</v>
      </c>
      <c r="V3" s="4">
        <f>'[1]Qc, Winter, S2'!V3*Main!$B$5*Main!$B$3</f>
        <v>2.783647756036236</v>
      </c>
      <c r="W3" s="4">
        <f>'[1]Qc, Winter, S2'!W3*Main!$B$5*Main!$B$3</f>
        <v>26.488838567360691</v>
      </c>
      <c r="X3" s="4">
        <f>'[1]Qc, Winter, S2'!X3*Main!$B$5*Main!$B$3</f>
        <v>16.88967229753732</v>
      </c>
      <c r="Y3" s="4">
        <f>'[1]Qc, Winter, S2'!Y3*Main!$B$5*Main!$B$3</f>
        <v>28.661630288044528</v>
      </c>
    </row>
    <row r="4" spans="1:25" x14ac:dyDescent="0.25">
      <c r="A4">
        <v>4</v>
      </c>
      <c r="B4" s="4">
        <f>'[1]Qc, Winter, S2'!B4*Main!$B$5*Main!$B$3</f>
        <v>4.4173838795194076</v>
      </c>
      <c r="C4" s="4">
        <f>'[1]Qc, Winter, S2'!C4*Main!$B$5*Main!$B$3</f>
        <v>4.4958120504236039</v>
      </c>
      <c r="D4" s="4">
        <f>'[1]Qc, Winter, S2'!D4*Main!$B$5*Main!$B$3</f>
        <v>3.4552580082862483</v>
      </c>
      <c r="E4" s="4">
        <f>'[1]Qc, Winter, S2'!E4*Main!$B$5*Main!$B$3</f>
        <v>3.2475890487089423</v>
      </c>
      <c r="F4" s="4">
        <f>'[1]Qc, Winter, S2'!F4*Main!$B$5*Main!$B$3</f>
        <v>3.353632772748417</v>
      </c>
      <c r="G4" s="4">
        <f>'[1]Qc, Winter, S2'!G4*Main!$B$5*Main!$B$3</f>
        <v>3.5679294650781914</v>
      </c>
      <c r="H4" s="4">
        <f>'[1]Qc, Winter, S2'!H4*Main!$B$5*Main!$B$3</f>
        <v>5.8589157531810292</v>
      </c>
      <c r="I4" s="4">
        <f>'[1]Qc, Winter, S2'!I4*Main!$B$5*Main!$B$3</f>
        <v>6.5824432453253694</v>
      </c>
      <c r="J4" s="4">
        <f>'[1]Qc, Winter, S2'!J4*Main!$B$5*Main!$B$3</f>
        <v>8.7607580766362645</v>
      </c>
      <c r="K4" s="4">
        <f>'[1]Qc, Winter, S2'!K4*Main!$B$5*Main!$B$3</f>
        <v>10.071944539499365</v>
      </c>
      <c r="L4" s="4">
        <f>'[1]Qc, Winter, S2'!L4*Main!$B$5*Main!$B$3</f>
        <v>12.429208155126876</v>
      </c>
      <c r="M4" s="4">
        <f>'[1]Qc, Winter, S2'!M4*Main!$B$5*Main!$B$3</f>
        <v>11.234007015431954</v>
      </c>
      <c r="N4" s="4">
        <f>'[1]Qc, Winter, S2'!N4*Main!$B$5*Main!$B$3</f>
        <v>12.252468615061083</v>
      </c>
      <c r="O4" s="4">
        <f>'[1]Qc, Winter, S2'!O4*Main!$B$5*Main!$B$3</f>
        <v>13.119596983508879</v>
      </c>
      <c r="P4" s="4">
        <f>'[1]Qc, Winter, S2'!P4*Main!$B$5*Main!$B$3</f>
        <v>11.826084474652358</v>
      </c>
      <c r="Q4" s="4">
        <f>'[1]Qc, Winter, S2'!Q4*Main!$B$5*Main!$B$3</f>
        <v>11.832712207404825</v>
      </c>
      <c r="R4" s="4">
        <f>'[1]Qc, Winter, S2'!R4*Main!$B$5*Main!$B$3</f>
        <v>10.73692705899691</v>
      </c>
      <c r="S4" s="4">
        <f>'[1]Qc, Winter, S2'!S4*Main!$B$5*Main!$B$3</f>
        <v>9.510796499790473</v>
      </c>
      <c r="T4" s="4">
        <f>'[1]Qc, Winter, S2'!T4*Main!$B$5*Main!$B$3</f>
        <v>9.8355554046613651</v>
      </c>
      <c r="U4" s="4">
        <f>'[1]Qc, Winter, S2'!U4*Main!$B$5*Main!$B$3</f>
        <v>12.294444255826711</v>
      </c>
      <c r="V4" s="4">
        <f>'[1]Qc, Winter, S2'!V4*Main!$B$5*Main!$B$3</f>
        <v>11.373189403233765</v>
      </c>
      <c r="W4" s="4">
        <f>'[1]Qc, Winter, S2'!W4*Main!$B$5*Main!$B$3</f>
        <v>8.9308698839495921</v>
      </c>
      <c r="X4" s="4">
        <f>'[1]Qc, Winter, S2'!X4*Main!$B$5*Main!$B$3</f>
        <v>8.1962961705511397</v>
      </c>
      <c r="Y4" s="4">
        <f>'[1]Qc, Winter, S2'!Y4*Main!$B$5*Main!$B$3</f>
        <v>6.917143749324965</v>
      </c>
    </row>
    <row r="5" spans="1:25" x14ac:dyDescent="0.25">
      <c r="A5">
        <v>5</v>
      </c>
      <c r="B5" s="4">
        <f>'[1]Qc, Winter, S2'!B5*Main!$B$5*Main!$B$3</f>
        <v>-78.87001975436003</v>
      </c>
      <c r="C5" s="4">
        <f>'[1]Qc, Winter, S2'!C5*Main!$B$5*Main!$B$3</f>
        <v>-98.731125569253479</v>
      </c>
      <c r="D5" s="4">
        <f>'[1]Qc, Winter, S2'!D5*Main!$B$5*Main!$B$3</f>
        <v>-90.358089858636546</v>
      </c>
      <c r="E5" s="4">
        <f>'[1]Qc, Winter, S2'!E5*Main!$B$5*Main!$B$3</f>
        <v>-84.89573344847814</v>
      </c>
      <c r="F5" s="4">
        <f>'[1]Qc, Winter, S2'!F5*Main!$B$5*Main!$B$3</f>
        <v>-88.798363417555933</v>
      </c>
      <c r="G5" s="4">
        <f>'[1]Qc, Winter, S2'!G5*Main!$B$5*Main!$B$3</f>
        <v>-80.080685603810693</v>
      </c>
      <c r="H5" s="4">
        <f>'[1]Qc, Winter, S2'!H5*Main!$B$5*Main!$B$3</f>
        <v>-75.451214276212355</v>
      </c>
      <c r="I5" s="4">
        <f>'[1]Qc, Winter, S2'!I5*Main!$B$5*Main!$B$3</f>
        <v>-53.043954462246056</v>
      </c>
      <c r="J5" s="4">
        <f>'[1]Qc, Winter, S2'!J5*Main!$B$5*Main!$B$3</f>
        <v>-35.723479535798369</v>
      </c>
      <c r="K5" s="4">
        <f>'[1]Qc, Winter, S2'!K5*Main!$B$5*Main!$B$3</f>
        <v>-17.656280052572697</v>
      </c>
      <c r="L5" s="4">
        <f>'[1]Qc, Winter, S2'!L5*Main!$B$5*Main!$B$3</f>
        <v>-47.905252334833129</v>
      </c>
      <c r="M5" s="4">
        <f>'[1]Qc, Winter, S2'!M5*Main!$B$5*Main!$B$3</f>
        <v>-41.725996165282844</v>
      </c>
      <c r="N5" s="4">
        <f>'[1]Qc, Winter, S2'!N5*Main!$B$5*Main!$B$3</f>
        <v>-39.145598880322275</v>
      </c>
      <c r="O5" s="4">
        <f>'[1]Qc, Winter, S2'!O5*Main!$B$5*Main!$B$3</f>
        <v>-40.932877479237611</v>
      </c>
      <c r="P5" s="4">
        <f>'[1]Qc, Winter, S2'!P5*Main!$B$5*Main!$B$3</f>
        <v>-51.265512840334011</v>
      </c>
      <c r="Q5" s="4">
        <f>'[1]Qc, Winter, S2'!Q5*Main!$B$5*Main!$B$3</f>
        <v>-50.87889509644009</v>
      </c>
      <c r="R5" s="4">
        <f>'[1]Qc, Winter, S2'!R5*Main!$B$5*Main!$B$3</f>
        <v>-54.369501012739498</v>
      </c>
      <c r="S5" s="4">
        <f>'[1]Qc, Winter, S2'!S5*Main!$B$5*Main!$B$3</f>
        <v>-49.266146793339736</v>
      </c>
      <c r="T5" s="4">
        <f>'[1]Qc, Winter, S2'!T5*Main!$B$5*Main!$B$3</f>
        <v>-49.177777023306838</v>
      </c>
      <c r="U5" s="4">
        <f>'[1]Qc, Winter, S2'!U5*Main!$B$5*Main!$B$3</f>
        <v>-37.619011103003984</v>
      </c>
      <c r="V5" s="4">
        <f>'[1]Qc, Winter, S2'!V5*Main!$B$5*Main!$B$3</f>
        <v>-43.506647031445702</v>
      </c>
      <c r="W5" s="4">
        <f>'[1]Qc, Winter, S2'!W5*Main!$B$5*Main!$B$3</f>
        <v>-50.360827319622238</v>
      </c>
      <c r="X5" s="4">
        <f>'[1]Qc, Winter, S2'!X5*Main!$B$5*Main!$B$3</f>
        <v>-52.2596727532041</v>
      </c>
      <c r="Y5" s="4">
        <f>'[1]Qc, Winter, S2'!Y5*Main!$B$5*Main!$B$3</f>
        <v>-66.46732253024301</v>
      </c>
    </row>
    <row r="6" spans="1:25" x14ac:dyDescent="0.25">
      <c r="A6">
        <v>6</v>
      </c>
      <c r="B6" s="4">
        <f>'[1]Qc, Winter, S2'!B6*Main!$B$5*Main!$B$3</f>
        <v>5.2392227408253431</v>
      </c>
      <c r="C6" s="4">
        <f>'[1]Qc, Winter, S2'!C6*Main!$B$5*Main!$B$3</f>
        <v>3.4243285887747348</v>
      </c>
      <c r="D6" s="4">
        <f>'[1]Qc, Winter, S2'!D6*Main!$B$5*Main!$B$3</f>
        <v>2.3197064633635303</v>
      </c>
      <c r="E6" s="4">
        <f>'[1]Qc, Winter, S2'!E6*Main!$B$5*Main!$B$3</f>
        <v>1.3067679743614549</v>
      </c>
      <c r="F6" s="4">
        <f>'[1]Qc, Winter, S2'!F6*Main!$B$5*Main!$B$3</f>
        <v>4.0937295967739242</v>
      </c>
      <c r="G6" s="4">
        <f>'[1]Qc, Winter, S2'!G6*Main!$B$5*Main!$B$3</f>
        <v>5.9815288091016727</v>
      </c>
      <c r="H6" s="4">
        <f>'[1]Qc, Winter, S2'!H6*Main!$B$5*Main!$B$3</f>
        <v>8.0670553818780277</v>
      </c>
      <c r="I6" s="4">
        <f>'[1]Qc, Winter, S2'!I6*Main!$B$5*Main!$B$3</f>
        <v>10.074153783750186</v>
      </c>
      <c r="J6" s="4">
        <f>'[1]Qc, Winter, S2'!J6*Main!$B$5*Main!$B$3</f>
        <v>13.109655384380178</v>
      </c>
      <c r="K6" s="4">
        <f>'[1]Qc, Winter, S2'!K6*Main!$B$5*Main!$B$3</f>
        <v>12.592692229687735</v>
      </c>
      <c r="L6" s="4">
        <f>'[1]Qc, Winter, S2'!L6*Main!$B$5*Main!$B$3</f>
        <v>10.975525438085731</v>
      </c>
      <c r="M6" s="4">
        <f>'[1]Qc, Winter, S2'!M6*Main!$B$5*Main!$B$3</f>
        <v>13.338312164340296</v>
      </c>
      <c r="N6" s="4">
        <f>'[1]Qc, Winter, S2'!N6*Main!$B$5*Main!$B$3</f>
        <v>12.685480488222277</v>
      </c>
      <c r="O6" s="4">
        <f>'[1]Qc, Winter, S2'!O6*Main!$B$5*Main!$B$3</f>
        <v>12.429208155126876</v>
      </c>
      <c r="P6" s="4">
        <f>'[1]Qc, Winter, S2'!P6*Main!$B$5*Main!$B$3</f>
        <v>13.338312164340296</v>
      </c>
      <c r="Q6" s="4">
        <f>'[1]Qc, Winter, S2'!Q6*Main!$B$5*Main!$B$3</f>
        <v>13.290813412947616</v>
      </c>
      <c r="R6" s="4">
        <f>'[1]Qc, Winter, S2'!R6*Main!$B$5*Main!$B$3</f>
        <v>15.01071006221286</v>
      </c>
      <c r="S6" s="4">
        <f>'[1]Qc, Winter, S2'!S6*Main!$B$5*Main!$B$3</f>
        <v>9.4290544625100434</v>
      </c>
      <c r="T6" s="4">
        <f>'[1]Qc, Winter, S2'!T6*Main!$B$5*Main!$B$3</f>
        <v>9.552772140556101</v>
      </c>
      <c r="U6" s="4">
        <f>'[1]Qc, Winter, S2'!U6*Main!$B$5*Main!$B$3</f>
        <v>13.487436151270813</v>
      </c>
      <c r="V6" s="4">
        <f>'[1]Qc, Winter, S2'!V6*Main!$B$5*Main!$B$3</f>
        <v>11.937651309318889</v>
      </c>
      <c r="W6" s="4">
        <f>'[1]Qc, Winter, S2'!W6*Main!$B$5*Main!$B$3</f>
        <v>10.694951418231284</v>
      </c>
      <c r="X6" s="4">
        <f>'[1]Qc, Winter, S2'!X6*Main!$B$5*Main!$B$3</f>
        <v>9.5571906290577449</v>
      </c>
      <c r="Y6" s="4">
        <f>'[1]Qc, Winter, S2'!Y6*Main!$B$5*Main!$B$3</f>
        <v>4.5201137371826494</v>
      </c>
    </row>
    <row r="7" spans="1:25" x14ac:dyDescent="0.25">
      <c r="A7">
        <v>7</v>
      </c>
      <c r="B7" s="4">
        <f>'[1]Qc, Winter, S2'!B7*Main!$B$5*Main!$B$3</f>
        <v>2.3197064633635303</v>
      </c>
      <c r="C7" s="4">
        <f>'[1]Qc, Winter, S2'!C7*Main!$B$5*Main!$B$3</f>
        <v>2.1650593658059614</v>
      </c>
      <c r="D7" s="4">
        <f>'[1]Qc, Winter, S2'!D7*Main!$B$5*Main!$B$3</f>
        <v>2.2965093987298948</v>
      </c>
      <c r="E7" s="4">
        <f>'[1]Qc, Winter, S2'!E7*Main!$B$5*Main!$B$3</f>
        <v>2.1827333198125407</v>
      </c>
      <c r="F7" s="4">
        <f>'[1]Qc, Winter, S2'!F7*Main!$B$5*Main!$B$3</f>
        <v>2.1617454994297276</v>
      </c>
      <c r="G7" s="4">
        <f>'[1]Qc, Winter, S2'!G7*Main!$B$5*Main!$B$3</f>
        <v>2.5914435062146866</v>
      </c>
      <c r="H7" s="4">
        <f>'[1]Qc, Winter, S2'!H7*Main!$B$5*Main!$B$3</f>
        <v>3.6452530138569754</v>
      </c>
      <c r="I7" s="4">
        <f>'[1]Qc, Winter, S2'!I7*Main!$B$5*Main!$B$3</f>
        <v>3.6088004837184058</v>
      </c>
      <c r="J7" s="4">
        <f>'[1]Qc, Winter, S2'!J7*Main!$B$5*Main!$B$3</f>
        <v>4.8603373518093012</v>
      </c>
      <c r="K7" s="4">
        <f>'[1]Qc, Winter, S2'!K7*Main!$B$5*Main!$B$3</f>
        <v>5.6733392361119481</v>
      </c>
      <c r="L7" s="4">
        <f>'[1]Qc, Winter, S2'!L7*Main!$B$5*Main!$B$3</f>
        <v>5.0370768918750946</v>
      </c>
      <c r="M7" s="4">
        <f>'[1]Qc, Winter, S2'!M7*Main!$B$5*Main!$B$3</f>
        <v>5.6888039458677051</v>
      </c>
      <c r="N7" s="4">
        <f>'[1]Qc, Winter, S2'!N7*Main!$B$5*Main!$B$3</f>
        <v>5.5474123138150704</v>
      </c>
      <c r="O7" s="4">
        <f>'[1]Qc, Winter, S2'!O7*Main!$B$5*Main!$B$3</f>
        <v>5.7374073193857971</v>
      </c>
      <c r="P7" s="4">
        <f>'[1]Qc, Winter, S2'!P7*Main!$B$5*Main!$B$3</f>
        <v>5.2469550957032229</v>
      </c>
      <c r="Q7" s="4">
        <f>'[1]Qc, Winter, S2'!Q7*Main!$B$5*Main!$B$3</f>
        <v>4.8271986880469635</v>
      </c>
      <c r="R7" s="4">
        <f>'[1]Qc, Winter, S2'!R7*Main!$B$5*Main!$B$3</f>
        <v>5.169631546924438</v>
      </c>
      <c r="S7" s="4">
        <f>'[1]Qc, Winter, S2'!S7*Main!$B$5*Main!$B$3</f>
        <v>4.1136127950313259</v>
      </c>
      <c r="T7" s="4">
        <f>'[1]Qc, Winter, S2'!T7*Main!$B$5*Main!$B$3</f>
        <v>3.9004207248269638</v>
      </c>
      <c r="U7" s="4">
        <f>'[1]Qc, Winter, S2'!U7*Main!$B$5*Main!$B$3</f>
        <v>3.8639681946883933</v>
      </c>
      <c r="V7" s="4">
        <f>'[1]Qc, Winter, S2'!V7*Main!$B$5*Main!$B$3</f>
        <v>2.9791658722340193</v>
      </c>
      <c r="W7" s="4">
        <f>'[1]Qc, Winter, S2'!W7*Main!$B$5*Main!$B$3</f>
        <v>2.6996964745049845</v>
      </c>
      <c r="X7" s="4">
        <f>'[1]Qc, Winter, S2'!X7*Main!$B$5*Main!$B$3</f>
        <v>2.8444019729338526</v>
      </c>
      <c r="Y7" s="4">
        <f>'[1]Qc, Winter, S2'!Y7*Main!$B$5*Main!$B$3</f>
        <v>3.1017789281546633</v>
      </c>
    </row>
    <row r="8" spans="1:25" x14ac:dyDescent="0.25">
      <c r="A8">
        <v>8</v>
      </c>
      <c r="B8" s="4">
        <f>'[1]Qc, Winter, S2'!B8*Main!$B$5*Main!$B$3</f>
        <v>-27.776827965590154</v>
      </c>
      <c r="C8" s="4">
        <f>'[1]Qc, Winter, S2'!C8*Main!$B$5*Main!$B$3</f>
        <v>-32.251652195630946</v>
      </c>
      <c r="D8" s="4">
        <f>'[1]Qc, Winter, S2'!D8*Main!$B$5*Main!$B$3</f>
        <v>-36.938563873750681</v>
      </c>
      <c r="E8" s="4">
        <f>'[1]Qc, Winter, S2'!E8*Main!$B$5*Main!$B$3</f>
        <v>-30.28432019027359</v>
      </c>
      <c r="F8" s="4">
        <f>'[1]Qc, Winter, S2'!F8*Main!$B$5*Main!$B$3</f>
        <v>-30.008164658920787</v>
      </c>
      <c r="G8" s="4">
        <f>'[1]Qc, Winter, S2'!G8*Main!$B$5*Main!$B$3</f>
        <v>-28.75110468020284</v>
      </c>
      <c r="H8" s="4">
        <f>'[1]Qc, Winter, S2'!H8*Main!$B$5*Main!$B$3</f>
        <v>-12.062473609490356</v>
      </c>
      <c r="I8" s="4">
        <f>'[1]Qc, Winter, S2'!I8*Main!$B$5*Main!$B$3</f>
        <v>-10.303915185835718</v>
      </c>
      <c r="J8" s="4">
        <f>'[1]Qc, Winter, S2'!J8*Main!$B$5*Main!$B$3</f>
        <v>9.5991662698233693</v>
      </c>
      <c r="K8" s="4">
        <f>'[1]Qc, Winter, S2'!K8*Main!$B$5*Main!$B$3</f>
        <v>9.5350981865495186</v>
      </c>
      <c r="L8" s="4">
        <f>'[1]Qc, Winter, S2'!L8*Main!$B$5*Main!$B$3</f>
        <v>4.7507588369685099</v>
      </c>
      <c r="M8" s="4">
        <f>'[1]Qc, Winter, S2'!M8*Main!$B$5*Main!$B$3</f>
        <v>11.240634748184421</v>
      </c>
      <c r="N8" s="4">
        <f>'[1]Qc, Winter, S2'!N8*Main!$B$5*Main!$B$3</f>
        <v>11.786318078137555</v>
      </c>
      <c r="O8" s="4">
        <f>'[1]Qc, Winter, S2'!O8*Main!$B$5*Main!$B$3</f>
        <v>10.825296829029808</v>
      </c>
      <c r="P8" s="4">
        <f>'[1]Qc, Winter, S2'!P8*Main!$B$5*Main!$B$3</f>
        <v>-0.44626733866612711</v>
      </c>
      <c r="Q8" s="4">
        <f>'[1]Qc, Winter, S2'!Q8*Main!$B$5*Main!$B$3</f>
        <v>-0.72905060277139533</v>
      </c>
      <c r="R8" s="4">
        <f>'[1]Qc, Winter, S2'!R8*Main!$B$5*Main!$B$3</f>
        <v>-0.32475890487089398</v>
      </c>
      <c r="S8" s="4">
        <f>'[1]Qc, Winter, S2'!S8*Main!$B$5*Main!$B$3</f>
        <v>-0.93451031809787921</v>
      </c>
      <c r="T8" s="4">
        <f>'[1]Qc, Winter, S2'!T8*Main!$B$5*Main!$B$3</f>
        <v>-0.11708994529358834</v>
      </c>
      <c r="U8" s="4">
        <f>'[1]Qc, Winter, S2'!U8*Main!$B$5*Main!$B$3</f>
        <v>8.1653667510396257</v>
      </c>
      <c r="V8" s="4">
        <f>'[1]Qc, Winter, S2'!V8*Main!$B$5*Main!$B$3</f>
        <v>0.83067583830922687</v>
      </c>
      <c r="W8" s="4">
        <f>'[1]Qc, Winter, S2'!W8*Main!$B$5*Main!$B$3</f>
        <v>0</v>
      </c>
      <c r="X8" s="4">
        <f>'[1]Qc, Winter, S2'!X8*Main!$B$5*Main!$B$3</f>
        <v>-4.6659238577369289</v>
      </c>
      <c r="Y8" s="4">
        <f>'[1]Qc, Winter, S2'!Y8*Main!$B$5*Main!$B$3</f>
        <v>-6.8088907810346662</v>
      </c>
    </row>
    <row r="9" spans="1:25" x14ac:dyDescent="0.25">
      <c r="A9">
        <v>9</v>
      </c>
      <c r="B9" s="4">
        <f>'[1]Qc, Winter, S2'!B9*Main!$B$5*Main!$B$3</f>
        <v>-2.2534291358388576</v>
      </c>
      <c r="C9" s="4">
        <f>'[1]Qc, Winter, S2'!C9*Main!$B$5*Main!$B$3</f>
        <v>-1.9684366274827672</v>
      </c>
      <c r="D9" s="4">
        <f>'[1]Qc, Winter, S2'!D9*Main!$B$5*Main!$B$3</f>
        <v>-1.9529719177270097</v>
      </c>
      <c r="E9" s="4">
        <f>'[1]Qc, Winter, S2'!E9*Main!$B$5*Main!$B$3</f>
        <v>-1.6900718518791433</v>
      </c>
      <c r="F9" s="4">
        <f>'[1]Qc, Winter, S2'!F9*Main!$B$5*Main!$B$3</f>
        <v>-1.8093710414235535</v>
      </c>
      <c r="G9" s="4">
        <f>'[1]Qc, Winter, S2'!G9*Main!$B$5*Main!$B$3</f>
        <v>-1.7850693546645073</v>
      </c>
      <c r="H9" s="4">
        <f>'[1]Qc, Winter, S2'!H9*Main!$B$5*Main!$B$3</f>
        <v>-1.6547239438659844</v>
      </c>
      <c r="I9" s="4">
        <f>'[1]Qc, Winter, S2'!I9*Main!$B$5*Main!$B$3</f>
        <v>-1.2924078867311095</v>
      </c>
      <c r="J9" s="4">
        <f>'[1]Qc, Winter, S2'!J9*Main!$B$5*Main!$B$3</f>
        <v>-1.5078092011862945</v>
      </c>
      <c r="K9" s="4">
        <f>'[1]Qc, Winter, S2'!K9*Main!$B$5*Main!$B$3</f>
        <v>-1.7839647325390957</v>
      </c>
      <c r="L9" s="4">
        <f>'[1]Qc, Winter, S2'!L9*Main!$B$5*Main!$B$3</f>
        <v>-1.5740865287109669</v>
      </c>
      <c r="M9" s="4">
        <f>'[1]Qc, Winter, S2'!M9*Main!$B$5*Main!$B$3</f>
        <v>-1.4050793435230522</v>
      </c>
      <c r="N9" s="4">
        <f>'[1]Qc, Winter, S2'!N9*Main!$B$5*Main!$B$3</f>
        <v>-1.656933188116807</v>
      </c>
      <c r="O9" s="4">
        <f>'[1]Qc, Winter, S2'!O9*Main!$B$5*Main!$B$3</f>
        <v>-2.5052829804326127</v>
      </c>
      <c r="P9" s="4">
        <f>'[1]Qc, Winter, S2'!P9*Main!$B$5*Main!$B$3</f>
        <v>-1.4227532975296315</v>
      </c>
      <c r="Q9" s="4">
        <f>'[1]Qc, Winter, S2'!Q9*Main!$B$5*Main!$B$3</f>
        <v>-1.4912398693051265</v>
      </c>
      <c r="R9" s="4">
        <f>'[1]Qc, Winter, S2'!R9*Main!$B$5*Main!$B$3</f>
        <v>-1.6237945243544709</v>
      </c>
      <c r="S9" s="4">
        <f>'[1]Qc, Winter, S2'!S9*Main!$B$5*Main!$B$3</f>
        <v>-1.5310062658199297</v>
      </c>
      <c r="T9" s="4">
        <f>'[1]Qc, Winter, S2'!T9*Main!$B$5*Main!$B$3</f>
        <v>-1.3067679743614553</v>
      </c>
      <c r="U9" s="4">
        <f>'[1]Qc, Winter, S2'!U9*Main!$B$5*Main!$B$3</f>
        <v>-1.4503688506649119</v>
      </c>
      <c r="V9" s="4">
        <f>'[1]Qc, Winter, S2'!V9*Main!$B$5*Main!$B$3</f>
        <v>-1.656933188116807</v>
      </c>
      <c r="W9" s="4">
        <f>'[1]Qc, Winter, S2'!W9*Main!$B$5*Main!$B$3</f>
        <v>-1.71437353863819</v>
      </c>
      <c r="X9" s="4">
        <f>'[1]Qc, Winter, S2'!X9*Main!$B$5*Main!$B$3</f>
        <v>-1.7563491794038157</v>
      </c>
      <c r="Y9" s="4">
        <f>'[1]Qc, Winter, S2'!Y9*Main!$B$5*Main!$B$3</f>
        <v>-2.1871518083141854</v>
      </c>
    </row>
    <row r="10" spans="1:25" x14ac:dyDescent="0.25">
      <c r="A10">
        <v>10</v>
      </c>
      <c r="B10" s="4">
        <f>'[1]Qc, Winter, S2'!B10*Main!$B$5*Main!$B$3</f>
        <v>3.0818957298972611</v>
      </c>
      <c r="C10" s="4">
        <f>'[1]Qc, Winter, S2'!C10*Main!$B$5*Main!$B$3</f>
        <v>3.1813117211842696</v>
      </c>
      <c r="D10" s="4">
        <f>'[1]Qc, Winter, S2'!D10*Main!$B$5*Main!$B$3</f>
        <v>2.8333557516797403</v>
      </c>
      <c r="E10" s="4">
        <f>'[1]Qc, Winter, S2'!E10*Main!$B$5*Main!$B$3</f>
        <v>2.7438813595214326</v>
      </c>
      <c r="F10" s="4">
        <f>'[1]Qc, Winter, S2'!F10*Main!$B$5*Main!$B$3</f>
        <v>2.2865677996011935</v>
      </c>
      <c r="G10" s="4">
        <f>'[1]Qc, Winter, S2'!G10*Main!$B$5*Main!$B$3</f>
        <v>2.6234775478516115</v>
      </c>
      <c r="H10" s="4">
        <f>'[1]Qc, Winter, S2'!H10*Main!$B$5*Main!$B$3</f>
        <v>3.4177008560222677</v>
      </c>
      <c r="I10" s="4">
        <f>'[1]Qc, Winter, S2'!I10*Main!$B$5*Main!$B$3</f>
        <v>4.4737196079153794</v>
      </c>
      <c r="J10" s="4">
        <f>'[1]Qc, Winter, S2'!J10*Main!$B$5*Main!$B$3</f>
        <v>6.7370903428829383</v>
      </c>
      <c r="K10" s="4">
        <f>'[1]Qc, Winter, S2'!K10*Main!$B$5*Main!$B$3</f>
        <v>7.5821262688225088</v>
      </c>
      <c r="L10" s="4">
        <f>'[1]Qc, Winter, S2'!L10*Main!$B$5*Main!$B$3</f>
        <v>6.7127886561238919</v>
      </c>
      <c r="M10" s="4">
        <f>'[1]Qc, Winter, S2'!M10*Main!$B$5*Main!$B$3</f>
        <v>7.0607446256284199</v>
      </c>
      <c r="N10" s="4">
        <f>'[1]Qc, Winter, S2'!N10*Main!$B$5*Main!$B$3</f>
        <v>8.4205344620096145</v>
      </c>
      <c r="O10" s="4">
        <f>'[1]Qc, Winter, S2'!O10*Main!$B$5*Main!$B$3</f>
        <v>8.0781016031321418</v>
      </c>
      <c r="P10" s="4">
        <f>'[1]Qc, Winter, S2'!P10*Main!$B$5*Main!$B$3</f>
        <v>6.7127886561238919</v>
      </c>
      <c r="Q10" s="4">
        <f>'[1]Qc, Winter, S2'!Q10*Main!$B$5*Main!$B$3</f>
        <v>6.9734794777209359</v>
      </c>
      <c r="R10" s="4">
        <f>'[1]Qc, Winter, S2'!R10*Main!$B$5*Main!$B$3</f>
        <v>6.0621662242566909</v>
      </c>
      <c r="S10" s="4">
        <f>'[1]Qc, Winter, S2'!S10*Main!$B$5*Main!$B$3</f>
        <v>5.1265512840334013</v>
      </c>
      <c r="T10" s="4">
        <f>'[1]Qc, Winter, S2'!T10*Main!$B$5*Main!$B$3</f>
        <v>5.2977677134721386</v>
      </c>
      <c r="U10" s="4">
        <f>'[1]Qc, Winter, S2'!U10*Main!$B$5*Main!$B$3</f>
        <v>5.577237111201172</v>
      </c>
      <c r="V10" s="4">
        <f>'[1]Qc, Winter, S2'!V10*Main!$B$5*Main!$B$3</f>
        <v>4.2649460262126615</v>
      </c>
      <c r="W10" s="4">
        <f>'[1]Qc, Winter, S2'!W10*Main!$B$5*Main!$B$3</f>
        <v>3.7468782493948067</v>
      </c>
      <c r="X10" s="4">
        <f>'[1]Qc, Winter, S2'!X10*Main!$B$5*Main!$B$3</f>
        <v>2.6842317647492275</v>
      </c>
      <c r="Y10" s="4">
        <f>'[1]Qc, Winter, S2'!Y10*Main!$B$5*Main!$B$3</f>
        <v>3.1912533203129709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F64F-08F9-46F5-B019-4147D46B844D}">
  <dimension ref="A1:Y10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S3'!B2*Main!$B$5*Main!$B$3</f>
        <v>5.0370768918750901</v>
      </c>
      <c r="C2" s="4">
        <f>'[1]Qc, Winter, S3'!C2*Main!$B$5*Main!$B$3</f>
        <v>21.544549934020143</v>
      </c>
      <c r="D2" s="4">
        <f>'[1]Qc, Winter, S3'!D2*Main!$B$5*Main!$B$3</f>
        <v>24.573423801897665</v>
      </c>
      <c r="E2" s="4">
        <f>'[1]Qc, Winter, S3'!E2*Main!$B$5*Main!$B$3</f>
        <v>22.408364436091706</v>
      </c>
      <c r="F2" s="4">
        <f>'[1]Qc, Winter, S3'!F2*Main!$B$5*Main!$B$3</f>
        <v>29.427133420954505</v>
      </c>
      <c r="G2" s="4">
        <f>'[1]Qc, Winter, S3'!G2*Main!$B$5*Main!$B$3</f>
        <v>18.296960885311204</v>
      </c>
      <c r="H2" s="4">
        <f>'[1]Qc, Winter, S3'!H2*Main!$B$5*Main!$B$3</f>
        <v>30.462164352464793</v>
      </c>
      <c r="I2" s="4">
        <f>'[1]Qc, Winter, S3'!I2*Main!$B$5*Main!$B$3</f>
        <v>33.354065076791329</v>
      </c>
      <c r="J2" s="4">
        <f>'[1]Qc, Winter, S3'!J2*Main!$B$5*Main!$B$3</f>
        <v>46.615053692352845</v>
      </c>
      <c r="K2" s="4">
        <f>'[1]Qc, Winter, S3'!K2*Main!$B$5*Main!$B$3</f>
        <v>54.883150301055707</v>
      </c>
      <c r="L2" s="4">
        <f>'[1]Qc, Winter, S3'!L2*Main!$B$5*Main!$B$3</f>
        <v>31.097322074576244</v>
      </c>
      <c r="M2" s="4">
        <f>'[1]Qc, Winter, S3'!M2*Main!$B$5*Main!$B$3</f>
        <v>46.986206726490998</v>
      </c>
      <c r="N2" s="4">
        <f>'[1]Qc, Winter, S3'!N2*Main!$B$5*Main!$B$3</f>
        <v>42.89358175184249</v>
      </c>
      <c r="O2" s="4">
        <f>'[1]Qc, Winter, S3'!O2*Main!$B$5*Main!$B$3</f>
        <v>44.669814129503706</v>
      </c>
      <c r="P2" s="4">
        <f>'[1]Qc, Winter, S3'!P2*Main!$B$5*Main!$B$3</f>
        <v>46.16878635368672</v>
      </c>
      <c r="Q2" s="4">
        <f>'[1]Qc, Winter, S3'!Q2*Main!$B$5*Main!$B$3</f>
        <v>44.295347228989314</v>
      </c>
      <c r="R2" s="4">
        <f>'[1]Qc, Winter, S3'!R2*Main!$B$5*Main!$B$3</f>
        <v>48.930341667214734</v>
      </c>
      <c r="S2" s="4">
        <f>'[1]Qc, Winter, S3'!S2*Main!$B$5*Main!$B$3</f>
        <v>52.3392055462337</v>
      </c>
      <c r="T2" s="4">
        <f>'[1]Qc, Winter, S3'!T2*Main!$B$5*Main!$B$3</f>
        <v>45.133755422176428</v>
      </c>
      <c r="U2" s="4">
        <f>'[1]Qc, Winter, S3'!U2*Main!$B$5*Main!$B$3</f>
        <v>41.615533952741735</v>
      </c>
      <c r="V2" s="4">
        <f>'[1]Qc, Winter, S3'!V2*Main!$B$5*Main!$B$3</f>
        <v>48.24989443796143</v>
      </c>
      <c r="W2" s="4">
        <f>'[1]Qc, Winter, S3'!W2*Main!$B$5*Main!$B$3</f>
        <v>44.836612070440808</v>
      </c>
      <c r="X2" s="4">
        <f>'[1]Qc, Winter, S3'!X2*Main!$B$5*Main!$B$3</f>
        <v>38.886012680850641</v>
      </c>
      <c r="Y2" s="4">
        <f>'[1]Qc, Winter, S3'!Y2*Main!$B$5*Main!$B$3</f>
        <v>41.522745694207195</v>
      </c>
    </row>
    <row r="3" spans="1:25" x14ac:dyDescent="0.25">
      <c r="A3">
        <v>3</v>
      </c>
      <c r="B3" s="4">
        <f>'[1]Qc, Winter, S3'!B3*Main!$B$5*Main!$B$3</f>
        <v>50.790525326407192</v>
      </c>
      <c r="C3" s="4">
        <f>'[1]Qc, Winter, S3'!C3*Main!$B$5*Main!$B$3</f>
        <v>40.130921816189066</v>
      </c>
      <c r="D3" s="4">
        <f>'[1]Qc, Winter, S3'!D3*Main!$B$5*Main!$B$3</f>
        <v>45.691589595509072</v>
      </c>
      <c r="E3" s="4">
        <f>'[1]Qc, Winter, S3'!E3*Main!$B$5*Main!$B$3</f>
        <v>47.958274196852869</v>
      </c>
      <c r="F3" s="4">
        <f>'[1]Qc, Winter, S3'!F3*Main!$B$5*Main!$B$3</f>
        <v>39.987320939885613</v>
      </c>
      <c r="G3" s="4">
        <f>'[1]Qc, Winter, S3'!G3*Main!$B$5*Main!$B$3</f>
        <v>53.817189950033892</v>
      </c>
      <c r="H3" s="4">
        <f>'[1]Qc, Winter, S3'!H3*Main!$B$5*Main!$B$3</f>
        <v>49.716832620507503</v>
      </c>
      <c r="I3" s="4">
        <f>'[1]Qc, Winter, S3'!I3*Main!$B$5*Main!$B$3</f>
        <v>44.326276648500823</v>
      </c>
      <c r="J3" s="4">
        <f>'[1]Qc, Winter, S3'!J3*Main!$B$5*Main!$B$3</f>
        <v>39.010834981022107</v>
      </c>
      <c r="K3" s="4">
        <f>'[1]Qc, Winter, S3'!K3*Main!$B$5*Main!$B$3</f>
        <v>19.623612057930053</v>
      </c>
      <c r="L3" s="4">
        <f>'[1]Qc, Winter, S3'!L3*Main!$B$5*Main!$B$3</f>
        <v>4.0097783152426727</v>
      </c>
      <c r="M3" s="4">
        <f>'[1]Qc, Winter, S3'!M3*Main!$B$5*Main!$B$3</f>
        <v>14.430783446371978</v>
      </c>
      <c r="N3" s="4">
        <f>'[1]Qc, Winter, S3'!N3*Main!$B$5*Main!$B$3</f>
        <v>15.751911508363779</v>
      </c>
      <c r="O3" s="4">
        <f>'[1]Qc, Winter, S3'!O3*Main!$B$5*Main!$B$3</f>
        <v>8.7022131039894699</v>
      </c>
      <c r="P3" s="4">
        <f>'[1]Qc, Winter, S3'!P3*Main!$B$5*Main!$B$3</f>
        <v>6.7801706057739759</v>
      </c>
      <c r="Q3" s="4">
        <f>'[1]Qc, Winter, S3'!Q3*Main!$B$5*Main!$B$3</f>
        <v>7.3965497517534278</v>
      </c>
      <c r="R3" s="4">
        <f>'[1]Qc, Winter, S3'!R3*Main!$B$5*Main!$B$3</f>
        <v>4.1533791915461293</v>
      </c>
      <c r="S3" s="4">
        <f>'[1]Qc, Winter, S3'!S3*Main!$B$5*Main!$B$3</f>
        <v>2.3892976572644362</v>
      </c>
      <c r="T3" s="4">
        <f>'[1]Qc, Winter, S3'!T3*Main!$B$5*Main!$B$3</f>
        <v>-4.9873688962315894</v>
      </c>
      <c r="U3" s="4">
        <f>'[1]Qc, Winter, S3'!U3*Main!$B$5*Main!$B$3</f>
        <v>18.294751641060373</v>
      </c>
      <c r="V3" s="4">
        <f>'[1]Qc, Winter, S3'!V3*Main!$B$5*Main!$B$3</f>
        <v>2.5185384459375464</v>
      </c>
      <c r="W3" s="4">
        <f>'[1]Qc, Winter, S3'!W3*Main!$B$5*Main!$B$3</f>
        <v>26.488838567360691</v>
      </c>
      <c r="X3" s="4">
        <f>'[1]Qc, Winter, S3'!X3*Main!$B$5*Main!$B$3</f>
        <v>15.04716259235143</v>
      </c>
      <c r="Y3" s="4">
        <f>'[1]Qc, Winter, S3'!Y3*Main!$B$5*Main!$B$3</f>
        <v>27.737061569075351</v>
      </c>
    </row>
    <row r="4" spans="1:25" x14ac:dyDescent="0.25">
      <c r="A4">
        <v>4</v>
      </c>
      <c r="B4" s="4">
        <f>'[1]Qc, Winter, S3'!B4*Main!$B$5*Main!$B$3</f>
        <v>4.9873688962315894</v>
      </c>
      <c r="C4" s="4">
        <f>'[1]Qc, Winter, S3'!C4*Main!$B$5*Main!$B$3</f>
        <v>4.3323279758627455</v>
      </c>
      <c r="D4" s="4">
        <f>'[1]Qc, Winter, S3'!D4*Main!$B$5*Main!$B$3</f>
        <v>4.1312867490379048</v>
      </c>
      <c r="E4" s="4">
        <f>'[1]Qc, Winter, S3'!E4*Main!$B$5*Main!$B$3</f>
        <v>3.4132823675206234</v>
      </c>
      <c r="F4" s="4">
        <f>'[1]Qc, Winter, S3'!F4*Main!$B$5*Main!$B$3</f>
        <v>3.9368732549655334</v>
      </c>
      <c r="G4" s="4">
        <f>'[1]Qc, Winter, S3'!G4*Main!$B$5*Main!$B$3</f>
        <v>3.6806009218701341</v>
      </c>
      <c r="H4" s="4">
        <f>'[1]Qc, Winter, S3'!H4*Main!$B$5*Main!$B$3</f>
        <v>6.1461175057879434</v>
      </c>
      <c r="I4" s="4">
        <f>'[1]Qc, Winter, S3'!I4*Main!$B$5*Main!$B$3</f>
        <v>5.8655434859334967</v>
      </c>
      <c r="J4" s="4">
        <f>'[1]Qc, Winter, S3'!J4*Main!$B$5*Main!$B$3</f>
        <v>8.1653667510396257</v>
      </c>
      <c r="K4" s="4">
        <f>'[1]Qc, Winter, S3'!K4*Main!$B$5*Main!$B$3</f>
        <v>11.786318078137556</v>
      </c>
      <c r="L4" s="4">
        <f>'[1]Qc, Winter, S3'!L4*Main!$B$5*Main!$B$3</f>
        <v>12.172935822031477</v>
      </c>
      <c r="M4" s="4">
        <f>'[1]Qc, Winter, S3'!M4*Main!$B$5*Main!$B$3</f>
        <v>12.607052317318082</v>
      </c>
      <c r="N4" s="4">
        <f>'[1]Qc, Winter, S3'!N4*Main!$B$5*Main!$B$3</f>
        <v>12.252468615061083</v>
      </c>
      <c r="O4" s="4">
        <f>'[1]Qc, Winter, S3'!O4*Main!$B$5*Main!$B$3</f>
        <v>12.383918647985018</v>
      </c>
      <c r="P4" s="4">
        <f>'[1]Qc, Winter, S3'!P4*Main!$B$5*Main!$B$3</f>
        <v>11.240634748184418</v>
      </c>
      <c r="Q4" s="4">
        <f>'[1]Qc, Winter, S3'!Q4*Main!$B$5*Main!$B$3</f>
        <v>12.521996413661419</v>
      </c>
      <c r="R4" s="4">
        <f>'[1]Qc, Winter, S3'!R4*Main!$B$5*Main!$B$3</f>
        <v>9.9415991287008421</v>
      </c>
      <c r="S4" s="4">
        <f>'[1]Qc, Winter, S3'!S4*Main!$B$5*Main!$B$3</f>
        <v>8.3332693141021288</v>
      </c>
      <c r="T4" s="4">
        <f>'[1]Qc, Winter, S3'!T4*Main!$B$5*Main!$B$3</f>
        <v>10.206708438799531</v>
      </c>
      <c r="U4" s="4">
        <f>'[1]Qc, Winter, S3'!U4*Main!$B$5*Main!$B$3</f>
        <v>11.82608447465236</v>
      </c>
      <c r="V4" s="4">
        <f>'[1]Qc, Winter, S3'!V4*Main!$B$5*Main!$B$3</f>
        <v>10.935759041570927</v>
      </c>
      <c r="W4" s="4">
        <f>'[1]Qc, Winter, S3'!W4*Main!$B$5*Main!$B$3</f>
        <v>9.0159257876062533</v>
      </c>
      <c r="X4" s="4">
        <f>'[1]Qc, Winter, S3'!X4*Main!$B$5*Main!$B$3</f>
        <v>7.3457371339845121</v>
      </c>
      <c r="Y4" s="4">
        <f>'[1]Qc, Winter, S3'!Y4*Main!$B$5*Main!$B$3</f>
        <v>7.0541168928759532</v>
      </c>
    </row>
    <row r="5" spans="1:25" x14ac:dyDescent="0.25">
      <c r="A5">
        <v>5</v>
      </c>
      <c r="B5" s="4">
        <f>'[1]Qc, Winter, S3'!B5*Main!$B$5*Main!$B$3</f>
        <v>-74.230606827632968</v>
      </c>
      <c r="C5" s="4">
        <f>'[1]Qc, Winter, S3'!C5*Main!$B$5*Main!$B$3</f>
        <v>-90.579014283718791</v>
      </c>
      <c r="D5" s="4">
        <f>'[1]Qc, Winter, S3'!D5*Main!$B$5*Main!$B$3</f>
        <v>-93.972413452981996</v>
      </c>
      <c r="E5" s="4">
        <f>'[1]Qc, Winter, S3'!E5*Main!$B$5*Main!$B$3</f>
        <v>-81.321176250647483</v>
      </c>
      <c r="F5" s="4">
        <f>'[1]Qc, Winter, S3'!F5*Main!$B$5*Main!$B$3</f>
        <v>-98.664848241728805</v>
      </c>
      <c r="G5" s="4">
        <f>'[1]Qc, Winter, S3'!G5*Main!$B$5*Main!$B$3</f>
        <v>-90.52599242169903</v>
      </c>
      <c r="H5" s="4">
        <f>'[1]Qc, Winter, S3'!H5*Main!$B$5*Main!$B$3</f>
        <v>-79.422330817065628</v>
      </c>
      <c r="I5" s="4">
        <f>'[1]Qc, Winter, S3'!I5*Main!$B$5*Main!$B$3</f>
        <v>-57.915338035309468</v>
      </c>
      <c r="J5" s="4">
        <f>'[1]Qc, Winter, S3'!J5*Main!$B$5*Main!$B$3</f>
        <v>-39.733257851041031</v>
      </c>
      <c r="K5" s="4">
        <f>'[1]Qc, Winter, S3'!K5*Main!$B$5*Main!$B$3</f>
        <v>-16.838859679768408</v>
      </c>
      <c r="L5" s="4">
        <f>'[1]Qc, Winter, S3'!L5*Main!$B$5*Main!$B$3</f>
        <v>-46.523370055943715</v>
      </c>
      <c r="M5" s="4">
        <f>'[1]Qc, Winter, S3'!M5*Main!$B$5*Main!$B$3</f>
        <v>-39.660352790763888</v>
      </c>
      <c r="N5" s="4">
        <f>'[1]Qc, Winter, S3'!N5*Main!$B$5*Main!$B$3</f>
        <v>-44.142909375682571</v>
      </c>
      <c r="O5" s="4">
        <f>'[1]Qc, Winter, S3'!O5*Main!$B$5*Main!$B$3</f>
        <v>-39.653725058011432</v>
      </c>
      <c r="P5" s="4">
        <f>'[1]Qc, Winter, S3'!P5*Main!$B$5*Main!$B$3</f>
        <v>-53.218484758061024</v>
      </c>
      <c r="Q5" s="4">
        <f>'[1]Qc, Winter, S3'!Q5*Main!$B$5*Main!$B$3</f>
        <v>-50.87889509644009</v>
      </c>
      <c r="R5" s="4">
        <f>'[1]Qc, Winter, S3'!R5*Main!$B$5*Main!$B$3</f>
        <v>-55.385753368117804</v>
      </c>
      <c r="S5" s="4">
        <f>'[1]Qc, Winter, S3'!S5*Main!$B$5*Main!$B$3</f>
        <v>-46.802839453672739</v>
      </c>
      <c r="T5" s="4">
        <f>'[1]Qc, Winter, S3'!T5*Main!$B$5*Main!$B$3</f>
        <v>-47.772697679783789</v>
      </c>
      <c r="U5" s="4">
        <f>'[1]Qc, Winter, S3'!U5*Main!$B$5*Main!$B$3</f>
        <v>-39.138971147569798</v>
      </c>
      <c r="V5" s="4">
        <f>'[1]Qc, Winter, S3'!V5*Main!$B$5*Main!$B$3</f>
        <v>-42.580973690351115</v>
      </c>
      <c r="W5" s="4">
        <f>'[1]Qc, Winter, S3'!W5*Main!$B$5*Main!$B$3</f>
        <v>-58.662062592087445</v>
      </c>
      <c r="X5" s="4">
        <f>'[1]Qc, Winter, S3'!X5*Main!$B$5*Main!$B$3</f>
        <v>-54.460080027023217</v>
      </c>
      <c r="Y5" s="4">
        <f>'[1]Qc, Winter, S3'!Y5*Main!$B$5*Main!$B$3</f>
        <v>-63.754370590233087</v>
      </c>
    </row>
    <row r="6" spans="1:25" x14ac:dyDescent="0.25">
      <c r="A6">
        <v>6</v>
      </c>
      <c r="B6" s="4">
        <f>'[1]Qc, Winter, S3'!B6*Main!$B$5*Main!$B$3</f>
        <v>5.1828870124293731</v>
      </c>
      <c r="C6" s="4">
        <f>'[1]Qc, Winter, S3'!C6*Main!$B$5*Main!$B$3</f>
        <v>3.6982748758767139</v>
      </c>
      <c r="D6" s="4">
        <f>'[1]Qc, Winter, S3'!D6*Main!$B$5*Main!$B$3</f>
        <v>2.1871518083141854</v>
      </c>
      <c r="E6" s="4">
        <f>'[1]Qc, Winter, S3'!E6*Main!$B$5*Main!$B$3</f>
        <v>1.4216486754042201</v>
      </c>
      <c r="F6" s="4">
        <f>'[1]Qc, Winter, S3'!F6*Main!$B$5*Main!$B$3</f>
        <v>3.4177008560222673</v>
      </c>
      <c r="G6" s="4">
        <f>'[1]Qc, Winter, S3'!G6*Main!$B$5*Main!$B$3</f>
        <v>6.7370903428829383</v>
      </c>
      <c r="H6" s="4">
        <f>'[1]Qc, Winter, S3'!H6*Main!$B$5*Main!$B$3</f>
        <v>6.660871416229563</v>
      </c>
      <c r="I6" s="4">
        <f>'[1]Qc, Winter, S3'!I6*Main!$B$5*Main!$B$3</f>
        <v>9.7560226116317583</v>
      </c>
      <c r="J6" s="4">
        <f>'[1]Qc, Winter, S3'!J6*Main!$B$5*Main!$B$3</f>
        <v>15.247099197050858</v>
      </c>
      <c r="K6" s="4">
        <f>'[1]Qc, Winter, S3'!K6*Main!$B$5*Main!$B$3</f>
        <v>12.857801539786424</v>
      </c>
      <c r="L6" s="4">
        <f>'[1]Qc, Winter, S3'!L6*Main!$B$5*Main!$B$3</f>
        <v>9.2478964339426053</v>
      </c>
      <c r="M6" s="4">
        <f>'[1]Qc, Winter, S3'!M6*Main!$B$5*Main!$B$3</f>
        <v>12.067996720117412</v>
      </c>
      <c r="N6" s="4">
        <f>'[1]Qc, Winter, S3'!N6*Main!$B$5*Main!$B$3</f>
        <v>12.941752821317676</v>
      </c>
      <c r="O6" s="4">
        <f>'[1]Qc, Winter, S3'!O6*Main!$B$5*Main!$B$3</f>
        <v>13.710569820603874</v>
      </c>
      <c r="P6" s="4">
        <f>'[1]Qc, Winter, S3'!P6*Main!$B$5*Main!$B$3</f>
        <v>12.322059808961988</v>
      </c>
      <c r="Q6" s="4">
        <f>'[1]Qc, Winter, S3'!Q6*Main!$B$5*Main!$B$3</f>
        <v>14.563338101421325</v>
      </c>
      <c r="R6" s="4">
        <f>'[1]Qc, Winter, S3'!R6*Main!$B$5*Main!$B$3</f>
        <v>14.168988002649522</v>
      </c>
      <c r="S6" s="4">
        <f>'[1]Qc, Winter, S3'!S6*Main!$B$5*Main!$B$3</f>
        <v>10.595535426944277</v>
      </c>
      <c r="T6" s="4">
        <f>'[1]Qc, Winter, S3'!T6*Main!$B$5*Main!$B$3</f>
        <v>10.694951418231284</v>
      </c>
      <c r="U6" s="4">
        <f>'[1]Qc, Winter, S3'!U6*Main!$B$5*Main!$B$3</f>
        <v>11.157788088778581</v>
      </c>
      <c r="V6" s="4">
        <f>'[1]Qc, Winter, S3'!V6*Main!$B$5*Main!$B$3</f>
        <v>12.272351813318483</v>
      </c>
      <c r="W6" s="4">
        <f>'[1]Qc, Winter, S3'!W6*Main!$B$5*Main!$B$3</f>
        <v>12.174040444156889</v>
      </c>
      <c r="X6" s="4">
        <f>'[1]Qc, Winter, S3'!X6*Main!$B$5*Main!$B$3</f>
        <v>9.7427671461268268</v>
      </c>
      <c r="Y6" s="4">
        <f>'[1]Qc, Winter, S3'!Y6*Main!$B$5*Main!$B$3</f>
        <v>4.9089407253273931</v>
      </c>
    </row>
    <row r="7" spans="1:25" x14ac:dyDescent="0.25">
      <c r="A7">
        <v>7</v>
      </c>
      <c r="B7" s="4">
        <f>'[1]Qc, Winter, S3'!B7*Main!$B$5*Main!$B$3</f>
        <v>2.4301686759046506</v>
      </c>
      <c r="C7" s="4">
        <f>'[1]Qc, Winter, S3'!C7*Main!$B$5*Main!$B$3</f>
        <v>2.3638913483799784</v>
      </c>
      <c r="D7" s="4">
        <f>'[1]Qc, Winter, S3'!D7*Main!$B$5*Main!$B$3</f>
        <v>2.2269182048289888</v>
      </c>
      <c r="E7" s="4">
        <f>'[1]Qc, Winter, S3'!E7*Main!$B$5*Main!$B$3</f>
        <v>2.2666846013437922</v>
      </c>
      <c r="F7" s="4">
        <f>'[1]Qc, Winter, S3'!F7*Main!$B$5*Main!$B$3</f>
        <v>2.0148307567500376</v>
      </c>
      <c r="G7" s="4">
        <f>'[1]Qc, Winter, S3'!G7*Main!$B$5*Main!$B$3</f>
        <v>2.4390056529079396</v>
      </c>
      <c r="H7" s="4">
        <f>'[1]Qc, Winter, S3'!H7*Main!$B$5*Main!$B$3</f>
        <v>3.5126983588076315</v>
      </c>
      <c r="I7" s="4">
        <f>'[1]Qc, Winter, S3'!I7*Main!$B$5*Main!$B$3</f>
        <v>3.5723479535798361</v>
      </c>
      <c r="J7" s="4">
        <f>'[1]Qc, Winter, S3'!J7*Main!$B$5*Main!$B$3</f>
        <v>5.200560966435952</v>
      </c>
      <c r="K7" s="4">
        <f>'[1]Qc, Winter, S3'!K7*Main!$B$5*Main!$B$3</f>
        <v>4.9310331678356176</v>
      </c>
      <c r="L7" s="4">
        <f>'[1]Qc, Winter, S3'!L7*Main!$B$5*Main!$B$3</f>
        <v>4.9840550298553561</v>
      </c>
      <c r="M7" s="4">
        <f>'[1]Qc, Winter, S3'!M7*Main!$B$5*Main!$B$3</f>
        <v>5.4126484145149041</v>
      </c>
      <c r="N7" s="4">
        <f>'[1]Qc, Winter, S3'!N7*Main!$B$5*Main!$B$3</f>
        <v>6.2632074510815308</v>
      </c>
      <c r="O7" s="4">
        <f>'[1]Qc, Winter, S3'!O7*Main!$B$5*Main!$B$3</f>
        <v>6.4399469911473242</v>
      </c>
      <c r="P7" s="4">
        <f>'[1]Qc, Winter, S3'!P7*Main!$B$5*Main!$B$3</f>
        <v>4.970799564350421</v>
      </c>
      <c r="Q7" s="4">
        <f>'[1]Qc, Winter, S3'!Q7*Main!$B$5*Main!$B$3</f>
        <v>4.8780113058158792</v>
      </c>
      <c r="R7" s="4">
        <f>'[1]Qc, Winter, S3'!R7*Main!$B$5*Main!$B$3</f>
        <v>4.8713835730634134</v>
      </c>
      <c r="S7" s="4">
        <f>'[1]Qc, Winter, S3'!S7*Main!$B$5*Main!$B$3</f>
        <v>4.1136127950313259</v>
      </c>
      <c r="T7" s="4">
        <f>'[1]Qc, Winter, S3'!T7*Main!$B$5*Main!$B$3</f>
        <v>3.6088004837184058</v>
      </c>
      <c r="U7" s="4">
        <f>'[1]Qc, Winter, S3'!U7*Main!$B$5*Main!$B$3</f>
        <v>3.9733257851041035</v>
      </c>
      <c r="V7" s="4">
        <f>'[1]Qc, Winter, S3'!V7*Main!$B$5*Main!$B$3</f>
        <v>3.2034041636924937</v>
      </c>
      <c r="W7" s="4">
        <f>'[1]Qc, Winter, S3'!W7*Main!$B$5*Main!$B$3</f>
        <v>2.6422561239836022</v>
      </c>
      <c r="X7" s="4">
        <f>'[1]Qc, Winter, S3'!X7*Main!$B$5*Main!$B$3</f>
        <v>2.706324207257452</v>
      </c>
      <c r="Y7" s="4">
        <f>'[1]Qc, Winter, S3'!Y7*Main!$B$5*Main!$B$3</f>
        <v>2.9007377013298239</v>
      </c>
    </row>
    <row r="8" spans="1:25" x14ac:dyDescent="0.25">
      <c r="A8">
        <v>8</v>
      </c>
      <c r="B8" s="4">
        <f>'[1]Qc, Winter, S3'!B8*Main!$B$5*Main!$B$3</f>
        <v>-28.337976005299044</v>
      </c>
      <c r="C8" s="4">
        <f>'[1]Qc, Winter, S3'!C8*Main!$B$5*Main!$B$3</f>
        <v>-32.251652195630946</v>
      </c>
      <c r="D8" s="4">
        <f>'[1]Qc, Winter, S3'!D8*Main!$B$5*Main!$B$3</f>
        <v>-31.565681855750586</v>
      </c>
      <c r="E8" s="4">
        <f>'[1]Qc, Winter, S3'!E8*Main!$B$5*Main!$B$3</f>
        <v>-35.221981090861675</v>
      </c>
      <c r="F8" s="4">
        <f>'[1]Qc, Winter, S3'!F8*Main!$B$5*Main!$B$3</f>
        <v>-33.838994189846844</v>
      </c>
      <c r="G8" s="4">
        <f>'[1]Qc, Winter, S3'!G8*Main!$B$5*Main!$B$3</f>
        <v>-29.017318612426941</v>
      </c>
      <c r="H8" s="4">
        <f>'[1]Qc, Winter, S3'!H8*Main!$B$5*Main!$B$3</f>
        <v>-14.315902745329215</v>
      </c>
      <c r="I8" s="4">
        <f>'[1]Qc, Winter, S3'!I8*Main!$B$5*Main!$B$3</f>
        <v>-8.8458139802929292</v>
      </c>
      <c r="J8" s="4">
        <f>'[1]Qc, Winter, S3'!J8*Main!$B$5*Main!$B$3</f>
        <v>8.0283936074886366</v>
      </c>
      <c r="K8" s="4">
        <f>'[1]Qc, Winter, S3'!K8*Main!$B$5*Main!$B$3</f>
        <v>9.3517309137312612</v>
      </c>
      <c r="L8" s="4">
        <f>'[1]Qc, Winter, S3'!L8*Main!$B$5*Main!$B$3</f>
        <v>4.8992200506237751</v>
      </c>
      <c r="M8" s="4">
        <f>'[1]Qc, Winter, S3'!M8*Main!$B$5*Main!$B$3</f>
        <v>11.240634748184421</v>
      </c>
      <c r="N8" s="4">
        <f>'[1]Qc, Winter, S3'!N8*Main!$B$5*Main!$B$3</f>
        <v>9.8576478471695914</v>
      </c>
      <c r="O8" s="4">
        <f>'[1]Qc, Winter, S3'!O8*Main!$B$5*Main!$B$3</f>
        <v>11.59853231681765</v>
      </c>
      <c r="P8" s="4">
        <f>'[1]Qc, Winter, S3'!P8*Main!$B$5*Main!$B$3</f>
        <v>-0.45952280417106156</v>
      </c>
      <c r="Q8" s="4">
        <f>'[1]Qc, Winter, S3'!Q8*Main!$B$5*Main!$B$3</f>
        <v>-0.67602874075165742</v>
      </c>
      <c r="R8" s="4">
        <f>'[1]Qc, Winter, S3'!R8*Main!$B$5*Main!$B$3</f>
        <v>-0.35458370225699648</v>
      </c>
      <c r="S8" s="4">
        <f>'[1]Qc, Winter, S3'!S8*Main!$B$5*Main!$B$3</f>
        <v>-0.9543935163552808</v>
      </c>
      <c r="T8" s="4">
        <f>'[1]Qc, Winter, S3'!T8*Main!$B$5*Main!$B$3</f>
        <v>-0.12040381166982198</v>
      </c>
      <c r="U8" s="4">
        <f>'[1]Qc, Winter, S3'!U8*Main!$B$5*Main!$B$3</f>
        <v>9.356149402232905</v>
      </c>
      <c r="V8" s="4">
        <f>'[1]Qc, Winter, S3'!V8*Main!$B$5*Main!$B$3</f>
        <v>0.84834979231580598</v>
      </c>
      <c r="W8" s="4">
        <f>'[1]Qc, Winter, S3'!W8*Main!$B$5*Main!$B$3</f>
        <v>0</v>
      </c>
      <c r="X8" s="4">
        <f>'[1]Qc, Winter, S3'!X8*Main!$B$5*Main!$B$3</f>
        <v>-5.0547508458816734</v>
      </c>
      <c r="Y8" s="4">
        <f>'[1]Qc, Winter, S3'!Y8*Main!$B$5*Main!$B$3</f>
        <v>-7.6970069698652752</v>
      </c>
    </row>
    <row r="9" spans="1:25" x14ac:dyDescent="0.25">
      <c r="A9">
        <v>9</v>
      </c>
      <c r="B9" s="4">
        <f>'[1]Qc, Winter, S3'!B9*Main!$B$5*Main!$B$3</f>
        <v>-2.3197064633635303</v>
      </c>
      <c r="C9" s="4">
        <f>'[1]Qc, Winter, S3'!C9*Main!$B$5*Main!$B$3</f>
        <v>-2.0678526187697752</v>
      </c>
      <c r="D9" s="4">
        <f>'[1]Qc, Winter, S3'!D9*Main!$B$5*Main!$B$3</f>
        <v>-1.9717504938590005</v>
      </c>
      <c r="E9" s="4">
        <f>'[1]Qc, Winter, S3'!E9*Main!$B$5*Main!$B$3</f>
        <v>-1.7839647325390957</v>
      </c>
      <c r="F9" s="4">
        <f>'[1]Qc, Winter, S3'!F9*Main!$B$5*Main!$B$3</f>
        <v>-1.9485534292253652</v>
      </c>
      <c r="G9" s="4">
        <f>'[1]Qc, Winter, S3'!G9*Main!$B$5*Main!$B$3</f>
        <v>-1.7497214466513484</v>
      </c>
      <c r="H9" s="4">
        <f>'[1]Qc, Winter, S3'!H9*Main!$B$5*Main!$B$3</f>
        <v>-1.5310062658199297</v>
      </c>
      <c r="I9" s="4">
        <f>'[1]Qc, Winter, S3'!I9*Main!$B$5*Main!$B$3</f>
        <v>-1.3498482372524923</v>
      </c>
      <c r="J9" s="4">
        <f>'[1]Qc, Winter, S3'!J9*Main!$B$5*Main!$B$3</f>
        <v>-1.5575171968297985</v>
      </c>
      <c r="K9" s="4">
        <f>'[1]Qc, Winter, S3'!K9*Main!$B$5*Main!$B$3</f>
        <v>-1.9905290699909908</v>
      </c>
      <c r="L9" s="4">
        <f>'[1]Qc, Winter, S3'!L9*Main!$B$5*Main!$B$3</f>
        <v>-1.4912398693051265</v>
      </c>
      <c r="M9" s="4">
        <f>'[1]Qc, Winter, S3'!M9*Main!$B$5*Main!$B$3</f>
        <v>-1.4050793435230522</v>
      </c>
      <c r="N9" s="4">
        <f>'[1]Qc, Winter, S3'!N9*Main!$B$5*Main!$B$3</f>
        <v>-1.656933188116807</v>
      </c>
      <c r="O9" s="4">
        <f>'[1]Qc, Winter, S3'!O9*Main!$B$5*Main!$B$3</f>
        <v>-2.4588888511653422</v>
      </c>
      <c r="P9" s="4">
        <f>'[1]Qc, Winter, S3'!P9*Main!$B$5*Main!$B$3</f>
        <v>-1.6392592341102277</v>
      </c>
      <c r="Q9" s="4">
        <f>'[1]Qc, Winter, S3'!Q9*Main!$B$5*Main!$B$3</f>
        <v>-1.6900718518791433</v>
      </c>
      <c r="R9" s="4">
        <f>'[1]Qc, Winter, S3'!R9*Main!$B$5*Main!$B$3</f>
        <v>-1.6083298145987142</v>
      </c>
      <c r="S9" s="4">
        <f>'[1]Qc, Winter, S3'!S9*Main!$B$5*Main!$B$3</f>
        <v>-1.5928651048429572</v>
      </c>
      <c r="T9" s="4">
        <f>'[1]Qc, Winter, S3'!T9*Main!$B$5*Main!$B$3</f>
        <v>-1.3642083248828381</v>
      </c>
      <c r="U9" s="4">
        <f>'[1]Qc, Winter, S3'!U9*Main!$B$5*Main!$B$3</f>
        <v>-1.3354881496221467</v>
      </c>
      <c r="V9" s="4">
        <f>'[1]Qc, Winter, S3'!V9*Main!$B$5*Main!$B$3</f>
        <v>-1.4912398693051265</v>
      </c>
      <c r="W9" s="4">
        <f>'[1]Qc, Winter, S3'!W9*Main!$B$5*Main!$B$3</f>
        <v>-1.9264609867171412</v>
      </c>
      <c r="X9" s="4">
        <f>'[1]Qc, Winter, S3'!X9*Main!$B$5*Main!$B$3</f>
        <v>-1.7894878431661518</v>
      </c>
      <c r="Y9" s="4">
        <f>'[1]Qc, Winter, S3'!Y9*Main!$B$5*Main!$B$3</f>
        <v>-2.147385411799382</v>
      </c>
    </row>
    <row r="10" spans="1:25" x14ac:dyDescent="0.25">
      <c r="A10">
        <v>10</v>
      </c>
      <c r="B10" s="4">
        <f>'[1]Qc, Winter, S3'!B10*Main!$B$5*Main!$B$3</f>
        <v>3.1813117211842696</v>
      </c>
      <c r="C10" s="4">
        <f>'[1]Qc, Winter, S3'!C10*Main!$B$5*Main!$B$3</f>
        <v>3.0156184023725889</v>
      </c>
      <c r="D10" s="4">
        <f>'[1]Qc, Winter, S3'!D10*Main!$B$5*Main!$B$3</f>
        <v>3.0421293333824582</v>
      </c>
      <c r="E10" s="4">
        <f>'[1]Qc, Winter, S3'!E10*Main!$B$5*Main!$B$3</f>
        <v>2.693068741752517</v>
      </c>
      <c r="F10" s="4">
        <f>'[1]Qc, Winter, S3'!F10*Main!$B$5*Main!$B$3</f>
        <v>2.3373804173701092</v>
      </c>
      <c r="G10" s="4">
        <f>'[1]Qc, Winter, S3'!G10*Main!$B$5*Main!$B$3</f>
        <v>2.5682464415810511</v>
      </c>
      <c r="H10" s="4">
        <f>'[1]Qc, Winter, S3'!H10*Main!$B$5*Main!$B$3</f>
        <v>4.0937295967739251</v>
      </c>
      <c r="I10" s="4">
        <f>'[1]Qc, Winter, S3'!I10*Main!$B$5*Main!$B$3</f>
        <v>5.4678795207854636</v>
      </c>
      <c r="J10" s="4">
        <f>'[1]Qc, Winter, S3'!J10*Main!$B$5*Main!$B$3</f>
        <v>6.4222730371407444</v>
      </c>
      <c r="K10" s="4">
        <f>'[1]Qc, Winter, S3'!K10*Main!$B$5*Main!$B$3</f>
        <v>6.6343604852196956</v>
      </c>
      <c r="L10" s="4">
        <f>'[1]Qc, Winter, S3'!L10*Main!$B$5*Main!$B$3</f>
        <v>5.9958888967320201</v>
      </c>
      <c r="M10" s="4">
        <f>'[1]Qc, Winter, S3'!M10*Main!$B$5*Main!$B$3</f>
        <v>7.3612018437402682</v>
      </c>
      <c r="N10" s="4">
        <f>'[1]Qc, Winter, S3'!N10*Main!$B$5*Main!$B$3</f>
        <v>8.2504226546962869</v>
      </c>
      <c r="O10" s="4">
        <f>'[1]Qc, Winter, S3'!O10*Main!$B$5*Main!$B$3</f>
        <v>8.0781016031321418</v>
      </c>
      <c r="P10" s="4">
        <f>'[1]Qc, Winter, S3'!P10*Main!$B$5*Main!$B$3</f>
        <v>6.8431340669224134</v>
      </c>
      <c r="Q10" s="4">
        <f>'[1]Qc, Winter, S3'!Q10*Main!$B$5*Main!$B$3</f>
        <v>6.7127886561238919</v>
      </c>
      <c r="R10" s="4">
        <f>'[1]Qc, Winter, S3'!R10*Main!$B$5*Main!$B$3</f>
        <v>5.6910131901185261</v>
      </c>
      <c r="S10" s="4">
        <f>'[1]Qc, Winter, S3'!S10*Main!$B$5*Main!$B$3</f>
        <v>5.2392227408253431</v>
      </c>
      <c r="T10" s="4">
        <f>'[1]Qc, Winter, S3'!T10*Main!$B$5*Main!$B$3</f>
        <v>4.8603373518093012</v>
      </c>
      <c r="U10" s="4">
        <f>'[1]Qc, Winter, S3'!U10*Main!$B$5*Main!$B$3</f>
        <v>5.6899085679931147</v>
      </c>
      <c r="V10" s="4">
        <f>'[1]Qc, Winter, S3'!V10*Main!$B$5*Main!$B$3</f>
        <v>4.0495447117574761</v>
      </c>
      <c r="W10" s="4">
        <f>'[1]Qc, Winter, S3'!W10*Main!$B$5*Main!$B$3</f>
        <v>3.2873554452237457</v>
      </c>
      <c r="X10" s="4">
        <f>'[1]Qc, Winter, S3'!X10*Main!$B$5*Main!$B$3</f>
        <v>3.2210781176990735</v>
      </c>
      <c r="Y10" s="4">
        <f>'[1]Qc, Winter, S3'!Y10*Main!$B$5*Main!$B$3</f>
        <v>3.1316037255407654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3C1A-CBB1-41BB-A938-71A21D4F4297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Ratio'!$A$2:$B$10,2,FALSE)</f>
        <v>3.6220474919900711</v>
      </c>
      <c r="C2" s="4">
        <f>('FL Characterization'!C$4-'FL Characterization'!C$2)*VLOOKUP($A2,'FL Ratio'!$A$2:$B$10,2,FALSE)</f>
        <v>4.5333911665943027</v>
      </c>
      <c r="D2" s="4">
        <f>('FL Characterization'!D$4-'FL Characterization'!D$2)*VLOOKUP($A2,'FL Ratio'!$A$2:$B$10,2,FALSE)</f>
        <v>5.8128440145754343</v>
      </c>
      <c r="E2" s="4">
        <f>('FL Characterization'!E$4-'FL Characterization'!E$2)*VLOOKUP($A2,'FL Ratio'!$A$2:$B$10,2,FALSE)</f>
        <v>6.9446808492783285</v>
      </c>
      <c r="F2" s="4">
        <f>('FL Characterization'!F$4-'FL Characterization'!F$2)*VLOOKUP($A2,'FL Ratio'!$A$2:$B$10,2,FALSE)</f>
        <v>7.8882910856319963</v>
      </c>
      <c r="G2" s="4">
        <f>('FL Characterization'!G$4-'FL Characterization'!G$2)*VLOOKUP($A2,'FL Ratio'!$A$2:$B$10,2,FALSE)</f>
        <v>8.4358512093211022</v>
      </c>
      <c r="H2" s="4">
        <f>('FL Characterization'!H$4-'FL Characterization'!H$2)*VLOOKUP($A2,'FL Ratio'!$A$2:$B$10,2,FALSE)</f>
        <v>8.0938620021215169</v>
      </c>
      <c r="I2" s="4">
        <f>('FL Characterization'!I$4-'FL Characterization'!I$2)*VLOOKUP($A2,'FL Ratio'!$A$2:$B$10,2,FALSE)</f>
        <v>11.900421667904402</v>
      </c>
      <c r="J2" s="4">
        <f>('FL Characterization'!J$4-'FL Characterization'!J$2)*VLOOKUP($A2,'FL Ratio'!$A$2:$B$10,2,FALSE)</f>
        <v>10.643601532447047</v>
      </c>
      <c r="K2" s="4">
        <f>('FL Characterization'!K$4-'FL Characterization'!K$2)*VLOOKUP($A2,'FL Ratio'!$A$2:$B$10,2,FALSE)</f>
        <v>12.644879106657932</v>
      </c>
      <c r="L2" s="4">
        <f>('FL Characterization'!L$4-'FL Characterization'!L$2)*VLOOKUP($A2,'FL Ratio'!$A$2:$B$10,2,FALSE)</f>
        <v>12.704181169382148</v>
      </c>
      <c r="M2" s="4">
        <f>('FL Characterization'!M$4-'FL Characterization'!M$2)*VLOOKUP($A2,'FL Ratio'!$A$2:$B$10,2,FALSE)</f>
        <v>12.465838145737106</v>
      </c>
      <c r="N2" s="4">
        <f>('FL Characterization'!N$4-'FL Characterization'!N$2)*VLOOKUP($A2,'FL Ratio'!$A$2:$B$10,2,FALSE)</f>
        <v>11.444224633110155</v>
      </c>
      <c r="O2" s="4">
        <f>('FL Characterization'!O$4-'FL Characterization'!O$2)*VLOOKUP($A2,'FL Ratio'!$A$2:$B$10,2,FALSE)</f>
        <v>10.885482292168478</v>
      </c>
      <c r="P2" s="4">
        <f>('FL Characterization'!P$4-'FL Characterization'!P$2)*VLOOKUP($A2,'FL Ratio'!$A$2:$B$10,2,FALSE)</f>
        <v>10.478025315469605</v>
      </c>
      <c r="Q2" s="4">
        <f>('FL Characterization'!Q$4-'FL Characterization'!Q$2)*VLOOKUP($A2,'FL Ratio'!$A$2:$B$10,2,FALSE)</f>
        <v>9.917495896758636</v>
      </c>
      <c r="R2" s="4">
        <f>('FL Characterization'!R$4-'FL Characterization'!R$2)*VLOOKUP($A2,'FL Ratio'!$A$2:$B$10,2,FALSE)</f>
        <v>9.4917379600062386</v>
      </c>
      <c r="S2" s="4">
        <f>('FL Characterization'!S$4-'FL Characterization'!S$2)*VLOOKUP($A2,'FL Ratio'!$A$2:$B$10,2,FALSE)</f>
        <v>9.176052258649932</v>
      </c>
      <c r="T2" s="4">
        <f>('FL Characterization'!T$4-'FL Characterization'!T$2)*VLOOKUP($A2,'FL Ratio'!$A$2:$B$10,2,FALSE)</f>
        <v>6.4799468761894579</v>
      </c>
      <c r="U2" s="4">
        <f>('FL Characterization'!U$4-'FL Characterization'!U$2)*VLOOKUP($A2,'FL Ratio'!$A$2:$B$10,2,FALSE)</f>
        <v>6.5333608854643384</v>
      </c>
      <c r="V2" s="4">
        <f>('FL Characterization'!V$4-'FL Characterization'!V$2)*VLOOKUP($A2,'FL Ratio'!$A$2:$B$10,2,FALSE)</f>
        <v>6.941504062525393</v>
      </c>
      <c r="W2" s="4">
        <f>('FL Characterization'!W$4-'FL Characterization'!W$2)*VLOOKUP($A2,'FL Ratio'!$A$2:$B$10,2,FALSE)</f>
        <v>7.5570723033499245</v>
      </c>
      <c r="X2" s="4">
        <f>('FL Characterization'!X$4-'FL Characterization'!X$2)*VLOOKUP($A2,'FL Ratio'!$A$2:$B$10,2,FALSE)</f>
        <v>2.6202526574011009</v>
      </c>
      <c r="Y2" s="4">
        <f>('FL Characterization'!Y$4-'FL Characterization'!Y$2)*VLOOKUP($A2,'FL Ratio'!$A$2:$B$10,2,FALSE)</f>
        <v>3.101730207798211</v>
      </c>
    </row>
    <row r="3" spans="1:25" x14ac:dyDescent="0.25">
      <c r="A3">
        <v>3</v>
      </c>
      <c r="B3" s="4">
        <f>('FL Characterization'!B$4-'FL Characterization'!B$2)*VLOOKUP($A3,'FL Ratio'!$A$2:$B$10,2,FALSE)</f>
        <v>0.54047458507635937</v>
      </c>
      <c r="C3" s="4">
        <f>('FL Characterization'!C$4-'FL Characterization'!C$2)*VLOOKUP($A3,'FL Ratio'!$A$2:$B$10,2,FALSE)</f>
        <v>0.67646344096048239</v>
      </c>
      <c r="D3" s="4">
        <f>('FL Characterization'!D$4-'FL Characterization'!D$2)*VLOOKUP($A3,'FL Ratio'!$A$2:$B$10,2,FALSE)</f>
        <v>0.86738080156014397</v>
      </c>
      <c r="E3" s="4">
        <f>('FL Characterization'!E$4-'FL Characterization'!E$2)*VLOOKUP($A3,'FL Ratio'!$A$2:$B$10,2,FALSE)</f>
        <v>1.0362711998674512</v>
      </c>
      <c r="F3" s="4">
        <f>('FL Characterization'!F$4-'FL Characterization'!F$2)*VLOOKUP($A3,'FL Ratio'!$A$2:$B$10,2,FALSE)</f>
        <v>1.1770748066933918</v>
      </c>
      <c r="G3" s="4">
        <f>('FL Characterization'!G$4-'FL Characterization'!G$2)*VLOOKUP($A3,'FL Ratio'!$A$2:$B$10,2,FALSE)</f>
        <v>1.2587806184779384</v>
      </c>
      <c r="H3" s="4">
        <f>('FL Characterization'!H$4-'FL Characterization'!H$2)*VLOOKUP($A3,'FL Ratio'!$A$2:$B$10,2,FALSE)</f>
        <v>1.2077496821717351</v>
      </c>
      <c r="I3" s="4">
        <f>('FL Characterization'!I$4-'FL Characterization'!I$2)*VLOOKUP($A3,'FL Ratio'!$A$2:$B$10,2,FALSE)</f>
        <v>1.7757567998260746</v>
      </c>
      <c r="J3" s="4">
        <f>('FL Characterization'!J$4-'FL Characterization'!J$2)*VLOOKUP($A3,'FL Ratio'!$A$2:$B$10,2,FALSE)</f>
        <v>1.5882166467140266</v>
      </c>
      <c r="K3" s="4">
        <f>('FL Characterization'!K$4-'FL Characterization'!K$2)*VLOOKUP($A3,'FL Ratio'!$A$2:$B$10,2,FALSE)</f>
        <v>1.886843229865194</v>
      </c>
      <c r="L3" s="4">
        <f>('FL Characterization'!L$4-'FL Characterization'!L$2)*VLOOKUP($A3,'FL Ratio'!$A$2:$B$10,2,FALSE)</f>
        <v>1.8956921634630892</v>
      </c>
      <c r="M3" s="4">
        <f>('FL Characterization'!M$4-'FL Characterization'!M$2)*VLOOKUP($A3,'FL Ratio'!$A$2:$B$10,2,FALSE)</f>
        <v>1.8601271005821436</v>
      </c>
      <c r="N3" s="4">
        <f>('FL Characterization'!N$4-'FL Characterization'!N$2)*VLOOKUP($A3,'FL Ratio'!$A$2:$B$10,2,FALSE)</f>
        <v>1.7076840029787819</v>
      </c>
      <c r="O3" s="4">
        <f>('FL Characterization'!O$4-'FL Characterization'!O$2)*VLOOKUP($A3,'FL Ratio'!$A$2:$B$10,2,FALSE)</f>
        <v>1.624309603401507</v>
      </c>
      <c r="P3" s="4">
        <f>('FL Characterization'!P$4-'FL Characterization'!P$2)*VLOOKUP($A3,'FL Ratio'!$A$2:$B$10,2,FALSE)</f>
        <v>1.5635096992299593</v>
      </c>
      <c r="Q3" s="4">
        <f>('FL Characterization'!Q$4-'FL Characterization'!Q$2)*VLOOKUP($A3,'FL Ratio'!$A$2:$B$10,2,FALSE)</f>
        <v>1.4798686355302526</v>
      </c>
      <c r="R3" s="4">
        <f>('FL Characterization'!R$4-'FL Characterization'!R$2)*VLOOKUP($A3,'FL Ratio'!$A$2:$B$10,2,FALSE)</f>
        <v>1.4163378991944935</v>
      </c>
      <c r="S3" s="4">
        <f>('FL Characterization'!S$4-'FL Characterization'!S$2)*VLOOKUP($A3,'FL Ratio'!$A$2:$B$10,2,FALSE)</f>
        <v>1.3692319187145565</v>
      </c>
      <c r="T3" s="4">
        <f>('FL Characterization'!T$4-'FL Characterization'!T$2)*VLOOKUP($A3,'FL Ratio'!$A$2:$B$10,2,FALSE)</f>
        <v>0.96692453839170944</v>
      </c>
      <c r="U3" s="4">
        <f>('FL Characterization'!U$4-'FL Characterization'!U$2)*VLOOKUP($A3,'FL Ratio'!$A$2:$B$10,2,FALSE)</f>
        <v>0.97489486858863472</v>
      </c>
      <c r="V3" s="4">
        <f>('FL Characterization'!V$4-'FL Characterization'!V$2)*VLOOKUP($A3,'FL Ratio'!$A$2:$B$10,2,FALSE)</f>
        <v>1.0357971661873393</v>
      </c>
      <c r="W3" s="4">
        <f>('FL Characterization'!W$4-'FL Characterization'!W$2)*VLOOKUP($A3,'FL Ratio'!$A$2:$B$10,2,FALSE)</f>
        <v>1.1276510113623586</v>
      </c>
      <c r="X3" s="4">
        <f>('FL Characterization'!X$4-'FL Characterization'!X$2)*VLOOKUP($A3,'FL Ratio'!$A$2:$B$10,2,FALSE)</f>
        <v>0.39098879043852425</v>
      </c>
      <c r="Y3" s="4">
        <f>('FL Characterization'!Y$4-'FL Characterization'!Y$2)*VLOOKUP($A3,'FL Ratio'!$A$2:$B$10,2,FALSE)</f>
        <v>0.46283389458194973</v>
      </c>
    </row>
    <row r="4" spans="1:25" x14ac:dyDescent="0.25">
      <c r="A4">
        <v>4</v>
      </c>
      <c r="B4" s="4">
        <f>('FL Characterization'!B$4-'FL Characterization'!B$2)*VLOOKUP($A4,'FL Ratio'!$A$2:$B$10,2,FALSE)</f>
        <v>1.9395522371446694</v>
      </c>
      <c r="C4" s="4">
        <f>('FL Characterization'!C$4-'FL Characterization'!C$2)*VLOOKUP($A4,'FL Ratio'!$A$2:$B$10,2,FALSE)</f>
        <v>2.4275631389330128</v>
      </c>
      <c r="D4" s="4">
        <f>('FL Characterization'!D$4-'FL Characterization'!D$2)*VLOOKUP($A4,'FL Ratio'!$A$2:$B$10,2,FALSE)</f>
        <v>3.1126909952382511</v>
      </c>
      <c r="E4" s="4">
        <f>('FL Characterization'!E$4-'FL Characterization'!E$2)*VLOOKUP($A4,'FL Ratio'!$A$2:$B$10,2,FALSE)</f>
        <v>3.718772685134756</v>
      </c>
      <c r="F4" s="4">
        <f>('FL Characterization'!F$4-'FL Characterization'!F$2)*VLOOKUP($A4,'FL Ratio'!$A$2:$B$10,2,FALSE)</f>
        <v>4.2240618479521119</v>
      </c>
      <c r="G4" s="4">
        <f>('FL Characterization'!G$4-'FL Characterization'!G$2)*VLOOKUP($A4,'FL Ratio'!$A$2:$B$10,2,FALSE)</f>
        <v>4.5172721013297972</v>
      </c>
      <c r="H4" s="4">
        <f>('FL Characterization'!H$4-'FL Characterization'!H$2)*VLOOKUP($A4,'FL Ratio'!$A$2:$B$10,2,FALSE)</f>
        <v>4.3341419978813613</v>
      </c>
      <c r="I4" s="4">
        <f>('FL Characterization'!I$4-'FL Characterization'!I$2)*VLOOKUP($A4,'FL Ratio'!$A$2:$B$10,2,FALSE)</f>
        <v>6.372497743332227</v>
      </c>
      <c r="J4" s="4">
        <f>('FL Characterization'!J$4-'FL Characterization'!J$2)*VLOOKUP($A4,'FL Ratio'!$A$2:$B$10,2,FALSE)</f>
        <v>5.699489365941945</v>
      </c>
      <c r="K4" s="4">
        <f>('FL Characterization'!K$4-'FL Characterization'!K$2)*VLOOKUP($A4,'FL Ratio'!$A$2:$B$10,2,FALSE)</f>
        <v>6.7711435628546166</v>
      </c>
      <c r="L4" s="4">
        <f>('FL Characterization'!L$4-'FL Characterization'!L$2)*VLOOKUP($A4,'FL Ratio'!$A$2:$B$10,2,FALSE)</f>
        <v>6.8028989301374603</v>
      </c>
      <c r="M4" s="4">
        <f>('FL Characterization'!M$4-'FL Characterization'!M$2)*VLOOKUP($A4,'FL Ratio'!$A$2:$B$10,2,FALSE)</f>
        <v>6.6752698071784531</v>
      </c>
      <c r="N4" s="4">
        <f>('FL Characterization'!N$4-'FL Characterization'!N$2)*VLOOKUP($A4,'FL Ratio'!$A$2:$B$10,2,FALSE)</f>
        <v>6.1282110570392767</v>
      </c>
      <c r="O4" s="4">
        <f>('FL Characterization'!O$4-'FL Characterization'!O$2)*VLOOKUP($A4,'FL Ratio'!$A$2:$B$10,2,FALSE)</f>
        <v>5.8290128936365502</v>
      </c>
      <c r="P4" s="4">
        <f>('FL Characterization'!P$4-'FL Characterization'!P$2)*VLOOKUP($A4,'FL Ratio'!$A$2:$B$10,2,FALSE)</f>
        <v>5.6108257791814902</v>
      </c>
      <c r="Q4" s="4">
        <f>('FL Characterization'!Q$4-'FL Characterization'!Q$2)*VLOOKUP($A4,'FL Ratio'!$A$2:$B$10,2,FALSE)</f>
        <v>5.3106706623724245</v>
      </c>
      <c r="R4" s="4">
        <f>('FL Characterization'!R$4-'FL Characterization'!R$2)*VLOOKUP($A4,'FL Ratio'!$A$2:$B$10,2,FALSE)</f>
        <v>5.0826836576364647</v>
      </c>
      <c r="S4" s="4">
        <f>('FL Characterization'!S$4-'FL Characterization'!S$2)*VLOOKUP($A4,'FL Ratio'!$A$2:$B$10,2,FALSE)</f>
        <v>4.9136386880014049</v>
      </c>
      <c r="T4" s="4">
        <f>('FL Characterization'!T$4-'FL Characterization'!T$2)*VLOOKUP($A4,'FL Ratio'!$A$2:$B$10,2,FALSE)</f>
        <v>3.4699145961188096</v>
      </c>
      <c r="U4" s="4">
        <f>('FL Characterization'!U$4-'FL Characterization'!U$2)*VLOOKUP($A4,'FL Ratio'!$A$2:$B$10,2,FALSE)</f>
        <v>3.4985169988794205</v>
      </c>
      <c r="V4" s="4">
        <f>('FL Characterization'!V$4-'FL Characterization'!V$2)*VLOOKUP($A4,'FL Ratio'!$A$2:$B$10,2,FALSE)</f>
        <v>3.71707156336117</v>
      </c>
      <c r="W4" s="4">
        <f>('FL Characterization'!W$4-'FL Characterization'!W$2)*VLOOKUP($A4,'FL Ratio'!$A$2:$B$10,2,FALSE)</f>
        <v>4.0466991458947295</v>
      </c>
      <c r="X4" s="4">
        <f>('FL Characterization'!X$4-'FL Characterization'!X$2)*VLOOKUP($A4,'FL Ratio'!$A$2:$B$10,2,FALSE)</f>
        <v>1.4031060925582424</v>
      </c>
      <c r="Y4" s="4">
        <f>('FL Characterization'!Y$4-'FL Characterization'!Y$2)*VLOOKUP($A4,'FL Ratio'!$A$2:$B$10,2,FALSE)</f>
        <v>1.660930116697297</v>
      </c>
    </row>
    <row r="5" spans="1:25" x14ac:dyDescent="0.25">
      <c r="A5">
        <v>5</v>
      </c>
      <c r="B5" s="4">
        <f>('FL Characterization'!B$4-'FL Characterization'!B$2)*VLOOKUP($A5,'FL Ratio'!$A$2:$B$10,2,FALSE)</f>
        <v>3.6847562972261345</v>
      </c>
      <c r="C5" s="4">
        <f>('FL Characterization'!C$4-'FL Characterization'!C$2)*VLOOKUP($A5,'FL Ratio'!$A$2:$B$10,2,FALSE)</f>
        <v>4.6118781395988062</v>
      </c>
      <c r="D5" s="4">
        <f>('FL Characterization'!D$4-'FL Characterization'!D$2)*VLOOKUP($A5,'FL Ratio'!$A$2:$B$10,2,FALSE)</f>
        <v>5.9134822596519365</v>
      </c>
      <c r="E5" s="4">
        <f>('FL Characterization'!E$4-'FL Characterization'!E$2)*VLOOKUP($A5,'FL Ratio'!$A$2:$B$10,2,FALSE)</f>
        <v>7.0649146782844578</v>
      </c>
      <c r="F5" s="4">
        <f>('FL Characterization'!F$4-'FL Characterization'!F$2)*VLOOKUP($A5,'FL Ratio'!$A$2:$B$10,2,FALSE)</f>
        <v>8.0248617160359856</v>
      </c>
      <c r="G5" s="4">
        <f>('FL Characterization'!G$4-'FL Characterization'!G$2)*VLOOKUP($A5,'FL Ratio'!$A$2:$B$10,2,FALSE)</f>
        <v>8.5819017930463524</v>
      </c>
      <c r="H5" s="4">
        <f>('FL Characterization'!H$4-'FL Characterization'!H$2)*VLOOKUP($A5,'FL Ratio'!$A$2:$B$10,2,FALSE)</f>
        <v>8.2339916986594677</v>
      </c>
      <c r="I5" s="4">
        <f>('FL Characterization'!I$4-'FL Characterization'!I$2)*VLOOKUP($A5,'FL Ratio'!$A$2:$B$10,2,FALSE)</f>
        <v>12.106454644073255</v>
      </c>
      <c r="J5" s="4">
        <f>('FL Characterization'!J$4-'FL Characterization'!J$2)*VLOOKUP($A5,'FL Ratio'!$A$2:$B$10,2,FALSE)</f>
        <v>10.827875078551704</v>
      </c>
      <c r="K5" s="4">
        <f>('FL Characterization'!K$4-'FL Characterization'!K$2)*VLOOKUP($A5,'FL Ratio'!$A$2:$B$10,2,FALSE)</f>
        <v>12.8638009355093</v>
      </c>
      <c r="L5" s="4">
        <f>('FL Characterization'!L$4-'FL Characterization'!L$2)*VLOOKUP($A5,'FL Ratio'!$A$2:$B$10,2,FALSE)</f>
        <v>12.924129699708217</v>
      </c>
      <c r="M5" s="4">
        <f>('FL Characterization'!M$4-'FL Characterization'!M$2)*VLOOKUP($A5,'FL Ratio'!$A$2:$B$10,2,FALSE)</f>
        <v>12.681660223750725</v>
      </c>
      <c r="N5" s="4">
        <f>('FL Characterization'!N$4-'FL Characterization'!N$2)*VLOOKUP($A5,'FL Ratio'!$A$2:$B$10,2,FALSE)</f>
        <v>11.64235943260754</v>
      </c>
      <c r="O5" s="4">
        <f>('FL Characterization'!O$4-'FL Characterization'!O$2)*VLOOKUP($A5,'FL Ratio'!$A$2:$B$10,2,FALSE)</f>
        <v>11.07394353970037</v>
      </c>
      <c r="P5" s="4">
        <f>('FL Characterization'!P$4-'FL Characterization'!P$2)*VLOOKUP($A5,'FL Ratio'!$A$2:$B$10,2,FALSE)</f>
        <v>10.659432226952511</v>
      </c>
      <c r="Q5" s="4">
        <f>('FL Characterization'!Q$4-'FL Characterization'!Q$2)*VLOOKUP($A5,'FL Ratio'!$A$2:$B$10,2,FALSE)</f>
        <v>10.089198316452087</v>
      </c>
      <c r="R5" s="4">
        <f>('FL Characterization'!R$4-'FL Characterization'!R$2)*VLOOKUP($A5,'FL Ratio'!$A$2:$B$10,2,FALSE)</f>
        <v>9.6560691976286215</v>
      </c>
      <c r="S5" s="4">
        <f>('FL Characterization'!S$4-'FL Characterization'!S$2)*VLOOKUP($A5,'FL Ratio'!$A$2:$B$10,2,FALSE)</f>
        <v>9.3349180038385633</v>
      </c>
      <c r="T5" s="4">
        <f>('FL Characterization'!T$4-'FL Characterization'!T$2)*VLOOKUP($A5,'FL Ratio'!$A$2:$B$10,2,FALSE)</f>
        <v>6.5921347278113975</v>
      </c>
      <c r="U5" s="4">
        <f>('FL Characterization'!U$4-'FL Characterization'!U$2)*VLOOKUP($A5,'FL Ratio'!$A$2:$B$10,2,FALSE)</f>
        <v>6.6464734982087927</v>
      </c>
      <c r="V5" s="4">
        <f>('FL Characterization'!V$4-'FL Characterization'!V$2)*VLOOKUP($A5,'FL Ratio'!$A$2:$B$10,2,FALSE)</f>
        <v>7.0616828915619729</v>
      </c>
      <c r="W5" s="4">
        <f>('FL Characterization'!W$4-'FL Characterization'!W$2)*VLOOKUP($A5,'FL Ratio'!$A$2:$B$10,2,FALSE)</f>
        <v>7.6879085158163845</v>
      </c>
      <c r="X5" s="4">
        <f>('FL Characterization'!X$4-'FL Characterization'!X$2)*VLOOKUP($A5,'FL Ratio'!$A$2:$B$10,2,FALSE)</f>
        <v>2.6656173065189304</v>
      </c>
      <c r="Y5" s="4">
        <f>('FL Characterization'!Y$4-'FL Characterization'!Y$2)*VLOOKUP($A5,'FL Ratio'!$A$2:$B$10,2,FALSE)</f>
        <v>3.1554307172271372</v>
      </c>
    </row>
    <row r="6" spans="1:25" x14ac:dyDescent="0.25">
      <c r="A6">
        <v>6</v>
      </c>
      <c r="B6" s="4">
        <f>('FL Characterization'!B$4-'FL Characterization'!B$2)*VLOOKUP($A6,'FL Ratio'!$A$2:$B$10,2,FALSE)</f>
        <v>1.9929284003482117</v>
      </c>
      <c r="C6" s="4">
        <f>('FL Characterization'!C$4-'FL Characterization'!C$2)*VLOOKUP($A6,'FL Ratio'!$A$2:$B$10,2,FALSE)</f>
        <v>2.4943692830569502</v>
      </c>
      <c r="D6" s="4">
        <f>('FL Characterization'!D$4-'FL Characterization'!D$2)*VLOOKUP($A6,'FL Ratio'!$A$2:$B$10,2,FALSE)</f>
        <v>3.1983517469221669</v>
      </c>
      <c r="E6" s="4">
        <f>('FL Characterization'!E$4-'FL Characterization'!E$2)*VLOOKUP($A6,'FL Ratio'!$A$2:$B$10,2,FALSE)</f>
        <v>3.821112706690887</v>
      </c>
      <c r="F6" s="4">
        <f>('FL Characterization'!F$4-'FL Characterization'!F$2)*VLOOKUP($A6,'FL Ratio'!$A$2:$B$10,2,FALSE)</f>
        <v>4.3403073453716958</v>
      </c>
      <c r="G6" s="4">
        <f>('FL Characterization'!G$4-'FL Characterization'!G$2)*VLOOKUP($A6,'FL Ratio'!$A$2:$B$10,2,FALSE)</f>
        <v>4.6415866973988082</v>
      </c>
      <c r="H6" s="4">
        <f>('FL Characterization'!H$4-'FL Characterization'!H$2)*VLOOKUP($A6,'FL Ratio'!$A$2:$B$10,2,FALSE)</f>
        <v>4.4534168831852048</v>
      </c>
      <c r="I6" s="4">
        <f>('FL Characterization'!I$4-'FL Characterization'!I$2)*VLOOKUP($A6,'FL Ratio'!$A$2:$B$10,2,FALSE)</f>
        <v>6.5478678483741231</v>
      </c>
      <c r="J6" s="4">
        <f>('FL Characterization'!J$4-'FL Characterization'!J$2)*VLOOKUP($A6,'FL Ratio'!$A$2:$B$10,2,FALSE)</f>
        <v>5.8563383895192773</v>
      </c>
      <c r="K6" s="4">
        <f>('FL Characterization'!K$4-'FL Characterization'!K$2)*VLOOKUP($A6,'FL Ratio'!$A$2:$B$10,2,FALSE)</f>
        <v>6.9574843362372443</v>
      </c>
      <c r="L6" s="4">
        <f>('FL Characterization'!L$4-'FL Characterization'!L$2)*VLOOKUP($A6,'FL Ratio'!$A$2:$B$10,2,FALSE)</f>
        <v>6.9901136060808007</v>
      </c>
      <c r="M6" s="4">
        <f>('FL Characterization'!M$4-'FL Characterization'!M$2)*VLOOKUP($A6,'FL Ratio'!$A$2:$B$10,2,FALSE)</f>
        <v>6.8589721503440941</v>
      </c>
      <c r="N6" s="4">
        <f>('FL Characterization'!N$4-'FL Characterization'!N$2)*VLOOKUP($A6,'FL Ratio'!$A$2:$B$10,2,FALSE)</f>
        <v>6.296858432068384</v>
      </c>
      <c r="O6" s="4">
        <f>('FL Characterization'!O$4-'FL Characterization'!O$2)*VLOOKUP($A6,'FL Ratio'!$A$2:$B$10,2,FALSE)</f>
        <v>5.9894263837028614</v>
      </c>
      <c r="P6" s="4">
        <f>('FL Characterization'!P$4-'FL Characterization'!P$2)*VLOOKUP($A6,'FL Ratio'!$A$2:$B$10,2,FALSE)</f>
        <v>5.7652347952217715</v>
      </c>
      <c r="Q6" s="4">
        <f>('FL Characterization'!Q$4-'FL Characterization'!Q$2)*VLOOKUP($A6,'FL Ratio'!$A$2:$B$10,2,FALSE)</f>
        <v>5.4568194582472698</v>
      </c>
      <c r="R6" s="4">
        <f>('FL Characterization'!R$4-'FL Characterization'!R$2)*VLOOKUP($A6,'FL Ratio'!$A$2:$B$10,2,FALSE)</f>
        <v>5.2225582880931158</v>
      </c>
      <c r="S6" s="4">
        <f>('FL Characterization'!S$4-'FL Characterization'!S$2)*VLOOKUP($A6,'FL Ratio'!$A$2:$B$10,2,FALSE)</f>
        <v>5.0488612282925125</v>
      </c>
      <c r="T6" s="4">
        <f>('FL Characterization'!T$4-'FL Characterization'!T$2)*VLOOKUP($A6,'FL Ratio'!$A$2:$B$10,2,FALSE)</f>
        <v>3.565406083400148</v>
      </c>
      <c r="U6" s="4">
        <f>('FL Characterization'!U$4-'FL Characterization'!U$2)*VLOOKUP($A6,'FL Ratio'!$A$2:$B$10,2,FALSE)</f>
        <v>3.5947956196488526</v>
      </c>
      <c r="V6" s="4">
        <f>('FL Characterization'!V$4-'FL Characterization'!V$2)*VLOOKUP($A6,'FL Ratio'!$A$2:$B$10,2,FALSE)</f>
        <v>3.8193647703218101</v>
      </c>
      <c r="W6" s="4">
        <f>('FL Characterization'!W$4-'FL Characterization'!W$2)*VLOOKUP($A6,'FL Ratio'!$A$2:$B$10,2,FALSE)</f>
        <v>4.1580636505006456</v>
      </c>
      <c r="X6" s="4">
        <f>('FL Characterization'!X$4-'FL Characterization'!X$2)*VLOOKUP($A6,'FL Ratio'!$A$2:$B$10,2,FALSE)</f>
        <v>1.4417193448099719</v>
      </c>
      <c r="Y6" s="4">
        <f>('FL Characterization'!Y$4-'FL Characterization'!Y$2)*VLOOKUP($A6,'FL Ratio'!$A$2:$B$10,2,FALSE)</f>
        <v>1.7066386443052084</v>
      </c>
    </row>
    <row r="7" spans="1:25" x14ac:dyDescent="0.25">
      <c r="A7">
        <v>7</v>
      </c>
      <c r="B7" s="4">
        <f>('FL Characterization'!B$4-'FL Characterization'!B$2)*VLOOKUP($A7,'FL Ratio'!$A$2:$B$10,2,FALSE)</f>
        <v>0.70895333334766331</v>
      </c>
      <c r="C7" s="4">
        <f>('FL Characterization'!C$4-'FL Characterization'!C$2)*VLOOKUP($A7,'FL Ratio'!$A$2:$B$10,2,FALSE)</f>
        <v>0.88733314127806395</v>
      </c>
      <c r="D7" s="4">
        <f>('FL Characterization'!D$4-'FL Characterization'!D$2)*VLOOKUP($A7,'FL Ratio'!$A$2:$B$10,2,FALSE)</f>
        <v>1.1377639717526278</v>
      </c>
      <c r="E7" s="4">
        <f>('FL Characterization'!E$4-'FL Characterization'!E$2)*VLOOKUP($A7,'FL Ratio'!$A$2:$B$10,2,FALSE)</f>
        <v>1.3593015133068964</v>
      </c>
      <c r="F7" s="4">
        <f>('FL Characterization'!F$4-'FL Characterization'!F$2)*VLOOKUP($A7,'FL Ratio'!$A$2:$B$10,2,FALSE)</f>
        <v>1.5439969442539798</v>
      </c>
      <c r="G7" s="4">
        <f>('FL Characterization'!G$4-'FL Characterization'!G$2)*VLOOKUP($A7,'FL Ratio'!$A$2:$B$10,2,FALSE)</f>
        <v>1.6511723956405555</v>
      </c>
      <c r="H7" s="4">
        <f>('FL Characterization'!H$4-'FL Characterization'!H$2)*VLOOKUP($A7,'FL Ratio'!$A$2:$B$10,2,FALSE)</f>
        <v>1.5842339060295709</v>
      </c>
      <c r="I7" s="4">
        <f>('FL Characterization'!I$4-'FL Characterization'!I$2)*VLOOKUP($A7,'FL Ratio'!$A$2:$B$10,2,FALSE)</f>
        <v>2.3293023154337789</v>
      </c>
      <c r="J7" s="4">
        <f>('FL Characterization'!J$4-'FL Characterization'!J$2)*VLOOKUP($A7,'FL Ratio'!$A$2:$B$10,2,FALSE)</f>
        <v>2.083301448128366</v>
      </c>
      <c r="K7" s="4">
        <f>('FL Characterization'!K$4-'FL Characterization'!K$2)*VLOOKUP($A7,'FL Ratio'!$A$2:$B$10,2,FALSE)</f>
        <v>2.4750170206956352</v>
      </c>
      <c r="L7" s="4">
        <f>('FL Characterization'!L$4-'FL Characterization'!L$2)*VLOOKUP($A7,'FL Ratio'!$A$2:$B$10,2,FALSE)</f>
        <v>2.4866243767934497</v>
      </c>
      <c r="M7" s="4">
        <f>('FL Characterization'!M$4-'FL Characterization'!M$2)*VLOOKUP($A7,'FL Ratio'!$A$2:$B$10,2,FALSE)</f>
        <v>2.4399728402062051</v>
      </c>
      <c r="N7" s="4">
        <f>('FL Characterization'!N$4-'FL Characterization'!N$2)*VLOOKUP($A7,'FL Ratio'!$A$2:$B$10,2,FALSE)</f>
        <v>2.2400096131166696</v>
      </c>
      <c r="O7" s="4">
        <f>('FL Characterization'!O$4-'FL Characterization'!O$2)*VLOOKUP($A7,'FL Ratio'!$A$2:$B$10,2,FALSE)</f>
        <v>2.130645435543328</v>
      </c>
      <c r="P7" s="4">
        <f>('FL Characterization'!P$4-'FL Characterization'!P$2)*VLOOKUP($A7,'FL Ratio'!$A$2:$B$10,2,FALSE)</f>
        <v>2.0508927590626249</v>
      </c>
      <c r="Q7" s="4">
        <f>('FL Characterization'!Q$4-'FL Characterization'!Q$2)*VLOOKUP($A7,'FL Ratio'!$A$2:$B$10,2,FALSE)</f>
        <v>1.941178791834594</v>
      </c>
      <c r="R7" s="4">
        <f>('FL Characterization'!R$4-'FL Characterization'!R$2)*VLOOKUP($A7,'FL Ratio'!$A$2:$B$10,2,FALSE)</f>
        <v>1.8578440180285241</v>
      </c>
      <c r="S7" s="4">
        <f>('FL Characterization'!S$4-'FL Characterization'!S$2)*VLOOKUP($A7,'FL Ratio'!$A$2:$B$10,2,FALSE)</f>
        <v>1.7960539860751381</v>
      </c>
      <c r="T7" s="4">
        <f>('FL Characterization'!T$4-'FL Characterization'!T$2)*VLOOKUP($A7,'FL Ratio'!$A$2:$B$10,2,FALSE)</f>
        <v>1.2683378525404734</v>
      </c>
      <c r="U7" s="4">
        <f>('FL Characterization'!U$4-'FL Characterization'!U$2)*VLOOKUP($A7,'FL Ratio'!$A$2:$B$10,2,FALSE)</f>
        <v>1.2787927237166885</v>
      </c>
      <c r="V7" s="4">
        <f>('FL Characterization'!V$4-'FL Characterization'!V$2)*VLOOKUP($A7,'FL Ratio'!$A$2:$B$10,2,FALSE)</f>
        <v>1.3586797120845742</v>
      </c>
      <c r="W7" s="4">
        <f>('FL Characterization'!W$4-'FL Characterization'!W$2)*VLOOKUP($A7,'FL Ratio'!$A$2:$B$10,2,FALSE)</f>
        <v>1.479166579581646</v>
      </c>
      <c r="X7" s="4">
        <f>('FL Characterization'!X$4-'FL Characterization'!X$2)*VLOOKUP($A7,'FL Ratio'!$A$2:$B$10,2,FALSE)</f>
        <v>0.51286927070548627</v>
      </c>
      <c r="Y7" s="4">
        <f>('FL Characterization'!Y$4-'FL Characterization'!Y$2)*VLOOKUP($A7,'FL Ratio'!$A$2:$B$10,2,FALSE)</f>
        <v>0.60711019798238186</v>
      </c>
    </row>
    <row r="8" spans="1:25" x14ac:dyDescent="0.25">
      <c r="A8">
        <v>8</v>
      </c>
      <c r="B8" s="4">
        <f>('FL Characterization'!B$4-'FL Characterization'!B$2)*VLOOKUP($A8,'FL Ratio'!$A$2:$B$10,2,FALSE)</f>
        <v>1.6454921478392648</v>
      </c>
      <c r="C8" s="4">
        <f>('FL Characterization'!C$4-'FL Characterization'!C$2)*VLOOKUP($A8,'FL Ratio'!$A$2:$B$10,2,FALSE)</f>
        <v>2.0595145657839593</v>
      </c>
      <c r="D8" s="4">
        <f>('FL Characterization'!D$4-'FL Characterization'!D$2)*VLOOKUP($A8,'FL Ratio'!$A$2:$B$10,2,FALSE)</f>
        <v>2.6407685718507876</v>
      </c>
      <c r="E8" s="4">
        <f>('FL Characterization'!E$4-'FL Characterization'!E$2)*VLOOKUP($A8,'FL Ratio'!$A$2:$B$10,2,FALSE)</f>
        <v>3.1549607872365613</v>
      </c>
      <c r="F8" s="4">
        <f>('FL Characterization'!F$4-'FL Characterization'!F$2)*VLOOKUP($A8,'FL Ratio'!$A$2:$B$10,2,FALSE)</f>
        <v>3.5836418683031175</v>
      </c>
      <c r="G8" s="4">
        <f>('FL Characterization'!G$4-'FL Characterization'!G$2)*VLOOKUP($A8,'FL Ratio'!$A$2:$B$10,2,FALSE)</f>
        <v>3.8323978235999041</v>
      </c>
      <c r="H8" s="4">
        <f>('FL Characterization'!H$4-'FL Characterization'!H$2)*VLOOKUP($A8,'FL Ratio'!$A$2:$B$10,2,FALSE)</f>
        <v>3.6770325070663255</v>
      </c>
      <c r="I8" s="4">
        <f>('FL Characterization'!I$4-'FL Characterization'!I$2)*VLOOKUP($A8,'FL Ratio'!$A$2:$B$10,2,FALSE)</f>
        <v>5.4063483302793252</v>
      </c>
      <c r="J8" s="4">
        <f>('FL Characterization'!J$4-'FL Characterization'!J$2)*VLOOKUP($A8,'FL Ratio'!$A$2:$B$10,2,FALSE)</f>
        <v>4.8353763403441299</v>
      </c>
      <c r="K8" s="4">
        <f>('FL Characterization'!K$4-'FL Characterization'!K$2)*VLOOKUP($A8,'FL Ratio'!$A$2:$B$10,2,FALSE)</f>
        <v>5.7445545168570753</v>
      </c>
      <c r="L8" s="4">
        <f>('FL Characterization'!L$4-'FL Characterization'!L$2)*VLOOKUP($A8,'FL Ratio'!$A$2:$B$10,2,FALSE)</f>
        <v>5.7714953780078915</v>
      </c>
      <c r="M8" s="4">
        <f>('FL Characterization'!M$4-'FL Characterization'!M$2)*VLOOKUP($A8,'FL Ratio'!$A$2:$B$10,2,FALSE)</f>
        <v>5.6632164074070124</v>
      </c>
      <c r="N8" s="4">
        <f>('FL Characterization'!N$4-'FL Characterization'!N$2)*VLOOKUP($A8,'FL Ratio'!$A$2:$B$10,2,FALSE)</f>
        <v>5.1990985246703305</v>
      </c>
      <c r="O8" s="4">
        <f>('FL Characterization'!O$4-'FL Characterization'!O$2)*VLOOKUP($A8,'FL Ratio'!$A$2:$B$10,2,FALSE)</f>
        <v>4.9452625005104967</v>
      </c>
      <c r="P8" s="4">
        <f>('FL Characterization'!P$4-'FL Characterization'!P$2)*VLOOKUP($A8,'FL Ratio'!$A$2:$B$10,2,FALSE)</f>
        <v>4.760155249094546</v>
      </c>
      <c r="Q8" s="4">
        <f>('FL Characterization'!Q$4-'FL Characterization'!Q$2)*VLOOKUP($A8,'FL Ratio'!$A$2:$B$10,2,FALSE)</f>
        <v>4.5055073574913793</v>
      </c>
      <c r="R8" s="4">
        <f>('FL Characterization'!R$4-'FL Characterization'!R$2)*VLOOKUP($A8,'FL Ratio'!$A$2:$B$10,2,FALSE)</f>
        <v>4.3120860002740571</v>
      </c>
      <c r="S8" s="4">
        <f>('FL Characterization'!S$4-'FL Characterization'!S$2)*VLOOKUP($A8,'FL Ratio'!$A$2:$B$10,2,FALSE)</f>
        <v>4.1686703371951825</v>
      </c>
      <c r="T8" s="4">
        <f>('FL Characterization'!T$4-'FL Characterization'!T$2)*VLOOKUP($A8,'FL Ratio'!$A$2:$B$10,2,FALSE)</f>
        <v>2.9438326600535238</v>
      </c>
      <c r="U8" s="4">
        <f>('FL Characterization'!U$4-'FL Characterization'!U$2)*VLOOKUP($A8,'FL Ratio'!$A$2:$B$10,2,FALSE)</f>
        <v>2.9680985850699124</v>
      </c>
      <c r="V8" s="4">
        <f>('FL Characterization'!V$4-'FL Characterization'!V$2)*VLOOKUP($A8,'FL Ratio'!$A$2:$B$10,2,FALSE)</f>
        <v>3.1535175765473378</v>
      </c>
      <c r="W8" s="4">
        <f>('FL Characterization'!W$4-'FL Characterization'!W$2)*VLOOKUP($A8,'FL Ratio'!$A$2:$B$10,2,FALSE)</f>
        <v>3.433169543832689</v>
      </c>
      <c r="X8" s="4">
        <f>('FL Characterization'!X$4-'FL Characterization'!X$2)*VLOOKUP($A8,'FL Ratio'!$A$2:$B$10,2,FALSE)</f>
        <v>1.1903778684965676</v>
      </c>
      <c r="Y8" s="4">
        <f>('FL Characterization'!Y$4-'FL Characterization'!Y$2)*VLOOKUP($A8,'FL Ratio'!$A$2:$B$10,2,FALSE)</f>
        <v>1.4091125842316257</v>
      </c>
    </row>
    <row r="9" spans="1:25" x14ac:dyDescent="0.25">
      <c r="A9">
        <v>9</v>
      </c>
      <c r="B9" s="4">
        <f>('FL Characterization'!B$4-'FL Characterization'!B$2)*VLOOKUP($A9,'FL Ratio'!$A$2:$B$10,2,FALSE)</f>
        <v>1.0151294842391485E-2</v>
      </c>
      <c r="C9" s="4">
        <f>('FL Characterization'!C$4-'FL Characterization'!C$2)*VLOOKUP($A9,'FL Ratio'!$A$2:$B$10,2,FALSE)</f>
        <v>1.2705462992896066E-2</v>
      </c>
      <c r="D9" s="4">
        <f>('FL Characterization'!D$4-'FL Characterization'!D$2)*VLOOKUP($A9,'FL Ratio'!$A$2:$B$10,2,FALSE)</f>
        <v>1.629130860246257E-2</v>
      </c>
      <c r="E9" s="4">
        <f>('FL Characterization'!E$4-'FL Characterization'!E$2)*VLOOKUP($A9,'FL Ratio'!$A$2:$B$10,2,FALSE)</f>
        <v>1.9463439682454405E-2</v>
      </c>
      <c r="F9" s="4">
        <f>('FL Characterization'!F$4-'FL Characterization'!F$2)*VLOOKUP($A9,'FL Ratio'!$A$2:$B$10,2,FALSE)</f>
        <v>2.2108039386546596E-2</v>
      </c>
      <c r="G9" s="4">
        <f>('FL Characterization'!G$4-'FL Characterization'!G$2)*VLOOKUP($A9,'FL Ratio'!$A$2:$B$10,2,FALSE)</f>
        <v>2.3642653240118813E-2</v>
      </c>
      <c r="H9" s="4">
        <f>('FL Characterization'!H$4-'FL Characterization'!H$2)*VLOOKUP($A9,'FL Ratio'!$A$2:$B$10,2,FALSE)</f>
        <v>2.2684180640608176E-2</v>
      </c>
      <c r="I9" s="4">
        <f>('FL Characterization'!I$4-'FL Characterization'!I$2)*VLOOKUP($A9,'FL Ratio'!$A$2:$B$10,2,FALSE)</f>
        <v>3.3352596664409769E-2</v>
      </c>
      <c r="J9" s="4">
        <f>('FL Characterization'!J$4-'FL Characterization'!J$2)*VLOOKUP($A9,'FL Ratio'!$A$2:$B$10,2,FALSE)</f>
        <v>2.9830182398142887E-2</v>
      </c>
      <c r="K9" s="4">
        <f>('FL Characterization'!K$4-'FL Characterization'!K$2)*VLOOKUP($A9,'FL Ratio'!$A$2:$B$10,2,FALSE)</f>
        <v>3.5439042790561058E-2</v>
      </c>
      <c r="L9" s="4">
        <f>('FL Characterization'!L$4-'FL Characterization'!L$2)*VLOOKUP($A9,'FL Ratio'!$A$2:$B$10,2,FALSE)</f>
        <v>3.5605245118058633E-2</v>
      </c>
      <c r="M9" s="4">
        <f>('FL Characterization'!M$4-'FL Characterization'!M$2)*VLOOKUP($A9,'FL Ratio'!$A$2:$B$10,2,FALSE)</f>
        <v>3.4937255448680073E-2</v>
      </c>
      <c r="N9" s="4">
        <f>('FL Characterization'!N$4-'FL Characterization'!N$2)*VLOOKUP($A9,'FL Ratio'!$A$2:$B$10,2,FALSE)</f>
        <v>3.2074040649707515E-2</v>
      </c>
      <c r="O9" s="4">
        <f>('FL Characterization'!O$4-'FL Characterization'!O$2)*VLOOKUP($A9,'FL Ratio'!$A$2:$B$10,2,FALSE)</f>
        <v>3.0508087067825949E-2</v>
      </c>
      <c r="P9" s="4">
        <f>('FL Characterization'!P$4-'FL Characterization'!P$2)*VLOOKUP($A9,'FL Ratio'!$A$2:$B$10,2,FALSE)</f>
        <v>2.9366131884961375E-2</v>
      </c>
      <c r="Q9" s="4">
        <f>('FL Characterization'!Q$4-'FL Characterization'!Q$2)*VLOOKUP($A9,'FL Ratio'!$A$2:$B$10,2,FALSE)</f>
        <v>2.7795169767608506E-2</v>
      </c>
      <c r="R9" s="4">
        <f>('FL Characterization'!R$4-'FL Characterization'!R$2)*VLOOKUP($A9,'FL Ratio'!$A$2:$B$10,2,FALSE)</f>
        <v>2.6601923583780253E-2</v>
      </c>
      <c r="S9" s="4">
        <f>('FL Characterization'!S$4-'FL Characterization'!S$2)*VLOOKUP($A9,'FL Ratio'!$A$2:$B$10,2,FALSE)</f>
        <v>2.5717170239413067E-2</v>
      </c>
      <c r="T9" s="4">
        <f>('FL Characterization'!T$4-'FL Characterization'!T$2)*VLOOKUP($A9,'FL Ratio'!$A$2:$B$10,2,FALSE)</f>
        <v>1.8160957703812784E-2</v>
      </c>
      <c r="U9" s="4">
        <f>('FL Characterization'!U$4-'FL Characterization'!U$2)*VLOOKUP($A9,'FL Ratio'!$A$2:$B$10,2,FALSE)</f>
        <v>1.8310657937744734E-2</v>
      </c>
      <c r="V9" s="4">
        <f>('FL Characterization'!V$4-'FL Characterization'!V$2)*VLOOKUP($A9,'FL Ratio'!$A$2:$B$10,2,FALSE)</f>
        <v>1.9454536293127853E-2</v>
      </c>
      <c r="W9" s="4">
        <f>('FL Characterization'!W$4-'FL Characterization'!W$2)*VLOOKUP($A9,'FL Ratio'!$A$2:$B$10,2,FALSE)</f>
        <v>2.1179752409714103E-2</v>
      </c>
      <c r="X9" s="4">
        <f>('FL Characterization'!X$4-'FL Characterization'!X$2)*VLOOKUP($A9,'FL Ratio'!$A$2:$B$10,2,FALSE)</f>
        <v>7.3436246613718592E-3</v>
      </c>
      <c r="Y9" s="4">
        <f>('FL Characterization'!Y$4-'FL Characterization'!Y$2)*VLOOKUP($A9,'FL Ratio'!$A$2:$B$10,2,FALSE)</f>
        <v>8.6930328579463475E-3</v>
      </c>
    </row>
    <row r="10" spans="1:25" x14ac:dyDescent="0.25">
      <c r="A10">
        <v>10</v>
      </c>
      <c r="B10" s="4">
        <f>('FL Characterization'!B$4-'FL Characterization'!B$2)*VLOOKUP($A10,'FL Ratio'!$A$2:$B$10,2,FALSE)</f>
        <v>1.09028181218524</v>
      </c>
      <c r="C10" s="4">
        <f>('FL Characterization'!C$4-'FL Characterization'!C$2)*VLOOKUP($A10,'FL Ratio'!$A$2:$B$10,2,FALSE)</f>
        <v>1.3646077108015304</v>
      </c>
      <c r="D10" s="4">
        <f>('FL Characterization'!D$4-'FL Characterization'!D$2)*VLOOKUP($A10,'FL Ratio'!$A$2:$B$10,2,FALSE)</f>
        <v>1.7497390965128745</v>
      </c>
      <c r="E10" s="4">
        <f>('FL Characterization'!E$4-'FL Characterization'!E$2)*VLOOKUP($A10,'FL Ratio'!$A$2:$B$10,2,FALSE)</f>
        <v>2.0904362071849008</v>
      </c>
      <c r="F10" s="4">
        <f>('FL Characterization'!F$4-'FL Characterization'!F$2)*VLOOKUP($A10,'FL Ratio'!$A$2:$B$10,2,FALSE)</f>
        <v>2.3744747463711895</v>
      </c>
      <c r="G10" s="4">
        <f>('FL Characterization'!G$4-'FL Characterization'!G$2)*VLOOKUP($A10,'FL Ratio'!$A$2:$B$10,2,FALSE)</f>
        <v>2.539297224612115</v>
      </c>
      <c r="H10" s="4">
        <f>('FL Characterization'!H$4-'FL Characterization'!H$2)*VLOOKUP($A10,'FL Ratio'!$A$2:$B$10,2,FALSE)</f>
        <v>2.4363541755775775</v>
      </c>
      <c r="I10" s="4">
        <f>('FL Characterization'!I$4-'FL Characterization'!I$2)*VLOOKUP($A10,'FL Ratio'!$A$2:$B$10,2,FALSE)</f>
        <v>3.5821764707791064</v>
      </c>
      <c r="J10" s="4">
        <f>('FL Characterization'!J$4-'FL Characterization'!J$2)*VLOOKUP($A10,'FL Ratio'!$A$2:$B$10,2,FALSE)</f>
        <v>3.2038578159553781</v>
      </c>
      <c r="K10" s="4">
        <f>('FL Characterization'!K$4-'FL Characterization'!K$2)*VLOOKUP($A10,'FL Ratio'!$A$2:$B$10,2,FALSE)</f>
        <v>3.8062675151991296</v>
      </c>
      <c r="L10" s="4">
        <f>('FL Characterization'!L$4-'FL Characterization'!L$2)*VLOOKUP($A10,'FL Ratio'!$A$2:$B$10,2,FALSE)</f>
        <v>3.8241181813089096</v>
      </c>
      <c r="M10" s="4">
        <f>('FL Characterization'!M$4-'FL Characterization'!M$2)*VLOOKUP($A10,'FL Ratio'!$A$2:$B$10,2,FALSE)</f>
        <v>3.7523739360122672</v>
      </c>
      <c r="N10" s="4">
        <f>('FL Characterization'!N$4-'FL Characterization'!N$2)*VLOOKUP($A10,'FL Ratio'!$A$2:$B$10,2,FALSE)</f>
        <v>3.444855430425843</v>
      </c>
      <c r="O10" s="4">
        <f>('FL Characterization'!O$4-'FL Characterization'!O$2)*VLOOKUP($A10,'FL Ratio'!$A$2:$B$10,2,FALSE)</f>
        <v>3.2766669642685957</v>
      </c>
      <c r="P10" s="4">
        <f>('FL Characterization'!P$4-'FL Characterization'!P$2)*VLOOKUP($A10,'FL Ratio'!$A$2:$B$10,2,FALSE)</f>
        <v>3.1540172939025442</v>
      </c>
      <c r="Q10" s="4">
        <f>('FL Characterization'!Q$4-'FL Characterization'!Q$2)*VLOOKUP($A10,'FL Ratio'!$A$2:$B$10,2,FALSE)</f>
        <v>2.985290894879113</v>
      </c>
      <c r="R10" s="4">
        <f>('FL Characterization'!R$4-'FL Characterization'!R$2)*VLOOKUP($A10,'FL Ratio'!$A$2:$B$10,2,FALSE)</f>
        <v>2.8571324055547205</v>
      </c>
      <c r="S10" s="4">
        <f>('FL Characterization'!S$4-'FL Characterization'!S$2)*VLOOKUP($A10,'FL Ratio'!$A$2:$B$10,2,FALSE)</f>
        <v>2.7621070423266381</v>
      </c>
      <c r="T10" s="4">
        <f>('FL Characterization'!T$4-'FL Characterization'!T$2)*VLOOKUP($A10,'FL Ratio'!$A$2:$B$10,2,FALSE)</f>
        <v>1.9505454411240208</v>
      </c>
      <c r="U10" s="4">
        <f>('FL Characterization'!U$4-'FL Characterization'!U$2)*VLOOKUP($A10,'FL Ratio'!$A$2:$B$10,2,FALSE)</f>
        <v>1.9666237291522928</v>
      </c>
      <c r="V10" s="4">
        <f>('FL Characterization'!V$4-'FL Characterization'!V$2)*VLOOKUP($A10,'FL Ratio'!$A$2:$B$10,2,FALSE)</f>
        <v>2.0894799544506184</v>
      </c>
      <c r="W10" s="4">
        <f>('FL Characterization'!W$4-'FL Characterization'!W$2)*VLOOKUP($A10,'FL Ratio'!$A$2:$B$10,2,FALSE)</f>
        <v>2.2747737305852609</v>
      </c>
      <c r="X10" s="4">
        <f>('FL Characterization'!X$4-'FL Characterization'!X$2)*VLOOKUP($A10,'FL Ratio'!$A$2:$B$10,2,FALSE)</f>
        <v>0.78872897774314832</v>
      </c>
      <c r="Y10" s="4">
        <f>('FL Characterization'!Y$4-'FL Characterization'!Y$2)*VLOOKUP($A10,'FL Ratio'!$A$2:$B$10,2,FALSE)</f>
        <v>0.93365977098491459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D87E-A8E5-43B5-B547-E803B760C657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Ratio'!$A$2:$B$10,2,FALSE)</f>
        <v>11.349006490052345</v>
      </c>
      <c r="C2" s="4">
        <f>('FL Characterization'!C$2-'FL Characterization'!C$3)*VLOOKUP($A2,'FL Ratio'!$A$2:$B$10,2,FALSE)</f>
        <v>12.030776298451331</v>
      </c>
      <c r="D2" s="4">
        <f>('FL Characterization'!D$2-'FL Characterization'!D$3)*VLOOKUP($A2,'FL Ratio'!$A$2:$B$10,2,FALSE)</f>
        <v>12.539278532161173</v>
      </c>
      <c r="E2" s="4">
        <f>('FL Characterization'!E$2-'FL Characterization'!E$3)*VLOOKUP($A2,'FL Ratio'!$A$2:$B$10,2,FALSE)</f>
        <v>13.21733319482628</v>
      </c>
      <c r="F2" s="4">
        <f>('FL Characterization'!F$2-'FL Characterization'!F$3)*VLOOKUP($A2,'FL Ratio'!$A$2:$B$10,2,FALSE)</f>
        <v>13.991982367749639</v>
      </c>
      <c r="G2" s="4">
        <f>('FL Characterization'!G$2-'FL Characterization'!G$3)*VLOOKUP($A2,'FL Ratio'!$A$2:$B$10,2,FALSE)</f>
        <v>14.417080427117485</v>
      </c>
      <c r="H2" s="4">
        <f>('FL Characterization'!H$2-'FL Characterization'!H$3)*VLOOKUP($A2,'FL Ratio'!$A$2:$B$10,2,FALSE)</f>
        <v>14.180804658688627</v>
      </c>
      <c r="I2" s="4">
        <f>('FL Characterization'!I$2-'FL Characterization'!I$3)*VLOOKUP($A2,'FL Ratio'!$A$2:$B$10,2,FALSE)</f>
        <v>13.542610195937547</v>
      </c>
      <c r="J2" s="4">
        <f>('FL Characterization'!J$2-'FL Characterization'!J$3)*VLOOKUP($A2,'FL Ratio'!$A$2:$B$10,2,FALSE)</f>
        <v>12.171322248407803</v>
      </c>
      <c r="K2" s="4">
        <f>('FL Characterization'!K$2-'FL Characterization'!K$3)*VLOOKUP($A2,'FL Ratio'!$A$2:$B$10,2,FALSE)</f>
        <v>18.750264074062581</v>
      </c>
      <c r="L2" s="4">
        <f>('FL Characterization'!L$2-'FL Characterization'!L$3)*VLOOKUP($A2,'FL Ratio'!$A$2:$B$10,2,FALSE)</f>
        <v>18.24305923862028</v>
      </c>
      <c r="M2" s="4">
        <f>('FL Characterization'!M$2-'FL Characterization'!M$3)*VLOOKUP($A2,'FL Ratio'!$A$2:$B$10,2,FALSE)</f>
        <v>17.536357964513645</v>
      </c>
      <c r="N2" s="4">
        <f>('FL Characterization'!N$2-'FL Characterization'!N$3)*VLOOKUP($A2,'FL Ratio'!$A$2:$B$10,2,FALSE)</f>
        <v>16.211919508343108</v>
      </c>
      <c r="O2" s="4">
        <f>('FL Characterization'!O$2-'FL Characterization'!O$3)*VLOOKUP($A2,'FL Ratio'!$A$2:$B$10,2,FALSE)</f>
        <v>15.512135407934711</v>
      </c>
      <c r="P2" s="4">
        <f>('FL Characterization'!P$2-'FL Characterization'!P$3)*VLOOKUP($A2,'FL Ratio'!$A$2:$B$10,2,FALSE)</f>
        <v>14.892542636241906</v>
      </c>
      <c r="Q2" s="4">
        <f>('FL Characterization'!Q$2-'FL Characterization'!Q$3)*VLOOKUP($A2,'FL Ratio'!$A$2:$B$10,2,FALSE)</f>
        <v>14.06759097423561</v>
      </c>
      <c r="R2" s="4">
        <f>('FL Characterization'!R$2-'FL Characterization'!R$3)*VLOOKUP($A2,'FL Ratio'!$A$2:$B$10,2,FALSE)</f>
        <v>13.634765137693861</v>
      </c>
      <c r="S2" s="4">
        <f>('FL Characterization'!S$2-'FL Characterization'!S$3)*VLOOKUP($A2,'FL Ratio'!$A$2:$B$10,2,FALSE)</f>
        <v>12.989509265750652</v>
      </c>
      <c r="T2" s="4">
        <f>('FL Characterization'!T$2-'FL Characterization'!T$3)*VLOOKUP($A2,'FL Ratio'!$A$2:$B$10,2,FALSE)</f>
        <v>7.980470186833541</v>
      </c>
      <c r="U2" s="4">
        <f>('FL Characterization'!U$2-'FL Characterization'!U$3)*VLOOKUP($A2,'FL Ratio'!$A$2:$B$10,2,FALSE)</f>
        <v>8.3278743550625016</v>
      </c>
      <c r="V2" s="4">
        <f>('FL Characterization'!V$2-'FL Characterization'!V$3)*VLOOKUP($A2,'FL Ratio'!$A$2:$B$10,2,FALSE)</f>
        <v>8.7723681218824954</v>
      </c>
      <c r="W2" s="4">
        <f>('FL Characterization'!W$2-'FL Characterization'!W$3)*VLOOKUP($A2,'FL Ratio'!$A$2:$B$10,2,FALSE)</f>
        <v>9.2964600489494629</v>
      </c>
      <c r="X2" s="4">
        <f>('FL Characterization'!X$2-'FL Characterization'!X$3)*VLOOKUP($A2,'FL Ratio'!$A$2:$B$10,2,FALSE)</f>
        <v>9.9171169179984364</v>
      </c>
      <c r="Y2" s="4">
        <f>('FL Characterization'!Y$2-'FL Characterization'!Y$3)*VLOOKUP($A2,'FL Ratio'!$A$2:$B$10,2,FALSE)</f>
        <v>10.818095830011721</v>
      </c>
    </row>
    <row r="3" spans="1:25" x14ac:dyDescent="0.25">
      <c r="A3">
        <v>3</v>
      </c>
      <c r="B3" s="4">
        <f>('FL Characterization'!B$2-'FL Characterization'!B$3)*VLOOKUP($A3,'FL Ratio'!$A$2:$B$10,2,FALSE)</f>
        <v>1.6934757446733018</v>
      </c>
      <c r="C3" s="4">
        <f>('FL Characterization'!C$2-'FL Characterization'!C$3)*VLOOKUP($A3,'FL Ratio'!$A$2:$B$10,2,FALSE)</f>
        <v>1.7952080535750761</v>
      </c>
      <c r="D3" s="4">
        <f>('FL Characterization'!D$2-'FL Characterization'!D$3)*VLOOKUP($A3,'FL Ratio'!$A$2:$B$10,2,FALSE)</f>
        <v>1.8710857261849754</v>
      </c>
      <c r="E3" s="4">
        <f>('FL Characterization'!E$2-'FL Characterization'!E$3)*VLOOKUP($A3,'FL Ratio'!$A$2:$B$10,2,FALSE)</f>
        <v>1.9722636685707233</v>
      </c>
      <c r="F3" s="4">
        <f>('FL Characterization'!F$2-'FL Characterization'!F$3)*VLOOKUP($A3,'FL Ratio'!$A$2:$B$10,2,FALSE)</f>
        <v>2.0878552479857855</v>
      </c>
      <c r="G3" s="4">
        <f>('FL Characterization'!G$2-'FL Characterization'!G$3)*VLOOKUP($A3,'FL Ratio'!$A$2:$B$10,2,FALSE)</f>
        <v>2.1512875187557547</v>
      </c>
      <c r="H3" s="4">
        <f>('FL Characterization'!H$2-'FL Characterization'!H$3)*VLOOKUP($A3,'FL Ratio'!$A$2:$B$10,2,FALSE)</f>
        <v>2.1160309275079627</v>
      </c>
      <c r="I3" s="4">
        <f>('FL Characterization'!I$2-'FL Characterization'!I$3)*VLOOKUP($A3,'FL Ratio'!$A$2:$B$10,2,FALSE)</f>
        <v>2.0208008433590918</v>
      </c>
      <c r="J3" s="4">
        <f>('FL Characterization'!J$2-'FL Characterization'!J$3)*VLOOKUP($A3,'FL Ratio'!$A$2:$B$10,2,FALSE)</f>
        <v>1.8161800353491615</v>
      </c>
      <c r="K3" s="4">
        <f>('FL Characterization'!K$2-'FL Characterization'!K$3)*VLOOKUP($A3,'FL Ratio'!$A$2:$B$10,2,FALSE)</f>
        <v>2.7978763994431142</v>
      </c>
      <c r="L3" s="4">
        <f>('FL Characterization'!L$2-'FL Characterization'!L$3)*VLOOKUP($A3,'FL Ratio'!$A$2:$B$10,2,FALSE)</f>
        <v>2.7221923219729467</v>
      </c>
      <c r="M3" s="4">
        <f>('FL Characterization'!M$2-'FL Characterization'!M$3)*VLOOKUP($A3,'FL Ratio'!$A$2:$B$10,2,FALSE)</f>
        <v>2.6167397902928999</v>
      </c>
      <c r="N3" s="4">
        <f>('FL Characterization'!N$2-'FL Characterization'!N$3)*VLOOKUP($A3,'FL Ratio'!$A$2:$B$10,2,FALSE)</f>
        <v>2.4191097684224117</v>
      </c>
      <c r="O3" s="4">
        <f>('FL Characterization'!O$2-'FL Characterization'!O$3)*VLOOKUP($A3,'FL Ratio'!$A$2:$B$10,2,FALSE)</f>
        <v>2.3146894033809091</v>
      </c>
      <c r="P3" s="4">
        <f>('FL Characterization'!P$2-'FL Characterization'!P$3)*VLOOKUP($A3,'FL Ratio'!$A$2:$B$10,2,FALSE)</f>
        <v>2.222235025867215</v>
      </c>
      <c r="Q3" s="4">
        <f>('FL Characterization'!Q$2-'FL Characterization'!Q$3)*VLOOKUP($A3,'FL Ratio'!$A$2:$B$10,2,FALSE)</f>
        <v>2.0991374109913994</v>
      </c>
      <c r="R3" s="4">
        <f>('FL Characterization'!R$2-'FL Characterization'!R$3)*VLOOKUP($A3,'FL Ratio'!$A$2:$B$10,2,FALSE)</f>
        <v>2.0345520169752929</v>
      </c>
      <c r="S3" s="4">
        <f>('FL Characterization'!S$2-'FL Characterization'!S$3)*VLOOKUP($A3,'FL Ratio'!$A$2:$B$10,2,FALSE)</f>
        <v>1.9382682436598362</v>
      </c>
      <c r="T3" s="4">
        <f>('FL Characterization'!T$2-'FL Characterization'!T$3)*VLOOKUP($A3,'FL Ratio'!$A$2:$B$10,2,FALSE)</f>
        <v>1.1908295853330402</v>
      </c>
      <c r="U3" s="4">
        <f>('FL Characterization'!U$2-'FL Characterization'!U$3)*VLOOKUP($A3,'FL Ratio'!$A$2:$B$10,2,FALSE)</f>
        <v>1.2426685311482377</v>
      </c>
      <c r="V3" s="4">
        <f>('FL Characterization'!V$2-'FL Characterization'!V$3)*VLOOKUP($A3,'FL Ratio'!$A$2:$B$10,2,FALSE)</f>
        <v>1.308994990070252</v>
      </c>
      <c r="W3" s="4">
        <f>('FL Characterization'!W$2-'FL Characterization'!W$3)*VLOOKUP($A3,'FL Ratio'!$A$2:$B$10,2,FALSE)</f>
        <v>1.3871989251235048</v>
      </c>
      <c r="X3" s="4">
        <f>('FL Characterization'!X$2-'FL Characterization'!X$3)*VLOOKUP($A3,'FL Ratio'!$A$2:$B$10,2,FALSE)</f>
        <v>1.4798120850878234</v>
      </c>
      <c r="Y3" s="4">
        <f>('FL Characterization'!Y$2-'FL Characterization'!Y$3)*VLOOKUP($A3,'FL Ratio'!$A$2:$B$10,2,FALSE)</f>
        <v>1.614254332106893</v>
      </c>
    </row>
    <row r="4" spans="1:25" x14ac:dyDescent="0.25">
      <c r="A4">
        <v>4</v>
      </c>
      <c r="B4" s="4">
        <f>('FL Characterization'!B$2-'FL Characterization'!B$3)*VLOOKUP($A4,'FL Ratio'!$A$2:$B$10,2,FALSE)</f>
        <v>6.0772231661314553</v>
      </c>
      <c r="C4" s="4">
        <f>('FL Characterization'!C$2-'FL Characterization'!C$3)*VLOOKUP($A4,'FL Ratio'!$A$2:$B$10,2,FALSE)</f>
        <v>6.4423006975614525</v>
      </c>
      <c r="D4" s="4">
        <f>('FL Characterization'!D$2-'FL Characterization'!D$3)*VLOOKUP($A4,'FL Ratio'!$A$2:$B$10,2,FALSE)</f>
        <v>6.7145960352581699</v>
      </c>
      <c r="E4" s="4">
        <f>('FL Characterization'!E$2-'FL Characterization'!E$3)*VLOOKUP($A4,'FL Ratio'!$A$2:$B$10,2,FALSE)</f>
        <v>7.0776841617354709</v>
      </c>
      <c r="F4" s="4">
        <f>('FL Characterization'!F$2-'FL Characterization'!F$3)*VLOOKUP($A4,'FL Ratio'!$A$2:$B$10,2,FALSE)</f>
        <v>7.4924972031625616</v>
      </c>
      <c r="G4" s="4">
        <f>('FL Characterization'!G$2-'FL Characterization'!G$3)*VLOOKUP($A4,'FL Ratio'!$A$2:$B$10,2,FALSE)</f>
        <v>7.7201308534324973</v>
      </c>
      <c r="H4" s="4">
        <f>('FL Characterization'!H$2-'FL Characterization'!H$3)*VLOOKUP($A4,'FL Ratio'!$A$2:$B$10,2,FALSE)</f>
        <v>7.5936087147104896</v>
      </c>
      <c r="I4" s="4">
        <f>('FL Characterization'!I$2-'FL Characterization'!I$3)*VLOOKUP($A4,'FL Ratio'!$A$2:$B$10,2,FALSE)</f>
        <v>7.2518651288796745</v>
      </c>
      <c r="J4" s="4">
        <f>('FL Characterization'!J$2-'FL Characterization'!J$3)*VLOOKUP($A4,'FL Ratio'!$A$2:$B$10,2,FALSE)</f>
        <v>6.5175609508470664</v>
      </c>
      <c r="K4" s="4">
        <f>('FL Characterization'!K$2-'FL Characterization'!K$3)*VLOOKUP($A4,'FL Ratio'!$A$2:$B$10,2,FALSE)</f>
        <v>10.040485861194526</v>
      </c>
      <c r="L4" s="4">
        <f>('FL Characterization'!L$2-'FL Characterization'!L$3)*VLOOKUP($A4,'FL Ratio'!$A$2:$B$10,2,FALSE)</f>
        <v>9.768885260857779</v>
      </c>
      <c r="M4" s="4">
        <f>('FL Characterization'!M$2-'FL Characterization'!M$3)*VLOOKUP($A4,'FL Ratio'!$A$2:$B$10,2,FALSE)</f>
        <v>9.3904573025779143</v>
      </c>
      <c r="N4" s="4">
        <f>('FL Characterization'!N$2-'FL Characterization'!N$3)*VLOOKUP($A4,'FL Ratio'!$A$2:$B$10,2,FALSE)</f>
        <v>8.6812403261835467</v>
      </c>
      <c r="O4" s="4">
        <f>('FL Characterization'!O$2-'FL Characterization'!O$3)*VLOOKUP($A4,'FL Ratio'!$A$2:$B$10,2,FALSE)</f>
        <v>8.3065164109210095</v>
      </c>
      <c r="P4" s="4">
        <f>('FL Characterization'!P$2-'FL Characterization'!P$3)*VLOOKUP($A4,'FL Ratio'!$A$2:$B$10,2,FALSE)</f>
        <v>7.9747337523244557</v>
      </c>
      <c r="Q4" s="4">
        <f>('FL Characterization'!Q$2-'FL Characterization'!Q$3)*VLOOKUP($A4,'FL Ratio'!$A$2:$B$10,2,FALSE)</f>
        <v>7.5329844806434778</v>
      </c>
      <c r="R4" s="4">
        <f>('FL Characterization'!R$2-'FL Characterization'!R$3)*VLOOKUP($A4,'FL Ratio'!$A$2:$B$10,2,FALSE)</f>
        <v>7.301212721323636</v>
      </c>
      <c r="S4" s="4">
        <f>('FL Characterization'!S$2-'FL Characterization'!S$3)*VLOOKUP($A4,'FL Ratio'!$A$2:$B$10,2,FALSE)</f>
        <v>6.9556878565266347</v>
      </c>
      <c r="T4" s="4">
        <f>('FL Characterization'!T$2-'FL Characterization'!T$3)*VLOOKUP($A4,'FL Ratio'!$A$2:$B$10,2,FALSE)</f>
        <v>4.273422377417508</v>
      </c>
      <c r="U4" s="4">
        <f>('FL Characterization'!U$2-'FL Characterization'!U$3)*VLOOKUP($A4,'FL Ratio'!$A$2:$B$10,2,FALSE)</f>
        <v>4.4594521114759242</v>
      </c>
      <c r="V4" s="4">
        <f>('FL Characterization'!V$2-'FL Characterization'!V$3)*VLOOKUP($A4,'FL Ratio'!$A$2:$B$10,2,FALSE)</f>
        <v>4.6974718728785838</v>
      </c>
      <c r="W4" s="4">
        <f>('FL Characterization'!W$2-'FL Characterization'!W$3)*VLOOKUP($A4,'FL Ratio'!$A$2:$B$10,2,FALSE)</f>
        <v>4.9781152581075547</v>
      </c>
      <c r="X4" s="4">
        <f>('FL Characterization'!X$2-'FL Characterization'!X$3)*VLOOKUP($A4,'FL Ratio'!$A$2:$B$10,2,FALSE)</f>
        <v>5.3104677249168004</v>
      </c>
      <c r="Y4" s="4">
        <f>('FL Characterization'!Y$2-'FL Characterization'!Y$3)*VLOOKUP($A4,'FL Ratio'!$A$2:$B$10,2,FALSE)</f>
        <v>5.792928451420253</v>
      </c>
    </row>
    <row r="5" spans="1:25" x14ac:dyDescent="0.25">
      <c r="A5">
        <v>5</v>
      </c>
      <c r="B5" s="4">
        <f>('FL Characterization'!B$2-'FL Characterization'!B$3)*VLOOKUP($A5,'FL Ratio'!$A$2:$B$10,2,FALSE)</f>
        <v>11.5454927700311</v>
      </c>
      <c r="C5" s="4">
        <f>('FL Characterization'!C$2-'FL Characterization'!C$3)*VLOOKUP($A5,'FL Ratio'!$A$2:$B$10,2,FALSE)</f>
        <v>12.239066115027899</v>
      </c>
      <c r="D5" s="4">
        <f>('FL Characterization'!D$2-'FL Characterization'!D$3)*VLOOKUP($A5,'FL Ratio'!$A$2:$B$10,2,FALSE)</f>
        <v>12.756372089607051</v>
      </c>
      <c r="E5" s="4">
        <f>('FL Characterization'!E$2-'FL Characterization'!E$3)*VLOOKUP($A5,'FL Ratio'!$A$2:$B$10,2,FALSE)</f>
        <v>13.446165968247238</v>
      </c>
      <c r="F5" s="4">
        <f>('FL Characterization'!F$2-'FL Characterization'!F$3)*VLOOKUP($A5,'FL Ratio'!$A$2:$B$10,2,FALSE)</f>
        <v>14.234226705822511</v>
      </c>
      <c r="G5" s="4">
        <f>('FL Characterization'!G$2-'FL Characterization'!G$3)*VLOOKUP($A5,'FL Ratio'!$A$2:$B$10,2,FALSE)</f>
        <v>14.666684522750158</v>
      </c>
      <c r="H5" s="4">
        <f>('FL Characterization'!H$2-'FL Characterization'!H$3)*VLOOKUP($A5,'FL Ratio'!$A$2:$B$10,2,FALSE)</f>
        <v>14.42631809256792</v>
      </c>
      <c r="I5" s="4">
        <f>('FL Characterization'!I$2-'FL Characterization'!I$3)*VLOOKUP($A5,'FL Ratio'!$A$2:$B$10,2,FALSE)</f>
        <v>13.7770745167514</v>
      </c>
      <c r="J5" s="4">
        <f>('FL Characterization'!J$2-'FL Characterization'!J$3)*VLOOKUP($A5,'FL Ratio'!$A$2:$B$10,2,FALSE)</f>
        <v>12.382045348540709</v>
      </c>
      <c r="K5" s="4">
        <f>('FL Characterization'!K$2-'FL Characterization'!K$3)*VLOOKUP($A5,'FL Ratio'!$A$2:$B$10,2,FALSE)</f>
        <v>19.074888933495089</v>
      </c>
      <c r="L5" s="4">
        <f>('FL Characterization'!L$2-'FL Characterization'!L$3)*VLOOKUP($A5,'FL Ratio'!$A$2:$B$10,2,FALSE)</f>
        <v>18.55890281914607</v>
      </c>
      <c r="M5" s="4">
        <f>('FL Characterization'!M$2-'FL Characterization'!M$3)*VLOOKUP($A5,'FL Ratio'!$A$2:$B$10,2,FALSE)</f>
        <v>17.839966367931449</v>
      </c>
      <c r="N5" s="4">
        <f>('FL Characterization'!N$2-'FL Characterization'!N$3)*VLOOKUP($A5,'FL Ratio'!$A$2:$B$10,2,FALSE)</f>
        <v>16.49259780016552</v>
      </c>
      <c r="O5" s="4">
        <f>('FL Characterization'!O$2-'FL Characterization'!O$3)*VLOOKUP($A5,'FL Ratio'!$A$2:$B$10,2,FALSE)</f>
        <v>15.780698280244582</v>
      </c>
      <c r="P5" s="4">
        <f>('FL Characterization'!P$2-'FL Characterization'!P$3)*VLOOKUP($A5,'FL Ratio'!$A$2:$B$10,2,FALSE)</f>
        <v>15.150378448088965</v>
      </c>
      <c r="Q5" s="4">
        <f>('FL Characterization'!Q$2-'FL Characterization'!Q$3)*VLOOKUP($A5,'FL Ratio'!$A$2:$B$10,2,FALSE)</f>
        <v>14.311144330312466</v>
      </c>
      <c r="R5" s="4">
        <f>('FL Characterization'!R$2-'FL Characterization'!R$3)*VLOOKUP($A5,'FL Ratio'!$A$2:$B$10,2,FALSE)</f>
        <v>13.87082494457103</v>
      </c>
      <c r="S5" s="4">
        <f>('FL Characterization'!S$2-'FL Characterization'!S$3)*VLOOKUP($A5,'FL Ratio'!$A$2:$B$10,2,FALSE)</f>
        <v>13.214397704806004</v>
      </c>
      <c r="T5" s="4">
        <f>('FL Characterization'!T$2-'FL Characterization'!T$3)*VLOOKUP($A5,'FL Ratio'!$A$2:$B$10,2,FALSE)</f>
        <v>8.1186367215753013</v>
      </c>
      <c r="U5" s="4">
        <f>('FL Characterization'!U$2-'FL Characterization'!U$3)*VLOOKUP($A5,'FL Ratio'!$A$2:$B$10,2,FALSE)</f>
        <v>8.4720555266558897</v>
      </c>
      <c r="V5" s="4">
        <f>('FL Characterization'!V$2-'FL Characterization'!V$3)*VLOOKUP($A5,'FL Ratio'!$A$2:$B$10,2,FALSE)</f>
        <v>8.9242448505092469</v>
      </c>
      <c r="W5" s="4">
        <f>('FL Characterization'!W$2-'FL Characterization'!W$3)*VLOOKUP($A5,'FL Ratio'!$A$2:$B$10,2,FALSE)</f>
        <v>9.4574104240849675</v>
      </c>
      <c r="X5" s="4">
        <f>('FL Characterization'!X$2-'FL Characterization'!X$3)*VLOOKUP($A5,'FL Ratio'!$A$2:$B$10,2,FALSE)</f>
        <v>10.088812776401536</v>
      </c>
      <c r="Y5" s="4">
        <f>('FL Characterization'!Y$2-'FL Characterization'!Y$3)*VLOOKUP($A5,'FL Ratio'!$A$2:$B$10,2,FALSE)</f>
        <v>11.005390410198615</v>
      </c>
    </row>
    <row r="6" spans="1:25" x14ac:dyDescent="0.25">
      <c r="A6">
        <v>6</v>
      </c>
      <c r="B6" s="4">
        <f>('FL Characterization'!B$2-'FL Characterization'!B$3)*VLOOKUP($A6,'FL Ratio'!$A$2:$B$10,2,FALSE)</f>
        <v>6.2444673626668985</v>
      </c>
      <c r="C6" s="4">
        <f>('FL Characterization'!C$2-'FL Characterization'!C$3)*VLOOKUP($A6,'FL Ratio'!$A$2:$B$10,2,FALSE)</f>
        <v>6.6195917685900723</v>
      </c>
      <c r="D6" s="4">
        <f>('FL Characterization'!D$2-'FL Characterization'!D$3)*VLOOKUP($A6,'FL Ratio'!$A$2:$B$10,2,FALSE)</f>
        <v>6.8993806298465685</v>
      </c>
      <c r="E6" s="4">
        <f>('FL Characterization'!E$2-'FL Characterization'!E$3)*VLOOKUP($A6,'FL Ratio'!$A$2:$B$10,2,FALSE)</f>
        <v>7.2724608827151913</v>
      </c>
      <c r="F6" s="4">
        <f>('FL Characterization'!F$2-'FL Characterization'!F$3)*VLOOKUP($A6,'FL Ratio'!$A$2:$B$10,2,FALSE)</f>
        <v>7.6986895118094463</v>
      </c>
      <c r="G6" s="4">
        <f>('FL Characterization'!G$2-'FL Characterization'!G$3)*VLOOKUP($A6,'FL Ratio'!$A$2:$B$10,2,FALSE)</f>
        <v>7.9325876032399423</v>
      </c>
      <c r="H6" s="4">
        <f>('FL Characterization'!H$2-'FL Characterization'!H$3)*VLOOKUP($A6,'FL Ratio'!$A$2:$B$10,2,FALSE)</f>
        <v>7.8025835957670173</v>
      </c>
      <c r="I6" s="4">
        <f>('FL Characterization'!I$2-'FL Characterization'!I$3)*VLOOKUP($A6,'FL Ratio'!$A$2:$B$10,2,FALSE)</f>
        <v>7.4514352818439464</v>
      </c>
      <c r="J6" s="4">
        <f>('FL Characterization'!J$2-'FL Characterization'!J$3)*VLOOKUP($A6,'FL Ratio'!$A$2:$B$10,2,FALSE)</f>
        <v>6.6969231718479234</v>
      </c>
      <c r="K6" s="4">
        <f>('FL Characterization'!K$2-'FL Characterization'!K$3)*VLOOKUP($A6,'FL Ratio'!$A$2:$B$10,2,FALSE)</f>
        <v>10.31679840473238</v>
      </c>
      <c r="L6" s="4">
        <f>('FL Characterization'!L$2-'FL Characterization'!L$3)*VLOOKUP($A6,'FL Ratio'!$A$2:$B$10,2,FALSE)</f>
        <v>10.037723399895398</v>
      </c>
      <c r="M6" s="4">
        <f>('FL Characterization'!M$2-'FL Characterization'!M$3)*VLOOKUP($A6,'FL Ratio'!$A$2:$B$10,2,FALSE)</f>
        <v>9.6488811655392848</v>
      </c>
      <c r="N6" s="4">
        <f>('FL Characterization'!N$2-'FL Characterization'!N$3)*VLOOKUP($A6,'FL Ratio'!$A$2:$B$10,2,FALSE)</f>
        <v>8.9201466529044513</v>
      </c>
      <c r="O6" s="4">
        <f>('FL Characterization'!O$2-'FL Characterization'!O$3)*VLOOKUP($A6,'FL Ratio'!$A$2:$B$10,2,FALSE)</f>
        <v>8.5351103962291521</v>
      </c>
      <c r="P6" s="4">
        <f>('FL Characterization'!P$2-'FL Characterization'!P$3)*VLOOKUP($A6,'FL Ratio'!$A$2:$B$10,2,FALSE)</f>
        <v>8.194197132643362</v>
      </c>
      <c r="Q6" s="4">
        <f>('FL Characterization'!Q$2-'FL Characterization'!Q$3)*VLOOKUP($A6,'FL Ratio'!$A$2:$B$10,2,FALSE)</f>
        <v>7.7402909926044581</v>
      </c>
      <c r="R6" s="4">
        <f>('FL Characterization'!R$2-'FL Characterization'!R$3)*VLOOKUP($A6,'FL Ratio'!$A$2:$B$10,2,FALSE)</f>
        <v>7.502140912033707</v>
      </c>
      <c r="S6" s="4">
        <f>('FL Characterization'!S$2-'FL Characterization'!S$3)*VLOOKUP($A6,'FL Ratio'!$A$2:$B$10,2,FALSE)</f>
        <v>7.1471072589601716</v>
      </c>
      <c r="T6" s="4">
        <f>('FL Characterization'!T$2-'FL Characterization'!T$3)*VLOOKUP($A6,'FL Ratio'!$A$2:$B$10,2,FALSE)</f>
        <v>4.3910262686076234</v>
      </c>
      <c r="U6" s="4">
        <f>('FL Characterization'!U$2-'FL Characterization'!U$3)*VLOOKUP($A6,'FL Ratio'!$A$2:$B$10,2,FALSE)</f>
        <v>4.582175510795623</v>
      </c>
      <c r="V6" s="4">
        <f>('FL Characterization'!V$2-'FL Characterization'!V$3)*VLOOKUP($A6,'FL Ratio'!$A$2:$B$10,2,FALSE)</f>
        <v>4.8267455374538342</v>
      </c>
      <c r="W6" s="4">
        <f>('FL Characterization'!W$2-'FL Characterization'!W$3)*VLOOKUP($A6,'FL Ratio'!$A$2:$B$10,2,FALSE)</f>
        <v>5.1151121831576196</v>
      </c>
      <c r="X6" s="4">
        <f>('FL Characterization'!X$2-'FL Characterization'!X$3)*VLOOKUP($A6,'FL Ratio'!$A$2:$B$10,2,FALSE)</f>
        <v>5.4566109359857586</v>
      </c>
      <c r="Y6" s="4">
        <f>('FL Characterization'!Y$2-'FL Characterization'!Y$3)*VLOOKUP($A6,'FL Ratio'!$A$2:$B$10,2,FALSE)</f>
        <v>5.9523489034853387</v>
      </c>
    </row>
    <row r="7" spans="1:25" x14ac:dyDescent="0.25">
      <c r="A7">
        <v>7</v>
      </c>
      <c r="B7" s="4">
        <f>('FL Characterization'!B$2-'FL Characterization'!B$3)*VLOOKUP($A7,'FL Ratio'!$A$2:$B$10,2,FALSE)</f>
        <v>2.2213723036762794</v>
      </c>
      <c r="C7" s="4">
        <f>('FL Characterization'!C$2-'FL Characterization'!C$3)*VLOOKUP($A7,'FL Ratio'!$A$2:$B$10,2,FALSE)</f>
        <v>2.3548169863617332</v>
      </c>
      <c r="D7" s="4">
        <f>('FL Characterization'!D$2-'FL Characterization'!D$3)*VLOOKUP($A7,'FL Ratio'!$A$2:$B$10,2,FALSE)</f>
        <v>2.4543475293489685</v>
      </c>
      <c r="E7" s="4">
        <f>('FL Characterization'!E$2-'FL Characterization'!E$3)*VLOOKUP($A7,'FL Ratio'!$A$2:$B$10,2,FALSE)</f>
        <v>2.5870650363257295</v>
      </c>
      <c r="F7" s="4">
        <f>('FL Characterization'!F$2-'FL Characterization'!F$3)*VLOOKUP($A7,'FL Ratio'!$A$2:$B$10,2,FALSE)</f>
        <v>2.7386892528865352</v>
      </c>
      <c r="G7" s="4">
        <f>('FL Characterization'!G$2-'FL Characterization'!G$3)*VLOOKUP($A7,'FL Ratio'!$A$2:$B$10,2,FALSE)</f>
        <v>2.8218948670743469</v>
      </c>
      <c r="H7" s="4">
        <f>('FL Characterization'!H$2-'FL Characterization'!H$3)*VLOOKUP($A7,'FL Ratio'!$A$2:$B$10,2,FALSE)</f>
        <v>2.775647960045283</v>
      </c>
      <c r="I7" s="4">
        <f>('FL Characterization'!I$2-'FL Characterization'!I$3)*VLOOKUP($A7,'FL Ratio'!$A$2:$B$10,2,FALSE)</f>
        <v>2.6507323998015355</v>
      </c>
      <c r="J7" s="4">
        <f>('FL Characterization'!J$2-'FL Characterization'!J$3)*VLOOKUP($A7,'FL Ratio'!$A$2:$B$10,2,FALSE)</f>
        <v>2.3823264323119875</v>
      </c>
      <c r="K7" s="4">
        <f>('FL Characterization'!K$2-'FL Characterization'!K$3)*VLOOKUP($A7,'FL Ratio'!$A$2:$B$10,2,FALSE)</f>
        <v>3.6700408390150514</v>
      </c>
      <c r="L7" s="4">
        <f>('FL Characterization'!L$2-'FL Characterization'!L$3)*VLOOKUP($A7,'FL Ratio'!$A$2:$B$10,2,FALSE)</f>
        <v>3.5707642393646961</v>
      </c>
      <c r="M7" s="4">
        <f>('FL Characterization'!M$2-'FL Characterization'!M$3)*VLOOKUP($A7,'FL Ratio'!$A$2:$B$10,2,FALSE)</f>
        <v>3.4324396522169822</v>
      </c>
      <c r="N7" s="4">
        <f>('FL Characterization'!N$2-'FL Characterization'!N$3)*VLOOKUP($A7,'FL Ratio'!$A$2:$B$10,2,FALSE)</f>
        <v>3.1732036647285802</v>
      </c>
      <c r="O7" s="4">
        <f>('FL Characterization'!O$2-'FL Characterization'!O$3)*VLOOKUP($A7,'FL Ratio'!$A$2:$B$10,2,FALSE)</f>
        <v>3.0362329950437257</v>
      </c>
      <c r="P7" s="4">
        <f>('FL Characterization'!P$2-'FL Characterization'!P$3)*VLOOKUP($A7,'FL Ratio'!$A$2:$B$10,2,FALSE)</f>
        <v>2.9149583950333358</v>
      </c>
      <c r="Q7" s="4">
        <f>('FL Characterization'!Q$2-'FL Characterization'!Q$3)*VLOOKUP($A7,'FL Ratio'!$A$2:$B$10,2,FALSE)</f>
        <v>2.7534883337148623</v>
      </c>
      <c r="R7" s="4">
        <f>('FL Characterization'!R$2-'FL Characterization'!R$3)*VLOOKUP($A7,'FL Ratio'!$A$2:$B$10,2,FALSE)</f>
        <v>2.6687701404129109</v>
      </c>
      <c r="S7" s="4">
        <f>('FL Characterization'!S$2-'FL Characterization'!S$3)*VLOOKUP($A7,'FL Ratio'!$A$2:$B$10,2,FALSE)</f>
        <v>2.542472431095756</v>
      </c>
      <c r="T7" s="4">
        <f>('FL Characterization'!T$2-'FL Characterization'!T$3)*VLOOKUP($A7,'FL Ratio'!$A$2:$B$10,2,FALSE)</f>
        <v>1.5620394136601226</v>
      </c>
      <c r="U7" s="4">
        <f>('FL Characterization'!U$2-'FL Characterization'!U$3)*VLOOKUP($A7,'FL Ratio'!$A$2:$B$10,2,FALSE)</f>
        <v>1.6300377885101092</v>
      </c>
      <c r="V7" s="4">
        <f>('FL Characterization'!V$2-'FL Characterization'!V$3)*VLOOKUP($A7,'FL Ratio'!$A$2:$B$10,2,FALSE)</f>
        <v>1.7170397779473467</v>
      </c>
      <c r="W7" s="4">
        <f>('FL Characterization'!W$2-'FL Characterization'!W$3)*VLOOKUP($A7,'FL Ratio'!$A$2:$B$10,2,FALSE)</f>
        <v>1.8196217345606713</v>
      </c>
      <c r="X7" s="4">
        <f>('FL Characterization'!X$2-'FL Characterization'!X$3)*VLOOKUP($A7,'FL Ratio'!$A$2:$B$10,2,FALSE)</f>
        <v>1.9411046132778784</v>
      </c>
      <c r="Y7" s="4">
        <f>('FL Characterization'!Y$2-'FL Characterization'!Y$3)*VLOOKUP($A7,'FL Ratio'!$A$2:$B$10,2,FALSE)</f>
        <v>2.1174556976742949</v>
      </c>
    </row>
    <row r="8" spans="1:25" x14ac:dyDescent="0.25">
      <c r="A8">
        <v>8</v>
      </c>
      <c r="B8" s="4">
        <f>('FL Characterization'!B$2-'FL Characterization'!B$3)*VLOOKUP($A8,'FL Ratio'!$A$2:$B$10,2,FALSE)</f>
        <v>5.1558410281631888</v>
      </c>
      <c r="C8" s="4">
        <f>('FL Characterization'!C$2-'FL Characterization'!C$3)*VLOOKUP($A8,'FL Ratio'!$A$2:$B$10,2,FALSE)</f>
        <v>5.465568293980466</v>
      </c>
      <c r="D8" s="4">
        <f>('FL Characterization'!D$2-'FL Characterization'!D$3)*VLOOKUP($A8,'FL Ratio'!$A$2:$B$10,2,FALSE)</f>
        <v>5.6965802932926408</v>
      </c>
      <c r="E8" s="4">
        <f>('FL Characterization'!E$2-'FL Characterization'!E$3)*VLOOKUP($A8,'FL Ratio'!$A$2:$B$10,2,FALSE)</f>
        <v>6.0046197725343147</v>
      </c>
      <c r="F8" s="4">
        <f>('FL Characterization'!F$2-'FL Characterization'!F$3)*VLOOKUP($A8,'FL Ratio'!$A$2:$B$10,2,FALSE)</f>
        <v>6.3565420303717506</v>
      </c>
      <c r="G8" s="4">
        <f>('FL Characterization'!G$2-'FL Characterization'!G$3)*VLOOKUP($A8,'FL Ratio'!$A$2:$B$10,2,FALSE)</f>
        <v>6.5496636060270648</v>
      </c>
      <c r="H8" s="4">
        <f>('FL Characterization'!H$2-'FL Characterization'!H$3)*VLOOKUP($A8,'FL Ratio'!$A$2:$B$10,2,FALSE)</f>
        <v>6.4423237871720778</v>
      </c>
      <c r="I8" s="4">
        <f>('FL Characterization'!I$2-'FL Characterization'!I$3)*VLOOKUP($A8,'FL Ratio'!$A$2:$B$10,2,FALSE)</f>
        <v>6.1523927524261977</v>
      </c>
      <c r="J8" s="4">
        <f>('FL Characterization'!J$2-'FL Characterization'!J$3)*VLOOKUP($A8,'FL Ratio'!$A$2:$B$10,2,FALSE)</f>
        <v>5.5294181627564605</v>
      </c>
      <c r="K8" s="4">
        <f>('FL Characterization'!K$2-'FL Characterization'!K$3)*VLOOKUP($A8,'FL Ratio'!$A$2:$B$10,2,FALSE)</f>
        <v>8.5182241182681917</v>
      </c>
      <c r="L8" s="4">
        <f>('FL Characterization'!L$2-'FL Characterization'!L$3)*VLOOKUP($A8,'FL Ratio'!$A$2:$B$10,2,FALSE)</f>
        <v>8.2878015255462358</v>
      </c>
      <c r="M8" s="4">
        <f>('FL Characterization'!M$2-'FL Characterization'!M$3)*VLOOKUP($A8,'FL Ratio'!$A$2:$B$10,2,FALSE)</f>
        <v>7.966747922582142</v>
      </c>
      <c r="N8" s="4">
        <f>('FL Characterization'!N$2-'FL Characterization'!N$3)*VLOOKUP($A8,'FL Ratio'!$A$2:$B$10,2,FALSE)</f>
        <v>7.3650570047395458</v>
      </c>
      <c r="O8" s="4">
        <f>('FL Characterization'!O$2-'FL Characterization'!O$3)*VLOOKUP($A8,'FL Ratio'!$A$2:$B$10,2,FALSE)</f>
        <v>7.0471458660945601</v>
      </c>
      <c r="P8" s="4">
        <f>('FL Characterization'!P$2-'FL Characterization'!P$3)*VLOOKUP($A8,'FL Ratio'!$A$2:$B$10,2,FALSE)</f>
        <v>6.7656655589110919</v>
      </c>
      <c r="Q8" s="4">
        <f>('FL Characterization'!Q$2-'FL Characterization'!Q$3)*VLOOKUP($A8,'FL Ratio'!$A$2:$B$10,2,FALSE)</f>
        <v>6.3908909362204085</v>
      </c>
      <c r="R8" s="4">
        <f>('FL Characterization'!R$2-'FL Characterization'!R$3)*VLOOKUP($A8,'FL Ratio'!$A$2:$B$10,2,FALSE)</f>
        <v>6.194258639988397</v>
      </c>
      <c r="S8" s="4">
        <f>('FL Characterization'!S$2-'FL Characterization'!S$3)*VLOOKUP($A8,'FL Ratio'!$A$2:$B$10,2,FALSE)</f>
        <v>5.9011196148989269</v>
      </c>
      <c r="T8" s="4">
        <f>('FL Characterization'!T$2-'FL Characterization'!T$3)*VLOOKUP($A8,'FL Ratio'!$A$2:$B$10,2,FALSE)</f>
        <v>3.6255187314744188</v>
      </c>
      <c r="U8" s="4">
        <f>('FL Characterization'!U$2-'FL Characterization'!U$3)*VLOOKUP($A8,'FL Ratio'!$A$2:$B$10,2,FALSE)</f>
        <v>3.7833440587821241</v>
      </c>
      <c r="V8" s="4">
        <f>('FL Characterization'!V$2-'FL Characterization'!V$3)*VLOOKUP($A8,'FL Ratio'!$A$2:$B$10,2,FALSE)</f>
        <v>3.9852770827646271</v>
      </c>
      <c r="W8" s="4">
        <f>('FL Characterization'!W$2-'FL Characterization'!W$3)*VLOOKUP($A8,'FL Ratio'!$A$2:$B$10,2,FALSE)</f>
        <v>4.2233714624329677</v>
      </c>
      <c r="X8" s="4">
        <f>('FL Characterization'!X$2-'FL Characterization'!X$3)*VLOOKUP($A8,'FL Ratio'!$A$2:$B$10,2,FALSE)</f>
        <v>4.5053351878620509</v>
      </c>
      <c r="Y8" s="4">
        <f>('FL Characterization'!Y$2-'FL Characterization'!Y$3)*VLOOKUP($A8,'FL Ratio'!$A$2:$B$10,2,FALSE)</f>
        <v>4.9146489056874518</v>
      </c>
    </row>
    <row r="9" spans="1:25" x14ac:dyDescent="0.25">
      <c r="A9">
        <v>9</v>
      </c>
      <c r="B9" s="4">
        <f>('FL Characterization'!B$2-'FL Characterization'!B$3)*VLOOKUP($A9,'FL Ratio'!$A$2:$B$10,2,FALSE)</f>
        <v>3.1807178482200771E-2</v>
      </c>
      <c r="C9" s="4">
        <f>('FL Characterization'!C$2-'FL Characterization'!C$3)*VLOOKUP($A9,'FL Ratio'!$A$2:$B$10,2,FALSE)</f>
        <v>3.3717933753909343E-2</v>
      </c>
      <c r="D9" s="4">
        <f>('FL Characterization'!D$2-'FL Characterization'!D$3)*VLOOKUP($A9,'FL Ratio'!$A$2:$B$10,2,FALSE)</f>
        <v>3.5143082406382462E-2</v>
      </c>
      <c r="E9" s="4">
        <f>('FL Characterization'!E$2-'FL Characterization'!E$3)*VLOOKUP($A9,'FL Ratio'!$A$2:$B$10,2,FALSE)</f>
        <v>3.7043425462400748E-2</v>
      </c>
      <c r="F9" s="4">
        <f>('FL Characterization'!F$2-'FL Characterization'!F$3)*VLOOKUP($A9,'FL Ratio'!$A$2:$B$10,2,FALSE)</f>
        <v>3.921448814756702E-2</v>
      </c>
      <c r="G9" s="4">
        <f>('FL Characterization'!G$2-'FL Characterization'!G$3)*VLOOKUP($A9,'FL Ratio'!$A$2:$B$10,2,FALSE)</f>
        <v>4.0405884932704278E-2</v>
      </c>
      <c r="H9" s="4">
        <f>('FL Characterization'!H$2-'FL Characterization'!H$3)*VLOOKUP($A9,'FL Ratio'!$A$2:$B$10,2,FALSE)</f>
        <v>3.9743689035290429E-2</v>
      </c>
      <c r="I9" s="4">
        <f>('FL Characterization'!I$2-'FL Characterization'!I$3)*VLOOKUP($A9,'FL Ratio'!$A$2:$B$10,2,FALSE)</f>
        <v>3.7955059766211371E-2</v>
      </c>
      <c r="J9" s="4">
        <f>('FL Characterization'!J$2-'FL Characterization'!J$3)*VLOOKUP($A9,'FL Ratio'!$A$2:$B$10,2,FALSE)</f>
        <v>3.4111833441880651E-2</v>
      </c>
      <c r="K9" s="4">
        <f>('FL Characterization'!K$2-'FL Characterization'!K$3)*VLOOKUP($A9,'FL Ratio'!$A$2:$B$10,2,FALSE)</f>
        <v>5.2550238341555013E-2</v>
      </c>
      <c r="L9" s="4">
        <f>('FL Characterization'!L$2-'FL Characterization'!L$3)*VLOOKUP($A9,'FL Ratio'!$A$2:$B$10,2,FALSE)</f>
        <v>5.1128725829240454E-2</v>
      </c>
      <c r="M9" s="4">
        <f>('FL Characterization'!M$2-'FL Characterization'!M$3)*VLOOKUP($A9,'FL Ratio'!$A$2:$B$10,2,FALSE)</f>
        <v>4.914809663682515E-2</v>
      </c>
      <c r="N9" s="4">
        <f>('FL Characterization'!N$2-'FL Characterization'!N$3)*VLOOKUP($A9,'FL Ratio'!$A$2:$B$10,2,FALSE)</f>
        <v>4.5436172566552427E-2</v>
      </c>
      <c r="O9" s="4">
        <f>('FL Characterization'!O$2-'FL Characterization'!O$3)*VLOOKUP($A9,'FL Ratio'!$A$2:$B$10,2,FALSE)</f>
        <v>4.3474929721180368E-2</v>
      </c>
      <c r="P9" s="4">
        <f>('FL Characterization'!P$2-'FL Characterization'!P$3)*VLOOKUP($A9,'FL Ratio'!$A$2:$B$10,2,FALSE)</f>
        <v>4.1738434293779866E-2</v>
      </c>
      <c r="Q9" s="4">
        <f>('FL Characterization'!Q$2-'FL Characterization'!Q$3)*VLOOKUP($A9,'FL Ratio'!$A$2:$B$10,2,FALSE)</f>
        <v>3.9426391845339838E-2</v>
      </c>
      <c r="R9" s="4">
        <f>('FL Characterization'!R$2-'FL Characterization'!R$3)*VLOOKUP($A9,'FL Ratio'!$A$2:$B$10,2,FALSE)</f>
        <v>3.8213336883510508E-2</v>
      </c>
      <c r="S9" s="4">
        <f>('FL Characterization'!S$2-'FL Characterization'!S$3)*VLOOKUP($A9,'FL Ratio'!$A$2:$B$10,2,FALSE)</f>
        <v>3.6404917027237159E-2</v>
      </c>
      <c r="T9" s="4">
        <f>('FL Characterization'!T$2-'FL Characterization'!T$3)*VLOOKUP($A9,'FL Ratio'!$A$2:$B$10,2,FALSE)</f>
        <v>2.2366384214071042E-2</v>
      </c>
      <c r="U9" s="4">
        <f>('FL Characterization'!U$2-'FL Characterization'!U$3)*VLOOKUP($A9,'FL Ratio'!$A$2:$B$10,2,FALSE)</f>
        <v>2.334003299945191E-2</v>
      </c>
      <c r="V9" s="4">
        <f>('FL Characterization'!V$2-'FL Characterization'!V$3)*VLOOKUP($A9,'FL Ratio'!$A$2:$B$10,2,FALSE)</f>
        <v>2.4585788968299192E-2</v>
      </c>
      <c r="W9" s="4">
        <f>('FL Characterization'!W$2-'FL Characterization'!W$3)*VLOOKUP($A9,'FL Ratio'!$A$2:$B$10,2,FALSE)</f>
        <v>2.6054629917496915E-2</v>
      </c>
      <c r="X9" s="4">
        <f>('FL Characterization'!X$2-'FL Characterization'!X$3)*VLOOKUP($A9,'FL Ratio'!$A$2:$B$10,2,FALSE)</f>
        <v>2.7794107626611657E-2</v>
      </c>
      <c r="Y9" s="4">
        <f>('FL Characterization'!Y$2-'FL Characterization'!Y$3)*VLOOKUP($A9,'FL Ratio'!$A$2:$B$10,2,FALSE)</f>
        <v>3.0319227079862884E-2</v>
      </c>
    </row>
    <row r="10" spans="1:25" x14ac:dyDescent="0.25">
      <c r="A10">
        <v>10</v>
      </c>
      <c r="B10" s="4">
        <f>('FL Characterization'!B$2-'FL Characterization'!B$3)*VLOOKUP($A10,'FL Ratio'!$A$2:$B$10,2,FALSE)</f>
        <v>3.4161935727899171</v>
      </c>
      <c r="C10" s="4">
        <f>('FL Characterization'!C$2-'FL Characterization'!C$3)*VLOOKUP($A10,'FL Ratio'!$A$2:$B$10,2,FALSE)</f>
        <v>3.6214148526981011</v>
      </c>
      <c r="D10" s="4">
        <f>('FL Characterization'!D$2-'FL Characterization'!D$3)*VLOOKUP($A10,'FL Ratio'!$A$2:$B$10,2,FALSE)</f>
        <v>3.7744804152274312</v>
      </c>
      <c r="E10" s="4">
        <f>('FL Characterization'!E$2-'FL Characterization'!E$3)*VLOOKUP($A10,'FL Ratio'!$A$2:$B$10,2,FALSE)</f>
        <v>3.9785833895826856</v>
      </c>
      <c r="F10" s="4">
        <f>('FL Characterization'!F$2-'FL Characterization'!F$3)*VLOOKUP($A10,'FL Ratio'!$A$2:$B$10,2,FALSE)</f>
        <v>4.2117625253975595</v>
      </c>
      <c r="G10" s="4">
        <f>('FL Characterization'!G$2-'FL Characterization'!G$3)*VLOOKUP($A10,'FL Ratio'!$A$2:$B$10,2,FALSE)</f>
        <v>4.3397223833367375</v>
      </c>
      <c r="H10" s="4">
        <f>('FL Characterization'!H$2-'FL Characterization'!H$3)*VLOOKUP($A10,'FL Ratio'!$A$2:$B$10,2,FALSE)</f>
        <v>4.2686004078386919</v>
      </c>
      <c r="I10" s="4">
        <f>('FL Characterization'!I$2-'FL Characterization'!I$3)*VLOOKUP($A10,'FL Ratio'!$A$2:$B$10,2,FALSE)</f>
        <v>4.0764958545677654</v>
      </c>
      <c r="J10" s="4">
        <f>('FL Characterization'!J$2-'FL Characterization'!J$3)*VLOOKUP($A10,'FL Ratio'!$A$2:$B$10,2,FALSE)</f>
        <v>3.6637209498303744</v>
      </c>
      <c r="K10" s="4">
        <f>('FL Characterization'!K$2-'FL Characterization'!K$3)*VLOOKUP($A10,'FL Ratio'!$A$2:$B$10,2,FALSE)</f>
        <v>5.6440651147808829</v>
      </c>
      <c r="L10" s="4">
        <f>('FL Characterization'!L$2-'FL Characterization'!L$3)*VLOOKUP($A10,'FL Ratio'!$A$2:$B$10,2,FALSE)</f>
        <v>5.491390085434066</v>
      </c>
      <c r="M10" s="4">
        <f>('FL Characterization'!M$2-'FL Characterization'!M$3)*VLOOKUP($A10,'FL Ratio'!$A$2:$B$10,2,FALSE)</f>
        <v>5.2786641210422358</v>
      </c>
      <c r="N10" s="4">
        <f>('FL Characterization'!N$2-'FL Characterization'!N$3)*VLOOKUP($A10,'FL Ratio'!$A$2:$B$10,2,FALSE)</f>
        <v>4.8799915019463311</v>
      </c>
      <c r="O10" s="4">
        <f>('FL Characterization'!O$2-'FL Characterization'!O$3)*VLOOKUP($A10,'FL Ratio'!$A$2:$B$10,2,FALSE)</f>
        <v>4.669347693763549</v>
      </c>
      <c r="P10" s="4">
        <f>('FL Characterization'!P$2-'FL Characterization'!P$3)*VLOOKUP($A10,'FL Ratio'!$A$2:$B$10,2,FALSE)</f>
        <v>4.4828424832625817</v>
      </c>
      <c r="Q10" s="4">
        <f>('FL Characterization'!Q$2-'FL Characterization'!Q$3)*VLOOKUP($A10,'FL Ratio'!$A$2:$B$10,2,FALSE)</f>
        <v>4.2345216660986758</v>
      </c>
      <c r="R10" s="4">
        <f>('FL Characterization'!R$2-'FL Characterization'!R$3)*VLOOKUP($A10,'FL Ratio'!$A$2:$B$10,2,FALSE)</f>
        <v>4.1042356501176842</v>
      </c>
      <c r="S10" s="4">
        <f>('FL Characterization'!S$2-'FL Characterization'!S$3)*VLOOKUP($A10,'FL Ratio'!$A$2:$B$10,2,FALSE)</f>
        <v>3.910005523941487</v>
      </c>
      <c r="T10" s="4">
        <f>('FL Characterization'!T$2-'FL Characterization'!T$3)*VLOOKUP($A10,'FL Ratio'!$A$2:$B$10,2,FALSE)</f>
        <v>2.4022218142177261</v>
      </c>
      <c r="U10" s="4">
        <f>('FL Characterization'!U$2-'FL Characterization'!U$3)*VLOOKUP($A10,'FL Ratio'!$A$2:$B$10,2,FALSE)</f>
        <v>2.5067948345701652</v>
      </c>
      <c r="V10" s="4">
        <f>('FL Characterization'!V$2-'FL Characterization'!V$3)*VLOOKUP($A10,'FL Ratio'!$A$2:$B$10,2,FALSE)</f>
        <v>2.6405930441920047</v>
      </c>
      <c r="W10" s="4">
        <f>('FL Characterization'!W$2-'FL Characterization'!W$3)*VLOOKUP($A10,'FL Ratio'!$A$2:$B$10,2,FALSE)</f>
        <v>2.7983513003324503</v>
      </c>
      <c r="X10" s="4">
        <f>('FL Characterization'!X$2-'FL Characterization'!X$3)*VLOOKUP($A10,'FL Ratio'!$A$2:$B$10,2,FALSE)</f>
        <v>2.9851768175097897</v>
      </c>
      <c r="Y10" s="4">
        <f>('FL Characterization'!Y$2-'FL Characterization'!Y$3)*VLOOKUP($A10,'FL Ratio'!$A$2:$B$10,2,FALSE)</f>
        <v>3.2563827923355952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AE25-A923-4CD2-9A7E-98701BC8CB74}">
  <dimension ref="A1:Y10"/>
  <sheetViews>
    <sheetView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AVERAGE('[3]Cp, Winter'!B$2:B$4)*0.5</f>
        <v>18.64833333333333</v>
      </c>
      <c r="C2" s="5">
        <f>AVERAGE('[3]Cp, Winter'!C$2:C$4)*0.5</f>
        <v>17.318333333333332</v>
      </c>
      <c r="D2" s="5">
        <f>AVERAGE('[3]Cp, Winter'!D$2:D$4)*0.5</f>
        <v>15.719999999999999</v>
      </c>
      <c r="E2" s="5">
        <f>AVERAGE('[3]Cp, Winter'!E$2:E$4)*0.5</f>
        <v>14.49</v>
      </c>
      <c r="F2" s="5">
        <f>AVERAGE('[3]Cp, Winter'!F$2:F$4)*0.5</f>
        <v>13.780000000000001</v>
      </c>
      <c r="G2" s="5">
        <f>AVERAGE('[3]Cp, Winter'!G$2:G$4)*0.5</f>
        <v>14.093333333333334</v>
      </c>
      <c r="H2" s="5">
        <f>AVERAGE('[3]Cp, Winter'!H$2:H$4)*0.5</f>
        <v>16.135000000000002</v>
      </c>
      <c r="I2" s="5">
        <f>AVERAGE('[3]Cp, Winter'!I$2:I$4)*0.5</f>
        <v>16.791666666666668</v>
      </c>
      <c r="J2" s="5">
        <f>AVERAGE('[3]Cp, Winter'!J$2:J$4)*0.5</f>
        <v>17.959999999999997</v>
      </c>
      <c r="K2" s="5">
        <f>AVERAGE('[3]Cp, Winter'!K$2:K$4)*0.5</f>
        <v>19.099999999999998</v>
      </c>
      <c r="L2" s="5">
        <f>AVERAGE('[3]Cp, Winter'!L$2:L$4)*0.5</f>
        <v>19.056666666666668</v>
      </c>
      <c r="M2" s="5">
        <f>AVERAGE('[3]Cp, Winter'!M$2:M$4)*0.5</f>
        <v>18.461666666666666</v>
      </c>
      <c r="N2" s="5">
        <f>AVERAGE('[3]Cp, Winter'!N$2:N$4)*0.5</f>
        <v>18.793333333333333</v>
      </c>
      <c r="O2" s="5">
        <f>AVERAGE('[3]Cp, Winter'!O$2:O$4)*0.5</f>
        <v>18.176666666666666</v>
      </c>
      <c r="P2" s="5">
        <f>AVERAGE('[3]Cp, Winter'!P$2:P$4)*0.5</f>
        <v>17.776666666666667</v>
      </c>
      <c r="Q2" s="5">
        <f>AVERAGE('[3]Cp, Winter'!Q$2:Q$4)*0.5</f>
        <v>17.303333333333331</v>
      </c>
      <c r="R2" s="5">
        <f>AVERAGE('[3]Cp, Winter'!R$2:R$4)*0.5</f>
        <v>18.326666666666668</v>
      </c>
      <c r="S2" s="5">
        <f>AVERAGE('[3]Cp, Winter'!S$2:S$4)*0.5</f>
        <v>20.716666666666665</v>
      </c>
      <c r="T2" s="5">
        <f>AVERAGE('[3]Cp, Winter'!T$2:T$4)*0.5</f>
        <v>22.454999999999998</v>
      </c>
      <c r="U2" s="5">
        <f>AVERAGE('[3]Cp, Winter'!U$2:U$4)*0.5</f>
        <v>23.67</v>
      </c>
      <c r="V2" s="5">
        <f>AVERAGE('[3]Cp, Winter'!V$2:V$4)*0.5</f>
        <v>24.099999999999998</v>
      </c>
      <c r="W2" s="5">
        <f>AVERAGE('[3]Cp, Winter'!W$2:W$4)*0.5</f>
        <v>23.344999999999999</v>
      </c>
      <c r="X2" s="5">
        <f>AVERAGE('[3]Cp, Winter'!X$2:X$4)*0.5</f>
        <v>21.546666666666667</v>
      </c>
      <c r="Y2" s="5">
        <f>AVERAGE('[3]Cp, Winter'!Y$2:Y$4)*0.5</f>
        <v>20.794999999999998</v>
      </c>
    </row>
    <row r="3" spans="1:25" x14ac:dyDescent="0.25">
      <c r="A3">
        <v>3</v>
      </c>
      <c r="B3" s="5">
        <f>AVERAGE('[3]Cp, Winter'!B$2:B$4)*0.5</f>
        <v>18.64833333333333</v>
      </c>
      <c r="C3" s="5">
        <f>AVERAGE('[3]Cp, Winter'!C$2:C$4)*0.5</f>
        <v>17.318333333333332</v>
      </c>
      <c r="D3" s="5">
        <f>AVERAGE('[3]Cp, Winter'!D$2:D$4)*0.5</f>
        <v>15.719999999999999</v>
      </c>
      <c r="E3" s="5">
        <f>AVERAGE('[3]Cp, Winter'!E$2:E$4)*0.5</f>
        <v>14.49</v>
      </c>
      <c r="F3" s="5">
        <f>AVERAGE('[3]Cp, Winter'!F$2:F$4)*0.5</f>
        <v>13.780000000000001</v>
      </c>
      <c r="G3" s="5">
        <f>AVERAGE('[3]Cp, Winter'!G$2:G$4)*0.5</f>
        <v>14.093333333333334</v>
      </c>
      <c r="H3" s="5">
        <f>AVERAGE('[3]Cp, Winter'!H$2:H$4)*0.5</f>
        <v>16.135000000000002</v>
      </c>
      <c r="I3" s="5">
        <f>AVERAGE('[3]Cp, Winter'!I$2:I$4)*0.5</f>
        <v>16.791666666666668</v>
      </c>
      <c r="J3" s="5">
        <f>AVERAGE('[3]Cp, Winter'!J$2:J$4)*0.5</f>
        <v>17.959999999999997</v>
      </c>
      <c r="K3" s="5">
        <f>AVERAGE('[3]Cp, Winter'!K$2:K$4)*0.5</f>
        <v>19.099999999999998</v>
      </c>
      <c r="L3" s="5">
        <f>AVERAGE('[3]Cp, Winter'!L$2:L$4)*0.5</f>
        <v>19.056666666666668</v>
      </c>
      <c r="M3" s="5">
        <f>AVERAGE('[3]Cp, Winter'!M$2:M$4)*0.5</f>
        <v>18.461666666666666</v>
      </c>
      <c r="N3" s="5">
        <f>AVERAGE('[3]Cp, Winter'!N$2:N$4)*0.5</f>
        <v>18.793333333333333</v>
      </c>
      <c r="O3" s="5">
        <f>AVERAGE('[3]Cp, Winter'!O$2:O$4)*0.5</f>
        <v>18.176666666666666</v>
      </c>
      <c r="P3" s="5">
        <f>AVERAGE('[3]Cp, Winter'!P$2:P$4)*0.5</f>
        <v>17.776666666666667</v>
      </c>
      <c r="Q3" s="5">
        <f>AVERAGE('[3]Cp, Winter'!Q$2:Q$4)*0.5</f>
        <v>17.303333333333331</v>
      </c>
      <c r="R3" s="5">
        <f>AVERAGE('[3]Cp, Winter'!R$2:R$4)*0.5</f>
        <v>18.326666666666668</v>
      </c>
      <c r="S3" s="5">
        <f>AVERAGE('[3]Cp, Winter'!S$2:S$4)*0.5</f>
        <v>20.716666666666665</v>
      </c>
      <c r="T3" s="5">
        <f>AVERAGE('[3]Cp, Winter'!T$2:T$4)*0.5</f>
        <v>22.454999999999998</v>
      </c>
      <c r="U3" s="5">
        <f>AVERAGE('[3]Cp, Winter'!U$2:U$4)*0.5</f>
        <v>23.67</v>
      </c>
      <c r="V3" s="5">
        <f>AVERAGE('[3]Cp, Winter'!V$2:V$4)*0.5</f>
        <v>24.099999999999998</v>
      </c>
      <c r="W3" s="5">
        <f>AVERAGE('[3]Cp, Winter'!W$2:W$4)*0.5</f>
        <v>23.344999999999999</v>
      </c>
      <c r="X3" s="5">
        <f>AVERAGE('[3]Cp, Winter'!X$2:X$4)*0.5</f>
        <v>21.546666666666667</v>
      </c>
      <c r="Y3" s="5">
        <f>AVERAGE('[3]Cp, Winter'!Y$2:Y$4)*0.5</f>
        <v>20.794999999999998</v>
      </c>
    </row>
    <row r="4" spans="1:25" x14ac:dyDescent="0.25">
      <c r="A4">
        <v>4</v>
      </c>
      <c r="B4" s="5">
        <f>AVERAGE('[3]Cp, Winter'!B$2:B$4)*0.5</f>
        <v>18.64833333333333</v>
      </c>
      <c r="C4" s="5">
        <f>AVERAGE('[3]Cp, Winter'!C$2:C$4)*0.5</f>
        <v>17.318333333333332</v>
      </c>
      <c r="D4" s="5">
        <f>AVERAGE('[3]Cp, Winter'!D$2:D$4)*0.5</f>
        <v>15.719999999999999</v>
      </c>
      <c r="E4" s="5">
        <f>AVERAGE('[3]Cp, Winter'!E$2:E$4)*0.5</f>
        <v>14.49</v>
      </c>
      <c r="F4" s="5">
        <f>AVERAGE('[3]Cp, Winter'!F$2:F$4)*0.5</f>
        <v>13.780000000000001</v>
      </c>
      <c r="G4" s="5">
        <f>AVERAGE('[3]Cp, Winter'!G$2:G$4)*0.5</f>
        <v>14.093333333333334</v>
      </c>
      <c r="H4" s="5">
        <f>AVERAGE('[3]Cp, Winter'!H$2:H$4)*0.5</f>
        <v>16.135000000000002</v>
      </c>
      <c r="I4" s="5">
        <f>AVERAGE('[3]Cp, Winter'!I$2:I$4)*0.5</f>
        <v>16.791666666666668</v>
      </c>
      <c r="J4" s="5">
        <f>AVERAGE('[3]Cp, Winter'!J$2:J$4)*0.5</f>
        <v>17.959999999999997</v>
      </c>
      <c r="K4" s="5">
        <f>AVERAGE('[3]Cp, Winter'!K$2:K$4)*0.5</f>
        <v>19.099999999999998</v>
      </c>
      <c r="L4" s="5">
        <f>AVERAGE('[3]Cp, Winter'!L$2:L$4)*0.5</f>
        <v>19.056666666666668</v>
      </c>
      <c r="M4" s="5">
        <f>AVERAGE('[3]Cp, Winter'!M$2:M$4)*0.5</f>
        <v>18.461666666666666</v>
      </c>
      <c r="N4" s="5">
        <f>AVERAGE('[3]Cp, Winter'!N$2:N$4)*0.5</f>
        <v>18.793333333333333</v>
      </c>
      <c r="O4" s="5">
        <f>AVERAGE('[3]Cp, Winter'!O$2:O$4)*0.5</f>
        <v>18.176666666666666</v>
      </c>
      <c r="P4" s="5">
        <f>AVERAGE('[3]Cp, Winter'!P$2:P$4)*0.5</f>
        <v>17.776666666666667</v>
      </c>
      <c r="Q4" s="5">
        <f>AVERAGE('[3]Cp, Winter'!Q$2:Q$4)*0.5</f>
        <v>17.303333333333331</v>
      </c>
      <c r="R4" s="5">
        <f>AVERAGE('[3]Cp, Winter'!R$2:R$4)*0.5</f>
        <v>18.326666666666668</v>
      </c>
      <c r="S4" s="5">
        <f>AVERAGE('[3]Cp, Winter'!S$2:S$4)*0.5</f>
        <v>20.716666666666665</v>
      </c>
      <c r="T4" s="5">
        <f>AVERAGE('[3]Cp, Winter'!T$2:T$4)*0.5</f>
        <v>22.454999999999998</v>
      </c>
      <c r="U4" s="5">
        <f>AVERAGE('[3]Cp, Winter'!U$2:U$4)*0.5</f>
        <v>23.67</v>
      </c>
      <c r="V4" s="5">
        <f>AVERAGE('[3]Cp, Winter'!V$2:V$4)*0.5</f>
        <v>24.099999999999998</v>
      </c>
      <c r="W4" s="5">
        <f>AVERAGE('[3]Cp, Winter'!W$2:W$4)*0.5</f>
        <v>23.344999999999999</v>
      </c>
      <c r="X4" s="5">
        <f>AVERAGE('[3]Cp, Winter'!X$2:X$4)*0.5</f>
        <v>21.546666666666667</v>
      </c>
      <c r="Y4" s="5">
        <f>AVERAGE('[3]Cp, Winter'!Y$2:Y$4)*0.5</f>
        <v>20.794999999999998</v>
      </c>
    </row>
    <row r="5" spans="1:25" x14ac:dyDescent="0.25">
      <c r="A5">
        <v>5</v>
      </c>
      <c r="B5" s="5">
        <f>AVERAGE('[3]Cp, Winter'!B$2:B$4)*0.5</f>
        <v>18.64833333333333</v>
      </c>
      <c r="C5" s="5">
        <f>AVERAGE('[3]Cp, Winter'!C$2:C$4)*0.5</f>
        <v>17.318333333333332</v>
      </c>
      <c r="D5" s="5">
        <f>AVERAGE('[3]Cp, Winter'!D$2:D$4)*0.5</f>
        <v>15.719999999999999</v>
      </c>
      <c r="E5" s="5">
        <f>AVERAGE('[3]Cp, Winter'!E$2:E$4)*0.5</f>
        <v>14.49</v>
      </c>
      <c r="F5" s="5">
        <f>AVERAGE('[3]Cp, Winter'!F$2:F$4)*0.5</f>
        <v>13.780000000000001</v>
      </c>
      <c r="G5" s="5">
        <f>AVERAGE('[3]Cp, Winter'!G$2:G$4)*0.5</f>
        <v>14.093333333333334</v>
      </c>
      <c r="H5" s="5">
        <f>AVERAGE('[3]Cp, Winter'!H$2:H$4)*0.5</f>
        <v>16.135000000000002</v>
      </c>
      <c r="I5" s="5">
        <f>AVERAGE('[3]Cp, Winter'!I$2:I$4)*0.5</f>
        <v>16.791666666666668</v>
      </c>
      <c r="J5" s="5">
        <f>AVERAGE('[3]Cp, Winter'!J$2:J$4)*0.5</f>
        <v>17.959999999999997</v>
      </c>
      <c r="K5" s="5">
        <f>AVERAGE('[3]Cp, Winter'!K$2:K$4)*0.5</f>
        <v>19.099999999999998</v>
      </c>
      <c r="L5" s="5">
        <f>AVERAGE('[3]Cp, Winter'!L$2:L$4)*0.5</f>
        <v>19.056666666666668</v>
      </c>
      <c r="M5" s="5">
        <f>AVERAGE('[3]Cp, Winter'!M$2:M$4)*0.5</f>
        <v>18.461666666666666</v>
      </c>
      <c r="N5" s="5">
        <f>AVERAGE('[3]Cp, Winter'!N$2:N$4)*0.5</f>
        <v>18.793333333333333</v>
      </c>
      <c r="O5" s="5">
        <f>AVERAGE('[3]Cp, Winter'!O$2:O$4)*0.5</f>
        <v>18.176666666666666</v>
      </c>
      <c r="P5" s="5">
        <f>AVERAGE('[3]Cp, Winter'!P$2:P$4)*0.5</f>
        <v>17.776666666666667</v>
      </c>
      <c r="Q5" s="5">
        <f>AVERAGE('[3]Cp, Winter'!Q$2:Q$4)*0.5</f>
        <v>17.303333333333331</v>
      </c>
      <c r="R5" s="5">
        <f>AVERAGE('[3]Cp, Winter'!R$2:R$4)*0.5</f>
        <v>18.326666666666668</v>
      </c>
      <c r="S5" s="5">
        <f>AVERAGE('[3]Cp, Winter'!S$2:S$4)*0.5</f>
        <v>20.716666666666665</v>
      </c>
      <c r="T5" s="5">
        <f>AVERAGE('[3]Cp, Winter'!T$2:T$4)*0.5</f>
        <v>22.454999999999998</v>
      </c>
      <c r="U5" s="5">
        <f>AVERAGE('[3]Cp, Winter'!U$2:U$4)*0.5</f>
        <v>23.67</v>
      </c>
      <c r="V5" s="5">
        <f>AVERAGE('[3]Cp, Winter'!V$2:V$4)*0.5</f>
        <v>24.099999999999998</v>
      </c>
      <c r="W5" s="5">
        <f>AVERAGE('[3]Cp, Winter'!W$2:W$4)*0.5</f>
        <v>23.344999999999999</v>
      </c>
      <c r="X5" s="5">
        <f>AVERAGE('[3]Cp, Winter'!X$2:X$4)*0.5</f>
        <v>21.546666666666667</v>
      </c>
      <c r="Y5" s="5">
        <f>AVERAGE('[3]Cp, Winter'!Y$2:Y$4)*0.5</f>
        <v>20.794999999999998</v>
      </c>
    </row>
    <row r="6" spans="1:25" x14ac:dyDescent="0.25">
      <c r="A6">
        <v>6</v>
      </c>
      <c r="B6" s="5">
        <f>AVERAGE('[3]Cp, Winter'!B$2:B$4)*0.5</f>
        <v>18.64833333333333</v>
      </c>
      <c r="C6" s="5">
        <f>AVERAGE('[3]Cp, Winter'!C$2:C$4)*0.5</f>
        <v>17.318333333333332</v>
      </c>
      <c r="D6" s="5">
        <f>AVERAGE('[3]Cp, Winter'!D$2:D$4)*0.5</f>
        <v>15.719999999999999</v>
      </c>
      <c r="E6" s="5">
        <f>AVERAGE('[3]Cp, Winter'!E$2:E$4)*0.5</f>
        <v>14.49</v>
      </c>
      <c r="F6" s="5">
        <f>AVERAGE('[3]Cp, Winter'!F$2:F$4)*0.5</f>
        <v>13.780000000000001</v>
      </c>
      <c r="G6" s="5">
        <f>AVERAGE('[3]Cp, Winter'!G$2:G$4)*0.5</f>
        <v>14.093333333333334</v>
      </c>
      <c r="H6" s="5">
        <f>AVERAGE('[3]Cp, Winter'!H$2:H$4)*0.5</f>
        <v>16.135000000000002</v>
      </c>
      <c r="I6" s="5">
        <f>AVERAGE('[3]Cp, Winter'!I$2:I$4)*0.5</f>
        <v>16.791666666666668</v>
      </c>
      <c r="J6" s="5">
        <f>AVERAGE('[3]Cp, Winter'!J$2:J$4)*0.5</f>
        <v>17.959999999999997</v>
      </c>
      <c r="K6" s="5">
        <f>AVERAGE('[3]Cp, Winter'!K$2:K$4)*0.5</f>
        <v>19.099999999999998</v>
      </c>
      <c r="L6" s="5">
        <f>AVERAGE('[3]Cp, Winter'!L$2:L$4)*0.5</f>
        <v>19.056666666666668</v>
      </c>
      <c r="M6" s="5">
        <f>AVERAGE('[3]Cp, Winter'!M$2:M$4)*0.5</f>
        <v>18.461666666666666</v>
      </c>
      <c r="N6" s="5">
        <f>AVERAGE('[3]Cp, Winter'!N$2:N$4)*0.5</f>
        <v>18.793333333333333</v>
      </c>
      <c r="O6" s="5">
        <f>AVERAGE('[3]Cp, Winter'!O$2:O$4)*0.5</f>
        <v>18.176666666666666</v>
      </c>
      <c r="P6" s="5">
        <f>AVERAGE('[3]Cp, Winter'!P$2:P$4)*0.5</f>
        <v>17.776666666666667</v>
      </c>
      <c r="Q6" s="5">
        <f>AVERAGE('[3]Cp, Winter'!Q$2:Q$4)*0.5</f>
        <v>17.303333333333331</v>
      </c>
      <c r="R6" s="5">
        <f>AVERAGE('[3]Cp, Winter'!R$2:R$4)*0.5</f>
        <v>18.326666666666668</v>
      </c>
      <c r="S6" s="5">
        <f>AVERAGE('[3]Cp, Winter'!S$2:S$4)*0.5</f>
        <v>20.716666666666665</v>
      </c>
      <c r="T6" s="5">
        <f>AVERAGE('[3]Cp, Winter'!T$2:T$4)*0.5</f>
        <v>22.454999999999998</v>
      </c>
      <c r="U6" s="5">
        <f>AVERAGE('[3]Cp, Winter'!U$2:U$4)*0.5</f>
        <v>23.67</v>
      </c>
      <c r="V6" s="5">
        <f>AVERAGE('[3]Cp, Winter'!V$2:V$4)*0.5</f>
        <v>24.099999999999998</v>
      </c>
      <c r="W6" s="5">
        <f>AVERAGE('[3]Cp, Winter'!W$2:W$4)*0.5</f>
        <v>23.344999999999999</v>
      </c>
      <c r="X6" s="5">
        <f>AVERAGE('[3]Cp, Winter'!X$2:X$4)*0.5</f>
        <v>21.546666666666667</v>
      </c>
      <c r="Y6" s="5">
        <f>AVERAGE('[3]Cp, Winter'!Y$2:Y$4)*0.5</f>
        <v>20.794999999999998</v>
      </c>
    </row>
    <row r="7" spans="1:25" x14ac:dyDescent="0.25">
      <c r="A7">
        <v>7</v>
      </c>
      <c r="B7" s="5">
        <f>AVERAGE('[3]Cp, Winter'!B$2:B$4)*0.5</f>
        <v>18.64833333333333</v>
      </c>
      <c r="C7" s="5">
        <f>AVERAGE('[3]Cp, Winter'!C$2:C$4)*0.5</f>
        <v>17.318333333333332</v>
      </c>
      <c r="D7" s="5">
        <f>AVERAGE('[3]Cp, Winter'!D$2:D$4)*0.5</f>
        <v>15.719999999999999</v>
      </c>
      <c r="E7" s="5">
        <f>AVERAGE('[3]Cp, Winter'!E$2:E$4)*0.5</f>
        <v>14.49</v>
      </c>
      <c r="F7" s="5">
        <f>AVERAGE('[3]Cp, Winter'!F$2:F$4)*0.5</f>
        <v>13.780000000000001</v>
      </c>
      <c r="G7" s="5">
        <f>AVERAGE('[3]Cp, Winter'!G$2:G$4)*0.5</f>
        <v>14.093333333333334</v>
      </c>
      <c r="H7" s="5">
        <f>AVERAGE('[3]Cp, Winter'!H$2:H$4)*0.5</f>
        <v>16.135000000000002</v>
      </c>
      <c r="I7" s="5">
        <f>AVERAGE('[3]Cp, Winter'!I$2:I$4)*0.5</f>
        <v>16.791666666666668</v>
      </c>
      <c r="J7" s="5">
        <f>AVERAGE('[3]Cp, Winter'!J$2:J$4)*0.5</f>
        <v>17.959999999999997</v>
      </c>
      <c r="K7" s="5">
        <f>AVERAGE('[3]Cp, Winter'!K$2:K$4)*0.5</f>
        <v>19.099999999999998</v>
      </c>
      <c r="L7" s="5">
        <f>AVERAGE('[3]Cp, Winter'!L$2:L$4)*0.5</f>
        <v>19.056666666666668</v>
      </c>
      <c r="M7" s="5">
        <f>AVERAGE('[3]Cp, Winter'!M$2:M$4)*0.5</f>
        <v>18.461666666666666</v>
      </c>
      <c r="N7" s="5">
        <f>AVERAGE('[3]Cp, Winter'!N$2:N$4)*0.5</f>
        <v>18.793333333333333</v>
      </c>
      <c r="O7" s="5">
        <f>AVERAGE('[3]Cp, Winter'!O$2:O$4)*0.5</f>
        <v>18.176666666666666</v>
      </c>
      <c r="P7" s="5">
        <f>AVERAGE('[3]Cp, Winter'!P$2:P$4)*0.5</f>
        <v>17.776666666666667</v>
      </c>
      <c r="Q7" s="5">
        <f>AVERAGE('[3]Cp, Winter'!Q$2:Q$4)*0.5</f>
        <v>17.303333333333331</v>
      </c>
      <c r="R7" s="5">
        <f>AVERAGE('[3]Cp, Winter'!R$2:R$4)*0.5</f>
        <v>18.326666666666668</v>
      </c>
      <c r="S7" s="5">
        <f>AVERAGE('[3]Cp, Winter'!S$2:S$4)*0.5</f>
        <v>20.716666666666665</v>
      </c>
      <c r="T7" s="5">
        <f>AVERAGE('[3]Cp, Winter'!T$2:T$4)*0.5</f>
        <v>22.454999999999998</v>
      </c>
      <c r="U7" s="5">
        <f>AVERAGE('[3]Cp, Winter'!U$2:U$4)*0.5</f>
        <v>23.67</v>
      </c>
      <c r="V7" s="5">
        <f>AVERAGE('[3]Cp, Winter'!V$2:V$4)*0.5</f>
        <v>24.099999999999998</v>
      </c>
      <c r="W7" s="5">
        <f>AVERAGE('[3]Cp, Winter'!W$2:W$4)*0.5</f>
        <v>23.344999999999999</v>
      </c>
      <c r="X7" s="5">
        <f>AVERAGE('[3]Cp, Winter'!X$2:X$4)*0.5</f>
        <v>21.546666666666667</v>
      </c>
      <c r="Y7" s="5">
        <f>AVERAGE('[3]Cp, Winter'!Y$2:Y$4)*0.5</f>
        <v>20.794999999999998</v>
      </c>
    </row>
    <row r="8" spans="1:25" x14ac:dyDescent="0.25">
      <c r="A8">
        <v>8</v>
      </c>
      <c r="B8" s="5">
        <f>AVERAGE('[3]Cp, Winter'!B$2:B$4)*0.5</f>
        <v>18.64833333333333</v>
      </c>
      <c r="C8" s="5">
        <f>AVERAGE('[3]Cp, Winter'!C$2:C$4)*0.5</f>
        <v>17.318333333333332</v>
      </c>
      <c r="D8" s="5">
        <f>AVERAGE('[3]Cp, Winter'!D$2:D$4)*0.5</f>
        <v>15.719999999999999</v>
      </c>
      <c r="E8" s="5">
        <f>AVERAGE('[3]Cp, Winter'!E$2:E$4)*0.5</f>
        <v>14.49</v>
      </c>
      <c r="F8" s="5">
        <f>AVERAGE('[3]Cp, Winter'!F$2:F$4)*0.5</f>
        <v>13.780000000000001</v>
      </c>
      <c r="G8" s="5">
        <f>AVERAGE('[3]Cp, Winter'!G$2:G$4)*0.5</f>
        <v>14.093333333333334</v>
      </c>
      <c r="H8" s="5">
        <f>AVERAGE('[3]Cp, Winter'!H$2:H$4)*0.5</f>
        <v>16.135000000000002</v>
      </c>
      <c r="I8" s="5">
        <f>AVERAGE('[3]Cp, Winter'!I$2:I$4)*0.5</f>
        <v>16.791666666666668</v>
      </c>
      <c r="J8" s="5">
        <f>AVERAGE('[3]Cp, Winter'!J$2:J$4)*0.5</f>
        <v>17.959999999999997</v>
      </c>
      <c r="K8" s="5">
        <f>AVERAGE('[3]Cp, Winter'!K$2:K$4)*0.5</f>
        <v>19.099999999999998</v>
      </c>
      <c r="L8" s="5">
        <f>AVERAGE('[3]Cp, Winter'!L$2:L$4)*0.5</f>
        <v>19.056666666666668</v>
      </c>
      <c r="M8" s="5">
        <f>AVERAGE('[3]Cp, Winter'!M$2:M$4)*0.5</f>
        <v>18.461666666666666</v>
      </c>
      <c r="N8" s="5">
        <f>AVERAGE('[3]Cp, Winter'!N$2:N$4)*0.5</f>
        <v>18.793333333333333</v>
      </c>
      <c r="O8" s="5">
        <f>AVERAGE('[3]Cp, Winter'!O$2:O$4)*0.5</f>
        <v>18.176666666666666</v>
      </c>
      <c r="P8" s="5">
        <f>AVERAGE('[3]Cp, Winter'!P$2:P$4)*0.5</f>
        <v>17.776666666666667</v>
      </c>
      <c r="Q8" s="5">
        <f>AVERAGE('[3]Cp, Winter'!Q$2:Q$4)*0.5</f>
        <v>17.303333333333331</v>
      </c>
      <c r="R8" s="5">
        <f>AVERAGE('[3]Cp, Winter'!R$2:R$4)*0.5</f>
        <v>18.326666666666668</v>
      </c>
      <c r="S8" s="5">
        <f>AVERAGE('[3]Cp, Winter'!S$2:S$4)*0.5</f>
        <v>20.716666666666665</v>
      </c>
      <c r="T8" s="5">
        <f>AVERAGE('[3]Cp, Winter'!T$2:T$4)*0.5</f>
        <v>22.454999999999998</v>
      </c>
      <c r="U8" s="5">
        <f>AVERAGE('[3]Cp, Winter'!U$2:U$4)*0.5</f>
        <v>23.67</v>
      </c>
      <c r="V8" s="5">
        <f>AVERAGE('[3]Cp, Winter'!V$2:V$4)*0.5</f>
        <v>24.099999999999998</v>
      </c>
      <c r="W8" s="5">
        <f>AVERAGE('[3]Cp, Winter'!W$2:W$4)*0.5</f>
        <v>23.344999999999999</v>
      </c>
      <c r="X8" s="5">
        <f>AVERAGE('[3]Cp, Winter'!X$2:X$4)*0.5</f>
        <v>21.546666666666667</v>
      </c>
      <c r="Y8" s="5">
        <f>AVERAGE('[3]Cp, Winter'!Y$2:Y$4)*0.5</f>
        <v>20.794999999999998</v>
      </c>
    </row>
    <row r="9" spans="1:25" x14ac:dyDescent="0.25">
      <c r="A9">
        <v>9</v>
      </c>
      <c r="B9" s="5">
        <f>AVERAGE('[3]Cp, Winter'!B$2:B$4)*0.5</f>
        <v>18.64833333333333</v>
      </c>
      <c r="C9" s="5">
        <f>AVERAGE('[3]Cp, Winter'!C$2:C$4)*0.5</f>
        <v>17.318333333333332</v>
      </c>
      <c r="D9" s="5">
        <f>AVERAGE('[3]Cp, Winter'!D$2:D$4)*0.5</f>
        <v>15.719999999999999</v>
      </c>
      <c r="E9" s="5">
        <f>AVERAGE('[3]Cp, Winter'!E$2:E$4)*0.5</f>
        <v>14.49</v>
      </c>
      <c r="F9" s="5">
        <f>AVERAGE('[3]Cp, Winter'!F$2:F$4)*0.5</f>
        <v>13.780000000000001</v>
      </c>
      <c r="G9" s="5">
        <f>AVERAGE('[3]Cp, Winter'!G$2:G$4)*0.5</f>
        <v>14.093333333333334</v>
      </c>
      <c r="H9" s="5">
        <f>AVERAGE('[3]Cp, Winter'!H$2:H$4)*0.5</f>
        <v>16.135000000000002</v>
      </c>
      <c r="I9" s="5">
        <f>AVERAGE('[3]Cp, Winter'!I$2:I$4)*0.5</f>
        <v>16.791666666666668</v>
      </c>
      <c r="J9" s="5">
        <f>AVERAGE('[3]Cp, Winter'!J$2:J$4)*0.5</f>
        <v>17.959999999999997</v>
      </c>
      <c r="K9" s="5">
        <f>AVERAGE('[3]Cp, Winter'!K$2:K$4)*0.5</f>
        <v>19.099999999999998</v>
      </c>
      <c r="L9" s="5">
        <f>AVERAGE('[3]Cp, Winter'!L$2:L$4)*0.5</f>
        <v>19.056666666666668</v>
      </c>
      <c r="M9" s="5">
        <f>AVERAGE('[3]Cp, Winter'!M$2:M$4)*0.5</f>
        <v>18.461666666666666</v>
      </c>
      <c r="N9" s="5">
        <f>AVERAGE('[3]Cp, Winter'!N$2:N$4)*0.5</f>
        <v>18.793333333333333</v>
      </c>
      <c r="O9" s="5">
        <f>AVERAGE('[3]Cp, Winter'!O$2:O$4)*0.5</f>
        <v>18.176666666666666</v>
      </c>
      <c r="P9" s="5">
        <f>AVERAGE('[3]Cp, Winter'!P$2:P$4)*0.5</f>
        <v>17.776666666666667</v>
      </c>
      <c r="Q9" s="5">
        <f>AVERAGE('[3]Cp, Winter'!Q$2:Q$4)*0.5</f>
        <v>17.303333333333331</v>
      </c>
      <c r="R9" s="5">
        <f>AVERAGE('[3]Cp, Winter'!R$2:R$4)*0.5</f>
        <v>18.326666666666668</v>
      </c>
      <c r="S9" s="5">
        <f>AVERAGE('[3]Cp, Winter'!S$2:S$4)*0.5</f>
        <v>20.716666666666665</v>
      </c>
      <c r="T9" s="5">
        <f>AVERAGE('[3]Cp, Winter'!T$2:T$4)*0.5</f>
        <v>22.454999999999998</v>
      </c>
      <c r="U9" s="5">
        <f>AVERAGE('[3]Cp, Winter'!U$2:U$4)*0.5</f>
        <v>23.67</v>
      </c>
      <c r="V9" s="5">
        <f>AVERAGE('[3]Cp, Winter'!V$2:V$4)*0.5</f>
        <v>24.099999999999998</v>
      </c>
      <c r="W9" s="5">
        <f>AVERAGE('[3]Cp, Winter'!W$2:W$4)*0.5</f>
        <v>23.344999999999999</v>
      </c>
      <c r="X9" s="5">
        <f>AVERAGE('[3]Cp, Winter'!X$2:X$4)*0.5</f>
        <v>21.546666666666667</v>
      </c>
      <c r="Y9" s="5">
        <f>AVERAGE('[3]Cp, Winter'!Y$2:Y$4)*0.5</f>
        <v>20.794999999999998</v>
      </c>
    </row>
    <row r="10" spans="1:25" x14ac:dyDescent="0.25">
      <c r="A10">
        <v>10</v>
      </c>
      <c r="B10" s="5">
        <f>AVERAGE('[3]Cp, Winter'!B$2:B$4)*0.5</f>
        <v>18.64833333333333</v>
      </c>
      <c r="C10" s="5">
        <f>AVERAGE('[3]Cp, Winter'!C$2:C$4)*0.5</f>
        <v>17.318333333333332</v>
      </c>
      <c r="D10" s="5">
        <f>AVERAGE('[3]Cp, Winter'!D$2:D$4)*0.5</f>
        <v>15.719999999999999</v>
      </c>
      <c r="E10" s="5">
        <f>AVERAGE('[3]Cp, Winter'!E$2:E$4)*0.5</f>
        <v>14.49</v>
      </c>
      <c r="F10" s="5">
        <f>AVERAGE('[3]Cp, Winter'!F$2:F$4)*0.5</f>
        <v>13.780000000000001</v>
      </c>
      <c r="G10" s="5">
        <f>AVERAGE('[3]Cp, Winter'!G$2:G$4)*0.5</f>
        <v>14.093333333333334</v>
      </c>
      <c r="H10" s="5">
        <f>AVERAGE('[3]Cp, Winter'!H$2:H$4)*0.5</f>
        <v>16.135000000000002</v>
      </c>
      <c r="I10" s="5">
        <f>AVERAGE('[3]Cp, Winter'!I$2:I$4)*0.5</f>
        <v>16.791666666666668</v>
      </c>
      <c r="J10" s="5">
        <f>AVERAGE('[3]Cp, Winter'!J$2:J$4)*0.5</f>
        <v>17.959999999999997</v>
      </c>
      <c r="K10" s="5">
        <f>AVERAGE('[3]Cp, Winter'!K$2:K$4)*0.5</f>
        <v>19.099999999999998</v>
      </c>
      <c r="L10" s="5">
        <f>AVERAGE('[3]Cp, Winter'!L$2:L$4)*0.5</f>
        <v>19.056666666666668</v>
      </c>
      <c r="M10" s="5">
        <f>AVERAGE('[3]Cp, Winter'!M$2:M$4)*0.5</f>
        <v>18.461666666666666</v>
      </c>
      <c r="N10" s="5">
        <f>AVERAGE('[3]Cp, Winter'!N$2:N$4)*0.5</f>
        <v>18.793333333333333</v>
      </c>
      <c r="O10" s="5">
        <f>AVERAGE('[3]Cp, Winter'!O$2:O$4)*0.5</f>
        <v>18.176666666666666</v>
      </c>
      <c r="P10" s="5">
        <f>AVERAGE('[3]Cp, Winter'!P$2:P$4)*0.5</f>
        <v>17.776666666666667</v>
      </c>
      <c r="Q10" s="5">
        <f>AVERAGE('[3]Cp, Winter'!Q$2:Q$4)*0.5</f>
        <v>17.303333333333331</v>
      </c>
      <c r="R10" s="5">
        <f>AVERAGE('[3]Cp, Winter'!R$2:R$4)*0.5</f>
        <v>18.326666666666668</v>
      </c>
      <c r="S10" s="5">
        <f>AVERAGE('[3]Cp, Winter'!S$2:S$4)*0.5</f>
        <v>20.716666666666665</v>
      </c>
      <c r="T10" s="5">
        <f>AVERAGE('[3]Cp, Winter'!T$2:T$4)*0.5</f>
        <v>22.454999999999998</v>
      </c>
      <c r="U10" s="5">
        <f>AVERAGE('[3]Cp, Winter'!U$2:U$4)*0.5</f>
        <v>23.67</v>
      </c>
      <c r="V10" s="5">
        <f>AVERAGE('[3]Cp, Winter'!V$2:V$4)*0.5</f>
        <v>24.099999999999998</v>
      </c>
      <c r="W10" s="5">
        <f>AVERAGE('[3]Cp, Winter'!W$2:W$4)*0.5</f>
        <v>23.344999999999999</v>
      </c>
      <c r="X10" s="5">
        <f>AVERAGE('[3]Cp, Winter'!X$2:X$4)*0.5</f>
        <v>21.546666666666667</v>
      </c>
      <c r="Y10" s="5">
        <f>AVERAGE('[3]Cp, Winter'!Y$2:Y$4)*0.5</f>
        <v>20.794999999999998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77D1-9C3D-4FAF-A7D2-2C988466DED9}">
  <dimension ref="A1:Y6"/>
  <sheetViews>
    <sheetView workbookViewId="0">
      <selection activeCell="A4" sqref="A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Winter'!B$2</f>
        <v>0</v>
      </c>
      <c r="C2" s="6">
        <f>VLOOKUP($A2,'RES Installed'!$A$2:$C$6,3,FALSE)*'[1]Profiles, RES, Winter'!C$2</f>
        <v>0</v>
      </c>
      <c r="D2" s="6">
        <f>VLOOKUP($A2,'RES Installed'!$A$2:$C$6,3,FALSE)*'[1]Profiles, RES, Winter'!D$2</f>
        <v>0</v>
      </c>
      <c r="E2" s="6">
        <f>VLOOKUP($A2,'RES Installed'!$A$2:$C$6,3,FALSE)*'[1]Profiles, RES, Winter'!E$2</f>
        <v>0</v>
      </c>
      <c r="F2" s="6">
        <f>VLOOKUP($A2,'RES Installed'!$A$2:$C$6,3,FALSE)*'[1]Profiles, RES, Winter'!F$2</f>
        <v>0</v>
      </c>
      <c r="G2" s="6">
        <f>VLOOKUP($A2,'RES Installed'!$A$2:$C$6,3,FALSE)*'[1]Profiles, RES, Winter'!G$2</f>
        <v>0</v>
      </c>
      <c r="H2" s="6">
        <f>VLOOKUP($A2,'RES Installed'!$A$2:$C$6,3,FALSE)*'[1]Profiles, RES, Winter'!H$2</f>
        <v>0</v>
      </c>
      <c r="I2" s="6">
        <f>VLOOKUP($A2,'RES Installed'!$A$2:$C$6,3,FALSE)*'[1]Profiles, RES, Winter'!I$2</f>
        <v>0</v>
      </c>
      <c r="J2" s="6">
        <f>VLOOKUP($A2,'RES Installed'!$A$2:$C$6,3,FALSE)*'[1]Profiles, RES, Winter'!J$2</f>
        <v>0</v>
      </c>
      <c r="K2" s="6">
        <f>VLOOKUP($A2,'RES Installed'!$A$2:$C$6,3,FALSE)*'[1]Profiles, RES, Winter'!K$2</f>
        <v>0</v>
      </c>
      <c r="L2" s="6">
        <f>VLOOKUP($A2,'RES Installed'!$A$2:$C$6,3,FALSE)*'[1]Profiles, RES, Winter'!L$2</f>
        <v>0</v>
      </c>
      <c r="M2" s="6">
        <f>VLOOKUP($A2,'RES Installed'!$A$2:$C$6,3,FALSE)*'[1]Profiles, RES, Winter'!M$2</f>
        <v>0</v>
      </c>
      <c r="N2" s="6">
        <f>VLOOKUP($A2,'RES Installed'!$A$2:$C$6,3,FALSE)*'[1]Profiles, RES, Winter'!N$2</f>
        <v>0</v>
      </c>
      <c r="O2" s="6">
        <f>VLOOKUP($A2,'RES Installed'!$A$2:$C$6,3,FALSE)*'[1]Profiles, RES, Winter'!O$2</f>
        <v>0</v>
      </c>
      <c r="P2" s="6">
        <f>VLOOKUP($A2,'RES Installed'!$A$2:$C$6,3,FALSE)*'[1]Profiles, RES, Winter'!P$2</f>
        <v>0</v>
      </c>
      <c r="Q2" s="6">
        <f>VLOOKUP($A2,'RES Installed'!$A$2:$C$6,3,FALSE)*'[1]Profiles, RES, Winter'!Q$2</f>
        <v>0</v>
      </c>
      <c r="R2" s="6">
        <f>VLOOKUP($A2,'RES Installed'!$A$2:$C$6,3,FALSE)*'[1]Profiles, RES, Winter'!R$2</f>
        <v>0</v>
      </c>
      <c r="S2" s="6">
        <f>VLOOKUP($A2,'RES Installed'!$A$2:$C$6,3,FALSE)*'[1]Profiles, RES, Winter'!S$2</f>
        <v>0</v>
      </c>
      <c r="T2" s="6">
        <f>VLOOKUP($A2,'RES Installed'!$A$2:$C$6,3,FALSE)*'[1]Profiles, RES, Winter'!T$2</f>
        <v>0</v>
      </c>
      <c r="U2" s="6">
        <f>VLOOKUP($A2,'RES Installed'!$A$2:$C$6,3,FALSE)*'[1]Profiles, RES, Winter'!U$2</f>
        <v>0</v>
      </c>
      <c r="V2" s="6">
        <f>VLOOKUP($A2,'RES Installed'!$A$2:$C$6,3,FALSE)*'[1]Profiles, RES, Winter'!V$2</f>
        <v>0</v>
      </c>
      <c r="W2" s="6">
        <f>VLOOKUP($A2,'RES Installed'!$A$2:$C$6,3,FALSE)*'[1]Profiles, RES, Winter'!W$2</f>
        <v>0</v>
      </c>
      <c r="X2" s="6">
        <f>VLOOKUP($A2,'RES Installed'!$A$2:$C$6,3,FALSE)*'[1]Profiles, RES, Winter'!X$2</f>
        <v>0</v>
      </c>
      <c r="Y2" s="6">
        <f>VLOOKUP($A2,'RES Installed'!$A$2:$C$6,3,FALSE)*'[1]Profiles, RES, Winter'!Y$2</f>
        <v>0</v>
      </c>
    </row>
    <row r="3" spans="1:25" x14ac:dyDescent="0.25">
      <c r="A3">
        <v>6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>
        <v>7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>
        <v>8</v>
      </c>
      <c r="B5" s="7">
        <f>VLOOKUP($A5,'RES Installed'!$A$2:$C$6,3,FALSE)*'[1]Profiles, RES, Winter'!B$5</f>
        <v>15.309174549423485</v>
      </c>
      <c r="C5" s="7">
        <f>VLOOKUP($A5,'RES Installed'!$A$2:$C$6,3,FALSE)*'[1]Profiles, RES, Winter'!C$5</f>
        <v>14.147906638307401</v>
      </c>
      <c r="D5" s="7">
        <f>VLOOKUP($A5,'RES Installed'!$A$2:$C$6,3,FALSE)*'[1]Profiles, RES, Winter'!D$5</f>
        <v>14.978958776446882</v>
      </c>
      <c r="E5" s="7">
        <f>VLOOKUP($A5,'RES Installed'!$A$2:$C$6,3,FALSE)*'[1]Profiles, RES, Winter'!E$5</f>
        <v>14.91373194895332</v>
      </c>
      <c r="F5" s="7">
        <f>VLOOKUP($A5,'RES Installed'!$A$2:$C$6,3,FALSE)*'[1]Profiles, RES, Winter'!F$5</f>
        <v>12.278640994066942</v>
      </c>
      <c r="G5" s="7">
        <f>VLOOKUP($A5,'RES Installed'!$A$2:$C$6,3,FALSE)*'[1]Profiles, RES, Winter'!G$5</f>
        <v>12.454154259487296</v>
      </c>
      <c r="H5" s="7">
        <f>VLOOKUP($A5,'RES Installed'!$A$2:$C$6,3,FALSE)*'[1]Profiles, RES, Winter'!H$5</f>
        <v>12.480930258591737</v>
      </c>
      <c r="I5" s="7">
        <f>VLOOKUP($A5,'RES Installed'!$A$2:$C$6,3,FALSE)*'[1]Profiles, RES, Winter'!I$5</f>
        <v>11.208153475875964</v>
      </c>
      <c r="J5" s="7">
        <f>VLOOKUP($A5,'RES Installed'!$A$2:$C$6,3,FALSE)*'[1]Profiles, RES, Winter'!J$5</f>
        <v>10.122226855479685</v>
      </c>
      <c r="K5" s="7">
        <f>VLOOKUP($A5,'RES Installed'!$A$2:$C$6,3,FALSE)*'[1]Profiles, RES, Winter'!K$5</f>
        <v>7.316923765812156</v>
      </c>
      <c r="L5" s="7">
        <f>VLOOKUP($A5,'RES Installed'!$A$2:$C$6,3,FALSE)*'[1]Profiles, RES, Winter'!L$5</f>
        <v>6.7487506996529714</v>
      </c>
      <c r="M5" s="7">
        <f>VLOOKUP($A5,'RES Installed'!$A$2:$C$6,3,FALSE)*'[1]Profiles, RES, Winter'!M$5</f>
        <v>4.5277062576961828</v>
      </c>
      <c r="N5" s="7">
        <f>VLOOKUP($A5,'RES Installed'!$A$2:$C$6,3,FALSE)*'[1]Profiles, RES, Winter'!N$5</f>
        <v>3.7630945650957126</v>
      </c>
      <c r="O5" s="7">
        <f>VLOOKUP($A5,'RES Installed'!$A$2:$C$6,3,FALSE)*'[1]Profiles, RES, Winter'!O$5</f>
        <v>3.603064480017911</v>
      </c>
      <c r="P5" s="7">
        <f>VLOOKUP($A5,'RES Installed'!$A$2:$C$6,3,FALSE)*'[1]Profiles, RES, Winter'!P$5</f>
        <v>4.9986194447554011</v>
      </c>
      <c r="Q5" s="7">
        <f>VLOOKUP($A5,'RES Installed'!$A$2:$C$6,3,FALSE)*'[1]Profiles, RES, Winter'!Q$5</f>
        <v>6.7619712022836653</v>
      </c>
      <c r="R5" s="7">
        <f>VLOOKUP($A5,'RES Installed'!$A$2:$C$6,3,FALSE)*'[1]Profiles, RES, Winter'!R$5</f>
        <v>7.5602527146535321</v>
      </c>
      <c r="S5" s="7">
        <f>VLOOKUP($A5,'RES Installed'!$A$2:$C$6,3,FALSE)*'[1]Profiles, RES, Winter'!S$5</f>
        <v>10.383295785290498</v>
      </c>
      <c r="T5" s="7">
        <f>VLOOKUP($A5,'RES Installed'!$A$2:$C$6,3,FALSE)*'[1]Profiles, RES, Winter'!T$5</f>
        <v>9.4444285234523662</v>
      </c>
      <c r="U5" s="7">
        <f>VLOOKUP($A5,'RES Installed'!$A$2:$C$6,3,FALSE)*'[1]Profiles, RES, Winter'!U$5</f>
        <v>8.978422702339639</v>
      </c>
      <c r="V5" s="7">
        <f>VLOOKUP($A5,'RES Installed'!$A$2:$C$6,3,FALSE)*'[1]Profiles, RES, Winter'!V$5</f>
        <v>11.846801606403226</v>
      </c>
      <c r="W5" s="7">
        <f>VLOOKUP($A5,'RES Installed'!$A$2:$C$6,3,FALSE)*'[1]Profiles, RES, Winter'!W$5</f>
        <v>14.169199317138698</v>
      </c>
      <c r="X5" s="7">
        <f>VLOOKUP($A5,'RES Installed'!$A$2:$C$6,3,FALSE)*'[1]Profiles, RES, Winter'!X$5</f>
        <v>13.396121683644912</v>
      </c>
      <c r="Y5" s="7">
        <f>VLOOKUP($A5,'RES Installed'!$A$2:$C$6,3,FALSE)*'[1]Profiles, RES, Winter'!Y$5</f>
        <v>19.041567222657562</v>
      </c>
    </row>
    <row r="6" spans="1:25" x14ac:dyDescent="0.25">
      <c r="A6">
        <v>9</v>
      </c>
      <c r="B6" s="7">
        <f>VLOOKUP($A6,'RES Installed'!$A$2:$C$6,3,FALSE)*'[1]Profiles, RES, Winter'!B$5</f>
        <v>30.61834909884697</v>
      </c>
      <c r="C6" s="7">
        <f>VLOOKUP($A6,'RES Installed'!$A$2:$C$6,3,FALSE)*'[1]Profiles, RES, Winter'!C$5</f>
        <v>28.295813276614801</v>
      </c>
      <c r="D6" s="7">
        <f>VLOOKUP($A6,'RES Installed'!$A$2:$C$6,3,FALSE)*'[1]Profiles, RES, Winter'!D$5</f>
        <v>29.957917552893765</v>
      </c>
      <c r="E6" s="7">
        <f>VLOOKUP($A6,'RES Installed'!$A$2:$C$6,3,FALSE)*'[1]Profiles, RES, Winter'!E$5</f>
        <v>29.82746389790664</v>
      </c>
      <c r="F6" s="7">
        <f>VLOOKUP($A6,'RES Installed'!$A$2:$C$6,3,FALSE)*'[1]Profiles, RES, Winter'!F$5</f>
        <v>24.557281988133884</v>
      </c>
      <c r="G6" s="7">
        <f>VLOOKUP($A6,'RES Installed'!$A$2:$C$6,3,FALSE)*'[1]Profiles, RES, Winter'!G$5</f>
        <v>24.908308518974593</v>
      </c>
      <c r="H6" s="7">
        <f>VLOOKUP($A6,'RES Installed'!$A$2:$C$6,3,FALSE)*'[1]Profiles, RES, Winter'!H$5</f>
        <v>24.961860517183474</v>
      </c>
      <c r="I6" s="7">
        <f>VLOOKUP($A6,'RES Installed'!$A$2:$C$6,3,FALSE)*'[1]Profiles, RES, Winter'!I$5</f>
        <v>22.416306951751928</v>
      </c>
      <c r="J6" s="7">
        <f>VLOOKUP($A6,'RES Installed'!$A$2:$C$6,3,FALSE)*'[1]Profiles, RES, Winter'!J$5</f>
        <v>20.24445371095937</v>
      </c>
      <c r="K6" s="7">
        <f>VLOOKUP($A6,'RES Installed'!$A$2:$C$6,3,FALSE)*'[1]Profiles, RES, Winter'!K$5</f>
        <v>14.633847531624312</v>
      </c>
      <c r="L6" s="7">
        <f>VLOOKUP($A6,'RES Installed'!$A$2:$C$6,3,FALSE)*'[1]Profiles, RES, Winter'!L$5</f>
        <v>13.497501399305943</v>
      </c>
      <c r="M6" s="7">
        <f>VLOOKUP($A6,'RES Installed'!$A$2:$C$6,3,FALSE)*'[1]Profiles, RES, Winter'!M$5</f>
        <v>9.0554125153923657</v>
      </c>
      <c r="N6" s="7">
        <f>VLOOKUP($A6,'RES Installed'!$A$2:$C$6,3,FALSE)*'[1]Profiles, RES, Winter'!N$5</f>
        <v>7.5261891301914252</v>
      </c>
      <c r="O6" s="7">
        <f>VLOOKUP($A6,'RES Installed'!$A$2:$C$6,3,FALSE)*'[1]Profiles, RES, Winter'!O$5</f>
        <v>7.206128960035822</v>
      </c>
      <c r="P6" s="7">
        <f>VLOOKUP($A6,'RES Installed'!$A$2:$C$6,3,FALSE)*'[1]Profiles, RES, Winter'!P$5</f>
        <v>9.9972388895108022</v>
      </c>
      <c r="Q6" s="7">
        <f>VLOOKUP($A6,'RES Installed'!$A$2:$C$6,3,FALSE)*'[1]Profiles, RES, Winter'!Q$5</f>
        <v>13.523942404567331</v>
      </c>
      <c r="R6" s="7">
        <f>VLOOKUP($A6,'RES Installed'!$A$2:$C$6,3,FALSE)*'[1]Profiles, RES, Winter'!R$5</f>
        <v>15.120505429307064</v>
      </c>
      <c r="S6" s="7">
        <f>VLOOKUP($A6,'RES Installed'!$A$2:$C$6,3,FALSE)*'[1]Profiles, RES, Winter'!S$5</f>
        <v>20.766591570580996</v>
      </c>
      <c r="T6" s="7">
        <f>VLOOKUP($A6,'RES Installed'!$A$2:$C$6,3,FALSE)*'[1]Profiles, RES, Winter'!T$5</f>
        <v>18.888857046904732</v>
      </c>
      <c r="U6" s="7">
        <f>VLOOKUP($A6,'RES Installed'!$A$2:$C$6,3,FALSE)*'[1]Profiles, RES, Winter'!U$5</f>
        <v>17.956845404679278</v>
      </c>
      <c r="V6" s="7">
        <f>VLOOKUP($A6,'RES Installed'!$A$2:$C$6,3,FALSE)*'[1]Profiles, RES, Winter'!V$5</f>
        <v>23.693603212806451</v>
      </c>
      <c r="W6" s="7">
        <f>VLOOKUP($A6,'RES Installed'!$A$2:$C$6,3,FALSE)*'[1]Profiles, RES, Winter'!W$5</f>
        <v>28.338398634277397</v>
      </c>
      <c r="X6" s="7">
        <f>VLOOKUP($A6,'RES Installed'!$A$2:$C$6,3,FALSE)*'[1]Profiles, RES, Winter'!X$5</f>
        <v>26.792243367289824</v>
      </c>
      <c r="Y6" s="7">
        <f>VLOOKUP($A6,'RES Installed'!$A$2:$C$6,3,FALSE)*'[1]Profiles, RES, Winter'!Y$5</f>
        <v>38.083134445315125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6976-EE21-45A5-A277-29F6A7AF92F6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Winter'!B$3</f>
        <v>0</v>
      </c>
      <c r="C2" s="6">
        <f>VLOOKUP($A2,'RES Installed'!$A$2:$C$6,3,FALSE)*'[1]Profiles, RES, Winter'!C$3</f>
        <v>0</v>
      </c>
      <c r="D2" s="6">
        <f>VLOOKUP($A2,'RES Installed'!$A$2:$C$6,3,FALSE)*'[1]Profiles, RES, Winter'!D$3</f>
        <v>0</v>
      </c>
      <c r="E2" s="6">
        <f>VLOOKUP($A2,'RES Installed'!$A$2:$C$6,3,FALSE)*'[1]Profiles, RES, Winter'!E$3</f>
        <v>0</v>
      </c>
      <c r="F2" s="6">
        <f>VLOOKUP($A2,'RES Installed'!$A$2:$C$6,3,FALSE)*'[1]Profiles, RES, Winter'!F$3</f>
        <v>0</v>
      </c>
      <c r="G2" s="6">
        <f>VLOOKUP($A2,'RES Installed'!$A$2:$C$6,3,FALSE)*'[1]Profiles, RES, Winter'!G$3</f>
        <v>0</v>
      </c>
      <c r="H2" s="6">
        <f>VLOOKUP($A2,'RES Installed'!$A$2:$C$6,3,FALSE)*'[1]Profiles, RES, Winter'!H$3</f>
        <v>0</v>
      </c>
      <c r="I2" s="6">
        <f>VLOOKUP($A2,'RES Installed'!$A$2:$C$6,3,FALSE)*'[1]Profiles, RES, Winter'!I$3</f>
        <v>0</v>
      </c>
      <c r="J2" s="6">
        <f>VLOOKUP($A2,'RES Installed'!$A$2:$C$6,3,FALSE)*'[1]Profiles, RES, Winter'!J$3</f>
        <v>0</v>
      </c>
      <c r="K2" s="6">
        <f>VLOOKUP($A2,'RES Installed'!$A$2:$C$6,3,FALSE)*'[1]Profiles, RES, Winter'!K$3</f>
        <v>0</v>
      </c>
      <c r="L2" s="6">
        <f>VLOOKUP($A2,'RES Installed'!$A$2:$C$6,3,FALSE)*'[1]Profiles, RES, Winter'!L$3</f>
        <v>0</v>
      </c>
      <c r="M2" s="6">
        <f>VLOOKUP($A2,'RES Installed'!$A$2:$C$6,3,FALSE)*'[1]Profiles, RES, Winter'!M$3</f>
        <v>0</v>
      </c>
      <c r="N2" s="6">
        <f>VLOOKUP($A2,'RES Installed'!$A$2:$C$6,3,FALSE)*'[1]Profiles, RES, Winter'!N$3</f>
        <v>0</v>
      </c>
      <c r="O2" s="6">
        <f>VLOOKUP($A2,'RES Installed'!$A$2:$C$6,3,FALSE)*'[1]Profiles, RES, Winter'!O$3</f>
        <v>0</v>
      </c>
      <c r="P2" s="6">
        <f>VLOOKUP($A2,'RES Installed'!$A$2:$C$6,3,FALSE)*'[1]Profiles, RES, Winter'!P$3</f>
        <v>0</v>
      </c>
      <c r="Q2" s="6">
        <f>VLOOKUP($A2,'RES Installed'!$A$2:$C$6,3,FALSE)*'[1]Profiles, RES, Winter'!Q$3</f>
        <v>0</v>
      </c>
      <c r="R2" s="6">
        <f>VLOOKUP($A2,'RES Installed'!$A$2:$C$6,3,FALSE)*'[1]Profiles, RES, Winter'!R$3</f>
        <v>0</v>
      </c>
      <c r="S2" s="6">
        <f>VLOOKUP($A2,'RES Installed'!$A$2:$C$6,3,FALSE)*'[1]Profiles, RES, Winter'!S$3</f>
        <v>0</v>
      </c>
      <c r="T2" s="6">
        <f>VLOOKUP($A2,'RES Installed'!$A$2:$C$6,3,FALSE)*'[1]Profiles, RES, Winter'!T$3</f>
        <v>0</v>
      </c>
      <c r="U2" s="6">
        <f>VLOOKUP($A2,'RES Installed'!$A$2:$C$6,3,FALSE)*'[1]Profiles, RES, Winter'!U$3</f>
        <v>0</v>
      </c>
      <c r="V2" s="6">
        <f>VLOOKUP($A2,'RES Installed'!$A$2:$C$6,3,FALSE)*'[1]Profiles, RES, Winter'!V$3</f>
        <v>0</v>
      </c>
      <c r="W2" s="6">
        <f>VLOOKUP($A2,'RES Installed'!$A$2:$C$6,3,FALSE)*'[1]Profiles, RES, Winter'!W$3</f>
        <v>0</v>
      </c>
      <c r="X2" s="6">
        <f>VLOOKUP($A2,'RES Installed'!$A$2:$C$6,3,FALSE)*'[1]Profiles, RES, Winter'!X$3</f>
        <v>0</v>
      </c>
      <c r="Y2" s="6">
        <f>VLOOKUP($A2,'RES Installed'!$A$2:$C$6,3,FALSE)*'[1]Profiles, RES, Winter'!Y$3</f>
        <v>0</v>
      </c>
    </row>
    <row r="3" spans="1:25" x14ac:dyDescent="0.25">
      <c r="A3">
        <v>6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>
        <v>7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>
        <v>8</v>
      </c>
      <c r="B5" s="7">
        <f>VLOOKUP($A5,'RES Installed'!$A$2:$C$6,3,FALSE)*'[1]Profiles, RES, Winter'!B$6</f>
        <v>20.777825135286914</v>
      </c>
      <c r="C5" s="7">
        <f>VLOOKUP($A5,'RES Installed'!$A$2:$C$6,3,FALSE)*'[1]Profiles, RES, Winter'!C$6</f>
        <v>18.270984978047785</v>
      </c>
      <c r="D5" s="7">
        <f>VLOOKUP($A5,'RES Installed'!$A$2:$C$6,3,FALSE)*'[1]Profiles, RES, Winter'!D$6</f>
        <v>15.037539245966911</v>
      </c>
      <c r="E5" s="7">
        <f>VLOOKUP($A5,'RES Installed'!$A$2:$C$6,3,FALSE)*'[1]Profiles, RES, Winter'!E$6</f>
        <v>13.018268582805797</v>
      </c>
      <c r="F5" s="7">
        <f>VLOOKUP($A5,'RES Installed'!$A$2:$C$6,3,FALSE)*'[1]Profiles, RES, Winter'!F$6</f>
        <v>12.136852601082296</v>
      </c>
      <c r="G5" s="7">
        <f>VLOOKUP($A5,'RES Installed'!$A$2:$C$6,3,FALSE)*'[1]Profiles, RES, Winter'!G$6</f>
        <v>9.7190075556463142</v>
      </c>
      <c r="H5" s="7">
        <f>VLOOKUP($A5,'RES Installed'!$A$2:$C$6,3,FALSE)*'[1]Profiles, RES, Winter'!H$6</f>
        <v>9.4624576271186438</v>
      </c>
      <c r="I5" s="7">
        <f>VLOOKUP($A5,'RES Installed'!$A$2:$C$6,3,FALSE)*'[1]Profiles, RES, Winter'!I$6</f>
        <v>8.5789095364508885</v>
      </c>
      <c r="J5" s="7">
        <f>VLOOKUP($A5,'RES Installed'!$A$2:$C$6,3,FALSE)*'[1]Profiles, RES, Winter'!J$6</f>
        <v>8.8422243210128642</v>
      </c>
      <c r="K5" s="7">
        <f>VLOOKUP($A5,'RES Installed'!$A$2:$C$6,3,FALSE)*'[1]Profiles, RES, Winter'!K$6</f>
        <v>9.3516630079640617</v>
      </c>
      <c r="L5" s="7">
        <f>VLOOKUP($A5,'RES Installed'!$A$2:$C$6,3,FALSE)*'[1]Profiles, RES, Winter'!L$6</f>
        <v>9.3603026725546243</v>
      </c>
      <c r="M5" s="7">
        <f>VLOOKUP($A5,'RES Installed'!$A$2:$C$6,3,FALSE)*'[1]Profiles, RES, Winter'!M$6</f>
        <v>10.97158604758015</v>
      </c>
      <c r="N5" s="7">
        <f>VLOOKUP($A5,'RES Installed'!$A$2:$C$6,3,FALSE)*'[1]Profiles, RES, Winter'!N$6</f>
        <v>10.976362186032263</v>
      </c>
      <c r="O5" s="7">
        <f>VLOOKUP($A5,'RES Installed'!$A$2:$C$6,3,FALSE)*'[1]Profiles, RES, Winter'!O$6</f>
        <v>11.128667934449663</v>
      </c>
      <c r="P5" s="7">
        <f>VLOOKUP($A5,'RES Installed'!$A$2:$C$6,3,FALSE)*'[1]Profiles, RES, Winter'!P$6</f>
        <v>12.531594279661018</v>
      </c>
      <c r="Q5" s="7">
        <f>VLOOKUP($A5,'RES Installed'!$A$2:$C$6,3,FALSE)*'[1]Profiles, RES, Winter'!Q$6</f>
        <v>10.344955074535431</v>
      </c>
      <c r="R5" s="7">
        <f>VLOOKUP($A5,'RES Installed'!$A$2:$C$6,3,FALSE)*'[1]Profiles, RES, Winter'!R$6</f>
        <v>10.716424469062689</v>
      </c>
      <c r="S5" s="7">
        <f>VLOOKUP($A5,'RES Installed'!$A$2:$C$6,3,FALSE)*'[1]Profiles, RES, Winter'!S$6</f>
        <v>11.347389345517664</v>
      </c>
      <c r="T5" s="7">
        <f>VLOOKUP($A5,'RES Installed'!$A$2:$C$6,3,FALSE)*'[1]Profiles, RES, Winter'!T$6</f>
        <v>9.8988913492954858</v>
      </c>
      <c r="U5" s="7">
        <f>VLOOKUP($A5,'RES Installed'!$A$2:$C$6,3,FALSE)*'[1]Profiles, RES, Winter'!U$6</f>
        <v>10.253058632836431</v>
      </c>
      <c r="V5" s="7">
        <f>VLOOKUP($A5,'RES Installed'!$A$2:$C$6,3,FALSE)*'[1]Profiles, RES, Winter'!V$6</f>
        <v>9.6081030477843576</v>
      </c>
      <c r="W5" s="7">
        <f>VLOOKUP($A5,'RES Installed'!$A$2:$C$6,3,FALSE)*'[1]Profiles, RES, Winter'!W$6</f>
        <v>8.7191382479068817</v>
      </c>
      <c r="X5" s="7">
        <f>VLOOKUP($A5,'RES Installed'!$A$2:$C$6,3,FALSE)*'[1]Profiles, RES, Winter'!X$6</f>
        <v>8.9365088319379211</v>
      </c>
      <c r="Y5" s="7">
        <f>VLOOKUP($A5,'RES Installed'!$A$2:$C$6,3,FALSE)*'[1]Profiles, RES, Winter'!Y$6</f>
        <v>9.7724188278537873</v>
      </c>
    </row>
    <row r="6" spans="1:25" x14ac:dyDescent="0.25">
      <c r="A6">
        <v>9</v>
      </c>
      <c r="B6" s="7">
        <f>VLOOKUP($A6,'RES Installed'!$A$2:$C$6,3,FALSE)*'[1]Profiles, RES, Winter'!B$6</f>
        <v>41.555650270573828</v>
      </c>
      <c r="C6" s="7">
        <f>VLOOKUP($A6,'RES Installed'!$A$2:$C$6,3,FALSE)*'[1]Profiles, RES, Winter'!C$6</f>
        <v>36.541969956095571</v>
      </c>
      <c r="D6" s="7">
        <f>VLOOKUP($A6,'RES Installed'!$A$2:$C$6,3,FALSE)*'[1]Profiles, RES, Winter'!D$6</f>
        <v>30.075078491933823</v>
      </c>
      <c r="E6" s="7">
        <f>VLOOKUP($A6,'RES Installed'!$A$2:$C$6,3,FALSE)*'[1]Profiles, RES, Winter'!E$6</f>
        <v>26.036537165611595</v>
      </c>
      <c r="F6" s="7">
        <f>VLOOKUP($A6,'RES Installed'!$A$2:$C$6,3,FALSE)*'[1]Profiles, RES, Winter'!F$6</f>
        <v>24.273705202164592</v>
      </c>
      <c r="G6" s="7">
        <f>VLOOKUP($A6,'RES Installed'!$A$2:$C$6,3,FALSE)*'[1]Profiles, RES, Winter'!G$6</f>
        <v>19.438015111292628</v>
      </c>
      <c r="H6" s="7">
        <f>VLOOKUP($A6,'RES Installed'!$A$2:$C$6,3,FALSE)*'[1]Profiles, RES, Winter'!H$6</f>
        <v>18.924915254237288</v>
      </c>
      <c r="I6" s="7">
        <f>VLOOKUP($A6,'RES Installed'!$A$2:$C$6,3,FALSE)*'[1]Profiles, RES, Winter'!I$6</f>
        <v>17.157819072901777</v>
      </c>
      <c r="J6" s="7">
        <f>VLOOKUP($A6,'RES Installed'!$A$2:$C$6,3,FALSE)*'[1]Profiles, RES, Winter'!J$6</f>
        <v>17.684448642025728</v>
      </c>
      <c r="K6" s="7">
        <f>VLOOKUP($A6,'RES Installed'!$A$2:$C$6,3,FALSE)*'[1]Profiles, RES, Winter'!K$6</f>
        <v>18.703326015928123</v>
      </c>
      <c r="L6" s="7">
        <f>VLOOKUP($A6,'RES Installed'!$A$2:$C$6,3,FALSE)*'[1]Profiles, RES, Winter'!L$6</f>
        <v>18.720605345109249</v>
      </c>
      <c r="M6" s="7">
        <f>VLOOKUP($A6,'RES Installed'!$A$2:$C$6,3,FALSE)*'[1]Profiles, RES, Winter'!M$6</f>
        <v>21.9431720951603</v>
      </c>
      <c r="N6" s="7">
        <f>VLOOKUP($A6,'RES Installed'!$A$2:$C$6,3,FALSE)*'[1]Profiles, RES, Winter'!N$6</f>
        <v>21.952724372064527</v>
      </c>
      <c r="O6" s="7">
        <f>VLOOKUP($A6,'RES Installed'!$A$2:$C$6,3,FALSE)*'[1]Profiles, RES, Winter'!O$6</f>
        <v>22.257335868899325</v>
      </c>
      <c r="P6" s="7">
        <f>VLOOKUP($A6,'RES Installed'!$A$2:$C$6,3,FALSE)*'[1]Profiles, RES, Winter'!P$6</f>
        <v>25.063188559322036</v>
      </c>
      <c r="Q6" s="7">
        <f>VLOOKUP($A6,'RES Installed'!$A$2:$C$6,3,FALSE)*'[1]Profiles, RES, Winter'!Q$6</f>
        <v>20.689910149070862</v>
      </c>
      <c r="R6" s="7">
        <f>VLOOKUP($A6,'RES Installed'!$A$2:$C$6,3,FALSE)*'[1]Profiles, RES, Winter'!R$6</f>
        <v>21.432848938125378</v>
      </c>
      <c r="S6" s="7">
        <f>VLOOKUP($A6,'RES Installed'!$A$2:$C$6,3,FALSE)*'[1]Profiles, RES, Winter'!S$6</f>
        <v>22.694778691035328</v>
      </c>
      <c r="T6" s="7">
        <f>VLOOKUP($A6,'RES Installed'!$A$2:$C$6,3,FALSE)*'[1]Profiles, RES, Winter'!T$6</f>
        <v>19.797782698590972</v>
      </c>
      <c r="U6" s="7">
        <f>VLOOKUP($A6,'RES Installed'!$A$2:$C$6,3,FALSE)*'[1]Profiles, RES, Winter'!U$6</f>
        <v>20.506117265672863</v>
      </c>
      <c r="V6" s="7">
        <f>VLOOKUP($A6,'RES Installed'!$A$2:$C$6,3,FALSE)*'[1]Profiles, RES, Winter'!V$6</f>
        <v>19.216206095568715</v>
      </c>
      <c r="W6" s="7">
        <f>VLOOKUP($A6,'RES Installed'!$A$2:$C$6,3,FALSE)*'[1]Profiles, RES, Winter'!W$6</f>
        <v>17.438276495813763</v>
      </c>
      <c r="X6" s="7">
        <f>VLOOKUP($A6,'RES Installed'!$A$2:$C$6,3,FALSE)*'[1]Profiles, RES, Winter'!X$6</f>
        <v>17.873017663875842</v>
      </c>
      <c r="Y6" s="7">
        <f>VLOOKUP($A6,'RES Installed'!$A$2:$C$6,3,FALSE)*'[1]Profiles, RES, Winter'!Y$6</f>
        <v>19.544837655707575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9AA8-159C-49C6-B8B6-0E347771CB5D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Winter'!B$4</f>
        <v>0</v>
      </c>
      <c r="C2" s="6">
        <f>VLOOKUP($A2,'RES Installed'!$A$2:$C$6,3,FALSE)*'[1]Profiles, RES, Winter'!C$4</f>
        <v>0</v>
      </c>
      <c r="D2" s="6">
        <f>VLOOKUP($A2,'RES Installed'!$A$2:$C$6,3,FALSE)*'[1]Profiles, RES, Winter'!D$4</f>
        <v>0</v>
      </c>
      <c r="E2" s="6">
        <f>VLOOKUP($A2,'RES Installed'!$A$2:$C$6,3,FALSE)*'[1]Profiles, RES, Winter'!E$4</f>
        <v>0</v>
      </c>
      <c r="F2" s="6">
        <f>VLOOKUP($A2,'RES Installed'!$A$2:$C$6,3,FALSE)*'[1]Profiles, RES, Winter'!F$4</f>
        <v>0</v>
      </c>
      <c r="G2" s="6">
        <f>VLOOKUP($A2,'RES Installed'!$A$2:$C$6,3,FALSE)*'[1]Profiles, RES, Winter'!G$4</f>
        <v>0</v>
      </c>
      <c r="H2" s="6">
        <f>VLOOKUP($A2,'RES Installed'!$A$2:$C$6,3,FALSE)*'[1]Profiles, RES, Winter'!H$4</f>
        <v>0</v>
      </c>
      <c r="I2" s="6">
        <f>VLOOKUP($A2,'RES Installed'!$A$2:$C$6,3,FALSE)*'[1]Profiles, RES, Winter'!I$4</f>
        <v>0</v>
      </c>
      <c r="J2" s="6">
        <f>VLOOKUP($A2,'RES Installed'!$A$2:$C$6,3,FALSE)*'[1]Profiles, RES, Winter'!J$4</f>
        <v>0</v>
      </c>
      <c r="K2" s="6">
        <f>VLOOKUP($A2,'RES Installed'!$A$2:$C$6,3,FALSE)*'[1]Profiles, RES, Winter'!K$4</f>
        <v>0</v>
      </c>
      <c r="L2" s="6">
        <f>VLOOKUP($A2,'RES Installed'!$A$2:$C$6,3,FALSE)*'[1]Profiles, RES, Winter'!L$4</f>
        <v>0</v>
      </c>
      <c r="M2" s="6">
        <f>VLOOKUP($A2,'RES Installed'!$A$2:$C$6,3,FALSE)*'[1]Profiles, RES, Winter'!M$4</f>
        <v>0</v>
      </c>
      <c r="N2" s="6">
        <f>VLOOKUP($A2,'RES Installed'!$A$2:$C$6,3,FALSE)*'[1]Profiles, RES, Winter'!N$4</f>
        <v>0</v>
      </c>
      <c r="O2" s="6">
        <f>VLOOKUP($A2,'RES Installed'!$A$2:$C$6,3,FALSE)*'[1]Profiles, RES, Winter'!O$4</f>
        <v>0</v>
      </c>
      <c r="P2" s="6">
        <f>VLOOKUP($A2,'RES Installed'!$A$2:$C$6,3,FALSE)*'[1]Profiles, RES, Winter'!P$4</f>
        <v>0</v>
      </c>
      <c r="Q2" s="6">
        <f>VLOOKUP($A2,'RES Installed'!$A$2:$C$6,3,FALSE)*'[1]Profiles, RES, Winter'!Q$4</f>
        <v>0</v>
      </c>
      <c r="R2" s="6">
        <f>VLOOKUP($A2,'RES Installed'!$A$2:$C$6,3,FALSE)*'[1]Profiles, RES, Winter'!R$4</f>
        <v>0</v>
      </c>
      <c r="S2" s="6">
        <f>VLOOKUP($A2,'RES Installed'!$A$2:$C$6,3,FALSE)*'[1]Profiles, RES, Winter'!S$4</f>
        <v>0</v>
      </c>
      <c r="T2" s="6">
        <f>VLOOKUP($A2,'RES Installed'!$A$2:$C$6,3,FALSE)*'[1]Profiles, RES, Winter'!T$4</f>
        <v>0</v>
      </c>
      <c r="U2" s="6">
        <f>VLOOKUP($A2,'RES Installed'!$A$2:$C$6,3,FALSE)*'[1]Profiles, RES, Winter'!U$4</f>
        <v>0</v>
      </c>
      <c r="V2" s="6">
        <f>VLOOKUP($A2,'RES Installed'!$A$2:$C$6,3,FALSE)*'[1]Profiles, RES, Winter'!V$4</f>
        <v>0</v>
      </c>
      <c r="W2" s="6">
        <f>VLOOKUP($A2,'RES Installed'!$A$2:$C$6,3,FALSE)*'[1]Profiles, RES, Winter'!W$4</f>
        <v>0</v>
      </c>
      <c r="X2" s="6">
        <f>VLOOKUP($A2,'RES Installed'!$A$2:$C$6,3,FALSE)*'[1]Profiles, RES, Winter'!X$4</f>
        <v>0</v>
      </c>
      <c r="Y2" s="6">
        <f>VLOOKUP($A2,'RES Installed'!$A$2:$C$6,3,FALSE)*'[1]Profiles, RES, Winter'!Y$4</f>
        <v>0</v>
      </c>
    </row>
    <row r="3" spans="1:25" x14ac:dyDescent="0.25">
      <c r="A3">
        <v>6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>
        <v>7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>
        <v>8</v>
      </c>
      <c r="B5" s="7">
        <f>VLOOKUP($A5,'RES Installed'!$A$2:$C$6,3,FALSE)*'[1]Profiles, RES, Winter'!B$7</f>
        <v>18.958460344250046</v>
      </c>
      <c r="C5" s="7">
        <f>VLOOKUP($A5,'RES Installed'!$A$2:$C$6,3,FALSE)*'[1]Profiles, RES, Winter'!C$7</f>
        <v>17.620294068386201</v>
      </c>
      <c r="D5" s="7">
        <f>VLOOKUP($A5,'RES Installed'!$A$2:$C$6,3,FALSE)*'[1]Profiles, RES, Winter'!D$7</f>
        <v>19.097324460820943</v>
      </c>
      <c r="E5" s="7">
        <f>VLOOKUP($A5,'RES Installed'!$A$2:$C$6,3,FALSE)*'[1]Profiles, RES, Winter'!E$7</f>
        <v>21.294199670179594</v>
      </c>
      <c r="F5" s="7">
        <f>VLOOKUP($A5,'RES Installed'!$A$2:$C$6,3,FALSE)*'[1]Profiles, RES, Winter'!F$7</f>
        <v>18.214325027699758</v>
      </c>
      <c r="G5" s="7">
        <f>VLOOKUP($A5,'RES Installed'!$A$2:$C$6,3,FALSE)*'[1]Profiles, RES, Winter'!G$7</f>
        <v>15.452366976732199</v>
      </c>
      <c r="H5" s="7">
        <f>VLOOKUP($A5,'RES Installed'!$A$2:$C$6,3,FALSE)*'[1]Profiles, RES, Winter'!H$7</f>
        <v>11.122170115179467</v>
      </c>
      <c r="I5" s="7">
        <f>VLOOKUP($A5,'RES Installed'!$A$2:$C$6,3,FALSE)*'[1]Profiles, RES, Winter'!I$7</f>
        <v>9.9007189054085387</v>
      </c>
      <c r="J5" s="7">
        <f>VLOOKUP($A5,'RES Installed'!$A$2:$C$6,3,FALSE)*'[1]Profiles, RES, Winter'!J$7</f>
        <v>10.101330619186269</v>
      </c>
      <c r="K5" s="7">
        <f>VLOOKUP($A5,'RES Installed'!$A$2:$C$6,3,FALSE)*'[1]Profiles, RES, Winter'!K$7</f>
        <v>9.8743857095003715</v>
      </c>
      <c r="L5" s="7">
        <f>VLOOKUP($A5,'RES Installed'!$A$2:$C$6,3,FALSE)*'[1]Profiles, RES, Winter'!L$7</f>
        <v>9.9889390347599782</v>
      </c>
      <c r="M5" s="7">
        <f>VLOOKUP($A5,'RES Installed'!$A$2:$C$6,3,FALSE)*'[1]Profiles, RES, Winter'!M$7</f>
        <v>10.506628617073359</v>
      </c>
      <c r="N5" s="7">
        <f>VLOOKUP($A5,'RES Installed'!$A$2:$C$6,3,FALSE)*'[1]Profiles, RES, Winter'!N$7</f>
        <v>9.6106993223221409</v>
      </c>
      <c r="O5" s="7">
        <f>VLOOKUP($A5,'RES Installed'!$A$2:$C$6,3,FALSE)*'[1]Profiles, RES, Winter'!O$7</f>
        <v>9.26134549975521</v>
      </c>
      <c r="P5" s="7">
        <f>VLOOKUP($A5,'RES Installed'!$A$2:$C$6,3,FALSE)*'[1]Profiles, RES, Winter'!P$7</f>
        <v>12.689878636398772</v>
      </c>
      <c r="Q5" s="7">
        <f>VLOOKUP($A5,'RES Installed'!$A$2:$C$6,3,FALSE)*'[1]Profiles, RES, Winter'!Q$7</f>
        <v>16.531676286428404</v>
      </c>
      <c r="R5" s="7">
        <f>VLOOKUP($A5,'RES Installed'!$A$2:$C$6,3,FALSE)*'[1]Profiles, RES, Winter'!R$7</f>
        <v>16.878352959365095</v>
      </c>
      <c r="S5" s="7">
        <f>VLOOKUP($A5,'RES Installed'!$A$2:$C$6,3,FALSE)*'[1]Profiles, RES, Winter'!S$7</f>
        <v>17.183220644695815</v>
      </c>
      <c r="T5" s="7">
        <f>VLOOKUP($A5,'RES Installed'!$A$2:$C$6,3,FALSE)*'[1]Profiles, RES, Winter'!T$7</f>
        <v>17.657055837563455</v>
      </c>
      <c r="U5" s="7">
        <f>VLOOKUP($A5,'RES Installed'!$A$2:$C$6,3,FALSE)*'[1]Profiles, RES, Winter'!U$7</f>
        <v>18.626975379422298</v>
      </c>
      <c r="V5" s="7">
        <f>VLOOKUP($A5,'RES Installed'!$A$2:$C$6,3,FALSE)*'[1]Profiles, RES, Winter'!V$7</f>
        <v>18.371550413563863</v>
      </c>
      <c r="W5" s="7">
        <f>VLOOKUP($A5,'RES Installed'!$A$2:$C$6,3,FALSE)*'[1]Profiles, RES, Winter'!W$7</f>
        <v>17.978957715993712</v>
      </c>
      <c r="X5" s="7">
        <f>VLOOKUP($A5,'RES Installed'!$A$2:$C$6,3,FALSE)*'[1]Profiles, RES, Winter'!X$7</f>
        <v>17.215136759514547</v>
      </c>
      <c r="Y5" s="7">
        <f>VLOOKUP($A5,'RES Installed'!$A$2:$C$6,3,FALSE)*'[1]Profiles, RES, Winter'!Y$7</f>
        <v>15.877829498312249</v>
      </c>
    </row>
    <row r="6" spans="1:25" x14ac:dyDescent="0.25">
      <c r="A6">
        <v>9</v>
      </c>
      <c r="B6" s="7">
        <f>VLOOKUP($A6,'RES Installed'!$A$2:$C$6,3,FALSE)*'[1]Profiles, RES, Winter'!B$7</f>
        <v>37.916920688500092</v>
      </c>
      <c r="C6" s="7">
        <f>VLOOKUP($A6,'RES Installed'!$A$2:$C$6,3,FALSE)*'[1]Profiles, RES, Winter'!C$7</f>
        <v>35.240588136772402</v>
      </c>
      <c r="D6" s="7">
        <f>VLOOKUP($A6,'RES Installed'!$A$2:$C$6,3,FALSE)*'[1]Profiles, RES, Winter'!D$7</f>
        <v>38.194648921641885</v>
      </c>
      <c r="E6" s="7">
        <f>VLOOKUP($A6,'RES Installed'!$A$2:$C$6,3,FALSE)*'[1]Profiles, RES, Winter'!E$7</f>
        <v>42.588399340359189</v>
      </c>
      <c r="F6" s="7">
        <f>VLOOKUP($A6,'RES Installed'!$A$2:$C$6,3,FALSE)*'[1]Profiles, RES, Winter'!F$7</f>
        <v>36.428650055399515</v>
      </c>
      <c r="G6" s="7">
        <f>VLOOKUP($A6,'RES Installed'!$A$2:$C$6,3,FALSE)*'[1]Profiles, RES, Winter'!G$7</f>
        <v>30.904733953464397</v>
      </c>
      <c r="H6" s="7">
        <f>VLOOKUP($A6,'RES Installed'!$A$2:$C$6,3,FALSE)*'[1]Profiles, RES, Winter'!H$7</f>
        <v>22.244340230358933</v>
      </c>
      <c r="I6" s="7">
        <f>VLOOKUP($A6,'RES Installed'!$A$2:$C$6,3,FALSE)*'[1]Profiles, RES, Winter'!I$7</f>
        <v>19.801437810817077</v>
      </c>
      <c r="J6" s="7">
        <f>VLOOKUP($A6,'RES Installed'!$A$2:$C$6,3,FALSE)*'[1]Profiles, RES, Winter'!J$7</f>
        <v>20.202661238372539</v>
      </c>
      <c r="K6" s="7">
        <f>VLOOKUP($A6,'RES Installed'!$A$2:$C$6,3,FALSE)*'[1]Profiles, RES, Winter'!K$7</f>
        <v>19.748771419000743</v>
      </c>
      <c r="L6" s="7">
        <f>VLOOKUP($A6,'RES Installed'!$A$2:$C$6,3,FALSE)*'[1]Profiles, RES, Winter'!L$7</f>
        <v>19.977878069519956</v>
      </c>
      <c r="M6" s="7">
        <f>VLOOKUP($A6,'RES Installed'!$A$2:$C$6,3,FALSE)*'[1]Profiles, RES, Winter'!M$7</f>
        <v>21.013257234146717</v>
      </c>
      <c r="N6" s="7">
        <f>VLOOKUP($A6,'RES Installed'!$A$2:$C$6,3,FALSE)*'[1]Profiles, RES, Winter'!N$7</f>
        <v>19.221398644644282</v>
      </c>
      <c r="O6" s="7">
        <f>VLOOKUP($A6,'RES Installed'!$A$2:$C$6,3,FALSE)*'[1]Profiles, RES, Winter'!O$7</f>
        <v>18.52269099951042</v>
      </c>
      <c r="P6" s="7">
        <f>VLOOKUP($A6,'RES Installed'!$A$2:$C$6,3,FALSE)*'[1]Profiles, RES, Winter'!P$7</f>
        <v>25.379757272797544</v>
      </c>
      <c r="Q6" s="7">
        <f>VLOOKUP($A6,'RES Installed'!$A$2:$C$6,3,FALSE)*'[1]Profiles, RES, Winter'!Q$7</f>
        <v>33.063352572856807</v>
      </c>
      <c r="R6" s="7">
        <f>VLOOKUP($A6,'RES Installed'!$A$2:$C$6,3,FALSE)*'[1]Profiles, RES, Winter'!R$7</f>
        <v>33.756705918730191</v>
      </c>
      <c r="S6" s="7">
        <f>VLOOKUP($A6,'RES Installed'!$A$2:$C$6,3,FALSE)*'[1]Profiles, RES, Winter'!S$7</f>
        <v>34.366441289391631</v>
      </c>
      <c r="T6" s="7">
        <f>VLOOKUP($A6,'RES Installed'!$A$2:$C$6,3,FALSE)*'[1]Profiles, RES, Winter'!T$7</f>
        <v>35.31411167512691</v>
      </c>
      <c r="U6" s="7">
        <f>VLOOKUP($A6,'RES Installed'!$A$2:$C$6,3,FALSE)*'[1]Profiles, RES, Winter'!U$7</f>
        <v>37.253950758844596</v>
      </c>
      <c r="V6" s="7">
        <f>VLOOKUP($A6,'RES Installed'!$A$2:$C$6,3,FALSE)*'[1]Profiles, RES, Winter'!V$7</f>
        <v>36.743100827127726</v>
      </c>
      <c r="W6" s="7">
        <f>VLOOKUP($A6,'RES Installed'!$A$2:$C$6,3,FALSE)*'[1]Profiles, RES, Winter'!W$7</f>
        <v>35.957915431987423</v>
      </c>
      <c r="X6" s="7">
        <f>VLOOKUP($A6,'RES Installed'!$A$2:$C$6,3,FALSE)*'[1]Profiles, RES, Winter'!X$7</f>
        <v>34.430273519029093</v>
      </c>
      <c r="Y6" s="7">
        <f>VLOOKUP($A6,'RES Installed'!$A$2:$C$6,3,FALSE)*'[1]Profiles, RES, Winter'!Y$7</f>
        <v>31.755658996624497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C7EA-5B4C-425B-A1DE-4E42ABAFBECD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4DB0-1D47-46F6-B114-F61FBDBDCB77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AEAF-9400-4752-A833-6A1238ACF186}">
  <dimension ref="A1:C6"/>
  <sheetViews>
    <sheetView tabSelected="1" workbookViewId="0">
      <selection activeCell="B7" sqref="B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s="10">
        <v>5</v>
      </c>
      <c r="B2" s="10">
        <v>6</v>
      </c>
      <c r="C2" s="5">
        <v>0</v>
      </c>
    </row>
    <row r="3" spans="1:3" x14ac:dyDescent="0.25">
      <c r="A3" s="10">
        <v>6</v>
      </c>
      <c r="B3" s="10">
        <v>8</v>
      </c>
      <c r="C3" s="5">
        <v>0</v>
      </c>
    </row>
    <row r="4" spans="1:3" x14ac:dyDescent="0.25">
      <c r="A4" s="10">
        <v>7</v>
      </c>
      <c r="B4" s="10">
        <v>9</v>
      </c>
      <c r="C4" s="5">
        <v>0</v>
      </c>
    </row>
    <row r="5" spans="1:3" x14ac:dyDescent="0.25">
      <c r="A5" s="9">
        <v>8</v>
      </c>
      <c r="B5" s="9">
        <v>6</v>
      </c>
      <c r="C5" s="5">
        <v>30</v>
      </c>
    </row>
    <row r="6" spans="1:3" x14ac:dyDescent="0.25">
      <c r="A6" s="9">
        <v>9</v>
      </c>
      <c r="B6" s="9">
        <v>2</v>
      </c>
      <c r="C6" s="5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3B23-6AEC-4BCE-96E4-85088529FCB5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E60F-84F0-4A3D-AC5C-716B93963780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6C4F-BDD5-4285-ADED-5980A31FA0EB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S1'!B2*Main!$B$5*Main!$B$3+'FL Characterization'!B$2*VLOOKUP('Pc, Summer, S1'!$A2,'FL Ratio'!$A$2:$B$10,2,FALSE)</f>
        <v>30.652198819070762</v>
      </c>
      <c r="C2" s="4">
        <f>'[1]Pc, Summer, S1'!C2*Main!$B$5*Main!$B$3+'FL Characterization'!C$2*VLOOKUP('Pc, Summer, S1'!$A2,'FL Ratio'!$A$2:$B$10,2,FALSE)</f>
        <v>87.848190933643835</v>
      </c>
      <c r="D2" s="4">
        <f>'[1]Pc, Summer, S1'!D2*Main!$B$5*Main!$B$3+'FL Characterization'!D$2*VLOOKUP('Pc, Summer, S1'!$A2,'FL Ratio'!$A$2:$B$10,2,FALSE)</f>
        <v>66.886098780525089</v>
      </c>
      <c r="E2" s="4">
        <f>'[1]Pc, Summer, S1'!E2*Main!$B$5*Main!$B$3+'FL Characterization'!E$2*VLOOKUP('Pc, Summer, S1'!$A2,'FL Ratio'!$A$2:$B$10,2,FALSE)</f>
        <v>59.579521732112752</v>
      </c>
      <c r="F2" s="4">
        <f>'[1]Pc, Summer, S1'!F2*Main!$B$5*Main!$B$3+'FL Characterization'!F$2*VLOOKUP('Pc, Summer, S1'!$A2,'FL Ratio'!$A$2:$B$10,2,FALSE)</f>
        <v>36.211205178499512</v>
      </c>
      <c r="G2" s="4">
        <f>'[1]Pc, Summer, S1'!G2*Main!$B$5*Main!$B$3+'FL Characterization'!G$2*VLOOKUP('Pc, Summer, S1'!$A2,'FL Ratio'!$A$2:$B$10,2,FALSE)</f>
        <v>70.885589443116999</v>
      </c>
      <c r="H2" s="4">
        <f>'[1]Pc, Summer, S1'!H2*Main!$B$5*Main!$B$3+'FL Characterization'!H$2*VLOOKUP('Pc, Summer, S1'!$A2,'FL Ratio'!$A$2:$B$10,2,FALSE)</f>
        <v>-8.4696524515434746</v>
      </c>
      <c r="I2" s="4">
        <f>'[1]Pc, Summer, S1'!I2*Main!$B$5*Main!$B$3+'FL Characterization'!I$2*VLOOKUP('Pc, Summer, S1'!$A2,'FL Ratio'!$A$2:$B$10,2,FALSE)</f>
        <v>-97.737605137482447</v>
      </c>
      <c r="J2" s="4">
        <f>'[1]Pc, Summer, S1'!J2*Main!$B$5*Main!$B$3+'FL Characterization'!J$2*VLOOKUP('Pc, Summer, S1'!$A2,'FL Ratio'!$A$2:$B$10,2,FALSE)</f>
        <v>-104.21753093707345</v>
      </c>
      <c r="K2" s="4">
        <f>'[1]Pc, Summer, S1'!K2*Main!$B$5*Main!$B$3+'FL Characterization'!K$2*VLOOKUP('Pc, Summer, S1'!$A2,'FL Ratio'!$A$2:$B$10,2,FALSE)</f>
        <v>-154.01572056615908</v>
      </c>
      <c r="L2" s="4">
        <f>'[1]Pc, Summer, S1'!L2*Main!$B$5*Main!$B$3+'FL Characterization'!L$2*VLOOKUP('Pc, Summer, S1'!$A2,'FL Ratio'!$A$2:$B$10,2,FALSE)</f>
        <v>-128.27934517158948</v>
      </c>
      <c r="M2" s="4">
        <f>'[1]Pc, Summer, S1'!M2*Main!$B$5*Main!$B$3+'FL Characterization'!M$2*VLOOKUP('Pc, Summer, S1'!$A2,'FL Ratio'!$A$2:$B$10,2,FALSE)</f>
        <v>-149.80915173174242</v>
      </c>
      <c r="N2" s="4">
        <f>'[1]Pc, Summer, S1'!N2*Main!$B$5*Main!$B$3+'FL Characterization'!N$2*VLOOKUP('Pc, Summer, S1'!$A2,'FL Ratio'!$A$2:$B$10,2,FALSE)</f>
        <v>-131.58387352019085</v>
      </c>
      <c r="O2" s="4">
        <f>'[1]Pc, Summer, S1'!O2*Main!$B$5*Main!$B$3+'FL Characterization'!O$2*VLOOKUP('Pc, Summer, S1'!$A2,'FL Ratio'!$A$2:$B$10,2,FALSE)</f>
        <v>-92.905434172986446</v>
      </c>
      <c r="P2" s="4">
        <f>'[1]Pc, Summer, S1'!P2*Main!$B$5*Main!$B$3+'FL Characterization'!P$2*VLOOKUP('Pc, Summer, S1'!$A2,'FL Ratio'!$A$2:$B$10,2,FALSE)</f>
        <v>-96.3466735441514</v>
      </c>
      <c r="Q2" s="4">
        <f>'[1]Pc, Summer, S1'!Q2*Main!$B$5*Main!$B$3+'FL Characterization'!Q$2*VLOOKUP('Pc, Summer, S1'!$A2,'FL Ratio'!$A$2:$B$10,2,FALSE)</f>
        <v>-79.017452952577145</v>
      </c>
      <c r="R2" s="4">
        <f>'[1]Pc, Summer, S1'!R2*Main!$B$5*Main!$B$3+'FL Characterization'!R$2*VLOOKUP('Pc, Summer, S1'!$A2,'FL Ratio'!$A$2:$B$10,2,FALSE)</f>
        <v>-95.51873636327015</v>
      </c>
      <c r="S2" s="4">
        <f>'[1]Pc, Summer, S1'!S2*Main!$B$5*Main!$B$3+'FL Characterization'!S$2*VLOOKUP('Pc, Summer, S1'!$A2,'FL Ratio'!$A$2:$B$10,2,FALSE)</f>
        <v>-150.70103771265644</v>
      </c>
      <c r="T2" s="4">
        <f>'[1]Pc, Summer, S1'!T2*Main!$B$5*Main!$B$3+'FL Characterization'!T$2*VLOOKUP('Pc, Summer, S1'!$A2,'FL Ratio'!$A$2:$B$10,2,FALSE)</f>
        <v>-168.32866220712691</v>
      </c>
      <c r="U2" s="4">
        <f>'[1]Pc, Summer, S1'!U2*Main!$B$5*Main!$B$3+'FL Characterization'!U$2*VLOOKUP('Pc, Summer, S1'!$A2,'FL Ratio'!$A$2:$B$10,2,FALSE)</f>
        <v>-166.07837043548301</v>
      </c>
      <c r="V2" s="4">
        <f>'[1]Pc, Summer, S1'!V2*Main!$B$5*Main!$B$3+'FL Characterization'!V$2*VLOOKUP('Pc, Summer, S1'!$A2,'FL Ratio'!$A$2:$B$10,2,FALSE)</f>
        <v>-157.93176112838825</v>
      </c>
      <c r="W2" s="4">
        <f>'[1]Pc, Summer, S1'!W2*Main!$B$5*Main!$B$3+'FL Characterization'!W$2*VLOOKUP('Pc, Summer, S1'!$A2,'FL Ratio'!$A$2:$B$10,2,FALSE)</f>
        <v>-17.847838792365103</v>
      </c>
      <c r="X2" s="4">
        <f>'[1]Pc, Summer, S1'!X2*Main!$B$5*Main!$B$3+'FL Characterization'!X$2*VLOOKUP('Pc, Summer, S1'!$A2,'FL Ratio'!$A$2:$B$10,2,FALSE)</f>
        <v>-101.99980286157677</v>
      </c>
      <c r="Y2" s="4">
        <f>'[1]Pc, Summer, S1'!Y2*Main!$B$5*Main!$B$3+'FL Characterization'!Y$2*VLOOKUP('Pc, Summer, S1'!$A2,'FL Ratio'!$A$2:$B$10,2,FALSE)</f>
        <v>-70.306722573946544</v>
      </c>
    </row>
    <row r="3" spans="1:25" x14ac:dyDescent="0.25">
      <c r="A3">
        <v>3</v>
      </c>
      <c r="B3" s="4">
        <f>'[1]Pc, Summer, S1'!B3*Main!$B$5*Main!$B$3+'FL Characterization'!B$2*VLOOKUP('Pc, Summer, S1'!$A3,'FL Ratio'!$A$2:$B$10,2,FALSE)</f>
        <v>-8.2469720251219698</v>
      </c>
      <c r="C3" s="4">
        <f>'[1]Pc, Summer, S1'!C3*Main!$B$5*Main!$B$3+'FL Characterization'!C$2*VLOOKUP('Pc, Summer, S1'!$A3,'FL Ratio'!$A$2:$B$10,2,FALSE)</f>
        <v>5.0468939042757466</v>
      </c>
      <c r="D3" s="4">
        <f>'[1]Pc, Summer, S1'!D3*Main!$B$5*Main!$B$3+'FL Characterization'!D$2*VLOOKUP('Pc, Summer, S1'!$A3,'FL Ratio'!$A$2:$B$10,2,FALSE)</f>
        <v>20.086255134712449</v>
      </c>
      <c r="E3" s="4">
        <f>'[1]Pc, Summer, S1'!E3*Main!$B$5*Main!$B$3+'FL Characterization'!E$2*VLOOKUP('Pc, Summer, S1'!$A3,'FL Ratio'!$A$2:$B$10,2,FALSE)</f>
        <v>25.231140895505551</v>
      </c>
      <c r="F3" s="4">
        <f>'[1]Pc, Summer, S1'!F3*Main!$B$5*Main!$B$3+'FL Characterization'!F$2*VLOOKUP('Pc, Summer, S1'!$A3,'FL Ratio'!$A$2:$B$10,2,FALSE)</f>
        <v>24.923856558488477</v>
      </c>
      <c r="G3" s="4">
        <f>'[1]Pc, Summer, S1'!G3*Main!$B$5*Main!$B$3+'FL Characterization'!G$2*VLOOKUP('Pc, Summer, S1'!$A3,'FL Ratio'!$A$2:$B$10,2,FALSE)</f>
        <v>-8.1420201956746823</v>
      </c>
      <c r="H3" s="4">
        <f>'[1]Pc, Summer, S1'!H3*Main!$B$5*Main!$B$3+'FL Characterization'!H$2*VLOOKUP('Pc, Summer, S1'!$A3,'FL Ratio'!$A$2:$B$10,2,FALSE)</f>
        <v>-28.935901483148012</v>
      </c>
      <c r="I3" s="4">
        <f>'[1]Pc, Summer, S1'!I3*Main!$B$5*Main!$B$3+'FL Characterization'!I$2*VLOOKUP('Pc, Summer, S1'!$A3,'FL Ratio'!$A$2:$B$10,2,FALSE)</f>
        <v>-8.2579246674876394</v>
      </c>
      <c r="J3" s="4">
        <f>'[1]Pc, Summer, S1'!J3*Main!$B$5*Main!$B$3+'FL Characterization'!J$2*VLOOKUP('Pc, Summer, S1'!$A3,'FL Ratio'!$A$2:$B$10,2,FALSE)</f>
        <v>-16.266119836562005</v>
      </c>
      <c r="K3" s="4">
        <f>'[1]Pc, Summer, S1'!K3*Main!$B$5*Main!$B$3+'FL Characterization'!K$2*VLOOKUP('Pc, Summer, S1'!$A3,'FL Ratio'!$A$2:$B$10,2,FALSE)</f>
        <v>-3.3180513349275311</v>
      </c>
      <c r="L3" s="4">
        <f>'[1]Pc, Summer, S1'!L3*Main!$B$5*Main!$B$3+'FL Characterization'!L$2*VLOOKUP('Pc, Summer, S1'!$A3,'FL Ratio'!$A$2:$B$10,2,FALSE)</f>
        <v>15.44677988608727</v>
      </c>
      <c r="M3" s="4">
        <f>'[1]Pc, Summer, S1'!M3*Main!$B$5*Main!$B$3+'FL Characterization'!M$2*VLOOKUP('Pc, Summer, S1'!$A3,'FL Ratio'!$A$2:$B$10,2,FALSE)</f>
        <v>-1.266653981234924</v>
      </c>
      <c r="N3" s="4">
        <f>'[1]Pc, Summer, S1'!N3*Main!$B$5*Main!$B$3+'FL Characterization'!N$2*VLOOKUP('Pc, Summer, S1'!$A3,'FL Ratio'!$A$2:$B$10,2,FALSE)</f>
        <v>-1.3131980138721548</v>
      </c>
      <c r="O3" s="4">
        <f>'[1]Pc, Summer, S1'!O3*Main!$B$5*Main!$B$3+'FL Characterization'!O$2*VLOOKUP('Pc, Summer, S1'!$A3,'FL Ratio'!$A$2:$B$10,2,FALSE)</f>
        <v>-17.319293910595569</v>
      </c>
      <c r="P3" s="4">
        <f>'[1]Pc, Summer, S1'!P3*Main!$B$5*Main!$B$3+'FL Characterization'!P$2*VLOOKUP('Pc, Summer, S1'!$A3,'FL Ratio'!$A$2:$B$10,2,FALSE)</f>
        <v>9.2785708218753093</v>
      </c>
      <c r="Q3" s="4">
        <f>'[1]Pc, Summer, S1'!Q3*Main!$B$5*Main!$B$3+'FL Characterization'!Q$2*VLOOKUP('Pc, Summer, S1'!$A3,'FL Ratio'!$A$2:$B$10,2,FALSE)</f>
        <v>-9.2352392843387427</v>
      </c>
      <c r="R3" s="4">
        <f>'[1]Pc, Summer, S1'!R3*Main!$B$5*Main!$B$3+'FL Characterization'!R$2*VLOOKUP('Pc, Summer, S1'!$A3,'FL Ratio'!$A$2:$B$10,2,FALSE)</f>
        <v>-19.083756607292102</v>
      </c>
      <c r="S3" s="4">
        <f>'[1]Pc, Summer, S1'!S3*Main!$B$5*Main!$B$3+'FL Characterization'!S$2*VLOOKUP('Pc, Summer, S1'!$A3,'FL Ratio'!$A$2:$B$10,2,FALSE)</f>
        <v>3.5117989005244841</v>
      </c>
      <c r="T3" s="4">
        <f>'[1]Pc, Summer, S1'!T3*Main!$B$5*Main!$B$3+'FL Characterization'!T$2*VLOOKUP('Pc, Summer, S1'!$A3,'FL Ratio'!$A$2:$B$10,2,FALSE)</f>
        <v>-6.1955608720896231</v>
      </c>
      <c r="U3" s="4">
        <f>'[1]Pc, Summer, S1'!U3*Main!$B$5*Main!$B$3+'FL Characterization'!U$2*VLOOKUP('Pc, Summer, S1'!$A3,'FL Ratio'!$A$2:$B$10,2,FALSE)</f>
        <v>-23.026947627353685</v>
      </c>
      <c r="V3" s="4">
        <f>'[1]Pc, Summer, S1'!V3*Main!$B$5*Main!$B$3+'FL Characterization'!V$2*VLOOKUP('Pc, Summer, S1'!$A3,'FL Ratio'!$A$2:$B$10,2,FALSE)</f>
        <v>-24.625300782210374</v>
      </c>
      <c r="W3" s="4">
        <f>'[1]Pc, Summer, S1'!W3*Main!$B$5*Main!$B$3+'FL Characterization'!W$2*VLOOKUP('Pc, Summer, S1'!$A3,'FL Ratio'!$A$2:$B$10,2,FALSE)</f>
        <v>-27.112801766064564</v>
      </c>
      <c r="X3" s="4">
        <f>'[1]Pc, Summer, S1'!X3*Main!$B$5*Main!$B$3+'FL Characterization'!X$2*VLOOKUP('Pc, Summer, S1'!$A3,'FL Ratio'!$A$2:$B$10,2,FALSE)</f>
        <v>-22.005302098428846</v>
      </c>
      <c r="Y3" s="4">
        <f>'[1]Pc, Summer, S1'!Y3*Main!$B$5*Main!$B$3+'FL Characterization'!Y$2*VLOOKUP('Pc, Summer, S1'!$A3,'FL Ratio'!$A$2:$B$10,2,FALSE)</f>
        <v>-13.141139946717512</v>
      </c>
    </row>
    <row r="4" spans="1:25" x14ac:dyDescent="0.25">
      <c r="A4">
        <v>4</v>
      </c>
      <c r="B4" s="4">
        <f>'[1]Pc, Summer, S1'!B4*Main!$B$5*Main!$B$3+'FL Characterization'!B$2*VLOOKUP('Pc, Summer, S1'!$A4,'FL Ratio'!$A$2:$B$10,2,FALSE)</f>
        <v>44.966876049252072</v>
      </c>
      <c r="C4" s="4">
        <f>'[1]Pc, Summer, S1'!C4*Main!$B$5*Main!$B$3+'FL Characterization'!C$2*VLOOKUP('Pc, Summer, S1'!$A4,'FL Ratio'!$A$2:$B$10,2,FALSE)</f>
        <v>36.117257723502846</v>
      </c>
      <c r="D4" s="4">
        <f>'[1]Pc, Summer, S1'!D4*Main!$B$5*Main!$B$3+'FL Characterization'!D$2*VLOOKUP('Pc, Summer, S1'!$A4,'FL Ratio'!$A$2:$B$10,2,FALSE)</f>
        <v>34.622498177584326</v>
      </c>
      <c r="E4" s="4">
        <f>'[1]Pc, Summer, S1'!E4*Main!$B$5*Main!$B$3+'FL Characterization'!E$2*VLOOKUP('Pc, Summer, S1'!$A4,'FL Ratio'!$A$2:$B$10,2,FALSE)</f>
        <v>36.023760523056673</v>
      </c>
      <c r="F4" s="4">
        <f>'[1]Pc, Summer, S1'!F4*Main!$B$5*Main!$B$3+'FL Characterization'!F$2*VLOOKUP('Pc, Summer, S1'!$A4,'FL Ratio'!$A$2:$B$10,2,FALSE)</f>
        <v>34.023413258754559</v>
      </c>
      <c r="G4" s="4">
        <f>'[1]Pc, Summer, S1'!G4*Main!$B$5*Main!$B$3+'FL Characterization'!G$2*VLOOKUP('Pc, Summer, S1'!$A4,'FL Ratio'!$A$2:$B$10,2,FALSE)</f>
        <v>39.568318507262561</v>
      </c>
      <c r="H4" s="4">
        <f>'[1]Pc, Summer, S1'!H4*Main!$B$5*Main!$B$3+'FL Characterization'!H$2*VLOOKUP('Pc, Summer, S1'!$A4,'FL Ratio'!$A$2:$B$10,2,FALSE)</f>
        <v>46.174144047763988</v>
      </c>
      <c r="I4" s="4">
        <f>'[1]Pc, Summer, S1'!I4*Main!$B$5*Main!$B$3+'FL Characterization'!I$2*VLOOKUP('Pc, Summer, S1'!$A4,'FL Ratio'!$A$2:$B$10,2,FALSE)</f>
        <v>49.627436932350015</v>
      </c>
      <c r="J4" s="4">
        <f>'[1]Pc, Summer, S1'!J4*Main!$B$5*Main!$B$3+'FL Characterization'!J$2*VLOOKUP('Pc, Summer, S1'!$A4,'FL Ratio'!$A$2:$B$10,2,FALSE)</f>
        <v>57.956573080630065</v>
      </c>
      <c r="K4" s="4">
        <f>'[1]Pc, Summer, S1'!K4*Main!$B$5*Main!$B$3+'FL Characterization'!K$2*VLOOKUP('Pc, Summer, S1'!$A4,'FL Ratio'!$A$2:$B$10,2,FALSE)</f>
        <v>59.340985028028058</v>
      </c>
      <c r="L4" s="4">
        <f>'[1]Pc, Summer, S1'!L4*Main!$B$5*Main!$B$3+'FL Characterization'!L$2*VLOOKUP('Pc, Summer, S1'!$A4,'FL Ratio'!$A$2:$B$10,2,FALSE)</f>
        <v>61.681670669034183</v>
      </c>
      <c r="M4" s="4">
        <f>'[1]Pc, Summer, S1'!M4*Main!$B$5*Main!$B$3+'FL Characterization'!M$2*VLOOKUP('Pc, Summer, S1'!$A4,'FL Ratio'!$A$2:$B$10,2,FALSE)</f>
        <v>62.551740820310059</v>
      </c>
      <c r="N4" s="4">
        <f>'[1]Pc, Summer, S1'!N4*Main!$B$5*Main!$B$3+'FL Characterization'!N$2*VLOOKUP('Pc, Summer, S1'!$A4,'FL Ratio'!$A$2:$B$10,2,FALSE)</f>
        <v>66.946368490814208</v>
      </c>
      <c r="O4" s="4">
        <f>'[1]Pc, Summer, S1'!O4*Main!$B$5*Main!$B$3+'FL Characterization'!O$2*VLOOKUP('Pc, Summer, S1'!$A4,'FL Ratio'!$A$2:$B$10,2,FALSE)</f>
        <v>62.945257554244691</v>
      </c>
      <c r="P4" s="4">
        <f>'[1]Pc, Summer, S1'!P4*Main!$B$5*Main!$B$3+'FL Characterization'!P$2*VLOOKUP('Pc, Summer, S1'!$A4,'FL Ratio'!$A$2:$B$10,2,FALSE)</f>
        <v>61.991429495101293</v>
      </c>
      <c r="Q4" s="4">
        <f>'[1]Pc, Summer, S1'!Q4*Main!$B$5*Main!$B$3+'FL Characterization'!Q$2*VLOOKUP('Pc, Summer, S1'!$A4,'FL Ratio'!$A$2:$B$10,2,FALSE)</f>
        <v>59.392126342749862</v>
      </c>
      <c r="R4" s="4">
        <f>'[1]Pc, Summer, S1'!R4*Main!$B$5*Main!$B$3+'FL Characterization'!R$2*VLOOKUP('Pc, Summer, S1'!$A4,'FL Ratio'!$A$2:$B$10,2,FALSE)</f>
        <v>59.394550089459379</v>
      </c>
      <c r="S4" s="4">
        <f>'[1]Pc, Summer, S1'!S4*Main!$B$5*Main!$B$3+'FL Characterization'!S$2*VLOOKUP('Pc, Summer, S1'!$A4,'FL Ratio'!$A$2:$B$10,2,FALSE)</f>
        <v>56.734107866815826</v>
      </c>
      <c r="T4" s="4">
        <f>'[1]Pc, Summer, S1'!T4*Main!$B$5*Main!$B$3+'FL Characterization'!T$2*VLOOKUP('Pc, Summer, S1'!$A4,'FL Ratio'!$A$2:$B$10,2,FALSE)</f>
        <v>61.034545261291157</v>
      </c>
      <c r="U4" s="4">
        <f>'[1]Pc, Summer, S1'!U4*Main!$B$5*Main!$B$3+'FL Characterization'!U$2*VLOOKUP('Pc, Summer, S1'!$A4,'FL Ratio'!$A$2:$B$10,2,FALSE)</f>
        <v>61.700099956003015</v>
      </c>
      <c r="V4" s="4">
        <f>'[1]Pc, Summer, S1'!V4*Main!$B$5*Main!$B$3+'FL Characterization'!V$2*VLOOKUP('Pc, Summer, S1'!$A4,'FL Ratio'!$A$2:$B$10,2,FALSE)</f>
        <v>63.100173527860584</v>
      </c>
      <c r="W4" s="4">
        <f>'[1]Pc, Summer, S1'!W4*Main!$B$5*Main!$B$3+'FL Characterization'!W$2*VLOOKUP('Pc, Summer, S1'!$A4,'FL Ratio'!$A$2:$B$10,2,FALSE)</f>
        <v>61.321077917348013</v>
      </c>
      <c r="X4" s="4">
        <f>'[1]Pc, Summer, S1'!X4*Main!$B$5*Main!$B$3+'FL Characterization'!X$2*VLOOKUP('Pc, Summer, S1'!$A4,'FL Ratio'!$A$2:$B$10,2,FALSE)</f>
        <v>57.881494068089353</v>
      </c>
      <c r="Y4" s="4">
        <f>'[1]Pc, Summer, S1'!Y4*Main!$B$5*Main!$B$3+'FL Characterization'!Y$2*VLOOKUP('Pc, Summer, S1'!$A4,'FL Ratio'!$A$2:$B$10,2,FALSE)</f>
        <v>49.119072642440166</v>
      </c>
    </row>
    <row r="5" spans="1:25" x14ac:dyDescent="0.25">
      <c r="A5">
        <v>5</v>
      </c>
      <c r="B5" s="4">
        <f>'[1]Pc, Summer, S1'!B5*Main!$B$5*Main!$B$3+'FL Characterization'!B$2*VLOOKUP('Pc, Summer, S1'!$A5,'FL Ratio'!$A$2:$B$10,2,FALSE)</f>
        <v>90.932819076016244</v>
      </c>
      <c r="C5" s="4">
        <f>'[1]Pc, Summer, S1'!C5*Main!$B$5*Main!$B$3+'FL Characterization'!C$2*VLOOKUP('Pc, Summer, S1'!$A5,'FL Ratio'!$A$2:$B$10,2,FALSE)</f>
        <v>91.329013465991707</v>
      </c>
      <c r="D5" s="4">
        <f>'[1]Pc, Summer, S1'!D5*Main!$B$5*Main!$B$3+'FL Characterization'!D$2*VLOOKUP('Pc, Summer, S1'!$A5,'FL Ratio'!$A$2:$B$10,2,FALSE)</f>
        <v>85.447769717854044</v>
      </c>
      <c r="E5" s="4">
        <f>'[1]Pc, Summer, S1'!E5*Main!$B$5*Main!$B$3+'FL Characterization'!E$2*VLOOKUP('Pc, Summer, S1'!$A5,'FL Ratio'!$A$2:$B$10,2,FALSE)</f>
        <v>94.932562974117715</v>
      </c>
      <c r="F5" s="4">
        <f>'[1]Pc, Summer, S1'!F5*Main!$B$5*Main!$B$3+'FL Characterization'!F$2*VLOOKUP('Pc, Summer, S1'!$A5,'FL Ratio'!$A$2:$B$10,2,FALSE)</f>
        <v>85.172478193968871</v>
      </c>
      <c r="G5" s="4">
        <f>'[1]Pc, Summer, S1'!G5*Main!$B$5*Main!$B$3+'FL Characterization'!G$2*VLOOKUP('Pc, Summer, S1'!$A5,'FL Ratio'!$A$2:$B$10,2,FALSE)</f>
        <v>73.307836975207351</v>
      </c>
      <c r="H5" s="4">
        <f>'[1]Pc, Summer, S1'!H5*Main!$B$5*Main!$B$3+'FL Characterization'!H$2*VLOOKUP('Pc, Summer, S1'!$A5,'FL Ratio'!$A$2:$B$10,2,FALSE)</f>
        <v>89.519948532377768</v>
      </c>
      <c r="I5" s="4">
        <f>'[1]Pc, Summer, S1'!I5*Main!$B$5*Main!$B$3+'FL Characterization'!I$2*VLOOKUP('Pc, Summer, S1'!$A5,'FL Ratio'!$A$2:$B$10,2,FALSE)</f>
        <v>96.820548208960901</v>
      </c>
      <c r="J5" s="4">
        <f>'[1]Pc, Summer, S1'!J5*Main!$B$5*Main!$B$3+'FL Characterization'!J$2*VLOOKUP('Pc, Summer, S1'!$A5,'FL Ratio'!$A$2:$B$10,2,FALSE)</f>
        <v>104.74896549628669</v>
      </c>
      <c r="K5" s="4">
        <f>'[1]Pc, Summer, S1'!K5*Main!$B$5*Main!$B$3+'FL Characterization'!K$2*VLOOKUP('Pc, Summer, S1'!$A5,'FL Ratio'!$A$2:$B$10,2,FALSE)</f>
        <v>122.90379735489039</v>
      </c>
      <c r="L5" s="4">
        <f>'[1]Pc, Summer, S1'!L5*Main!$B$5*Main!$B$3+'FL Characterization'!L$2*VLOOKUP('Pc, Summer, S1'!$A5,'FL Ratio'!$A$2:$B$10,2,FALSE)</f>
        <v>120.61932512186441</v>
      </c>
      <c r="M5" s="4">
        <f>'[1]Pc, Summer, S1'!M5*Main!$B$5*Main!$B$3+'FL Characterization'!M$2*VLOOKUP('Pc, Summer, S1'!$A5,'FL Ratio'!$A$2:$B$10,2,FALSE)</f>
        <v>110.6372594271858</v>
      </c>
      <c r="N5" s="4">
        <f>'[1]Pc, Summer, S1'!N5*Main!$B$5*Main!$B$3+'FL Characterization'!N$2*VLOOKUP('Pc, Summer, S1'!$A5,'FL Ratio'!$A$2:$B$10,2,FALSE)</f>
        <v>115.37636573761793</v>
      </c>
      <c r="O5" s="4">
        <f>'[1]Pc, Summer, S1'!O5*Main!$B$5*Main!$B$3+'FL Characterization'!O$2*VLOOKUP('Pc, Summer, S1'!$A5,'FL Ratio'!$A$2:$B$10,2,FALSE)</f>
        <v>110.91446358079146</v>
      </c>
      <c r="P5" s="4">
        <f>'[1]Pc, Summer, S1'!P5*Main!$B$5*Main!$B$3+'FL Characterization'!P$2*VLOOKUP('Pc, Summer, S1'!$A5,'FL Ratio'!$A$2:$B$10,2,FALSE)</f>
        <v>97.351661384990152</v>
      </c>
      <c r="Q5" s="4">
        <f>'[1]Pc, Summer, S1'!Q5*Main!$B$5*Main!$B$3+'FL Characterization'!Q$2*VLOOKUP('Pc, Summer, S1'!$A5,'FL Ratio'!$A$2:$B$10,2,FALSE)</f>
        <v>98.309237626128052</v>
      </c>
      <c r="R5" s="4">
        <f>'[1]Pc, Summer, S1'!R5*Main!$B$5*Main!$B$3+'FL Characterization'!R$2*VLOOKUP('Pc, Summer, S1'!$A5,'FL Ratio'!$A$2:$B$10,2,FALSE)</f>
        <v>102.59214324172758</v>
      </c>
      <c r="S5" s="4">
        <f>'[1]Pc, Summer, S1'!S5*Main!$B$5*Main!$B$3+'FL Characterization'!S$2*VLOOKUP('Pc, Summer, S1'!$A5,'FL Ratio'!$A$2:$B$10,2,FALSE)</f>
        <v>99.618968665121827</v>
      </c>
      <c r="T5" s="4">
        <f>'[1]Pc, Summer, S1'!T5*Main!$B$5*Main!$B$3+'FL Characterization'!T$2*VLOOKUP('Pc, Summer, S1'!$A5,'FL Ratio'!$A$2:$B$10,2,FALSE)</f>
        <v>99.443947302476687</v>
      </c>
      <c r="U5" s="4">
        <f>'[1]Pc, Summer, S1'!U5*Main!$B$5*Main!$B$3+'FL Characterization'!U$2*VLOOKUP('Pc, Summer, S1'!$A5,'FL Ratio'!$A$2:$B$10,2,FALSE)</f>
        <v>111.37118099773632</v>
      </c>
      <c r="V5" s="4">
        <f>'[1]Pc, Summer, S1'!V5*Main!$B$5*Main!$B$3+'FL Characterization'!V$2*VLOOKUP('Pc, Summer, S1'!$A5,'FL Ratio'!$A$2:$B$10,2,FALSE)</f>
        <v>106.12365913712085</v>
      </c>
      <c r="W5" s="4">
        <f>'[1]Pc, Summer, S1'!W5*Main!$B$5*Main!$B$3+'FL Characterization'!W$2*VLOOKUP('Pc, Summer, S1'!$A5,'FL Ratio'!$A$2:$B$10,2,FALSE)</f>
        <v>96.306416902776547</v>
      </c>
      <c r="X5" s="4">
        <f>'[1]Pc, Summer, S1'!X5*Main!$B$5*Main!$B$3+'FL Characterization'!X$2*VLOOKUP('Pc, Summer, S1'!$A5,'FL Ratio'!$A$2:$B$10,2,FALSE)</f>
        <v>82.600593918450514</v>
      </c>
      <c r="Y5" s="4">
        <f>'[1]Pc, Summer, S1'!Y5*Main!$B$5*Main!$B$3+'FL Characterization'!Y$2*VLOOKUP('Pc, Summer, S1'!$A5,'FL Ratio'!$A$2:$B$10,2,FALSE)</f>
        <v>81.13743312090601</v>
      </c>
    </row>
    <row r="6" spans="1:25" x14ac:dyDescent="0.25">
      <c r="A6">
        <v>6</v>
      </c>
      <c r="B6" s="4">
        <f>'[1]Pc, Summer, S1'!B6*Main!$B$5*Main!$B$3+'FL Characterization'!B$2*VLOOKUP('Pc, Summer, S1'!$A6,'FL Ratio'!$A$2:$B$10,2,FALSE)</f>
        <v>40.260731485115826</v>
      </c>
      <c r="C6" s="4">
        <f>'[1]Pc, Summer, S1'!C6*Main!$B$5*Main!$B$3+'FL Characterization'!C$2*VLOOKUP('Pc, Summer, S1'!$A6,'FL Ratio'!$A$2:$B$10,2,FALSE)</f>
        <v>40.168777179552151</v>
      </c>
      <c r="D6" s="4">
        <f>'[1]Pc, Summer, S1'!D6*Main!$B$5*Main!$B$3+'FL Characterization'!D$2*VLOOKUP('Pc, Summer, S1'!$A6,'FL Ratio'!$A$2:$B$10,2,FALSE)</f>
        <v>39.522879291444866</v>
      </c>
      <c r="E6" s="4">
        <f>'[1]Pc, Summer, S1'!E6*Main!$B$5*Main!$B$3+'FL Characterization'!E$2*VLOOKUP('Pc, Summer, S1'!$A6,'FL Ratio'!$A$2:$B$10,2,FALSE)</f>
        <v>36.155048862103087</v>
      </c>
      <c r="F6" s="4">
        <f>'[1]Pc, Summer, S1'!F6*Main!$B$5*Main!$B$3+'FL Characterization'!F$2*VLOOKUP('Pc, Summer, S1'!$A6,'FL Ratio'!$A$2:$B$10,2,FALSE)</f>
        <v>41.205062292392114</v>
      </c>
      <c r="G6" s="4">
        <f>'[1]Pc, Summer, S1'!G6*Main!$B$5*Main!$B$3+'FL Characterization'!G$2*VLOOKUP('Pc, Summer, S1'!$A6,'FL Ratio'!$A$2:$B$10,2,FALSE)</f>
        <v>46.04853455261545</v>
      </c>
      <c r="H6" s="4">
        <f>'[1]Pc, Summer, S1'!H6*Main!$B$5*Main!$B$3+'FL Characterization'!H$2*VLOOKUP('Pc, Summer, S1'!$A6,'FL Ratio'!$A$2:$B$10,2,FALSE)</f>
        <v>48.379193716754685</v>
      </c>
      <c r="I6" s="4">
        <f>'[1]Pc, Summer, S1'!I6*Main!$B$5*Main!$B$3+'FL Characterization'!I$2*VLOOKUP('Pc, Summer, S1'!$A6,'FL Ratio'!$A$2:$B$10,2,FALSE)</f>
        <v>62.350060290807932</v>
      </c>
      <c r="J6" s="4">
        <f>'[1]Pc, Summer, S1'!J6*Main!$B$5*Main!$B$3+'FL Characterization'!J$2*VLOOKUP('Pc, Summer, S1'!$A6,'FL Ratio'!$A$2:$B$10,2,FALSE)</f>
        <v>61.685066955805297</v>
      </c>
      <c r="K6" s="4">
        <f>'[1]Pc, Summer, S1'!K6*Main!$B$5*Main!$B$3+'FL Characterization'!K$2*VLOOKUP('Pc, Summer, S1'!$A6,'FL Ratio'!$A$2:$B$10,2,FALSE)</f>
        <v>62.293525832822603</v>
      </c>
      <c r="L6" s="4">
        <f>'[1]Pc, Summer, S1'!L6*Main!$B$5*Main!$B$3+'FL Characterization'!L$2*VLOOKUP('Pc, Summer, S1'!$A6,'FL Ratio'!$A$2:$B$10,2,FALSE)</f>
        <v>57.505395740539448</v>
      </c>
      <c r="M6" s="4">
        <f>'[1]Pc, Summer, S1'!M6*Main!$B$5*Main!$B$3+'FL Characterization'!M$2*VLOOKUP('Pc, Summer, S1'!$A6,'FL Ratio'!$A$2:$B$10,2,FALSE)</f>
        <v>60.719656453728746</v>
      </c>
      <c r="N6" s="4">
        <f>'[1]Pc, Summer, S1'!N6*Main!$B$5*Main!$B$3+'FL Characterization'!N$2*VLOOKUP('Pc, Summer, S1'!$A6,'FL Ratio'!$A$2:$B$10,2,FALSE)</f>
        <v>58.390420722769541</v>
      </c>
      <c r="O6" s="4">
        <f>'[1]Pc, Summer, S1'!O6*Main!$B$5*Main!$B$3+'FL Characterization'!O$2*VLOOKUP('Pc, Summer, S1'!$A6,'FL Ratio'!$A$2:$B$10,2,FALSE)</f>
        <v>56.672974381073736</v>
      </c>
      <c r="P6" s="4">
        <f>'[1]Pc, Summer, S1'!P6*Main!$B$5*Main!$B$3+'FL Characterization'!P$2*VLOOKUP('Pc, Summer, S1'!$A6,'FL Ratio'!$A$2:$B$10,2,FALSE)</f>
        <v>65.036710309108372</v>
      </c>
      <c r="Q6" s="4">
        <f>'[1]Pc, Summer, S1'!Q6*Main!$B$5*Main!$B$3+'FL Characterization'!Q$2*VLOOKUP('Pc, Summer, S1'!$A6,'FL Ratio'!$A$2:$B$10,2,FALSE)</f>
        <v>59.957496583152107</v>
      </c>
      <c r="R6" s="4">
        <f>'[1]Pc, Summer, S1'!R6*Main!$B$5*Main!$B$3+'FL Characterization'!R$2*VLOOKUP('Pc, Summer, S1'!$A6,'FL Ratio'!$A$2:$B$10,2,FALSE)</f>
        <v>56.661970294445801</v>
      </c>
      <c r="S6" s="4">
        <f>'[1]Pc, Summer, S1'!S6*Main!$B$5*Main!$B$3+'FL Characterization'!S$2*VLOOKUP('Pc, Summer, S1'!$A6,'FL Ratio'!$A$2:$B$10,2,FALSE)</f>
        <v>57.806238022203381</v>
      </c>
      <c r="T6" s="4">
        <f>'[1]Pc, Summer, S1'!T6*Main!$B$5*Main!$B$3+'FL Characterization'!T$2*VLOOKUP('Pc, Summer, S1'!$A6,'FL Ratio'!$A$2:$B$10,2,FALSE)</f>
        <v>57.704557659103543</v>
      </c>
      <c r="U6" s="4">
        <f>'[1]Pc, Summer, S1'!U6*Main!$B$5*Main!$B$3+'FL Characterization'!U$2*VLOOKUP('Pc, Summer, S1'!$A6,'FL Ratio'!$A$2:$B$10,2,FALSE)</f>
        <v>67.399349636462134</v>
      </c>
      <c r="V6" s="4">
        <f>'[1]Pc, Summer, S1'!V6*Main!$B$5*Main!$B$3+'FL Characterization'!V$2*VLOOKUP('Pc, Summer, S1'!$A6,'FL Ratio'!$A$2:$B$10,2,FALSE)</f>
        <v>63.275647782528594</v>
      </c>
      <c r="W6" s="4">
        <f>'[1]Pc, Summer, S1'!W6*Main!$B$5*Main!$B$3+'FL Characterization'!W$2*VLOOKUP('Pc, Summer, S1'!$A6,'FL Ratio'!$A$2:$B$10,2,FALSE)</f>
        <v>53.216874561027232</v>
      </c>
      <c r="X6" s="4">
        <f>'[1]Pc, Summer, S1'!X6*Main!$B$5*Main!$B$3+'FL Characterization'!X$2*VLOOKUP('Pc, Summer, S1'!$A6,'FL Ratio'!$A$2:$B$10,2,FALSE)</f>
        <v>54.9863859530697</v>
      </c>
      <c r="Y6" s="4">
        <f>'[1]Pc, Summer, S1'!Y6*Main!$B$5*Main!$B$3+'FL Characterization'!Y$2*VLOOKUP('Pc, Summer, S1'!$A6,'FL Ratio'!$A$2:$B$10,2,FALSE)</f>
        <v>43.695073546002646</v>
      </c>
    </row>
    <row r="7" spans="1:25" x14ac:dyDescent="0.25">
      <c r="A7">
        <v>7</v>
      </c>
      <c r="B7" s="4">
        <f>'[1]Pc, Summer, S1'!B7*Main!$B$5*Main!$B$3+'FL Characterization'!B$2*VLOOKUP('Pc, Summer, S1'!$A7,'FL Ratio'!$A$2:$B$10,2,FALSE)</f>
        <v>15.34170755462466</v>
      </c>
      <c r="C7" s="4">
        <f>'[1]Pc, Summer, S1'!C7*Main!$B$5*Main!$B$3+'FL Characterization'!C$2*VLOOKUP('Pc, Summer, S1'!$A7,'FL Ratio'!$A$2:$B$10,2,FALSE)</f>
        <v>14.718787525219875</v>
      </c>
      <c r="D7" s="4">
        <f>'[1]Pc, Summer, S1'!D7*Main!$B$5*Main!$B$3+'FL Characterization'!D$2*VLOOKUP('Pc, Summer, S1'!$A7,'FL Ratio'!$A$2:$B$10,2,FALSE)</f>
        <v>14.909292343460532</v>
      </c>
      <c r="E7" s="4">
        <f>'[1]Pc, Summer, S1'!E7*Main!$B$5*Main!$B$3+'FL Characterization'!E$2*VLOOKUP('Pc, Summer, S1'!$A7,'FL Ratio'!$A$2:$B$10,2,FALSE)</f>
        <v>14.534686295425432</v>
      </c>
      <c r="F7" s="4">
        <f>'[1]Pc, Summer, S1'!F7*Main!$B$5*Main!$B$3+'FL Characterization'!F$2*VLOOKUP('Pc, Summer, S1'!$A7,'FL Ratio'!$A$2:$B$10,2,FALSE)</f>
        <v>15.380163075590923</v>
      </c>
      <c r="G7" s="4">
        <f>'[1]Pc, Summer, S1'!G7*Main!$B$5*Main!$B$3+'FL Characterization'!G$2*VLOOKUP('Pc, Summer, S1'!$A7,'FL Ratio'!$A$2:$B$10,2,FALSE)</f>
        <v>3.487516918862692</v>
      </c>
      <c r="H7" s="4">
        <f>'[1]Pc, Summer, S1'!H7*Main!$B$5*Main!$B$3+'FL Characterization'!H$2*VLOOKUP('Pc, Summer, S1'!$A7,'FL Ratio'!$A$2:$B$10,2,FALSE)</f>
        <v>17.835376876853175</v>
      </c>
      <c r="I7" s="4">
        <f>'[1]Pc, Summer, S1'!I7*Main!$B$5*Main!$B$3+'FL Characterization'!I$2*VLOOKUP('Pc, Summer, S1'!$A7,'FL Ratio'!$A$2:$B$10,2,FALSE)</f>
        <v>19.522291979264015</v>
      </c>
      <c r="J7" s="4">
        <f>'[1]Pc, Summer, S1'!J7*Main!$B$5*Main!$B$3+'FL Characterization'!J$2*VLOOKUP('Pc, Summer, S1'!$A7,'FL Ratio'!$A$2:$B$10,2,FALSE)</f>
        <v>21.820391119481361</v>
      </c>
      <c r="K7" s="4">
        <f>'[1]Pc, Summer, S1'!K7*Main!$B$5*Main!$B$3+'FL Characterization'!K$2*VLOOKUP('Pc, Summer, S1'!$A7,'FL Ratio'!$A$2:$B$10,2,FALSE)</f>
        <v>22.706004520349833</v>
      </c>
      <c r="L7" s="4">
        <f>'[1]Pc, Summer, S1'!L7*Main!$B$5*Main!$B$3+'FL Characterization'!L$2*VLOOKUP('Pc, Summer, S1'!$A7,'FL Ratio'!$A$2:$B$10,2,FALSE)</f>
        <v>23.961331579644224</v>
      </c>
      <c r="M7" s="4">
        <f>'[1]Pc, Summer, S1'!M7*Main!$B$5*Main!$B$3+'FL Characterization'!M$2*VLOOKUP('Pc, Summer, S1'!$A7,'FL Ratio'!$A$2:$B$10,2,FALSE)</f>
        <v>22.62574528337505</v>
      </c>
      <c r="N7" s="4">
        <f>'[1]Pc, Summer, S1'!N7*Main!$B$5*Main!$B$3+'FL Characterization'!N$2*VLOOKUP('Pc, Summer, S1'!$A7,'FL Ratio'!$A$2:$B$10,2,FALSE)</f>
        <v>23.598850246862206</v>
      </c>
      <c r="O7" s="4">
        <f>'[1]Pc, Summer, S1'!O7*Main!$B$5*Main!$B$3+'FL Characterization'!O$2*VLOOKUP('Pc, Summer, S1'!$A7,'FL Ratio'!$A$2:$B$10,2,FALSE)</f>
        <v>24.593253276634609</v>
      </c>
      <c r="P7" s="4">
        <f>'[1]Pc, Summer, S1'!P7*Main!$B$5*Main!$B$3+'FL Characterization'!P$2*VLOOKUP('Pc, Summer, S1'!$A7,'FL Ratio'!$A$2:$B$10,2,FALSE)</f>
        <v>23.163781844836038</v>
      </c>
      <c r="Q7" s="4">
        <f>'[1]Pc, Summer, S1'!Q7*Main!$B$5*Main!$B$3+'FL Characterization'!Q$2*VLOOKUP('Pc, Summer, S1'!$A7,'FL Ratio'!$A$2:$B$10,2,FALSE)</f>
        <v>22.115045153632565</v>
      </c>
      <c r="R7" s="4">
        <f>'[1]Pc, Summer, S1'!R7*Main!$B$5*Main!$B$3+'FL Characterization'!R$2*VLOOKUP('Pc, Summer, S1'!$A7,'FL Ratio'!$A$2:$B$10,2,FALSE)</f>
        <v>21.240971711502524</v>
      </c>
      <c r="S7" s="4">
        <f>'[1]Pc, Summer, S1'!S7*Main!$B$5*Main!$B$3+'FL Characterization'!S$2*VLOOKUP('Pc, Summer, S1'!$A7,'FL Ratio'!$A$2:$B$10,2,FALSE)</f>
        <v>21.589395457426079</v>
      </c>
      <c r="T7" s="4">
        <f>'[1]Pc, Summer, S1'!T7*Main!$B$5*Main!$B$3+'FL Characterization'!T$2*VLOOKUP('Pc, Summer, S1'!$A7,'FL Ratio'!$A$2:$B$10,2,FALSE)</f>
        <v>19.553941328082523</v>
      </c>
      <c r="U7" s="4">
        <f>'[1]Pc, Summer, S1'!U7*Main!$B$5*Main!$B$3+'FL Characterization'!U$2*VLOOKUP('Pc, Summer, S1'!$A7,'FL Ratio'!$A$2:$B$10,2,FALSE)</f>
        <v>19.896637228515505</v>
      </c>
      <c r="V7" s="4">
        <f>'[1]Pc, Summer, S1'!V7*Main!$B$5*Main!$B$3+'FL Characterization'!V$2*VLOOKUP('Pc, Summer, S1'!$A7,'FL Ratio'!$A$2:$B$10,2,FALSE)</f>
        <v>20.167588364626855</v>
      </c>
      <c r="W7" s="4">
        <f>'[1]Pc, Summer, S1'!W7*Main!$B$5*Main!$B$3+'FL Characterization'!W$2*VLOOKUP('Pc, Summer, S1'!$A7,'FL Ratio'!$A$2:$B$10,2,FALSE)</f>
        <v>19.166325378542876</v>
      </c>
      <c r="X7" s="4">
        <f>'[1]Pc, Summer, S1'!X7*Main!$B$5*Main!$B$3+'FL Characterization'!X$2*VLOOKUP('Pc, Summer, S1'!$A7,'FL Ratio'!$A$2:$B$10,2,FALSE)</f>
        <v>17.870073136267081</v>
      </c>
      <c r="Y7" s="4">
        <f>'[1]Pc, Summer, S1'!Y7*Main!$B$5*Main!$B$3+'FL Characterization'!Y$2*VLOOKUP('Pc, Summer, S1'!$A7,'FL Ratio'!$A$2:$B$10,2,FALSE)</f>
        <v>17.551837511865301</v>
      </c>
    </row>
    <row r="8" spans="1:25" x14ac:dyDescent="0.25">
      <c r="A8">
        <v>8</v>
      </c>
      <c r="B8" s="4">
        <f>'[1]Pc, Summer, S1'!B8*Main!$B$5*Main!$B$3+'FL Characterization'!B$2*VLOOKUP('Pc, Summer, S1'!$A8,'FL Ratio'!$A$2:$B$10,2,FALSE)</f>
        <v>59.212972979845979</v>
      </c>
      <c r="C8" s="4">
        <f>'[1]Pc, Summer, S1'!C8*Main!$B$5*Main!$B$3+'FL Characterization'!C$2*VLOOKUP('Pc, Summer, S1'!$A8,'FL Ratio'!$A$2:$B$10,2,FALSE)</f>
        <v>61.966219434628961</v>
      </c>
      <c r="D8" s="4">
        <f>'[1]Pc, Summer, S1'!D8*Main!$B$5*Main!$B$3+'FL Characterization'!D$2*VLOOKUP('Pc, Summer, S1'!$A8,'FL Ratio'!$A$2:$B$10,2,FALSE)</f>
        <v>61.549021348124839</v>
      </c>
      <c r="E8" s="4">
        <f>'[1]Pc, Summer, S1'!E8*Main!$B$5*Main!$B$3+'FL Characterization'!E$2*VLOOKUP('Pc, Summer, S1'!$A8,'FL Ratio'!$A$2:$B$10,2,FALSE)</f>
        <v>58.117249702513313</v>
      </c>
      <c r="F8" s="4">
        <f>'[1]Pc, Summer, S1'!F8*Main!$B$5*Main!$B$3+'FL Characterization'!F$2*VLOOKUP('Pc, Summer, S1'!$A8,'FL Ratio'!$A$2:$B$10,2,FALSE)</f>
        <v>61.064190443884904</v>
      </c>
      <c r="G8" s="4">
        <f>'[1]Pc, Summer, S1'!G8*Main!$B$5*Main!$B$3+'FL Characterization'!G$2*VLOOKUP('Pc, Summer, S1'!$A8,'FL Ratio'!$A$2:$B$10,2,FALSE)</f>
        <v>55.809756292141998</v>
      </c>
      <c r="H8" s="4">
        <f>'[1]Pc, Summer, S1'!H8*Main!$B$5*Main!$B$3+'FL Characterization'!H$2*VLOOKUP('Pc, Summer, S1'!$A8,'FL Ratio'!$A$2:$B$10,2,FALSE)</f>
        <v>52.837271980588575</v>
      </c>
      <c r="I8" s="4">
        <f>'[1]Pc, Summer, S1'!I8*Main!$B$5*Main!$B$3+'FL Characterization'!I$2*VLOOKUP('Pc, Summer, S1'!$A8,'FL Ratio'!$A$2:$B$10,2,FALSE)</f>
        <v>50.365316309566836</v>
      </c>
      <c r="J8" s="4">
        <f>'[1]Pc, Summer, S1'!J8*Main!$B$5*Main!$B$3+'FL Characterization'!J$2*VLOOKUP('Pc, Summer, S1'!$A8,'FL Ratio'!$A$2:$B$10,2,FALSE)</f>
        <v>52.742170687094053</v>
      </c>
      <c r="K8" s="4">
        <f>'[1]Pc, Summer, S1'!K8*Main!$B$5*Main!$B$3+'FL Characterization'!K$2*VLOOKUP('Pc, Summer, S1'!$A8,'FL Ratio'!$A$2:$B$10,2,FALSE)</f>
        <v>57.004131759013134</v>
      </c>
      <c r="L8" s="4">
        <f>'[1]Pc, Summer, S1'!L8*Main!$B$5*Main!$B$3+'FL Characterization'!L$2*VLOOKUP('Pc, Summer, S1'!$A8,'FL Ratio'!$A$2:$B$10,2,FALSE)</f>
        <v>48.664166768217918</v>
      </c>
      <c r="M8" s="4">
        <f>'[1]Pc, Summer, S1'!M8*Main!$B$5*Main!$B$3+'FL Characterization'!M$2*VLOOKUP('Pc, Summer, S1'!$A8,'FL Ratio'!$A$2:$B$10,2,FALSE)</f>
        <v>42.791180998794999</v>
      </c>
      <c r="N8" s="4">
        <f>'[1]Pc, Summer, S1'!N8*Main!$B$5*Main!$B$3+'FL Characterization'!N$2*VLOOKUP('Pc, Summer, S1'!$A8,'FL Ratio'!$A$2:$B$10,2,FALSE)</f>
        <v>45.96921437788545</v>
      </c>
      <c r="O8" s="4">
        <f>'[1]Pc, Summer, S1'!O8*Main!$B$5*Main!$B$3+'FL Characterization'!O$2*VLOOKUP('Pc, Summer, S1'!$A8,'FL Ratio'!$A$2:$B$10,2,FALSE)</f>
        <v>41.647147374737528</v>
      </c>
      <c r="P8" s="4">
        <f>'[1]Pc, Summer, S1'!P8*Main!$B$5*Main!$B$3+'FL Characterization'!P$2*VLOOKUP('Pc, Summer, S1'!$A8,'FL Ratio'!$A$2:$B$10,2,FALSE)</f>
        <v>42.557500784255069</v>
      </c>
      <c r="Q8" s="4">
        <f>'[1]Pc, Summer, S1'!Q8*Main!$B$5*Main!$B$3+'FL Characterization'!Q$2*VLOOKUP('Pc, Summer, S1'!$A8,'FL Ratio'!$A$2:$B$10,2,FALSE)</f>
        <v>40.542729509539953</v>
      </c>
      <c r="R8" s="4">
        <f>'[1]Pc, Summer, S1'!R8*Main!$B$5*Main!$B$3+'FL Characterization'!R$2*VLOOKUP('Pc, Summer, S1'!$A8,'FL Ratio'!$A$2:$B$10,2,FALSE)</f>
        <v>33.491299626497437</v>
      </c>
      <c r="S8" s="4">
        <f>'[1]Pc, Summer, S1'!S8*Main!$B$5*Main!$B$3+'FL Characterization'!S$2*VLOOKUP('Pc, Summer, S1'!$A8,'FL Ratio'!$A$2:$B$10,2,FALSE)</f>
        <v>36.839512835461377</v>
      </c>
      <c r="T8" s="4">
        <f>'[1]Pc, Summer, S1'!T8*Main!$B$5*Main!$B$3+'FL Characterization'!T$2*VLOOKUP('Pc, Summer, S1'!$A8,'FL Ratio'!$A$2:$B$10,2,FALSE)</f>
        <v>35.844943675345419</v>
      </c>
      <c r="U8" s="4">
        <f>'[1]Pc, Summer, S1'!U8*Main!$B$5*Main!$B$3+'FL Characterization'!U$2*VLOOKUP('Pc, Summer, S1'!$A8,'FL Ratio'!$A$2:$B$10,2,FALSE)</f>
        <v>43.689108554581445</v>
      </c>
      <c r="V8" s="4">
        <f>'[1]Pc, Summer, S1'!V8*Main!$B$5*Main!$B$3+'FL Characterization'!V$2*VLOOKUP('Pc, Summer, S1'!$A8,'FL Ratio'!$A$2:$B$10,2,FALSE)</f>
        <v>36.122750502625742</v>
      </c>
      <c r="W8" s="4">
        <f>'[1]Pc, Summer, S1'!W8*Main!$B$5*Main!$B$3+'FL Characterization'!W$2*VLOOKUP('Pc, Summer, S1'!$A8,'FL Ratio'!$A$2:$B$10,2,FALSE)</f>
        <v>27.72880995574743</v>
      </c>
      <c r="X8" s="4">
        <f>'[1]Pc, Summer, S1'!X8*Main!$B$5*Main!$B$3+'FL Characterization'!X$2*VLOOKUP('Pc, Summer, S1'!$A8,'FL Ratio'!$A$2:$B$10,2,FALSE)</f>
        <v>16.131788787129615</v>
      </c>
      <c r="Y8" s="4">
        <f>'[1]Pc, Summer, S1'!Y8*Main!$B$5*Main!$B$3+'FL Characterization'!Y$2*VLOOKUP('Pc, Summer, S1'!$A8,'FL Ratio'!$A$2:$B$10,2,FALSE)</f>
        <v>9.8951100428362846</v>
      </c>
    </row>
    <row r="9" spans="1:25" x14ac:dyDescent="0.25">
      <c r="A9">
        <v>9</v>
      </c>
      <c r="B9" s="4">
        <f>'[1]Pc, Summer, S1'!B9*Main!$B$5*Main!$B$3+'FL Characterization'!B$2*VLOOKUP('Pc, Summer, S1'!$A9,'FL Ratio'!$A$2:$B$10,2,FALSE)</f>
        <v>0.23134209801455835</v>
      </c>
      <c r="C9" s="4">
        <f>'[1]Pc, Summer, S1'!C9*Main!$B$5*Main!$B$3+'FL Characterization'!C$2*VLOOKUP('Pc, Summer, S1'!$A9,'FL Ratio'!$A$2:$B$10,2,FALSE)</f>
        <v>1.0039314256952588E-2</v>
      </c>
      <c r="D9" s="4">
        <f>'[1]Pc, Summer, S1'!D9*Main!$B$5*Main!$B$3+'FL Characterization'!D$2*VLOOKUP('Pc, Summer, S1'!$A9,'FL Ratio'!$A$2:$B$10,2,FALSE)</f>
        <v>0.52804857280163886</v>
      </c>
      <c r="E9" s="4">
        <f>'[1]Pc, Summer, S1'!E9*Main!$B$5*Main!$B$3+'FL Characterization'!E$2*VLOOKUP('Pc, Summer, S1'!$A9,'FL Ratio'!$A$2:$B$10,2,FALSE)</f>
        <v>8.1624272356980929E-3</v>
      </c>
      <c r="F9" s="4">
        <f>'[1]Pc, Summer, S1'!F9*Main!$B$5*Main!$B$3+'FL Characterization'!F$2*VLOOKUP('Pc, Summer, S1'!$A9,'FL Ratio'!$A$2:$B$10,2,FALSE)</f>
        <v>-9.2652392158644653E-2</v>
      </c>
      <c r="G9" s="4">
        <f>'[1]Pc, Summer, S1'!G9*Main!$B$5*Main!$B$3+'FL Characterization'!G$2*VLOOKUP('Pc, Summer, S1'!$A9,'FL Ratio'!$A$2:$B$10,2,FALSE)</f>
        <v>0.11701612219713874</v>
      </c>
      <c r="H9" s="4">
        <f>'[1]Pc, Summer, S1'!H9*Main!$B$5*Main!$B$3+'FL Characterization'!H$2*VLOOKUP('Pc, Summer, S1'!$A9,'FL Ratio'!$A$2:$B$10,2,FALSE)</f>
        <v>-9.4914258371128032E-2</v>
      </c>
      <c r="I9" s="4">
        <f>'[1]Pc, Summer, S1'!I9*Main!$B$5*Main!$B$3+'FL Characterization'!I$2*VLOOKUP('Pc, Summer, S1'!$A9,'FL Ratio'!$A$2:$B$10,2,FALSE)</f>
        <v>0.31641916797669128</v>
      </c>
      <c r="J9" s="4">
        <f>'[1]Pc, Summer, S1'!J9*Main!$B$5*Main!$B$3+'FL Characterization'!J$2*VLOOKUP('Pc, Summer, S1'!$A9,'FL Ratio'!$A$2:$B$10,2,FALSE)</f>
        <v>0.29979351533648035</v>
      </c>
      <c r="K9" s="4">
        <f>'[1]Pc, Summer, S1'!K9*Main!$B$5*Main!$B$3+'FL Characterization'!K$2*VLOOKUP('Pc, Summer, S1'!$A9,'FL Ratio'!$A$2:$B$10,2,FALSE)</f>
        <v>0.43950946981964673</v>
      </c>
      <c r="L9" s="4">
        <f>'[1]Pc, Summer, S1'!L9*Main!$B$5*Main!$B$3+'FL Characterization'!L$2*VLOOKUP('Pc, Summer, S1'!$A9,'FL Ratio'!$A$2:$B$10,2,FALSE)</f>
        <v>0.21161616361547653</v>
      </c>
      <c r="M9" s="4">
        <f>'[1]Pc, Summer, S1'!M9*Main!$B$5*Main!$B$3+'FL Characterization'!M$2*VLOOKUP('Pc, Summer, S1'!$A9,'FL Ratio'!$A$2:$B$10,2,FALSE)</f>
        <v>0.43899293175465448</v>
      </c>
      <c r="N9" s="4">
        <f>'[1]Pc, Summer, S1'!N9*Main!$B$5*Main!$B$3+'FL Characterization'!N$2*VLOOKUP('Pc, Summer, S1'!$A9,'FL Ratio'!$A$2:$B$10,2,FALSE)</f>
        <v>0.10670632868834699</v>
      </c>
      <c r="O9" s="4">
        <f>'[1]Pc, Summer, S1'!O9*Main!$B$5*Main!$B$3+'FL Characterization'!O$2*VLOOKUP('Pc, Summer, S1'!$A9,'FL Ratio'!$A$2:$B$10,2,FALSE)</f>
        <v>2.0554095779552286E-3</v>
      </c>
      <c r="P9" s="4">
        <f>'[1]Pc, Summer, S1'!P9*Main!$B$5*Main!$B$3+'FL Characterization'!P$2*VLOOKUP('Pc, Summer, S1'!$A9,'FL Ratio'!$A$2:$B$10,2,FALSE)</f>
        <v>-0.21443600467521498</v>
      </c>
      <c r="Q9" s="4">
        <f>'[1]Pc, Summer, S1'!Q9*Main!$B$5*Main!$B$3+'FL Characterization'!Q$2*VLOOKUP('Pc, Summer, S1'!$A9,'FL Ratio'!$A$2:$B$10,2,FALSE)</f>
        <v>0.22077866510639071</v>
      </c>
      <c r="R9" s="4">
        <f>'[1]Pc, Summer, S1'!R9*Main!$B$5*Main!$B$3+'FL Characterization'!R$2*VLOOKUP('Pc, Summer, S1'!$A9,'FL Ratio'!$A$2:$B$10,2,FALSE)</f>
        <v>0.33043223005468386</v>
      </c>
      <c r="S9" s="4">
        <f>'[1]Pc, Summer, S1'!S9*Main!$B$5*Main!$B$3+'FL Characterization'!S$2*VLOOKUP('Pc, Summer, S1'!$A9,'FL Ratio'!$A$2:$B$10,2,FALSE)</f>
        <v>0.31372724528483226</v>
      </c>
      <c r="T9" s="4">
        <f>'[1]Pc, Summer, S1'!T9*Main!$B$5*Main!$B$3+'FL Characterization'!T$2*VLOOKUP('Pc, Summer, S1'!$A9,'FL Ratio'!$A$2:$B$10,2,FALSE)</f>
        <v>0.32010712829469629</v>
      </c>
      <c r="U9" s="4">
        <f>'[1]Pc, Summer, S1'!U9*Main!$B$5*Main!$B$3+'FL Characterization'!U$2*VLOOKUP('Pc, Summer, S1'!$A9,'FL Ratio'!$A$2:$B$10,2,FALSE)</f>
        <v>0.50500984217933287</v>
      </c>
      <c r="V9" s="4">
        <f>'[1]Pc, Summer, S1'!V9*Main!$B$5*Main!$B$3+'FL Characterization'!V$2*VLOOKUP('Pc, Summer, S1'!$A9,'FL Ratio'!$A$2:$B$10,2,FALSE)</f>
        <v>-9.8030190901932102E-2</v>
      </c>
      <c r="W9" s="4">
        <f>'[1]Pc, Summer, S1'!W9*Main!$B$5*Main!$B$3+'FL Characterization'!W$2*VLOOKUP('Pc, Summer, S1'!$A9,'FL Ratio'!$A$2:$B$10,2,FALSE)</f>
        <v>0.41330814634145541</v>
      </c>
      <c r="X9" s="4">
        <f>'[1]Pc, Summer, S1'!X9*Main!$B$5*Main!$B$3+'FL Characterization'!X$2*VLOOKUP('Pc, Summer, S1'!$A9,'FL Ratio'!$A$2:$B$10,2,FALSE)</f>
        <v>0.83173294218262595</v>
      </c>
      <c r="Y9" s="4">
        <f>'[1]Pc, Summer, S1'!Y9*Main!$B$5*Main!$B$3+'FL Characterization'!Y$2*VLOOKUP('Pc, Summer, S1'!$A9,'FL Ratio'!$A$2:$B$10,2,FALSE)</f>
        <v>0.40811013701099902</v>
      </c>
    </row>
    <row r="10" spans="1:25" x14ac:dyDescent="0.25">
      <c r="A10">
        <v>10</v>
      </c>
      <c r="B10" s="4">
        <f>'[1]Pc, Summer, S1'!B10*Main!$B$5*Main!$B$3+'FL Characterization'!B$2*VLOOKUP('Pc, Summer, S1'!$A10,'FL Ratio'!$A$2:$B$10,2,FALSE)</f>
        <v>24.187820145415042</v>
      </c>
      <c r="C10" s="4">
        <f>'[1]Pc, Summer, S1'!C10*Main!$B$5*Main!$B$3+'FL Characterization'!C$2*VLOOKUP('Pc, Summer, S1'!$A10,'FL Ratio'!$A$2:$B$10,2,FALSE)</f>
        <v>22.253860880214205</v>
      </c>
      <c r="D10" s="4">
        <f>'[1]Pc, Summer, S1'!D10*Main!$B$5*Main!$B$3+'FL Characterization'!D$2*VLOOKUP('Pc, Summer, S1'!$A10,'FL Ratio'!$A$2:$B$10,2,FALSE)</f>
        <v>22.570784699505392</v>
      </c>
      <c r="E10" s="4">
        <f>'[1]Pc, Summer, S1'!E10*Main!$B$5*Main!$B$3+'FL Characterization'!E$2*VLOOKUP('Pc, Summer, S1'!$A10,'FL Ratio'!$A$2:$B$10,2,FALSE)</f>
        <v>21.181834924833179</v>
      </c>
      <c r="F10" s="4">
        <f>'[1]Pc, Summer, S1'!F10*Main!$B$5*Main!$B$3+'FL Characterization'!F$2*VLOOKUP('Pc, Summer, S1'!$A10,'FL Ratio'!$A$2:$B$10,2,FALSE)</f>
        <v>21.779870864807467</v>
      </c>
      <c r="G10" s="4">
        <f>'[1]Pc, Summer, S1'!G10*Main!$B$5*Main!$B$3+'FL Characterization'!G$2*VLOOKUP('Pc, Summer, S1'!$A10,'FL Ratio'!$A$2:$B$10,2,FALSE)</f>
        <v>22.731626253672587</v>
      </c>
      <c r="H10" s="4">
        <f>'[1]Pc, Summer, S1'!H10*Main!$B$5*Main!$B$3+'FL Characterization'!H$2*VLOOKUP('Pc, Summer, S1'!$A10,'FL Ratio'!$A$2:$B$10,2,FALSE)</f>
        <v>26.419155133730932</v>
      </c>
      <c r="I10" s="4">
        <f>'[1]Pc, Summer, S1'!I10*Main!$B$5*Main!$B$3+'FL Characterization'!I$2*VLOOKUP('Pc, Summer, S1'!$A10,'FL Ratio'!$A$2:$B$10,2,FALSE)</f>
        <v>29.546156730217373</v>
      </c>
      <c r="J10" s="4">
        <f>'[1]Pc, Summer, S1'!J10*Main!$B$5*Main!$B$3+'FL Characterization'!J$2*VLOOKUP('Pc, Summer, S1'!$A10,'FL Ratio'!$A$2:$B$10,2,FALSE)</f>
        <v>31.829989364993718</v>
      </c>
      <c r="K10" s="4">
        <f>'[1]Pc, Summer, S1'!K10*Main!$B$5*Main!$B$3+'FL Characterization'!K$2*VLOOKUP('Pc, Summer, S1'!$A10,'FL Ratio'!$A$2:$B$10,2,FALSE)</f>
        <v>33.761839894576859</v>
      </c>
      <c r="L10" s="4">
        <f>'[1]Pc, Summer, S1'!L10*Main!$B$5*Main!$B$3+'FL Characterization'!L$2*VLOOKUP('Pc, Summer, S1'!$A10,'FL Ratio'!$A$2:$B$10,2,FALSE)</f>
        <v>36.055952143835668</v>
      </c>
      <c r="M10" s="4">
        <f>'[1]Pc, Summer, S1'!M10*Main!$B$5*Main!$B$3+'FL Characterization'!M$2*VLOOKUP('Pc, Summer, S1'!$A10,'FL Ratio'!$A$2:$B$10,2,FALSE)</f>
        <v>34.313904209121034</v>
      </c>
      <c r="N10" s="4">
        <f>'[1]Pc, Summer, S1'!N10*Main!$B$5*Main!$B$3+'FL Characterization'!N$2*VLOOKUP('Pc, Summer, S1'!$A10,'FL Ratio'!$A$2:$B$10,2,FALSE)</f>
        <v>37.428826948152008</v>
      </c>
      <c r="O10" s="4">
        <f>'[1]Pc, Summer, S1'!O10*Main!$B$5*Main!$B$3+'FL Characterization'!O$2*VLOOKUP('Pc, Summer, S1'!$A10,'FL Ratio'!$A$2:$B$10,2,FALSE)</f>
        <v>35.62831522695663</v>
      </c>
      <c r="P10" s="4">
        <f>'[1]Pc, Summer, S1'!P10*Main!$B$5*Main!$B$3+'FL Characterization'!P$2*VLOOKUP('Pc, Summer, S1'!$A10,'FL Ratio'!$A$2:$B$10,2,FALSE)</f>
        <v>34.537403689736699</v>
      </c>
      <c r="Q10" s="4">
        <f>'[1]Pc, Summer, S1'!Q10*Main!$B$5*Main!$B$3+'FL Characterization'!Q$2*VLOOKUP('Pc, Summer, S1'!$A10,'FL Ratio'!$A$2:$B$10,2,FALSE)</f>
        <v>34.326832989603844</v>
      </c>
      <c r="R10" s="4">
        <f>'[1]Pc, Summer, S1'!R10*Main!$B$5*Main!$B$3+'FL Characterization'!R$2*VLOOKUP('Pc, Summer, S1'!$A10,'FL Ratio'!$A$2:$B$10,2,FALSE)</f>
        <v>32.202399220357236</v>
      </c>
      <c r="S10" s="4">
        <f>'[1]Pc, Summer, S1'!S10*Main!$B$5*Main!$B$3+'FL Characterization'!S$2*VLOOKUP('Pc, Summer, S1'!$A10,'FL Ratio'!$A$2:$B$10,2,FALSE)</f>
        <v>30.870015466907098</v>
      </c>
      <c r="T10" s="4">
        <f>'[1]Pc, Summer, S1'!T10*Main!$B$5*Main!$B$3+'FL Characterization'!T$2*VLOOKUP('Pc, Summer, S1'!$A10,'FL Ratio'!$A$2:$B$10,2,FALSE)</f>
        <v>32.025341279226204</v>
      </c>
      <c r="U10" s="4">
        <f>'[1]Pc, Summer, S1'!U10*Main!$B$5*Main!$B$3+'FL Characterization'!U$2*VLOOKUP('Pc, Summer, S1'!$A10,'FL Ratio'!$A$2:$B$10,2,FALSE)</f>
        <v>30.993501428823059</v>
      </c>
      <c r="V10" s="4">
        <f>'[1]Pc, Summer, S1'!V10*Main!$B$5*Main!$B$3+'FL Characterization'!V$2*VLOOKUP('Pc, Summer, S1'!$A10,'FL Ratio'!$A$2:$B$10,2,FALSE)</f>
        <v>32.527968583881595</v>
      </c>
      <c r="W10" s="4">
        <f>'[1]Pc, Summer, S1'!W10*Main!$B$5*Main!$B$3+'FL Characterization'!W$2*VLOOKUP('Pc, Summer, S1'!$A10,'FL Ratio'!$A$2:$B$10,2,FALSE)</f>
        <v>26.701209452822244</v>
      </c>
      <c r="X10" s="4">
        <f>'[1]Pc, Summer, S1'!X10*Main!$B$5*Main!$B$3+'FL Characterization'!X$2*VLOOKUP('Pc, Summer, S1'!$A10,'FL Ratio'!$A$2:$B$10,2,FALSE)</f>
        <v>26.950580333683376</v>
      </c>
      <c r="Y10" s="4">
        <f>'[1]Pc, Summer, S1'!Y10*Main!$B$5*Main!$B$3+'FL Characterization'!Y$2*VLOOKUP('Pc, Summer, S1'!$A10,'FL Ratio'!$A$2:$B$10,2,FALSE)</f>
        <v>25.087834188332561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9011-60D4-4B0A-B887-56FDF435F0B5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S2'!B2*Main!$B$5*Main!$B$3+'FL Characterization'!B$2*VLOOKUP('Pc, Summer, S2'!$A2,'FL Ratio'!$A$2:$B$10,2,FALSE)</f>
        <v>29.249328719798537</v>
      </c>
      <c r="C2" s="4">
        <f>'[1]Pc, Summer, S2'!C2*Main!$B$5*Main!$B$3+'FL Characterization'!C$2*VLOOKUP('Pc, Summer, S2'!$A2,'FL Ratio'!$A$2:$B$10,2,FALSE)</f>
        <v>89.62221406705423</v>
      </c>
      <c r="D2" s="4">
        <f>'[1]Pc, Summer, S2'!D2*Main!$B$5*Main!$B$3+'FL Characterization'!D$2*VLOOKUP('Pc, Summer, S2'!$A2,'FL Ratio'!$A$2:$B$10,2,FALSE)</f>
        <v>74.130674620264443</v>
      </c>
      <c r="E2" s="4">
        <f>'[1]Pc, Summer, S2'!E2*Main!$B$5*Main!$B$3+'FL Characterization'!E$2*VLOOKUP('Pc, Summer, S2'!$A2,'FL Ratio'!$A$2:$B$10,2,FALSE)</f>
        <v>70.094419743902023</v>
      </c>
      <c r="F2" s="4">
        <f>'[1]Pc, Summer, S2'!F2*Main!$B$5*Main!$B$3+'FL Characterization'!F$2*VLOOKUP('Pc, Summer, S2'!$A2,'FL Ratio'!$A$2:$B$10,2,FALSE)</f>
        <v>33.838145466478622</v>
      </c>
      <c r="G2" s="4">
        <f>'[1]Pc, Summer, S2'!G2*Main!$B$5*Main!$B$3+'FL Characterization'!G$2*VLOOKUP('Pc, Summer, S2'!$A2,'FL Ratio'!$A$2:$B$10,2,FALSE)</f>
        <v>75.079618728878259</v>
      </c>
      <c r="H2" s="4">
        <f>'[1]Pc, Summer, S2'!H2*Main!$B$5*Main!$B$3+'FL Characterization'!H$2*VLOOKUP('Pc, Summer, S2'!$A2,'FL Ratio'!$A$2:$B$10,2,FALSE)</f>
        <v>-7.0382389165506201</v>
      </c>
      <c r="I2" s="4">
        <f>'[1]Pc, Summer, S2'!I2*Main!$B$5*Main!$B$3+'FL Characterization'!I$2*VLOOKUP('Pc, Summer, S2'!$A2,'FL Ratio'!$A$2:$B$10,2,FALSE)</f>
        <v>-95.879453983000744</v>
      </c>
      <c r="J2" s="4">
        <f>'[1]Pc, Summer, S2'!J2*Main!$B$5*Main!$B$3+'FL Characterization'!J$2*VLOOKUP('Pc, Summer, S2'!$A2,'FL Ratio'!$A$2:$B$10,2,FALSE)</f>
        <v>-104.21753093707345</v>
      </c>
      <c r="K2" s="4">
        <f>'[1]Pc, Summer, S2'!K2*Main!$B$5*Main!$B$3+'FL Characterization'!K$2*VLOOKUP('Pc, Summer, S2'!$A2,'FL Ratio'!$A$2:$B$10,2,FALSE)</f>
        <v>-134.36151047535515</v>
      </c>
      <c r="L2" s="4">
        <f>'[1]Pc, Summer, S2'!L2*Main!$B$5*Main!$B$3+'FL Characterization'!L$2*VLOOKUP('Pc, Summer, S2'!$A2,'FL Ratio'!$A$2:$B$10,2,FALSE)</f>
        <v>-126.35249756712842</v>
      </c>
      <c r="M2" s="4">
        <f>'[1]Pc, Summer, S2'!M2*Main!$B$5*Main!$B$3+'FL Characterization'!M$2*VLOOKUP('Pc, Summer, S2'!$A2,'FL Ratio'!$A$2:$B$10,2,FALSE)</f>
        <v>-137.87094811136083</v>
      </c>
      <c r="N2" s="4">
        <f>'[1]Pc, Summer, S2'!N2*Main!$B$5*Main!$B$3+'FL Characterization'!N$2*VLOOKUP('Pc, Summer, S2'!$A2,'FL Ratio'!$A$2:$B$10,2,FALSE)</f>
        <v>-137.03053324994715</v>
      </c>
      <c r="O2" s="4">
        <f>'[1]Pc, Summer, S2'!O2*Main!$B$5*Main!$B$3+'FL Characterization'!O$2*VLOOKUP('Pc, Summer, S2'!$A2,'FL Ratio'!$A$2:$B$10,2,FALSE)</f>
        <v>-89.981609869235527</v>
      </c>
      <c r="P2" s="4">
        <f>'[1]Pc, Summer, S2'!P2*Main!$B$5*Main!$B$3+'FL Characterization'!P$2*VLOOKUP('Pc, Summer, S2'!$A2,'FL Ratio'!$A$2:$B$10,2,FALSE)</f>
        <v>-98.288378316199214</v>
      </c>
      <c r="Q2" s="4">
        <f>'[1]Pc, Summer, S2'!Q2*Main!$B$5*Main!$B$3+'FL Characterization'!Q$2*VLOOKUP('Pc, Summer, S2'!$A2,'FL Ratio'!$A$2:$B$10,2,FALSE)</f>
        <v>-83.005138825311604</v>
      </c>
      <c r="R2" s="4">
        <f>'[1]Pc, Summer, S2'!R2*Main!$B$5*Main!$B$3+'FL Characterization'!R$2*VLOOKUP('Pc, Summer, S2'!$A2,'FL Ratio'!$A$2:$B$10,2,FALSE)</f>
        <v>-95.51873636327015</v>
      </c>
      <c r="S2" s="4">
        <f>'[1]Pc, Summer, S2'!S2*Main!$B$5*Main!$B$3+'FL Characterization'!S$2*VLOOKUP('Pc, Summer, S2'!$A2,'FL Ratio'!$A$2:$B$10,2,FALSE)</f>
        <v>-157.59887266722922</v>
      </c>
      <c r="T2" s="4">
        <f>'[1]Pc, Summer, S2'!T2*Main!$B$5*Main!$B$3+'FL Characterization'!T$2*VLOOKUP('Pc, Summer, S2'!$A2,'FL Ratio'!$A$2:$B$10,2,FALSE)</f>
        <v>-160.933438001924</v>
      </c>
      <c r="U2" s="4">
        <f>'[1]Pc, Summer, S2'!U2*Main!$B$5*Main!$B$3+'FL Characterization'!U$2*VLOOKUP('Pc, Summer, S2'!$A2,'FL Ratio'!$A$2:$B$10,2,FALSE)</f>
        <v>-154.30672173917094</v>
      </c>
      <c r="V2" s="4">
        <f>'[1]Pc, Summer, S2'!V2*Main!$B$5*Main!$B$3+'FL Characterization'!V$2*VLOOKUP('Pc, Summer, S2'!$A2,'FL Ratio'!$A$2:$B$10,2,FALSE)</f>
        <v>-176.71696499313117</v>
      </c>
      <c r="W2" s="4">
        <f>'[1]Pc, Summer, S2'!W2*Main!$B$5*Main!$B$3+'FL Characterization'!W$2*VLOOKUP('Pc, Summer, S2'!$A2,'FL Ratio'!$A$2:$B$10,2,FALSE)</f>
        <v>-16.737163337706644</v>
      </c>
      <c r="X2" s="4">
        <f>'[1]Pc, Summer, S2'!X2*Main!$B$5*Main!$B$3+'FL Characterization'!X$2*VLOOKUP('Pc, Summer, S2'!$A2,'FL Ratio'!$A$2:$B$10,2,FALSE)</f>
        <v>-97.735961457489509</v>
      </c>
      <c r="Y2" s="4">
        <f>'[1]Pc, Summer, S2'!Y2*Main!$B$5*Main!$B$3+'FL Characterization'!Y$2*VLOOKUP('Pc, Summer, S2'!$A2,'FL Ratio'!$A$2:$B$10,2,FALSE)</f>
        <v>-70.180707281879634</v>
      </c>
    </row>
    <row r="3" spans="1:25" x14ac:dyDescent="0.25">
      <c r="A3">
        <v>3</v>
      </c>
      <c r="B3" s="4">
        <f>'[1]Pc, Summer, S2'!B3*Main!$B$5*Main!$B$3+'FL Characterization'!B$2*VLOOKUP('Pc, Summer, S2'!$A3,'FL Ratio'!$A$2:$B$10,2,FALSE)</f>
        <v>-6.9542327517532367</v>
      </c>
      <c r="C3" s="4">
        <f>'[1]Pc, Summer, S2'!C3*Main!$B$5*Main!$B$3+'FL Characterization'!C$2*VLOOKUP('Pc, Summer, S2'!$A3,'FL Ratio'!$A$2:$B$10,2,FALSE)</f>
        <v>5.0402440790807699</v>
      </c>
      <c r="D3" s="4">
        <f>'[1]Pc, Summer, S2'!D3*Main!$B$5*Main!$B$3+'FL Characterization'!D$2*VLOOKUP('Pc, Summer, S2'!$A3,'FL Ratio'!$A$2:$B$10,2,FALSE)</f>
        <v>19.105571611772383</v>
      </c>
      <c r="E3" s="4">
        <f>'[1]Pc, Summer, S2'!E3*Main!$B$5*Main!$B$3+'FL Characterization'!E$2*VLOOKUP('Pc, Summer, S2'!$A3,'FL Ratio'!$A$2:$B$10,2,FALSE)</f>
        <v>28.718830609393873</v>
      </c>
      <c r="F3" s="4">
        <f>'[1]Pc, Summer, S2'!F3*Main!$B$5*Main!$B$3+'FL Characterization'!F$2*VLOOKUP('Pc, Summer, S2'!$A3,'FL Ratio'!$A$2:$B$10,2,FALSE)</f>
        <v>29.094909704041186</v>
      </c>
      <c r="G3" s="4">
        <f>'[1]Pc, Summer, S2'!G3*Main!$B$5*Main!$B$3+'FL Characterization'!G$2*VLOOKUP('Pc, Summer, S2'!$A3,'FL Ratio'!$A$2:$B$10,2,FALSE)</f>
        <v>-8.4327125541978951</v>
      </c>
      <c r="H3" s="4">
        <f>'[1]Pc, Summer, S2'!H3*Main!$B$5*Main!$B$3+'FL Characterization'!H$2*VLOOKUP('Pc, Summer, S2'!$A3,'FL Ratio'!$A$2:$B$10,2,FALSE)</f>
        <v>-33.129047071208937</v>
      </c>
      <c r="I3" s="4">
        <f>'[1]Pc, Summer, S2'!I3*Main!$B$5*Main!$B$3+'FL Characterization'!I$2*VLOOKUP('Pc, Summer, S2'!$A3,'FL Ratio'!$A$2:$B$10,2,FALSE)</f>
        <v>-8.9913937587606796</v>
      </c>
      <c r="J3" s="4">
        <f>'[1]Pc, Summer, S2'!J3*Main!$B$5*Main!$B$3+'FL Characterization'!J$2*VLOOKUP('Pc, Summer, S2'!$A3,'FL Ratio'!$A$2:$B$10,2,FALSE)</f>
        <v>-14.48414342384865</v>
      </c>
      <c r="K3" s="4">
        <f>'[1]Pc, Summer, S2'!K3*Main!$B$5*Main!$B$3+'FL Characterization'!K$2*VLOOKUP('Pc, Summer, S2'!$A3,'FL Ratio'!$A$2:$B$10,2,FALSE)</f>
        <v>-3.5159996198012191</v>
      </c>
      <c r="L3" s="4">
        <f>'[1]Pc, Summer, S2'!L3*Main!$B$5*Main!$B$3+'FL Characterization'!L$2*VLOOKUP('Pc, Summer, S2'!$A3,'FL Ratio'!$A$2:$B$10,2,FALSE)</f>
        <v>14.814184887306782</v>
      </c>
      <c r="M3" s="4">
        <f>'[1]Pc, Summer, S2'!M3*Main!$B$5*Main!$B$3+'FL Characterization'!M$2*VLOOKUP('Pc, Summer, S2'!$A3,'FL Ratio'!$A$2:$B$10,2,FALSE)</f>
        <v>-1.1988743676196925</v>
      </c>
      <c r="N3" s="4">
        <f>'[1]Pc, Summer, S2'!N3*Main!$B$5*Main!$B$3+'FL Characterization'!N$2*VLOOKUP('Pc, Summer, S2'!$A3,'FL Ratio'!$A$2:$B$10,2,FALSE)</f>
        <v>-1.2547524572166482</v>
      </c>
      <c r="O3" s="4">
        <f>'[1]Pc, Summer, S2'!O3*Main!$B$5*Main!$B$3+'FL Characterization'!O$2*VLOOKUP('Pc, Summer, S2'!$A3,'FL Ratio'!$A$2:$B$10,2,FALSE)</f>
        <v>-17.319293910595569</v>
      </c>
      <c r="P3" s="4">
        <f>'[1]Pc, Summer, S2'!P3*Main!$B$5*Main!$B$3+'FL Characterization'!P$2*VLOOKUP('Pc, Summer, S2'!$A3,'FL Ratio'!$A$2:$B$10,2,FALSE)</f>
        <v>8.9540107489869882</v>
      </c>
      <c r="Q3" s="4">
        <f>'[1]Pc, Summer, S2'!Q3*Main!$B$5*Main!$B$3+'FL Characterization'!Q$2*VLOOKUP('Pc, Summer, S2'!$A3,'FL Ratio'!$A$2:$B$10,2,FALSE)</f>
        <v>-10.642196485474996</v>
      </c>
      <c r="R3" s="4">
        <f>'[1]Pc, Summer, S2'!R3*Main!$B$5*Main!$B$3+'FL Characterization'!R$2*VLOOKUP('Pc, Summer, S2'!$A3,'FL Ratio'!$A$2:$B$10,2,FALSE)</f>
        <v>-16.982986249185075</v>
      </c>
      <c r="S3" s="4">
        <f>'[1]Pc, Summer, S2'!S3*Main!$B$5*Main!$B$3+'FL Characterization'!S$2*VLOOKUP('Pc, Summer, S2'!$A3,'FL Ratio'!$A$2:$B$10,2,FALSE)</f>
        <v>3.395150804081061</v>
      </c>
      <c r="T3" s="4">
        <f>'[1]Pc, Summer, S2'!T3*Main!$B$5*Main!$B$3+'FL Characterization'!T$2*VLOOKUP('Pc, Summer, S2'!$A3,'FL Ratio'!$A$2:$B$10,2,FALSE)</f>
        <v>-7.210531865802456</v>
      </c>
      <c r="U3" s="4">
        <f>'[1]Pc, Summer, S2'!U3*Main!$B$5*Main!$B$3+'FL Characterization'!U$2*VLOOKUP('Pc, Summer, S2'!$A3,'FL Ratio'!$A$2:$B$10,2,FALSE)</f>
        <v>-23.288058205358382</v>
      </c>
      <c r="V3" s="4">
        <f>'[1]Pc, Summer, S2'!V3*Main!$B$5*Main!$B$3+'FL Characterization'!V$2*VLOOKUP('Pc, Summer, S2'!$A3,'FL Ratio'!$A$2:$B$10,2,FALSE)</f>
        <v>-26.22258437555498</v>
      </c>
      <c r="W3" s="4">
        <f>'[1]Pc, Summer, S2'!W3*Main!$B$5*Main!$B$3+'FL Characterization'!W$2*VLOOKUP('Pc, Summer, S2'!$A3,'FL Ratio'!$A$2:$B$10,2,FALSE)</f>
        <v>-29.428200203138989</v>
      </c>
      <c r="X3" s="4">
        <f>'[1]Pc, Summer, S2'!X3*Main!$B$5*Main!$B$3+'FL Characterization'!X$2*VLOOKUP('Pc, Summer, S2'!$A3,'FL Ratio'!$A$2:$B$10,2,FALSE)</f>
        <v>-21.106415843875478</v>
      </c>
      <c r="Y3" s="4">
        <f>'[1]Pc, Summer, S2'!Y3*Main!$B$5*Main!$B$3+'FL Characterization'!Y$2*VLOOKUP('Pc, Summer, S2'!$A3,'FL Ratio'!$A$2:$B$10,2,FALSE)</f>
        <v>-12.905546139809811</v>
      </c>
    </row>
    <row r="4" spans="1:25" x14ac:dyDescent="0.25">
      <c r="A4">
        <v>4</v>
      </c>
      <c r="B4" s="4">
        <f>'[1]Pc, Summer, S2'!B4*Main!$B$5*Main!$B$3+'FL Characterization'!B$2*VLOOKUP('Pc, Summer, S2'!$A4,'FL Ratio'!$A$2:$B$10,2,FALSE)</f>
        <v>46.655235736836822</v>
      </c>
      <c r="C4" s="4">
        <f>'[1]Pc, Summer, S2'!C4*Main!$B$5*Main!$B$3+'FL Characterization'!C$2*VLOOKUP('Pc, Summer, S2'!$A4,'FL Ratio'!$A$2:$B$10,2,FALSE)</f>
        <v>39.157177812634487</v>
      </c>
      <c r="D4" s="4">
        <f>'[1]Pc, Summer, S2'!D4*Main!$B$5*Main!$B$3+'FL Characterization'!D$2*VLOOKUP('Pc, Summer, S2'!$A4,'FL Ratio'!$A$2:$B$10,2,FALSE)</f>
        <v>32.317637835586325</v>
      </c>
      <c r="E4" s="4">
        <f>'[1]Pc, Summer, S2'!E4*Main!$B$5*Main!$B$3+'FL Characterization'!E$2*VLOOKUP('Pc, Summer, S2'!$A4,'FL Ratio'!$A$2:$B$10,2,FALSE)</f>
        <v>38.036470405325915</v>
      </c>
      <c r="F4" s="4">
        <f>'[1]Pc, Summer, S2'!F4*Main!$B$5*Main!$B$3+'FL Characterization'!F$2*VLOOKUP('Pc, Summer, S2'!$A4,'FL Ratio'!$A$2:$B$10,2,FALSE)</f>
        <v>37.006776695065142</v>
      </c>
      <c r="G4" s="4">
        <f>'[1]Pc, Summer, S2'!G4*Main!$B$5*Main!$B$3+'FL Characterization'!G$2*VLOOKUP('Pc, Summer, S2'!$A4,'FL Ratio'!$A$2:$B$10,2,FALSE)</f>
        <v>40.987537013990874</v>
      </c>
      <c r="H4" s="4">
        <f>'[1]Pc, Summer, S2'!H4*Main!$B$5*Main!$B$3+'FL Characterization'!H$2*VLOOKUP('Pc, Summer, S2'!$A4,'FL Ratio'!$A$2:$B$10,2,FALSE)</f>
        <v>46.473551874856689</v>
      </c>
      <c r="I4" s="4">
        <f>'[1]Pc, Summer, S2'!I4*Main!$B$5*Main!$B$3+'FL Characterization'!I$2*VLOOKUP('Pc, Summer, S2'!$A4,'FL Ratio'!$A$2:$B$10,2,FALSE)</f>
        <v>50.146609331293277</v>
      </c>
      <c r="J4" s="4">
        <f>'[1]Pc, Summer, S2'!J4*Main!$B$5*Main!$B$3+'FL Characterization'!J$2*VLOOKUP('Pc, Summer, S2'!$A4,'FL Ratio'!$A$2:$B$10,2,FALSE)</f>
        <v>62.454152526454322</v>
      </c>
      <c r="K4" s="4">
        <f>'[1]Pc, Summer, S2'!K4*Main!$B$5*Main!$B$3+'FL Characterization'!K$2*VLOOKUP('Pc, Summer, S2'!$A4,'FL Ratio'!$A$2:$B$10,2,FALSE)</f>
        <v>62.050015559492763</v>
      </c>
      <c r="L4" s="4">
        <f>'[1]Pc, Summer, S2'!L4*Main!$B$5*Main!$B$3+'FL Characterization'!L$2*VLOOKUP('Pc, Summer, S2'!$A4,'FL Ratio'!$A$2:$B$10,2,FALSE)</f>
        <v>66.453306864172973</v>
      </c>
      <c r="M4" s="4">
        <f>'[1]Pc, Summer, S2'!M4*Main!$B$5*Main!$B$3+'FL Characterization'!M$2*VLOOKUP('Pc, Summer, S2'!$A4,'FL Ratio'!$A$2:$B$10,2,FALSE)</f>
        <v>67.531995950053997</v>
      </c>
      <c r="N4" s="4">
        <f>'[1]Pc, Summer, S2'!N4*Main!$B$5*Main!$B$3+'FL Characterization'!N$2*VLOOKUP('Pc, Summer, S2'!$A4,'FL Ratio'!$A$2:$B$10,2,FALSE)</f>
        <v>63.009793483822534</v>
      </c>
      <c r="O4" s="4">
        <f>'[1]Pc, Summer, S2'!O4*Main!$B$5*Main!$B$3+'FL Characterization'!O$2*VLOOKUP('Pc, Summer, S2'!$A4,'FL Ratio'!$A$2:$B$10,2,FALSE)</f>
        <v>61.567837948741932</v>
      </c>
      <c r="P4" s="4">
        <f>'[1]Pc, Summer, S2'!P4*Main!$B$5*Main!$B$3+'FL Characterization'!P$2*VLOOKUP('Pc, Summer, S2'!$A4,'FL Ratio'!$A$2:$B$10,2,FALSE)</f>
        <v>62.619959484460267</v>
      </c>
      <c r="Q4" s="4">
        <f>'[1]Pc, Summer, S2'!Q4*Main!$B$5*Main!$B$3+'FL Characterization'!Q$2*VLOOKUP('Pc, Summer, S2'!$A4,'FL Ratio'!$A$2:$B$10,2,FALSE)</f>
        <v>57.586069167702547</v>
      </c>
      <c r="R4" s="4">
        <f>'[1]Pc, Summer, S2'!R4*Main!$B$5*Main!$B$3+'FL Characterization'!R$2*VLOOKUP('Pc, Summer, S2'!$A4,'FL Ratio'!$A$2:$B$10,2,FALSE)</f>
        <v>52.499918539050299</v>
      </c>
      <c r="S4" s="4">
        <f>'[1]Pc, Summer, S2'!S4*Main!$B$5*Main!$B$3+'FL Characterization'!S$2*VLOOKUP('Pc, Summer, S2'!$A4,'FL Ratio'!$A$2:$B$10,2,FALSE)</f>
        <v>54.387890472442436</v>
      </c>
      <c r="T4" s="4">
        <f>'[1]Pc, Summer, S2'!T4*Main!$B$5*Main!$B$3+'FL Characterization'!T$2*VLOOKUP('Pc, Summer, S2'!$A4,'FL Ratio'!$A$2:$B$10,2,FALSE)</f>
        <v>57.963784122418033</v>
      </c>
      <c r="U4" s="4">
        <f>'[1]Pc, Summer, S2'!U4*Main!$B$5*Main!$B$3+'FL Characterization'!U$2*VLOOKUP('Pc, Summer, S2'!$A4,'FL Ratio'!$A$2:$B$10,2,FALSE)</f>
        <v>63.142648082020024</v>
      </c>
      <c r="V4" s="4">
        <f>'[1]Pc, Summer, S2'!V4*Main!$B$5*Main!$B$3+'FL Characterization'!V$2*VLOOKUP('Pc, Summer, S2'!$A4,'FL Ratio'!$A$2:$B$10,2,FALSE)</f>
        <v>67.896785229254903</v>
      </c>
      <c r="W4" s="4">
        <f>'[1]Pc, Summer, S2'!W4*Main!$B$5*Main!$B$3+'FL Characterization'!W$2*VLOOKUP('Pc, Summer, S2'!$A4,'FL Ratio'!$A$2:$B$10,2,FALSE)</f>
        <v>61.747130671119123</v>
      </c>
      <c r="X4" s="4">
        <f>'[1]Pc, Summer, S2'!X4*Main!$B$5*Main!$B$3+'FL Characterization'!X$2*VLOOKUP('Pc, Summer, S2'!$A4,'FL Ratio'!$A$2:$B$10,2,FALSE)</f>
        <v>54.555962882211396</v>
      </c>
      <c r="Y4" s="4">
        <f>'[1]Pc, Summer, S2'!Y4*Main!$B$5*Main!$B$3+'FL Characterization'!Y$2*VLOOKUP('Pc, Summer, S2'!$A4,'FL Ratio'!$A$2:$B$10,2,FALSE)</f>
        <v>47.736792699585607</v>
      </c>
    </row>
    <row r="5" spans="1:25" x14ac:dyDescent="0.25">
      <c r="A5">
        <v>5</v>
      </c>
      <c r="B5" s="4">
        <f>'[1]Pc, Summer, S2'!B5*Main!$B$5*Main!$B$3+'FL Characterization'!B$2*VLOOKUP('Pc, Summer, S2'!$A5,'FL Ratio'!$A$2:$B$10,2,FALSE)</f>
        <v>84.832223048016502</v>
      </c>
      <c r="C5" s="4">
        <f>'[1]Pc, Summer, S2'!C5*Main!$B$5*Main!$B$3+'FL Characterization'!C$2*VLOOKUP('Pc, Summer, S2'!$A5,'FL Ratio'!$A$2:$B$10,2,FALSE)</f>
        <v>85.880022983550788</v>
      </c>
      <c r="D5" s="4">
        <f>'[1]Pc, Summer, S2'!D5*Main!$B$5*Main!$B$3+'FL Characterization'!D$2*VLOOKUP('Pc, Summer, S2'!$A5,'FL Ratio'!$A$2:$B$10,2,FALSE)</f>
        <v>94.465507085745969</v>
      </c>
      <c r="E5" s="4">
        <f>'[1]Pc, Summer, S2'!E5*Main!$B$5*Main!$B$3+'FL Characterization'!E$2*VLOOKUP('Pc, Summer, S2'!$A5,'FL Ratio'!$A$2:$B$10,2,FALSE)</f>
        <v>93.6784302440321</v>
      </c>
      <c r="F5" s="4">
        <f>'[1]Pc, Summer, S2'!F5*Main!$B$5*Main!$B$3+'FL Characterization'!F$2*VLOOKUP('Pc, Summer, S2'!$A5,'FL Ratio'!$A$2:$B$10,2,FALSE)</f>
        <v>91.435685645050413</v>
      </c>
      <c r="G5" s="4">
        <f>'[1]Pc, Summer, S2'!G5*Main!$B$5*Main!$B$3+'FL Characterization'!G$2*VLOOKUP('Pc, Summer, S2'!$A5,'FL Ratio'!$A$2:$B$10,2,FALSE)</f>
        <v>74.787389942425648</v>
      </c>
      <c r="H5" s="4">
        <f>'[1]Pc, Summer, S2'!H5*Main!$B$5*Main!$B$3+'FL Characterization'!H$2*VLOOKUP('Pc, Summer, S2'!$A5,'FL Ratio'!$A$2:$B$10,2,FALSE)</f>
        <v>76.830270480078909</v>
      </c>
      <c r="I5" s="4">
        <f>'[1]Pc, Summer, S2'!I5*Main!$B$5*Main!$B$3+'FL Characterization'!I$2*VLOOKUP('Pc, Summer, S2'!$A5,'FL Ratio'!$A$2:$B$10,2,FALSE)</f>
        <v>101.63250311167721</v>
      </c>
      <c r="J5" s="4">
        <f>'[1]Pc, Summer, S2'!J5*Main!$B$5*Main!$B$3+'FL Characterization'!J$2*VLOOKUP('Pc, Summer, S2'!$A5,'FL Ratio'!$A$2:$B$10,2,FALSE)</f>
        <v>118.08502423149116</v>
      </c>
      <c r="K5" s="4">
        <f>'[1]Pc, Summer, S2'!K5*Main!$B$5*Main!$B$3+'FL Characterization'!K$2*VLOOKUP('Pc, Summer, S2'!$A5,'FL Ratio'!$A$2:$B$10,2,FALSE)</f>
        <v>124.0352838903916</v>
      </c>
      <c r="L5" s="4">
        <f>'[1]Pc, Summer, S2'!L5*Main!$B$5*Main!$B$3+'FL Characterization'!L$2*VLOOKUP('Pc, Summer, S2'!$A5,'FL Ratio'!$A$2:$B$10,2,FALSE)</f>
        <v>122.01273965574309</v>
      </c>
      <c r="M5" s="4">
        <f>'[1]Pc, Summer, S2'!M5*Main!$B$5*Main!$B$3+'FL Characterization'!M$2*VLOOKUP('Pc, Summer, S2'!$A5,'FL Ratio'!$A$2:$B$10,2,FALSE)</f>
        <v>106.30703023336133</v>
      </c>
      <c r="N5" s="4">
        <f>'[1]Pc, Summer, S2'!N5*Main!$B$5*Main!$B$3+'FL Characterization'!N$2*VLOOKUP('Pc, Summer, S2'!$A5,'FL Ratio'!$A$2:$B$10,2,FALSE)</f>
        <v>124.55515701139481</v>
      </c>
      <c r="O5" s="4">
        <f>'[1]Pc, Summer, S2'!O5*Main!$B$5*Main!$B$3+'FL Characterization'!O$2*VLOOKUP('Pc, Summer, S2'!$A5,'FL Ratio'!$A$2:$B$10,2,FALSE)</f>
        <v>107.39845135560759</v>
      </c>
      <c r="P5" s="4">
        <f>'[1]Pc, Summer, S2'!P5*Main!$B$5*Main!$B$3+'FL Characterization'!P$2*VLOOKUP('Pc, Summer, S2'!$A5,'FL Ratio'!$A$2:$B$10,2,FALSE)</f>
        <v>100.53628697255066</v>
      </c>
      <c r="Q5" s="4">
        <f>'[1]Pc, Summer, S2'!Q5*Main!$B$5*Main!$B$3+'FL Characterization'!Q$2*VLOOKUP('Pc, Summer, S2'!$A5,'FL Ratio'!$A$2:$B$10,2,FALSE)</f>
        <v>97.142756661693824</v>
      </c>
      <c r="R5" s="4">
        <f>'[1]Pc, Summer, S2'!R5*Main!$B$5*Main!$B$3+'FL Characterization'!R$2*VLOOKUP('Pc, Summer, S2'!$A5,'FL Ratio'!$A$2:$B$10,2,FALSE)</f>
        <v>112.76571301676478</v>
      </c>
      <c r="S5" s="4">
        <f>'[1]Pc, Summer, S2'!S5*Main!$B$5*Main!$B$3+'FL Characterization'!S$2*VLOOKUP('Pc, Summer, S2'!$A5,'FL Ratio'!$A$2:$B$10,2,FALSE)</f>
        <v>105.37393947630166</v>
      </c>
      <c r="T5" s="4">
        <f>'[1]Pc, Summer, S2'!T5*Main!$B$5*Main!$B$3+'FL Characterization'!T$2*VLOOKUP('Pc, Summer, S2'!$A5,'FL Ratio'!$A$2:$B$10,2,FALSE)</f>
        <v>99.752468262104031</v>
      </c>
      <c r="U5" s="4">
        <f>'[1]Pc, Summer, S2'!U5*Main!$B$5*Main!$B$3+'FL Characterization'!U$2*VLOOKUP('Pc, Summer, S2'!$A5,'FL Ratio'!$A$2:$B$10,2,FALSE)</f>
        <v>121.15481916250334</v>
      </c>
      <c r="V5" s="4">
        <f>'[1]Pc, Summer, S2'!V5*Main!$B$5*Main!$B$3+'FL Characterization'!V$2*VLOOKUP('Pc, Summer, S2'!$A5,'FL Ratio'!$A$2:$B$10,2,FALSE)</f>
        <v>105.08230976705322</v>
      </c>
      <c r="W5" s="4">
        <f>'[1]Pc, Summer, S2'!W5*Main!$B$5*Main!$B$3+'FL Characterization'!W$2*VLOOKUP('Pc, Summer, S2'!$A5,'FL Ratio'!$A$2:$B$10,2,FALSE)</f>
        <v>96.336241700162631</v>
      </c>
      <c r="X5" s="4">
        <f>'[1]Pc, Summer, S2'!X5*Main!$B$5*Main!$B$3+'FL Characterization'!X$2*VLOOKUP('Pc, Summer, S2'!$A5,'FL Ratio'!$A$2:$B$10,2,FALSE)</f>
        <v>88.608766213217109</v>
      </c>
      <c r="Y5" s="4">
        <f>'[1]Pc, Summer, S2'!Y5*Main!$B$5*Main!$B$3+'FL Characterization'!Y$2*VLOOKUP('Pc, Summer, S2'!$A5,'FL Ratio'!$A$2:$B$10,2,FALSE)</f>
        <v>85.382849427941395</v>
      </c>
    </row>
    <row r="6" spans="1:25" x14ac:dyDescent="0.25">
      <c r="A6">
        <v>6</v>
      </c>
      <c r="B6" s="4">
        <f>'[1]Pc, Summer, S2'!B6*Main!$B$5*Main!$B$3+'FL Characterization'!B$2*VLOOKUP('Pc, Summer, S2'!$A6,'FL Ratio'!$A$2:$B$10,2,FALSE)</f>
        <v>38.740329591699833</v>
      </c>
      <c r="C6" s="4">
        <f>'[1]Pc, Summer, S2'!C6*Main!$B$5*Main!$B$3+'FL Characterization'!C$2*VLOOKUP('Pc, Summer, S2'!$A6,'FL Ratio'!$A$2:$B$10,2,FALSE)</f>
        <v>40.144652232333172</v>
      </c>
      <c r="D6" s="4">
        <f>'[1]Pc, Summer, S2'!D6*Main!$B$5*Main!$B$3+'FL Characterization'!D$2*VLOOKUP('Pc, Summer, S2'!$A6,'FL Ratio'!$A$2:$B$10,2,FALSE)</f>
        <v>33.316118030971843</v>
      </c>
      <c r="E6" s="4">
        <f>'[1]Pc, Summer, S2'!E6*Main!$B$5*Main!$B$3+'FL Characterization'!E$2*VLOOKUP('Pc, Summer, S2'!$A6,'FL Ratio'!$A$2:$B$10,2,FALSE)</f>
        <v>39.910764088501182</v>
      </c>
      <c r="F6" s="4">
        <f>'[1]Pc, Summer, S2'!F6*Main!$B$5*Main!$B$3+'FL Characterization'!F$2*VLOOKUP('Pc, Summer, S2'!$A6,'FL Ratio'!$A$2:$B$10,2,FALSE)</f>
        <v>46.534422198651015</v>
      </c>
      <c r="G6" s="4">
        <f>'[1]Pc, Summer, S2'!G6*Main!$B$5*Main!$B$3+'FL Characterization'!G$2*VLOOKUP('Pc, Summer, S2'!$A6,'FL Ratio'!$A$2:$B$10,2,FALSE)</f>
        <v>49.460491373585583</v>
      </c>
      <c r="H6" s="4">
        <f>'[1]Pc, Summer, S2'!H6*Main!$B$5*Main!$B$3+'FL Characterization'!H$2*VLOOKUP('Pc, Summer, S2'!$A6,'FL Ratio'!$A$2:$B$10,2,FALSE)</f>
        <v>52.408855230254758</v>
      </c>
      <c r="I6" s="4">
        <f>'[1]Pc, Summer, S2'!I6*Main!$B$5*Main!$B$3+'FL Characterization'!I$2*VLOOKUP('Pc, Summer, S2'!$A6,'FL Ratio'!$A$2:$B$10,2,FALSE)</f>
        <v>57.309669532556605</v>
      </c>
      <c r="J6" s="4">
        <f>'[1]Pc, Summer, S2'!J6*Main!$B$5*Main!$B$3+'FL Characterization'!J$2*VLOOKUP('Pc, Summer, S2'!$A6,'FL Ratio'!$A$2:$B$10,2,FALSE)</f>
        <v>54.345957554573246</v>
      </c>
      <c r="K6" s="4">
        <f>'[1]Pc, Summer, S2'!K6*Main!$B$5*Main!$B$3+'FL Characterization'!K$2*VLOOKUP('Pc, Summer, S2'!$A6,'FL Ratio'!$A$2:$B$10,2,FALSE)</f>
        <v>62.714872896339457</v>
      </c>
      <c r="L6" s="4">
        <f>'[1]Pc, Summer, S2'!L6*Main!$B$5*Main!$B$3+'FL Characterization'!L$2*VLOOKUP('Pc, Summer, S2'!$A6,'FL Ratio'!$A$2:$B$10,2,FALSE)</f>
        <v>60.103190823975247</v>
      </c>
      <c r="M6" s="4">
        <f>'[1]Pc, Summer, S2'!M6*Main!$B$5*Main!$B$3+'FL Characterization'!M$2*VLOOKUP('Pc, Summer, S2'!$A6,'FL Ratio'!$A$2:$B$10,2,FALSE)</f>
        <v>58.94046368877143</v>
      </c>
      <c r="N6" s="4">
        <f>'[1]Pc, Summer, S2'!N6*Main!$B$5*Main!$B$3+'FL Characterization'!N$2*VLOOKUP('Pc, Summer, S2'!$A6,'FL Ratio'!$A$2:$B$10,2,FALSE)</f>
        <v>52.610772653308011</v>
      </c>
      <c r="O6" s="4">
        <f>'[1]Pc, Summer, S2'!O6*Main!$B$5*Main!$B$3+'FL Characterization'!O$2*VLOOKUP('Pc, Summer, S2'!$A6,'FL Ratio'!$A$2:$B$10,2,FALSE)</f>
        <v>56.197810127606843</v>
      </c>
      <c r="P6" s="4">
        <f>'[1]Pc, Summer, S2'!P6*Main!$B$5*Main!$B$3+'FL Characterization'!P$2*VLOOKUP('Pc, Summer, S2'!$A6,'FL Ratio'!$A$2:$B$10,2,FALSE)</f>
        <v>55.635934173008842</v>
      </c>
      <c r="Q6" s="4">
        <f>'[1]Pc, Summer, S2'!Q6*Main!$B$5*Main!$B$3+'FL Characterization'!Q$2*VLOOKUP('Pc, Summer, S2'!$A6,'FL Ratio'!$A$2:$B$10,2,FALSE)</f>
        <v>61.899422279624993</v>
      </c>
      <c r="R6" s="4">
        <f>'[1]Pc, Summer, S2'!R6*Main!$B$5*Main!$B$3+'FL Characterization'!R$2*VLOOKUP('Pc, Summer, S2'!$A6,'FL Ratio'!$A$2:$B$10,2,FALSE)</f>
        <v>61.157870714639436</v>
      </c>
      <c r="S6" s="4">
        <f>'[1]Pc, Summer, S2'!S6*Main!$B$5*Main!$B$3+'FL Characterization'!S$2*VLOOKUP('Pc, Summer, S2'!$A6,'FL Ratio'!$A$2:$B$10,2,FALSE)</f>
        <v>55.415835742813528</v>
      </c>
      <c r="T6" s="4">
        <f>'[1]Pc, Summer, S2'!T6*Main!$B$5*Main!$B$3+'FL Characterization'!T$2*VLOOKUP('Pc, Summer, S2'!$A6,'FL Ratio'!$A$2:$B$10,2,FALSE)</f>
        <v>68.918681476278081</v>
      </c>
      <c r="U6" s="4">
        <f>'[1]Pc, Summer, S2'!U6*Main!$B$5*Main!$B$3+'FL Characterization'!U$2*VLOOKUP('Pc, Summer, S2'!$A6,'FL Ratio'!$A$2:$B$10,2,FALSE)</f>
        <v>72.131550821723749</v>
      </c>
      <c r="V6" s="4">
        <f>'[1]Pc, Summer, S2'!V6*Main!$B$5*Main!$B$3+'FL Characterization'!V$2*VLOOKUP('Pc, Summer, S2'!$A6,'FL Ratio'!$A$2:$B$10,2,FALSE)</f>
        <v>63.179545657617815</v>
      </c>
      <c r="W6" s="4">
        <f>'[1]Pc, Summer, S2'!W6*Main!$B$5*Main!$B$3+'FL Characterization'!W$2*VLOOKUP('Pc, Summer, S2'!$A6,'FL Ratio'!$A$2:$B$10,2,FALSE)</f>
        <v>56.976566427076804</v>
      </c>
      <c r="X6" s="4">
        <f>'[1]Pc, Summer, S2'!X6*Main!$B$5*Main!$B$3+'FL Characterization'!X$2*VLOOKUP('Pc, Summer, S2'!$A6,'FL Ratio'!$A$2:$B$10,2,FALSE)</f>
        <v>50.244905941954642</v>
      </c>
      <c r="Y6" s="4">
        <f>'[1]Pc, Summer, S2'!Y6*Main!$B$5*Main!$B$3+'FL Characterization'!Y$2*VLOOKUP('Pc, Summer, S2'!$A6,'FL Ratio'!$A$2:$B$10,2,FALSE)</f>
        <v>42.404101668034571</v>
      </c>
    </row>
    <row r="7" spans="1:25" x14ac:dyDescent="0.25">
      <c r="A7">
        <v>7</v>
      </c>
      <c r="B7" s="4">
        <f>'[1]Pc, Summer, S2'!B7*Main!$B$5*Main!$B$3+'FL Characterization'!B$2*VLOOKUP('Pc, Summer, S2'!$A7,'FL Ratio'!$A$2:$B$10,2,FALSE)</f>
        <v>15.367688267014334</v>
      </c>
      <c r="C7" s="4">
        <f>'[1]Pc, Summer, S2'!C7*Main!$B$5*Main!$B$3+'FL Characterization'!C$2*VLOOKUP('Pc, Summer, S2'!$A7,'FL Ratio'!$A$2:$B$10,2,FALSE)</f>
        <v>15.455460020656611</v>
      </c>
      <c r="D7" s="4">
        <f>'[1]Pc, Summer, S2'!D7*Main!$B$5*Main!$B$3+'FL Characterization'!D$2*VLOOKUP('Pc, Summer, S2'!$A7,'FL Ratio'!$A$2:$B$10,2,FALSE)</f>
        <v>15.638342946231925</v>
      </c>
      <c r="E7" s="4">
        <f>'[1]Pc, Summer, S2'!E7*Main!$B$5*Main!$B$3+'FL Characterization'!E$2*VLOOKUP('Pc, Summer, S2'!$A7,'FL Ratio'!$A$2:$B$10,2,FALSE)</f>
        <v>12.240496603158899</v>
      </c>
      <c r="F7" s="4">
        <f>'[1]Pc, Summer, S2'!F7*Main!$B$5*Main!$B$3+'FL Characterization'!F$2*VLOOKUP('Pc, Summer, S2'!$A7,'FL Ratio'!$A$2:$B$10,2,FALSE)</f>
        <v>13.636804252381946</v>
      </c>
      <c r="G7" s="4">
        <f>'[1]Pc, Summer, S2'!G7*Main!$B$5*Main!$B$3+'FL Characterization'!G$2*VLOOKUP('Pc, Summer, S2'!$A7,'FL Ratio'!$A$2:$B$10,2,FALSE)</f>
        <v>3.2727783776827541</v>
      </c>
      <c r="H7" s="4">
        <f>'[1]Pc, Summer, S2'!H7*Main!$B$5*Main!$B$3+'FL Characterization'!H$2*VLOOKUP('Pc, Summer, S2'!$A7,'FL Ratio'!$A$2:$B$10,2,FALSE)</f>
        <v>20.426908752837893</v>
      </c>
      <c r="I7" s="4">
        <f>'[1]Pc, Summer, S2'!I7*Main!$B$5*Main!$B$3+'FL Characterization'!I$2*VLOOKUP('Pc, Summer, S2'!$A7,'FL Ratio'!$A$2:$B$10,2,FALSE)</f>
        <v>18.720557240640566</v>
      </c>
      <c r="J7" s="4">
        <f>'[1]Pc, Summer, S2'!J7*Main!$B$5*Main!$B$3+'FL Characterization'!J$2*VLOOKUP('Pc, Summer, S2'!$A7,'FL Ratio'!$A$2:$B$10,2,FALSE)</f>
        <v>22.536186256747818</v>
      </c>
      <c r="K7" s="4">
        <f>'[1]Pc, Summer, S2'!K7*Main!$B$5*Main!$B$3+'FL Characterization'!K$2*VLOOKUP('Pc, Summer, S2'!$A7,'FL Ratio'!$A$2:$B$10,2,FALSE)</f>
        <v>22.274406563509164</v>
      </c>
      <c r="L7" s="4">
        <f>'[1]Pc, Summer, S2'!L7*Main!$B$5*Main!$B$3+'FL Characterization'!L$2*VLOOKUP('Pc, Summer, S2'!$A7,'FL Ratio'!$A$2:$B$10,2,FALSE)</f>
        <v>23.604936297101549</v>
      </c>
      <c r="M7" s="4">
        <f>'[1]Pc, Summer, S2'!M7*Main!$B$5*Main!$B$3+'FL Characterization'!M$2*VLOOKUP('Pc, Summer, S2'!$A7,'FL Ratio'!$A$2:$B$10,2,FALSE)</f>
        <v>25.550431192383787</v>
      </c>
      <c r="N7" s="4">
        <f>'[1]Pc, Summer, S2'!N7*Main!$B$5*Main!$B$3+'FL Characterization'!N$2*VLOOKUP('Pc, Summer, S2'!$A7,'FL Ratio'!$A$2:$B$10,2,FALSE)</f>
        <v>26.854790238839254</v>
      </c>
      <c r="O7" s="4">
        <f>'[1]Pc, Summer, S2'!O7*Main!$B$5*Main!$B$3+'FL Characterization'!O$2*VLOOKUP('Pc, Summer, S2'!$A7,'FL Ratio'!$A$2:$B$10,2,FALSE)</f>
        <v>28.194984178750385</v>
      </c>
      <c r="P7" s="4">
        <f>'[1]Pc, Summer, S2'!P7*Main!$B$5*Main!$B$3+'FL Characterization'!P$2*VLOOKUP('Pc, Summer, S2'!$A7,'FL Ratio'!$A$2:$B$10,2,FALSE)</f>
        <v>24.68153264515103</v>
      </c>
      <c r="Q7" s="4">
        <f>'[1]Pc, Summer, S2'!Q7*Main!$B$5*Main!$B$3+'FL Characterization'!Q$2*VLOOKUP('Pc, Summer, S2'!$A7,'FL Ratio'!$A$2:$B$10,2,FALSE)</f>
        <v>25.503451430888926</v>
      </c>
      <c r="R7" s="4">
        <f>'[1]Pc, Summer, S2'!R7*Main!$B$5*Main!$B$3+'FL Characterization'!R$2*VLOOKUP('Pc, Summer, S2'!$A7,'FL Ratio'!$A$2:$B$10,2,FALSE)</f>
        <v>22.140222491357278</v>
      </c>
      <c r="S7" s="4">
        <f>'[1]Pc, Summer, S2'!S7*Main!$B$5*Main!$B$3+'FL Characterization'!S$2*VLOOKUP('Pc, Summer, S2'!$A7,'FL Ratio'!$A$2:$B$10,2,FALSE)</f>
        <v>22.153680623971141</v>
      </c>
      <c r="T7" s="4">
        <f>'[1]Pc, Summer, S2'!T7*Main!$B$5*Main!$B$3+'FL Characterization'!T$2*VLOOKUP('Pc, Summer, S2'!$A7,'FL Ratio'!$A$2:$B$10,2,FALSE)</f>
        <v>21.359832809811031</v>
      </c>
      <c r="U7" s="4">
        <f>'[1]Pc, Summer, S2'!U7*Main!$B$5*Main!$B$3+'FL Characterization'!U$2*VLOOKUP('Pc, Summer, S2'!$A7,'FL Ratio'!$A$2:$B$10,2,FALSE)</f>
        <v>18.694035120580327</v>
      </c>
      <c r="V7" s="4">
        <f>'[1]Pc, Summer, S2'!V7*Main!$B$5*Main!$B$3+'FL Characterization'!V$2*VLOOKUP('Pc, Summer, S2'!$A7,'FL Ratio'!$A$2:$B$10,2,FALSE)</f>
        <v>19.955655563645461</v>
      </c>
      <c r="W7" s="4">
        <f>'[1]Pc, Summer, S2'!W7*Main!$B$5*Main!$B$3+'FL Characterization'!W$2*VLOOKUP('Pc, Summer, S2'!$A7,'FL Ratio'!$A$2:$B$10,2,FALSE)</f>
        <v>18.223950150912067</v>
      </c>
      <c r="X7" s="4">
        <f>'[1]Pc, Summer, S2'!X7*Main!$B$5*Main!$B$3+'FL Characterization'!X$2*VLOOKUP('Pc, Summer, S2'!$A7,'FL Ratio'!$A$2:$B$10,2,FALSE)</f>
        <v>17.701861279009464</v>
      </c>
      <c r="Y7" s="4">
        <f>'[1]Pc, Summer, S2'!Y7*Main!$B$5*Main!$B$3+'FL Characterization'!Y$2*VLOOKUP('Pc, Summer, S2'!$A7,'FL Ratio'!$A$2:$B$10,2,FALSE)</f>
        <v>15.248744565267954</v>
      </c>
    </row>
    <row r="8" spans="1:25" x14ac:dyDescent="0.25">
      <c r="A8">
        <v>8</v>
      </c>
      <c r="B8" s="4">
        <f>'[1]Pc, Summer, S2'!B8*Main!$B$5*Main!$B$3+'FL Characterization'!B$2*VLOOKUP('Pc, Summer, S2'!$A8,'FL Ratio'!$A$2:$B$10,2,FALSE)</f>
        <v>51.808249024364507</v>
      </c>
      <c r="C8" s="4">
        <f>'[1]Pc, Summer, S2'!C8*Main!$B$5*Main!$B$3+'FL Characterization'!C$2*VLOOKUP('Pc, Summer, S2'!$A8,'FL Ratio'!$A$2:$B$10,2,FALSE)</f>
        <v>57.75506850592383</v>
      </c>
      <c r="D8" s="4">
        <f>'[1]Pc, Summer, S2'!D8*Main!$B$5*Main!$B$3+'FL Characterization'!D$2*VLOOKUP('Pc, Summer, S2'!$A8,'FL Ratio'!$A$2:$B$10,2,FALSE)</f>
        <v>61.56141520837194</v>
      </c>
      <c r="E8" s="4">
        <f>'[1]Pc, Summer, S2'!E8*Main!$B$5*Main!$B$3+'FL Characterization'!E$2*VLOOKUP('Pc, Summer, S2'!$A8,'FL Ratio'!$A$2:$B$10,2,FALSE)</f>
        <v>67.229277615030341</v>
      </c>
      <c r="F8" s="4">
        <f>'[1]Pc, Summer, S2'!F8*Main!$B$5*Main!$B$3+'FL Characterization'!F$2*VLOOKUP('Pc, Summer, S2'!$A8,'FL Ratio'!$A$2:$B$10,2,FALSE)</f>
        <v>56.897467417063794</v>
      </c>
      <c r="G8" s="4">
        <f>'[1]Pc, Summer, S2'!G8*Main!$B$5*Main!$B$3+'FL Characterization'!G$2*VLOOKUP('Pc, Summer, S2'!$A8,'FL Ratio'!$A$2:$B$10,2,FALSE)</f>
        <v>55.235352786928175</v>
      </c>
      <c r="H8" s="4">
        <f>'[1]Pc, Summer, S2'!H8*Main!$B$5*Main!$B$3+'FL Characterization'!H$2*VLOOKUP('Pc, Summer, S2'!$A8,'FL Ratio'!$A$2:$B$10,2,FALSE)</f>
        <v>51.828045021927871</v>
      </c>
      <c r="I8" s="4">
        <f>'[1]Pc, Summer, S2'!I8*Main!$B$5*Main!$B$3+'FL Characterization'!I$2*VLOOKUP('Pc, Summer, S2'!$A8,'FL Ratio'!$A$2:$B$10,2,FALSE)</f>
        <v>54.206750212896843</v>
      </c>
      <c r="J8" s="4">
        <f>'[1]Pc, Summer, S2'!J8*Main!$B$5*Main!$B$3+'FL Characterization'!J$2*VLOOKUP('Pc, Summer, S2'!$A8,'FL Ratio'!$A$2:$B$10,2,FALSE)</f>
        <v>59.741056473699437</v>
      </c>
      <c r="K8" s="4">
        <f>'[1]Pc, Summer, S2'!K8*Main!$B$5*Main!$B$3+'FL Characterization'!K$2*VLOOKUP('Pc, Summer, S2'!$A8,'FL Ratio'!$A$2:$B$10,2,FALSE)</f>
        <v>47.778725431543904</v>
      </c>
      <c r="L8" s="4">
        <f>'[1]Pc, Summer, S2'!L8*Main!$B$5*Main!$B$3+'FL Characterization'!L$2*VLOOKUP('Pc, Summer, S2'!$A8,'FL Ratio'!$A$2:$B$10,2,FALSE)</f>
        <v>51.489701795249744</v>
      </c>
      <c r="M8" s="4">
        <f>'[1]Pc, Summer, S2'!M8*Main!$B$5*Main!$B$3+'FL Characterization'!M$2*VLOOKUP('Pc, Summer, S2'!$A8,'FL Ratio'!$A$2:$B$10,2,FALSE)</f>
        <v>41.852716133488144</v>
      </c>
      <c r="N8" s="4">
        <f>'[1]Pc, Summer, S2'!N8*Main!$B$5*Main!$B$3+'FL Characterization'!N$2*VLOOKUP('Pc, Summer, S2'!$A8,'FL Ratio'!$A$2:$B$10,2,FALSE)</f>
        <v>46.523933516824442</v>
      </c>
      <c r="O8" s="4">
        <f>'[1]Pc, Summer, S2'!O8*Main!$B$5*Main!$B$3+'FL Characterization'!O$2*VLOOKUP('Pc, Summer, S2'!$A8,'FL Ratio'!$A$2:$B$10,2,FALSE)</f>
        <v>40.784547957003923</v>
      </c>
      <c r="P8" s="4">
        <f>'[1]Pc, Summer, S2'!P8*Main!$B$5*Main!$B$3+'FL Characterization'!P$2*VLOOKUP('Pc, Summer, S2'!$A8,'FL Ratio'!$A$2:$B$10,2,FALSE)</f>
        <v>38.344383628166703</v>
      </c>
      <c r="Q8" s="4">
        <f>'[1]Pc, Summer, S2'!Q8*Main!$B$5*Main!$B$3+'FL Characterization'!Q$2*VLOOKUP('Pc, Summer, S2'!$A8,'FL Ratio'!$A$2:$B$10,2,FALSE)</f>
        <v>40.140647055890277</v>
      </c>
      <c r="R8" s="4">
        <f>'[1]Pc, Summer, S2'!R8*Main!$B$5*Main!$B$3+'FL Characterization'!R$2*VLOOKUP('Pc, Summer, S2'!$A8,'FL Ratio'!$A$2:$B$10,2,FALSE)</f>
        <v>37.553105643846976</v>
      </c>
      <c r="S8" s="4">
        <f>'[1]Pc, Summer, S2'!S8*Main!$B$5*Main!$B$3+'FL Characterization'!S$2*VLOOKUP('Pc, Summer, S2'!$A8,'FL Ratio'!$A$2:$B$10,2,FALSE)</f>
        <v>36.854712435907047</v>
      </c>
      <c r="T8" s="4">
        <f>'[1]Pc, Summer, S2'!T8*Main!$B$5*Main!$B$3+'FL Characterization'!T$2*VLOOKUP('Pc, Summer, S2'!$A8,'FL Ratio'!$A$2:$B$10,2,FALSE)</f>
        <v>34.734798439307163</v>
      </c>
      <c r="U8" s="4">
        <f>'[1]Pc, Summer, S2'!U8*Main!$B$5*Main!$B$3+'FL Characterization'!U$2*VLOOKUP('Pc, Summer, S2'!$A8,'FL Ratio'!$A$2:$B$10,2,FALSE)</f>
        <v>43.274543870914613</v>
      </c>
      <c r="V8" s="4">
        <f>'[1]Pc, Summer, S2'!V8*Main!$B$5*Main!$B$3+'FL Characterization'!V$2*VLOOKUP('Pc, Summer, S2'!$A8,'FL Ratio'!$A$2:$B$10,2,FALSE)</f>
        <v>35.362770480342832</v>
      </c>
      <c r="W8" s="4">
        <f>'[1]Pc, Summer, S2'!W8*Main!$B$5*Main!$B$3+'FL Characterization'!W$2*VLOOKUP('Pc, Summer, S2'!$A8,'FL Ratio'!$A$2:$B$10,2,FALSE)</f>
        <v>26.076295256132269</v>
      </c>
      <c r="X8" s="4">
        <f>'[1]Pc, Summer, S2'!X8*Main!$B$5*Main!$B$3+'FL Characterization'!X$2*VLOOKUP('Pc, Summer, S2'!$A8,'FL Ratio'!$A$2:$B$10,2,FALSE)</f>
        <v>15.677789093585613</v>
      </c>
      <c r="Y8" s="4">
        <f>'[1]Pc, Summer, S2'!Y8*Main!$B$5*Main!$B$3+'FL Characterization'!Y$2*VLOOKUP('Pc, Summer, S2'!$A8,'FL Ratio'!$A$2:$B$10,2,FALSE)</f>
        <v>9.5587526056485732</v>
      </c>
    </row>
    <row r="9" spans="1:25" x14ac:dyDescent="0.25">
      <c r="A9">
        <v>9</v>
      </c>
      <c r="B9" s="4">
        <f>'[1]Pc, Summer, S2'!B9*Main!$B$5*Main!$B$3+'FL Characterization'!B$2*VLOOKUP('Pc, Summer, S2'!$A9,'FL Ratio'!$A$2:$B$10,2,FALSE)</f>
        <v>0.22038424653047919</v>
      </c>
      <c r="C9" s="4">
        <f>'[1]Pc, Summer, S2'!C9*Main!$B$5*Main!$B$3+'FL Characterization'!C$2*VLOOKUP('Pc, Summer, S2'!$A9,'FL Ratio'!$A$2:$B$10,2,FALSE)</f>
        <v>1.0039314256952588E-2</v>
      </c>
      <c r="D9" s="4">
        <f>'[1]Pc, Summer, S2'!D9*Main!$B$5*Main!$B$3+'FL Characterization'!D$2*VLOOKUP('Pc, Summer, S2'!$A9,'FL Ratio'!$A$2:$B$10,2,FALSE)</f>
        <v>0.50197949064193448</v>
      </c>
      <c r="E9" s="4">
        <f>'[1]Pc, Summer, S2'!E9*Main!$B$5*Main!$B$3+'FL Characterization'!E$2*VLOOKUP('Pc, Summer, S2'!$A9,'FL Ratio'!$A$2:$B$10,2,FALSE)</f>
        <v>8.1624272356980929E-3</v>
      </c>
      <c r="F9" s="4">
        <f>'[1]Pc, Summer, S2'!F9*Main!$B$5*Main!$B$3+'FL Characterization'!F$2*VLOOKUP('Pc, Summer, S2'!$A9,'FL Ratio'!$A$2:$B$10,2,FALSE)</f>
        <v>-0.10892347606595171</v>
      </c>
      <c r="G9" s="4">
        <f>'[1]Pc, Summer, S2'!G9*Main!$B$5*Main!$B$3+'FL Characterization'!G$2*VLOOKUP('Pc, Summer, S2'!$A9,'FL Ratio'!$A$2:$B$10,2,FALSE)</f>
        <v>0.12364385494960595</v>
      </c>
      <c r="H9" s="4">
        <f>'[1]Pc, Summer, S2'!H9*Main!$B$5*Main!$B$3+'FL Characterization'!H$2*VLOOKUP('Pc, Summer, S2'!$A9,'FL Ratio'!$A$2:$B$10,2,FALSE)</f>
        <v>-0.10596047962524008</v>
      </c>
      <c r="I9" s="4">
        <f>'[1]Pc, Summer, S2'!I9*Main!$B$5*Main!$B$3+'FL Characterization'!I$2*VLOOKUP('Pc, Summer, S2'!$A9,'FL Ratio'!$A$2:$B$10,2,FALSE)</f>
        <v>0.32828280960360762</v>
      </c>
      <c r="J9" s="4">
        <f>'[1]Pc, Summer, S2'!J9*Main!$B$5*Main!$B$3+'FL Characterization'!J$2*VLOOKUP('Pc, Summer, S2'!$A9,'FL Ratio'!$A$2:$B$10,2,FALSE)</f>
        <v>0.32723232893169463</v>
      </c>
      <c r="K9" s="4">
        <f>'[1]Pc, Summer, S2'!K9*Main!$B$5*Main!$B$3+'FL Characterization'!K$2*VLOOKUP('Pc, Summer, S2'!$A9,'FL Ratio'!$A$2:$B$10,2,FALSE)</f>
        <v>0.45594624704576553</v>
      </c>
      <c r="L9" s="4">
        <f>'[1]Pc, Summer, S2'!L9*Main!$B$5*Main!$B$3+'FL Characterization'!L$2*VLOOKUP('Pc, Summer, S2'!$A9,'FL Ratio'!$A$2:$B$10,2,FALSE)</f>
        <v>0.21581372769203913</v>
      </c>
      <c r="M9" s="4">
        <f>'[1]Pc, Summer, S2'!M9*Main!$B$5*Main!$B$3+'FL Characterization'!M$2*VLOOKUP('Pc, Summer, S2'!$A9,'FL Ratio'!$A$2:$B$10,2,FALSE)</f>
        <v>0.421495717288141</v>
      </c>
      <c r="N9" s="4">
        <f>'[1]Pc, Summer, S2'!N9*Main!$B$5*Main!$B$3+'FL Characterization'!N$2*VLOOKUP('Pc, Summer, S2'!$A9,'FL Ratio'!$A$2:$B$10,2,FALSE)</f>
        <v>0.10034370524597847</v>
      </c>
      <c r="O9" s="4">
        <f>'[1]Pc, Summer, S2'!O9*Main!$B$5*Main!$B$3+'FL Characterization'!O$2*VLOOKUP('Pc, Summer, S2'!$A9,'FL Ratio'!$A$2:$B$10,2,FALSE)</f>
        <v>2.0554095779552286E-3</v>
      </c>
      <c r="P9" s="4">
        <f>'[1]Pc, Summer, S2'!P9*Main!$B$5*Main!$B$3+'FL Characterization'!P$2*VLOOKUP('Pc, Summer, S2'!$A9,'FL Ratio'!$A$2:$B$10,2,FALSE)</f>
        <v>-0.18085549206271434</v>
      </c>
      <c r="Q9" s="4">
        <f>'[1]Pc, Summer, S2'!Q9*Main!$B$5*Main!$B$3+'FL Characterization'!Q$2*VLOOKUP('Pc, Summer, S2'!$A9,'FL Ratio'!$A$2:$B$10,2,FALSE)</f>
        <v>0.20990918339234446</v>
      </c>
      <c r="R9" s="4">
        <f>'[1]Pc, Summer, S2'!R9*Main!$B$5*Main!$B$3+'FL Characterization'!R$2*VLOOKUP('Pc, Summer, S2'!$A9,'FL Ratio'!$A$2:$B$10,2,FALSE)</f>
        <v>0.31416114614737678</v>
      </c>
      <c r="S9" s="4">
        <f>'[1]Pc, Summer, S2'!S9*Main!$B$5*Main!$B$3+'FL Characterization'!S$2*VLOOKUP('Pc, Summer, S2'!$A9,'FL Ratio'!$A$2:$B$10,2,FALSE)</f>
        <v>0.34670021572835669</v>
      </c>
      <c r="T9" s="4">
        <f>'[1]Pc, Summer, S2'!T9*Main!$B$5*Main!$B$3+'FL Characterization'!T$2*VLOOKUP('Pc, Summer, S2'!$A9,'FL Ratio'!$A$2:$B$10,2,FALSE)</f>
        <v>0.32010712829469629</v>
      </c>
      <c r="U9" s="4">
        <f>'[1]Pc, Summer, S2'!U9*Main!$B$5*Main!$B$3+'FL Characterization'!U$2*VLOOKUP('Pc, Summer, S2'!$A9,'FL Ratio'!$A$2:$B$10,2,FALSE)</f>
        <v>0.48523710613447224</v>
      </c>
      <c r="V9" s="4">
        <f>'[1]Pc, Summer, S2'!V9*Main!$B$5*Main!$B$3+'FL Characterization'!V$2*VLOOKUP('Pc, Summer, S2'!$A9,'FL Ratio'!$A$2:$B$10,2,FALSE)</f>
        <v>-0.10332133088265177</v>
      </c>
      <c r="W9" s="4">
        <f>'[1]Pc, Summer, S2'!W9*Main!$B$5*Main!$B$3+'FL Characterization'!W$2*VLOOKUP('Pc, Summer, S2'!$A9,'FL Ratio'!$A$2:$B$10,2,FALSE)</f>
        <v>0.46191151985954843</v>
      </c>
      <c r="X9" s="4">
        <f>'[1]Pc, Summer, S2'!X9*Main!$B$5*Main!$B$3+'FL Characterization'!X$2*VLOOKUP('Pc, Summer, S2'!$A9,'FL Ratio'!$A$2:$B$10,2,FALSE)</f>
        <v>0.85718343595210011</v>
      </c>
      <c r="Y9" s="4">
        <f>'[1]Pc, Summer, S2'!Y9*Main!$B$5*Main!$B$3+'FL Characterization'!Y$2*VLOOKUP('Pc, Summer, S2'!$A9,'FL Ratio'!$A$2:$B$10,2,FALSE)</f>
        <v>0.42958399112899287</v>
      </c>
    </row>
    <row r="10" spans="1:25" x14ac:dyDescent="0.25">
      <c r="A10">
        <v>10</v>
      </c>
      <c r="B10" s="4">
        <f>'[1]Pc, Summer, S2'!B10*Main!$B$5*Main!$B$3+'FL Characterization'!B$2*VLOOKUP('Pc, Summer, S2'!$A10,'FL Ratio'!$A$2:$B$10,2,FALSE)</f>
        <v>24.709378528149195</v>
      </c>
      <c r="C10" s="4">
        <f>'[1]Pc, Summer, S2'!C10*Main!$B$5*Main!$B$3+'FL Characterization'!C$2*VLOOKUP('Pc, Summer, S2'!$A10,'FL Ratio'!$A$2:$B$10,2,FALSE)</f>
        <v>21.64682683741573</v>
      </c>
      <c r="D10" s="4">
        <f>'[1]Pc, Summer, S2'!D10*Main!$B$5*Main!$B$3+'FL Characterization'!D$2*VLOOKUP('Pc, Summer, S2'!$A10,'FL Ratio'!$A$2:$B$10,2,FALSE)</f>
        <v>23.246614608274477</v>
      </c>
      <c r="E10" s="4">
        <f>'[1]Pc, Summer, S2'!E10*Main!$B$5*Main!$B$3+'FL Characterization'!E$2*VLOOKUP('Pc, Summer, S2'!$A10,'FL Ratio'!$A$2:$B$10,2,FALSE)</f>
        <v>23.154336561737455</v>
      </c>
      <c r="F10" s="4">
        <f>'[1]Pc, Summer, S2'!F10*Main!$B$5*Main!$B$3+'FL Characterization'!F$2*VLOOKUP('Pc, Summer, S2'!$A10,'FL Ratio'!$A$2:$B$10,2,FALSE)</f>
        <v>24.483190499883797</v>
      </c>
      <c r="G10" s="4">
        <f>'[1]Pc, Summer, S2'!G10*Main!$B$5*Main!$B$3+'FL Characterization'!G$2*VLOOKUP('Pc, Summer, S2'!$A10,'FL Ratio'!$A$2:$B$10,2,FALSE)</f>
        <v>23.883018079873704</v>
      </c>
      <c r="H10" s="4">
        <f>'[1]Pc, Summer, S2'!H10*Main!$B$5*Main!$B$3+'FL Characterization'!H$2*VLOOKUP('Pc, Summer, S2'!$A10,'FL Ratio'!$A$2:$B$10,2,FALSE)</f>
        <v>25.924063497121629</v>
      </c>
      <c r="I10" s="4">
        <f>'[1]Pc, Summer, S2'!I10*Main!$B$5*Main!$B$3+'FL Characterization'!I$2*VLOOKUP('Pc, Summer, S2'!$A10,'FL Ratio'!$A$2:$B$10,2,FALSE)</f>
        <v>30.721121192574763</v>
      </c>
      <c r="J10" s="4">
        <f>'[1]Pc, Summer, S2'!J10*Main!$B$5*Main!$B$3+'FL Characterization'!J$2*VLOOKUP('Pc, Summer, S2'!$A10,'FL Ratio'!$A$2:$B$10,2,FALSE)</f>
        <v>30.260707942528292</v>
      </c>
      <c r="K10" s="4">
        <f>'[1]Pc, Summer, S2'!K10*Main!$B$5*Main!$B$3+'FL Characterization'!K$2*VLOOKUP('Pc, Summer, S2'!$A10,'FL Ratio'!$A$2:$B$10,2,FALSE)</f>
        <v>34.140040417875149</v>
      </c>
      <c r="L10" s="4">
        <f>'[1]Pc, Summer, S2'!L10*Main!$B$5*Main!$B$3+'FL Characterization'!L$2*VLOOKUP('Pc, Summer, S2'!$A10,'FL Ratio'!$A$2:$B$10,2,FALSE)</f>
        <v>34.892917600432725</v>
      </c>
      <c r="M10" s="4">
        <f>'[1]Pc, Summer, S2'!M10*Main!$B$5*Main!$B$3+'FL Characterization'!M$2*VLOOKUP('Pc, Summer, S2'!$A10,'FL Ratio'!$A$2:$B$10,2,FALSE)</f>
        <v>36.154823258446335</v>
      </c>
      <c r="N10" s="4">
        <f>'[1]Pc, Summer, S2'!N10*Main!$B$5*Main!$B$3+'FL Characterization'!N$2*VLOOKUP('Pc, Summer, S2'!$A10,'FL Ratio'!$A$2:$B$10,2,FALSE)</f>
        <v>38.857589390043877</v>
      </c>
      <c r="O10" s="4">
        <f>'[1]Pc, Summer, S2'!O10*Main!$B$5*Main!$B$3+'FL Characterization'!O$2*VLOOKUP('Pc, Summer, S2'!$A10,'FL Ratio'!$A$2:$B$10,2,FALSE)</f>
        <v>37.300757309714207</v>
      </c>
      <c r="P10" s="4">
        <f>'[1]Pc, Summer, S2'!P10*Main!$B$5*Main!$B$3+'FL Characterization'!P$2*VLOOKUP('Pc, Summer, S2'!$A10,'FL Ratio'!$A$2:$B$10,2,FALSE)</f>
        <v>32.081165931672345</v>
      </c>
      <c r="Q10" s="4">
        <f>'[1]Pc, Summer, S2'!Q10*Main!$B$5*Main!$B$3+'FL Characterization'!Q$2*VLOOKUP('Pc, Summer, S2'!$A10,'FL Ratio'!$A$2:$B$10,2,FALSE)</f>
        <v>31.584056252207819</v>
      </c>
      <c r="R10" s="4">
        <f>'[1]Pc, Summer, S2'!R10*Main!$B$5*Main!$B$3+'FL Characterization'!R$2*VLOOKUP('Pc, Summer, S2'!$A10,'FL Ratio'!$A$2:$B$10,2,FALSE)</f>
        <v>34.119338364353332</v>
      </c>
      <c r="S10" s="4">
        <f>'[1]Pc, Summer, S2'!S10*Main!$B$5*Main!$B$3+'FL Characterization'!S$2*VLOOKUP('Pc, Summer, S2'!$A10,'FL Ratio'!$A$2:$B$10,2,FALSE)</f>
        <v>33.770200857174224</v>
      </c>
      <c r="T10" s="4">
        <f>'[1]Pc, Summer, S2'!T10*Main!$B$5*Main!$B$3+'FL Characterization'!T$2*VLOOKUP('Pc, Summer, S2'!$A10,'FL Ratio'!$A$2:$B$10,2,FALSE)</f>
        <v>29.502561084327084</v>
      </c>
      <c r="U10" s="4">
        <f>'[1]Pc, Summer, S2'!U10*Main!$B$5*Main!$B$3+'FL Characterization'!U$2*VLOOKUP('Pc, Summer, S2'!$A10,'FL Ratio'!$A$2:$B$10,2,FALSE)</f>
        <v>32.988007138465527</v>
      </c>
      <c r="V10" s="4">
        <f>'[1]Pc, Summer, S2'!V10*Main!$B$5*Main!$B$3+'FL Characterization'!V$2*VLOOKUP('Pc, Summer, S2'!$A10,'FL Ratio'!$A$2:$B$10,2,FALSE)</f>
        <v>32.345485008763667</v>
      </c>
      <c r="W10" s="4">
        <f>'[1]Pc, Summer, S2'!W10*Main!$B$5*Main!$B$3+'FL Characterization'!W$2*VLOOKUP('Pc, Summer, S2'!$A10,'FL Ratio'!$A$2:$B$10,2,FALSE)</f>
        <v>29.345674821056665</v>
      </c>
      <c r="X10" s="4">
        <f>'[1]Pc, Summer, S2'!X10*Main!$B$5*Main!$B$3+'FL Characterization'!X$2*VLOOKUP('Pc, Summer, S2'!$A10,'FL Ratio'!$A$2:$B$10,2,FALSE)</f>
        <v>27.153786619874026</v>
      </c>
      <c r="Y10" s="4">
        <f>'[1]Pc, Summer, S2'!Y10*Main!$B$5*Main!$B$3+'FL Characterization'!Y$2*VLOOKUP('Pc, Summer, S2'!$A10,'FL Ratio'!$A$2:$B$10,2,FALSE)</f>
        <v>27.759031412001935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C6C3-8F51-453F-887B-252A2C5D3029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S3'!B2*Main!$B$5*Main!$B$3+'FL Characterization'!B$2*VLOOKUP('Pc, Summer, S3'!$A2,'FL Ratio'!$A$2:$B$10,2,FALSE)</f>
        <v>29.305443523769423</v>
      </c>
      <c r="C2" s="4">
        <f>'[1]Pc, Summer, S3'!C2*Main!$B$5*Main!$B$3+'FL Characterization'!C$2*VLOOKUP('Pc, Summer, S3'!$A2,'FL Ratio'!$A$2:$B$10,2,FALSE)</f>
        <v>88.761812847350186</v>
      </c>
      <c r="D2" s="4">
        <f>'[1]Pc, Summer, S3'!D2*Main!$B$5*Main!$B$3+'FL Characterization'!D$2*VLOOKUP('Pc, Summer, S3'!$A2,'FL Ratio'!$A$2:$B$10,2,FALSE)</f>
        <v>69.864270492846245</v>
      </c>
      <c r="E2" s="4">
        <f>'[1]Pc, Summer, S3'!E2*Main!$B$5*Main!$B$3+'FL Characterization'!E$2*VLOOKUP('Pc, Summer, S3'!$A2,'FL Ratio'!$A$2:$B$10,2,FALSE)</f>
        <v>65.775126309119116</v>
      </c>
      <c r="F2" s="4">
        <f>'[1]Pc, Summer, S3'!F2*Main!$B$5*Main!$B$3+'FL Characterization'!F$2*VLOOKUP('Pc, Summer, S3'!$A2,'FL Ratio'!$A$2:$B$10,2,FALSE)</f>
        <v>37.255073087013102</v>
      </c>
      <c r="G2" s="4">
        <f>'[1]Pc, Summer, S3'!G2*Main!$B$5*Main!$B$3+'FL Characterization'!G$2*VLOOKUP('Pc, Summer, S3'!$A2,'FL Ratio'!$A$2:$B$10,2,FALSE)</f>
        <v>66.092413116532711</v>
      </c>
      <c r="H2" s="4">
        <f>'[1]Pc, Summer, S3'!H2*Main!$B$5*Main!$B$3+'FL Characterization'!H$2*VLOOKUP('Pc, Summer, S3'!$A2,'FL Ratio'!$A$2:$B$10,2,FALSE)</f>
        <v>-8.0193201034558363</v>
      </c>
      <c r="I2" s="4">
        <f>'[1]Pc, Summer, S3'!I2*Main!$B$5*Main!$B$3+'FL Characterization'!I$2*VLOOKUP('Pc, Summer, S3'!$A2,'FL Ratio'!$A$2:$B$10,2,FALSE)</f>
        <v>-104.02507009043799</v>
      </c>
      <c r="J2" s="4">
        <f>'[1]Pc, Summer, S3'!J2*Main!$B$5*Main!$B$3+'FL Characterization'!J$2*VLOOKUP('Pc, Summer, S3'!$A2,'FL Ratio'!$A$2:$B$10,2,FALSE)</f>
        <v>-99.993334421067203</v>
      </c>
      <c r="K2" s="4">
        <f>'[1]Pc, Summer, S3'!K2*Main!$B$5*Main!$B$3+'FL Characterization'!K$2*VLOOKUP('Pc, Summer, S3'!$A2,'FL Ratio'!$A$2:$B$10,2,FALSE)</f>
        <v>-158.03941712018192</v>
      </c>
      <c r="L2" s="4">
        <f>'[1]Pc, Summer, S3'!L2*Main!$B$5*Main!$B$3+'FL Characterization'!L$2*VLOOKUP('Pc, Summer, S3'!$A2,'FL Ratio'!$A$2:$B$10,2,FALSE)</f>
        <v>-125.62162433785011</v>
      </c>
      <c r="M2" s="4">
        <f>'[1]Pc, Summer, S3'!M2*Main!$B$5*Main!$B$3+'FL Characterization'!M$2*VLOOKUP('Pc, Summer, S3'!$A2,'FL Ratio'!$A$2:$B$10,2,FALSE)</f>
        <v>-137.50642280997513</v>
      </c>
      <c r="N2" s="4">
        <f>'[1]Pc, Summer, S3'!N2*Main!$B$5*Main!$B$3+'FL Characterization'!N$2*VLOOKUP('Pc, Summer, S3'!$A2,'FL Ratio'!$A$2:$B$10,2,FALSE)</f>
        <v>-141.4712136100915</v>
      </c>
      <c r="O2" s="4">
        <f>'[1]Pc, Summer, S3'!O2*Main!$B$5*Main!$B$3+'FL Characterization'!O$2*VLOOKUP('Pc, Summer, S3'!$A2,'FL Ratio'!$A$2:$B$10,2,FALSE)</f>
        <v>-104.37141183475477</v>
      </c>
      <c r="P2" s="4">
        <f>'[1]Pc, Summer, S3'!P2*Main!$B$5*Main!$B$3+'FL Characterization'!P$2*VLOOKUP('Pc, Summer, S3'!$A2,'FL Ratio'!$A$2:$B$10,2,FALSE)</f>
        <v>-107.33589629659224</v>
      </c>
      <c r="Q2" s="4">
        <f>'[1]Pc, Summer, S3'!Q2*Main!$B$5*Main!$B$3+'FL Characterization'!Q$2*VLOOKUP('Pc, Summer, S3'!$A2,'FL Ratio'!$A$2:$B$10,2,FALSE)</f>
        <v>-82.912792415627223</v>
      </c>
      <c r="R2" s="4">
        <f>'[1]Pc, Summer, S3'!R2*Main!$B$5*Main!$B$3+'FL Characterization'!R$2*VLOOKUP('Pc, Summer, S3'!$A2,'FL Ratio'!$A$2:$B$10,2,FALSE)</f>
        <v>-104.59528381311897</v>
      </c>
      <c r="S2" s="4">
        <f>'[1]Pc, Summer, S3'!S2*Main!$B$5*Main!$B$3+'FL Characterization'!S$2*VLOOKUP('Pc, Summer, S3'!$A2,'FL Ratio'!$A$2:$B$10,2,FALSE)</f>
        <v>-157.14761243655622</v>
      </c>
      <c r="T2" s="4">
        <f>'[1]Pc, Summer, S3'!T2*Main!$B$5*Main!$B$3+'FL Characterization'!T$2*VLOOKUP('Pc, Summer, S3'!$A2,'FL Ratio'!$A$2:$B$10,2,FALSE)</f>
        <v>-149.91103240083581</v>
      </c>
      <c r="U2" s="4">
        <f>'[1]Pc, Summer, S3'!U2*Main!$B$5*Main!$B$3+'FL Characterization'!U$2*VLOOKUP('Pc, Summer, S3'!$A2,'FL Ratio'!$A$2:$B$10,2,FALSE)</f>
        <v>-164.42620921494802</v>
      </c>
      <c r="V2" s="4">
        <f>'[1]Pc, Summer, S3'!V2*Main!$B$5*Main!$B$3+'FL Characterization'!V$2*VLOOKUP('Pc, Summer, S3'!$A2,'FL Ratio'!$A$2:$B$10,2,FALSE)</f>
        <v>-169.45904531811689</v>
      </c>
      <c r="W2" s="4">
        <f>'[1]Pc, Summer, S3'!W2*Main!$B$5*Main!$B$3+'FL Characterization'!W$2*VLOOKUP('Pc, Summer, S3'!$A2,'FL Ratio'!$A$2:$B$10,2,FALSE)</f>
        <v>-16.363160378484917</v>
      </c>
      <c r="X2" s="4">
        <f>'[1]Pc, Summer, S3'!X2*Main!$B$5*Main!$B$3+'FL Characterization'!X$2*VLOOKUP('Pc, Summer, S3'!$A2,'FL Ratio'!$A$2:$B$10,2,FALSE)</f>
        <v>-95.731955997568491</v>
      </c>
      <c r="Y2" s="4">
        <f>'[1]Pc, Summer, S3'!Y2*Main!$B$5*Main!$B$3+'FL Characterization'!Y$2*VLOOKUP('Pc, Summer, S3'!$A2,'FL Ratio'!$A$2:$B$10,2,FALSE)</f>
        <v>-73.457104875619308</v>
      </c>
    </row>
    <row r="3" spans="1:25" x14ac:dyDescent="0.25">
      <c r="A3">
        <v>3</v>
      </c>
      <c r="B3" s="4">
        <f>'[1]Pc, Summer, S3'!B3*Main!$B$5*Main!$B$3+'FL Characterization'!B$2*VLOOKUP('Pc, Summer, S3'!$A3,'FL Ratio'!$A$2:$B$10,2,FALSE)</f>
        <v>-7.0367480245214526</v>
      </c>
      <c r="C3" s="4">
        <f>'[1]Pc, Summer, S3'!C3*Main!$B$5*Main!$B$3+'FL Characterization'!C$2*VLOOKUP('Pc, Summer, S3'!$A3,'FL Ratio'!$A$2:$B$10,2,FALSE)</f>
        <v>4.6384046422986822</v>
      </c>
      <c r="D3" s="4">
        <f>'[1]Pc, Summer, S3'!D3*Main!$B$5*Main!$B$3+'FL Characterization'!D$2*VLOOKUP('Pc, Summer, S3'!$A3,'FL Ratio'!$A$2:$B$10,2,FALSE)</f>
        <v>21.992192242339449</v>
      </c>
      <c r="E3" s="4">
        <f>'[1]Pc, Summer, S3'!E3*Main!$B$5*Main!$B$3+'FL Characterization'!E$2*VLOOKUP('Pc, Summer, S3'!$A3,'FL Ratio'!$A$2:$B$10,2,FALSE)</f>
        <v>25.794453994580245</v>
      </c>
      <c r="F3" s="4">
        <f>'[1]Pc, Summer, S3'!F3*Main!$B$5*Main!$B$3+'FL Characterization'!F$2*VLOOKUP('Pc, Summer, S3'!$A3,'FL Ratio'!$A$2:$B$10,2,FALSE)</f>
        <v>22.718412207777479</v>
      </c>
      <c r="G3" s="4">
        <f>'[1]Pc, Summer, S3'!G3*Main!$B$5*Main!$B$3+'FL Characterization'!G$2*VLOOKUP('Pc, Summer, S3'!$A3,'FL Ratio'!$A$2:$B$10,2,FALSE)</f>
        <v>-8.3320152012454081</v>
      </c>
      <c r="H3" s="4">
        <f>'[1]Pc, Summer, S3'!H3*Main!$B$5*Main!$B$3+'FL Characterization'!H$2*VLOOKUP('Pc, Summer, S3'!$A3,'FL Ratio'!$A$2:$B$10,2,FALSE)</f>
        <v>-29.193941211644074</v>
      </c>
      <c r="I3" s="4">
        <f>'[1]Pc, Summer, S3'!I3*Main!$B$5*Main!$B$3+'FL Characterization'!I$2*VLOOKUP('Pc, Summer, S3'!$A3,'FL Ratio'!$A$2:$B$10,2,FALSE)</f>
        <v>-8.276261394769465</v>
      </c>
      <c r="J3" s="4">
        <f>'[1]Pc, Summer, S3'!J3*Main!$B$5*Main!$B$3+'FL Characterization'!J$2*VLOOKUP('Pc, Summer, S3'!$A3,'FL Ratio'!$A$2:$B$10,2,FALSE)</f>
        <v>-16.490093018710382</v>
      </c>
      <c r="K3" s="4">
        <f>'[1]Pc, Summer, S3'!K3*Main!$B$5*Main!$B$3+'FL Characterization'!K$2*VLOOKUP('Pc, Summer, S3'!$A3,'FL Ratio'!$A$2:$B$10,2,FALSE)</f>
        <v>-3.4240950589670067</v>
      </c>
      <c r="L3" s="4">
        <f>'[1]Pc, Summer, S3'!L3*Main!$B$5*Main!$B$3+'FL Characterization'!L$2*VLOOKUP('Pc, Summer, S3'!$A3,'FL Ratio'!$A$2:$B$10,2,FALSE)</f>
        <v>13.645726649268061</v>
      </c>
      <c r="M3" s="4">
        <f>'[1]Pc, Summer, S3'!M3*Main!$B$5*Main!$B$3+'FL Characterization'!M$2*VLOOKUP('Pc, Summer, S3'!$A3,'FL Ratio'!$A$2:$B$10,2,FALSE)</f>
        <v>-1.2537299023676127</v>
      </c>
      <c r="N3" s="4">
        <f>'[1]Pc, Summer, S3'!N3*Main!$B$5*Main!$B$3+'FL Characterization'!N$2*VLOOKUP('Pc, Summer, S3'!$A3,'FL Ratio'!$A$2:$B$10,2,FALSE)</f>
        <v>-1.1466209973601451</v>
      </c>
      <c r="O3" s="4">
        <f>'[1]Pc, Summer, S3'!O3*Main!$B$5*Main!$B$3+'FL Characterization'!O$2*VLOOKUP('Pc, Summer, S3'!$A3,'FL Ratio'!$A$2:$B$10,2,FALSE)</f>
        <v>-16.27357023691129</v>
      </c>
      <c r="P3" s="4">
        <f>'[1]Pc, Summer, S3'!P3*Main!$B$5*Main!$B$3+'FL Characterization'!P$2*VLOOKUP('Pc, Summer, S3'!$A3,'FL Ratio'!$A$2:$B$10,2,FALSE)</f>
        <v>9.1868871854661798</v>
      </c>
      <c r="Q3" s="4">
        <f>'[1]Pc, Summer, S3'!Q3*Main!$B$5*Main!$B$3+'FL Characterization'!Q$2*VLOOKUP('Pc, Summer, S3'!$A3,'FL Ratio'!$A$2:$B$10,2,FALSE)</f>
        <v>-9.8530544390812302</v>
      </c>
      <c r="R3" s="4">
        <f>'[1]Pc, Summer, S3'!R3*Main!$B$5*Main!$B$3+'FL Characterization'!R$2*VLOOKUP('Pc, Summer, S3'!$A3,'FL Ratio'!$A$2:$B$10,2,FALSE)</f>
        <v>-19.185934153892639</v>
      </c>
      <c r="S3" s="4">
        <f>'[1]Pc, Summer, S3'!S3*Main!$B$5*Main!$B$3+'FL Characterization'!S$2*VLOOKUP('Pc, Summer, S3'!$A3,'FL Ratio'!$A$2:$B$10,2,FALSE)</f>
        <v>3.5824947165508005</v>
      </c>
      <c r="T3" s="4">
        <f>'[1]Pc, Summer, S3'!T3*Main!$B$5*Main!$B$3+'FL Characterization'!T$2*VLOOKUP('Pc, Summer, S3'!$A3,'FL Ratio'!$A$2:$B$10,2,FALSE)</f>
        <v>-6.4037600502871284</v>
      </c>
      <c r="U3" s="4">
        <f>'[1]Pc, Summer, S3'!U3*Main!$B$5*Main!$B$3+'FL Characterization'!U$2*VLOOKUP('Pc, Summer, S3'!$A3,'FL Ratio'!$A$2:$B$10,2,FALSE)</f>
        <v>-22.960438329182672</v>
      </c>
      <c r="V3" s="4">
        <f>'[1]Pc, Summer, S3'!V3*Main!$B$5*Main!$B$3+'FL Characterization'!V$2*VLOOKUP('Pc, Summer, S3'!$A3,'FL Ratio'!$A$2:$B$10,2,FALSE)</f>
        <v>-23.387405997368312</v>
      </c>
      <c r="W3" s="4">
        <f>'[1]Pc, Summer, S3'!W3*Main!$B$5*Main!$B$3+'FL Characterization'!W$2*VLOOKUP('Pc, Summer, S3'!$A3,'FL Ratio'!$A$2:$B$10,2,FALSE)</f>
        <v>-29.56440011120219</v>
      </c>
      <c r="X3" s="4">
        <f>'[1]Pc, Summer, S3'!X3*Main!$B$5*Main!$B$3+'FL Characterization'!X$2*VLOOKUP('Pc, Summer, S3'!$A3,'FL Ratio'!$A$2:$B$10,2,FALSE)</f>
        <v>-20.631803901471297</v>
      </c>
      <c r="Y3" s="4">
        <f>'[1]Pc, Summer, S3'!Y3*Main!$B$5*Main!$B$3+'FL Characterization'!Y$2*VLOOKUP('Pc, Summer, S3'!$A3,'FL Ratio'!$A$2:$B$10,2,FALSE)</f>
        <v>-13.682183863743921</v>
      </c>
    </row>
    <row r="4" spans="1:25" x14ac:dyDescent="0.25">
      <c r="A4">
        <v>4</v>
      </c>
      <c r="B4" s="4">
        <f>'[1]Pc, Summer, S3'!B4*Main!$B$5*Main!$B$3+'FL Characterization'!B$2*VLOOKUP('Pc, Summer, S3'!$A4,'FL Ratio'!$A$2:$B$10,2,FALSE)</f>
        <v>40.669233208127245</v>
      </c>
      <c r="C4" s="4">
        <f>'[1]Pc, Summer, S3'!C4*Main!$B$5*Main!$B$3+'FL Characterization'!C$2*VLOOKUP('Pc, Summer, S3'!$A4,'FL Ratio'!$A$2:$B$10,2,FALSE)</f>
        <v>34.430102074034785</v>
      </c>
      <c r="D4" s="4">
        <f>'[1]Pc, Summer, S3'!D4*Main!$B$5*Main!$B$3+'FL Characterization'!D$2*VLOOKUP('Pc, Summer, S3'!$A4,'FL Ratio'!$A$2:$B$10,2,FALSE)</f>
        <v>35.356188193282449</v>
      </c>
      <c r="E4" s="4">
        <f>'[1]Pc, Summer, S3'!E4*Main!$B$5*Main!$B$3+'FL Characterization'!E$2*VLOOKUP('Pc, Summer, S3'!$A4,'FL Ratio'!$A$2:$B$10,2,FALSE)</f>
        <v>35.306904948549814</v>
      </c>
      <c r="F4" s="4">
        <f>'[1]Pc, Summer, S3'!F4*Main!$B$5*Main!$B$3+'FL Characterization'!F$2*VLOOKUP('Pc, Summer, S3'!$A4,'FL Ratio'!$A$2:$B$10,2,FALSE)</f>
        <v>37.197655398336195</v>
      </c>
      <c r="G4" s="4">
        <f>'[1]Pc, Summer, S3'!G4*Main!$B$5*Main!$B$3+'FL Characterization'!G$2*VLOOKUP('Pc, Summer, S3'!$A4,'FL Ratio'!$A$2:$B$10,2,FALSE)</f>
        <v>39.793838160386514</v>
      </c>
      <c r="H4" s="4">
        <f>'[1]Pc, Summer, S3'!H4*Main!$B$5*Main!$B$3+'FL Characterization'!H$2*VLOOKUP('Pc, Summer, S3'!$A4,'FL Ratio'!$A$2:$B$10,2,FALSE)</f>
        <v>45.22525154959326</v>
      </c>
      <c r="I4" s="4">
        <f>'[1]Pc, Summer, S3'!I4*Main!$B$5*Main!$B$3+'FL Characterization'!I$2*VLOOKUP('Pc, Summer, S3'!$A4,'FL Ratio'!$A$2:$B$10,2,FALSE)</f>
        <v>53.246068552984575</v>
      </c>
      <c r="J4" s="4">
        <f>'[1]Pc, Summer, S3'!J4*Main!$B$5*Main!$B$3+'FL Characterization'!J$2*VLOOKUP('Pc, Summer, S3'!$A4,'FL Ratio'!$A$2:$B$10,2,FALSE)</f>
        <v>57.310766801229654</v>
      </c>
      <c r="K4" s="4">
        <f>'[1]Pc, Summer, S3'!K4*Main!$B$5*Main!$B$3+'FL Characterization'!K$2*VLOOKUP('Pc, Summer, S3'!$A4,'FL Ratio'!$A$2:$B$10,2,FALSE)</f>
        <v>52.434445651107033</v>
      </c>
      <c r="L4" s="4">
        <f>'[1]Pc, Summer, S3'!L4*Main!$B$5*Main!$B$3+'FL Characterization'!L$2*VLOOKUP('Pc, Summer, S3'!$A4,'FL Ratio'!$A$2:$B$10,2,FALSE)</f>
        <v>58.000694175641407</v>
      </c>
      <c r="M4" s="4">
        <f>'[1]Pc, Summer, S3'!M4*Main!$B$5*Main!$B$3+'FL Characterization'!M$2*VLOOKUP('Pc, Summer, S3'!$A4,'FL Ratio'!$A$2:$B$10,2,FALSE)</f>
        <v>59.419827800574183</v>
      </c>
      <c r="N4" s="4">
        <f>'[1]Pc, Summer, S3'!N4*Main!$B$5*Main!$B$3+'FL Characterization'!N$2*VLOOKUP('Pc, Summer, S3'!$A4,'FL Ratio'!$A$2:$B$10,2,FALSE)</f>
        <v>61.071479901699725</v>
      </c>
      <c r="O4" s="4">
        <f>'[1]Pc, Summer, S3'!O4*Main!$B$5*Main!$B$3+'FL Characterization'!O$2*VLOOKUP('Pc, Summer, S3'!$A4,'FL Ratio'!$A$2:$B$10,2,FALSE)</f>
        <v>58.522350564098232</v>
      </c>
      <c r="P4" s="4">
        <f>'[1]Pc, Summer, S3'!P4*Main!$B$5*Main!$B$3+'FL Characterization'!P$2*VLOOKUP('Pc, Summer, S3'!$A4,'FL Ratio'!$A$2:$B$10,2,FALSE)</f>
        <v>54.134804628114097</v>
      </c>
      <c r="Q4" s="4">
        <f>'[1]Pc, Summer, S3'!Q4*Main!$B$5*Main!$B$3+'FL Characterization'!Q$2*VLOOKUP('Pc, Summer, S3'!$A4,'FL Ratio'!$A$2:$B$10,2,FALSE)</f>
        <v>65.954134078755132</v>
      </c>
      <c r="R4" s="4">
        <f>'[1]Pc, Summer, S3'!R4*Main!$B$5*Main!$B$3+'FL Characterization'!R$2*VLOOKUP('Pc, Summer, S3'!$A4,'FL Ratio'!$A$2:$B$10,2,FALSE)</f>
        <v>53.006001165807433</v>
      </c>
      <c r="S4" s="4">
        <f>'[1]Pc, Summer, S3'!S4*Main!$B$5*Main!$B$3+'FL Characterization'!S$2*VLOOKUP('Pc, Summer, S3'!$A4,'FL Ratio'!$A$2:$B$10,2,FALSE)</f>
        <v>63.080625918595878</v>
      </c>
      <c r="T4" s="4">
        <f>'[1]Pc, Summer, S3'!T4*Main!$B$5*Main!$B$3+'FL Characterization'!T$2*VLOOKUP('Pc, Summer, S3'!$A4,'FL Ratio'!$A$2:$B$10,2,FALSE)</f>
        <v>54.400184776071455</v>
      </c>
      <c r="U4" s="4">
        <f>'[1]Pc, Summer, S3'!U4*Main!$B$5*Main!$B$3+'FL Characterization'!U$2*VLOOKUP('Pc, Summer, S3'!$A4,'FL Ratio'!$A$2:$B$10,2,FALSE)</f>
        <v>61.842993874146217</v>
      </c>
      <c r="V4" s="4">
        <f>'[1]Pc, Summer, S3'!V4*Main!$B$5*Main!$B$3+'FL Characterization'!V$2*VLOOKUP('Pc, Summer, S3'!$A4,'FL Ratio'!$A$2:$B$10,2,FALSE)</f>
        <v>62.522102677190389</v>
      </c>
      <c r="W4" s="4">
        <f>'[1]Pc, Summer, S3'!W4*Main!$B$5*Main!$B$3+'FL Characterization'!W$2*VLOOKUP('Pc, Summer, S3'!$A4,'FL Ratio'!$A$2:$B$10,2,FALSE)</f>
        <v>56.494508863912543</v>
      </c>
      <c r="X4" s="4">
        <f>'[1]Pc, Summer, S3'!X4*Main!$B$5*Main!$B$3+'FL Characterization'!X$2*VLOOKUP('Pc, Summer, S3'!$A4,'FL Ratio'!$A$2:$B$10,2,FALSE)</f>
        <v>51.264365688026075</v>
      </c>
      <c r="Y4" s="4">
        <f>'[1]Pc, Summer, S3'!Y4*Main!$B$5*Main!$B$3+'FL Characterization'!Y$2*VLOOKUP('Pc, Summer, S3'!$A4,'FL Ratio'!$A$2:$B$10,2,FALSE)</f>
        <v>52.150663880746208</v>
      </c>
    </row>
    <row r="5" spans="1:25" x14ac:dyDescent="0.25">
      <c r="A5">
        <v>5</v>
      </c>
      <c r="B5" s="4">
        <f>'[1]Pc, Summer, S3'!B5*Main!$B$5*Main!$B$3+'FL Characterization'!B$2*VLOOKUP('Pc, Summer, S3'!$A5,'FL Ratio'!$A$2:$B$10,2,FALSE)</f>
        <v>88.366163290295788</v>
      </c>
      <c r="C5" s="4">
        <f>'[1]Pc, Summer, S3'!C5*Main!$B$5*Main!$B$3+'FL Characterization'!C$2*VLOOKUP('Pc, Summer, S3'!$A5,'FL Ratio'!$A$2:$B$10,2,FALSE)</f>
        <v>79.339444916778518</v>
      </c>
      <c r="D5" s="4">
        <f>'[1]Pc, Summer, S3'!D5*Main!$B$5*Main!$B$3+'FL Characterization'!D$2*VLOOKUP('Pc, Summer, S3'!$A5,'FL Ratio'!$A$2:$B$10,2,FALSE)</f>
        <v>97.646111848769991</v>
      </c>
      <c r="E5" s="4">
        <f>'[1]Pc, Summer, S3'!E5*Main!$B$5*Main!$B$3+'FL Characterization'!E$2*VLOOKUP('Pc, Summer, S3'!$A5,'FL Ratio'!$A$2:$B$10,2,FALSE)</f>
        <v>81.583016802761975</v>
      </c>
      <c r="F5" s="4">
        <f>'[1]Pc, Summer, S3'!F5*Main!$B$5*Main!$B$3+'FL Characterization'!F$2*VLOOKUP('Pc, Summer, S3'!$A5,'FL Ratio'!$A$2:$B$10,2,FALSE)</f>
        <v>87.731445809696481</v>
      </c>
      <c r="G5" s="4">
        <f>'[1]Pc, Summer, S3'!G5*Main!$B$5*Main!$B$3+'FL Characterization'!G$2*VLOOKUP('Pc, Summer, S3'!$A5,'FL Ratio'!$A$2:$B$10,2,FALSE)</f>
        <v>68.370883032779531</v>
      </c>
      <c r="H5" s="4">
        <f>'[1]Pc, Summer, S3'!H5*Main!$B$5*Main!$B$3+'FL Characterization'!H$2*VLOOKUP('Pc, Summer, S3'!$A5,'FL Ratio'!$A$2:$B$10,2,FALSE)</f>
        <v>87.732669933462432</v>
      </c>
      <c r="I5" s="4">
        <f>'[1]Pc, Summer, S3'!I5*Main!$B$5*Main!$B$3+'FL Characterization'!I$2*VLOOKUP('Pc, Summer, S3'!$A5,'FL Ratio'!$A$2:$B$10,2,FALSE)</f>
        <v>96.820548208960901</v>
      </c>
      <c r="J5" s="4">
        <f>'[1]Pc, Summer, S3'!J5*Main!$B$5*Main!$B$3+'FL Characterization'!J$2*VLOOKUP('Pc, Summer, S3'!$A5,'FL Ratio'!$A$2:$B$10,2,FALSE)</f>
        <v>116.44116976933921</v>
      </c>
      <c r="K5" s="4">
        <f>'[1]Pc, Summer, S3'!K5*Main!$B$5*Main!$B$3+'FL Characterization'!K$2*VLOOKUP('Pc, Summer, S3'!$A5,'FL Ratio'!$A$2:$B$10,2,FALSE)</f>
        <v>134.32152512222078</v>
      </c>
      <c r="L5" s="4">
        <f>'[1]Pc, Summer, S3'!L5*Main!$B$5*Main!$B$3+'FL Characterization'!L$2*VLOOKUP('Pc, Summer, S3'!$A5,'FL Ratio'!$A$2:$B$10,2,FALSE)</f>
        <v>116.86484707224676</v>
      </c>
      <c r="M5" s="4">
        <f>'[1]Pc, Summer, S3'!M5*Main!$B$5*Main!$B$3+'FL Characterization'!M$2*VLOOKUP('Pc, Summer, S3'!$A5,'FL Ratio'!$A$2:$B$10,2,FALSE)</f>
        <v>125.15199415508903</v>
      </c>
      <c r="N5" s="4">
        <f>'[1]Pc, Summer, S3'!N5*Main!$B$5*Main!$B$3+'FL Characterization'!N$2*VLOOKUP('Pc, Summer, S3'!$A5,'FL Ratio'!$A$2:$B$10,2,FALSE)</f>
        <v>111.85949190717622</v>
      </c>
      <c r="O5" s="4">
        <f>'[1]Pc, Summer, S3'!O5*Main!$B$5*Main!$B$3+'FL Characterization'!O$2*VLOOKUP('Pc, Summer, S3'!$A5,'FL Ratio'!$A$2:$B$10,2,FALSE)</f>
        <v>96.733214272549873</v>
      </c>
      <c r="P5" s="4">
        <f>'[1]Pc, Summer, S3'!P5*Main!$B$5*Main!$B$3+'FL Characterization'!P$2*VLOOKUP('Pc, Summer, S3'!$A5,'FL Ratio'!$A$2:$B$10,2,FALSE)</f>
        <v>93.423956493665514</v>
      </c>
      <c r="Q5" s="4">
        <f>'[1]Pc, Summer, S3'!Q5*Main!$B$5*Main!$B$3+'FL Characterization'!Q$2*VLOOKUP('Pc, Summer, S3'!$A5,'FL Ratio'!$A$2:$B$10,2,FALSE)</f>
        <v>89.507608530851584</v>
      </c>
      <c r="R5" s="4">
        <f>'[1]Pc, Summer, S3'!R5*Main!$B$5*Main!$B$3+'FL Characterization'!R$2*VLOOKUP('Pc, Summer, S3'!$A5,'FL Ratio'!$A$2:$B$10,2,FALSE)</f>
        <v>105.54247847648837</v>
      </c>
      <c r="S5" s="4">
        <f>'[1]Pc, Summer, S3'!S5*Main!$B$5*Main!$B$3+'FL Characterization'!S$2*VLOOKUP('Pc, Summer, S3'!$A5,'FL Ratio'!$A$2:$B$10,2,FALSE)</f>
        <v>106.13402996079712</v>
      </c>
      <c r="T5" s="4">
        <f>'[1]Pc, Summer, S3'!T5*Main!$B$5*Main!$B$3+'FL Characterization'!T$2*VLOOKUP('Pc, Summer, S3'!$A5,'FL Ratio'!$A$2:$B$10,2,FALSE)</f>
        <v>91.576662831979291</v>
      </c>
      <c r="U5" s="4">
        <f>'[1]Pc, Summer, S3'!U5*Main!$B$5*Main!$B$3+'FL Characterization'!U$2*VLOOKUP('Pc, Summer, S3'!$A5,'FL Ratio'!$A$2:$B$10,2,FALSE)</f>
        <v>110.28922571833854</v>
      </c>
      <c r="V5" s="4">
        <f>'[1]Pc, Summer, S3'!V5*Main!$B$5*Main!$B$3+'FL Characterization'!V$2*VLOOKUP('Pc, Summer, S3'!$A5,'FL Ratio'!$A$2:$B$10,2,FALSE)</f>
        <v>90.720366371536841</v>
      </c>
      <c r="W5" s="4">
        <f>'[1]Pc, Summer, S3'!W5*Main!$B$5*Main!$B$3+'FL Characterization'!W$2*VLOOKUP('Pc, Summer, S3'!$A5,'FL Ratio'!$A$2:$B$10,2,FALSE)</f>
        <v>84.078249974474502</v>
      </c>
      <c r="X5" s="4">
        <f>'[1]Pc, Summer, S3'!X5*Main!$B$5*Main!$B$3+'FL Characterization'!X$2*VLOOKUP('Pc, Summer, S3'!$A5,'FL Ratio'!$A$2:$B$10,2,FALSE)</f>
        <v>84.857999693940855</v>
      </c>
      <c r="Y5" s="4">
        <f>'[1]Pc, Summer, S3'!Y5*Main!$B$5*Main!$B$3+'FL Characterization'!Y$2*VLOOKUP('Pc, Summer, S3'!$A5,'FL Ratio'!$A$2:$B$10,2,FALSE)</f>
        <v>78.120953113275604</v>
      </c>
    </row>
    <row r="6" spans="1:25" x14ac:dyDescent="0.25">
      <c r="A6">
        <v>6</v>
      </c>
      <c r="B6" s="4">
        <f>'[1]Pc, Summer, S3'!B6*Main!$B$5*Main!$B$3+'FL Characterization'!B$2*VLOOKUP('Pc, Summer, S3'!$A6,'FL Ratio'!$A$2:$B$10,2,FALSE)</f>
        <v>37.203490921057742</v>
      </c>
      <c r="C6" s="4">
        <f>'[1]Pc, Summer, S3'!C6*Main!$B$5*Main!$B$3+'FL Characterization'!C$2*VLOOKUP('Pc, Summer, S3'!$A6,'FL Ratio'!$A$2:$B$10,2,FALSE)</f>
        <v>40.8603589998296</v>
      </c>
      <c r="D6" s="4">
        <f>'[1]Pc, Summer, S3'!D6*Main!$B$5*Main!$B$3+'FL Characterization'!D$2*VLOOKUP('Pc, Summer, S3'!$A6,'FL Ratio'!$A$2:$B$10,2,FALSE)</f>
        <v>42.082686419987773</v>
      </c>
      <c r="E6" s="4">
        <f>'[1]Pc, Summer, S3'!E6*Main!$B$5*Main!$B$3+'FL Characterization'!E$2*VLOOKUP('Pc, Summer, S3'!$A6,'FL Ratio'!$A$2:$B$10,2,FALSE)</f>
        <v>35.482775836577829</v>
      </c>
      <c r="F6" s="4">
        <f>'[1]Pc, Summer, S3'!F6*Main!$B$5*Main!$B$3+'FL Characterization'!F$2*VLOOKUP('Pc, Summer, S3'!$A6,'FL Ratio'!$A$2:$B$10,2,FALSE)</f>
        <v>43.807772944286</v>
      </c>
      <c r="G6" s="4">
        <f>'[1]Pc, Summer, S3'!G6*Main!$B$5*Main!$B$3+'FL Characterization'!G$2*VLOOKUP('Pc, Summer, S3'!$A6,'FL Ratio'!$A$2:$B$10,2,FALSE)</f>
        <v>47.64551989798619</v>
      </c>
      <c r="H6" s="4">
        <f>'[1]Pc, Summer, S3'!H6*Main!$B$5*Main!$B$3+'FL Characterization'!H$2*VLOOKUP('Pc, Summer, S3'!$A6,'FL Ratio'!$A$2:$B$10,2,FALSE)</f>
        <v>52.348410307552257</v>
      </c>
      <c r="I6" s="4">
        <f>'[1]Pc, Summer, S3'!I6*Main!$B$5*Main!$B$3+'FL Characterization'!I$2*VLOOKUP('Pc, Summer, S3'!$A6,'FL Ratio'!$A$2:$B$10,2,FALSE)</f>
        <v>66.227283951001255</v>
      </c>
      <c r="J6" s="4">
        <f>'[1]Pc, Summer, S3'!J6*Main!$B$5*Main!$B$3+'FL Characterization'!J$2*VLOOKUP('Pc, Summer, S3'!$A6,'FL Ratio'!$A$2:$B$10,2,FALSE)</f>
        <v>59.803586182034891</v>
      </c>
      <c r="K6" s="4">
        <f>'[1]Pc, Summer, S3'!K6*Main!$B$5*Main!$B$3+'FL Characterization'!K$2*VLOOKUP('Pc, Summer, S3'!$A6,'FL Ratio'!$A$2:$B$10,2,FALSE)</f>
        <v>62.293525832822603</v>
      </c>
      <c r="L6" s="4">
        <f>'[1]Pc, Summer, S3'!L6*Main!$B$5*Main!$B$3+'FL Characterization'!L$2*VLOOKUP('Pc, Summer, S3'!$A6,'FL Ratio'!$A$2:$B$10,2,FALSE)</f>
        <v>54.685295454364635</v>
      </c>
      <c r="M6" s="4">
        <f>'[1]Pc, Summer, S3'!M6*Main!$B$5*Main!$B$3+'FL Characterization'!M$2*VLOOKUP('Pc, Summer, S3'!$A6,'FL Ratio'!$A$2:$B$10,2,FALSE)</f>
        <v>61.430005803916927</v>
      </c>
      <c r="N6" s="4">
        <f>'[1]Pc, Summer, S3'!N6*Main!$B$5*Main!$B$3+'FL Characterization'!N$2*VLOOKUP('Pc, Summer, S3'!$A6,'FL Ratio'!$A$2:$B$10,2,FALSE)</f>
        <v>54.852238731528658</v>
      </c>
      <c r="O6" s="4">
        <f>'[1]Pc, Summer, S3'!O6*Main!$B$5*Main!$B$3+'FL Characterization'!O$2*VLOOKUP('Pc, Summer, S3'!$A6,'FL Ratio'!$A$2:$B$10,2,FALSE)</f>
        <v>63.875464117834916</v>
      </c>
      <c r="P6" s="4">
        <f>'[1]Pc, Summer, S3'!P6*Main!$B$5*Main!$B$3+'FL Characterization'!P$2*VLOOKUP('Pc, Summer, S3'!$A6,'FL Ratio'!$A$2:$B$10,2,FALSE)</f>
        <v>68.268227105892578</v>
      </c>
      <c r="Q6" s="4">
        <f>'[1]Pc, Summer, S3'!Q6*Main!$B$5*Main!$B$3+'FL Characterization'!Q$2*VLOOKUP('Pc, Summer, S3'!$A6,'FL Ratio'!$A$2:$B$10,2,FALSE)</f>
        <v>62.546730845115967</v>
      </c>
      <c r="R6" s="4">
        <f>'[1]Pc, Summer, S3'!R6*Main!$B$5*Main!$B$3+'FL Characterization'!R$2*VLOOKUP('Pc, Summer, S3'!$A6,'FL Ratio'!$A$2:$B$10,2,FALSE)</f>
        <v>49.942553905569447</v>
      </c>
      <c r="S6" s="4">
        <f>'[1]Pc, Summer, S3'!S6*Main!$B$5*Main!$B$3+'FL Characterization'!S$2*VLOOKUP('Pc, Summer, S3'!$A6,'FL Ratio'!$A$2:$B$10,2,FALSE)</f>
        <v>62.461546461315109</v>
      </c>
      <c r="T6" s="4">
        <f>'[1]Pc, Summer, S3'!T6*Main!$B$5*Main!$B$3+'FL Characterization'!T$2*VLOOKUP('Pc, Summer, S3'!$A6,'FL Ratio'!$A$2:$B$10,2,FALSE)</f>
        <v>61.423908725133103</v>
      </c>
      <c r="U6" s="4">
        <f>'[1]Pc, Summer, S3'!U6*Main!$B$5*Main!$B$3+'FL Characterization'!U$2*VLOOKUP('Pc, Summer, S3'!$A6,'FL Ratio'!$A$2:$B$10,2,FALSE)</f>
        <v>64.695234673455516</v>
      </c>
      <c r="V6" s="4">
        <f>'[1]Pc, Summer, S3'!V6*Main!$B$5*Main!$B$3+'FL Characterization'!V$2*VLOOKUP('Pc, Summer, S3'!$A6,'FL Ratio'!$A$2:$B$10,2,FALSE)</f>
        <v>59.303426619549903</v>
      </c>
      <c r="W6" s="4">
        <f>'[1]Pc, Summer, S3'!W6*Main!$B$5*Main!$B$3+'FL Characterization'!W$2*VLOOKUP('Pc, Summer, S3'!$A6,'FL Ratio'!$A$2:$B$10,2,FALSE)</f>
        <v>56.022614759571695</v>
      </c>
      <c r="X6" s="4">
        <f>'[1]Pc, Summer, S3'!X6*Main!$B$5*Main!$B$3+'FL Characterization'!X$2*VLOOKUP('Pc, Summer, S3'!$A6,'FL Ratio'!$A$2:$B$10,2,FALSE)</f>
        <v>51.738796904360761</v>
      </c>
      <c r="Y6" s="4">
        <f>'[1]Pc, Summer, S3'!Y6*Main!$B$5*Main!$B$3+'FL Characterization'!Y$2*VLOOKUP('Pc, Summer, S3'!$A6,'FL Ratio'!$A$2:$B$10,2,FALSE)</f>
        <v>41.612860839602526</v>
      </c>
    </row>
    <row r="7" spans="1:25" x14ac:dyDescent="0.25">
      <c r="A7">
        <v>7</v>
      </c>
      <c r="B7" s="4">
        <f>'[1]Pc, Summer, S3'!B7*Main!$B$5*Main!$B$3+'FL Characterization'!B$2*VLOOKUP('Pc, Summer, S3'!$A7,'FL Ratio'!$A$2:$B$10,2,FALSE)</f>
        <v>15.224794348871141</v>
      </c>
      <c r="C7" s="4">
        <f>'[1]Pc, Summer, S3'!C7*Main!$B$5*Main!$B$3+'FL Characterization'!C$2*VLOOKUP('Pc, Summer, S3'!$A7,'FL Ratio'!$A$2:$B$10,2,FALSE)</f>
        <v>14.65913793044767</v>
      </c>
      <c r="D7" s="4">
        <f>'[1]Pc, Summer, S3'!D7*Main!$B$5*Main!$B$3+'FL Characterization'!D$2*VLOOKUP('Pc, Summer, S3'!$A7,'FL Ratio'!$A$2:$B$10,2,FALSE)</f>
        <v>15.400672449728454</v>
      </c>
      <c r="E7" s="4">
        <f>'[1]Pc, Summer, S3'!E7*Main!$B$5*Main!$B$3+'FL Characterization'!E$2*VLOOKUP('Pc, Summer, S3'!$A7,'FL Ratio'!$A$2:$B$10,2,FALSE)</f>
        <v>14.335191539576169</v>
      </c>
      <c r="F7" s="4">
        <f>'[1]Pc, Summer, S3'!F7*Main!$B$5*Main!$B$3+'FL Characterization'!F$2*VLOOKUP('Pc, Summer, S3'!$A7,'FL Ratio'!$A$2:$B$10,2,FALSE)</f>
        <v>15.890156064672023</v>
      </c>
      <c r="G7" s="4">
        <f>'[1]Pc, Summer, S3'!G7*Main!$B$5*Main!$B$3+'FL Characterization'!G$2*VLOOKUP('Pc, Summer, S3'!$A7,'FL Ratio'!$A$2:$B$10,2,FALSE)</f>
        <v>3.1674968429098116</v>
      </c>
      <c r="H7" s="4">
        <f>'[1]Pc, Summer, S3'!H7*Main!$B$5*Main!$B$3+'FL Characterization'!H$2*VLOOKUP('Pc, Summer, S3'!$A7,'FL Ratio'!$A$2:$B$10,2,FALSE)</f>
        <v>17.474386366268792</v>
      </c>
      <c r="I7" s="4">
        <f>'[1]Pc, Summer, S3'!I7*Main!$B$5*Main!$B$3+'FL Characterization'!I$2*VLOOKUP('Pc, Summer, S3'!$A7,'FL Ratio'!$A$2:$B$10,2,FALSE)</f>
        <v>21.615241612723132</v>
      </c>
      <c r="J7" s="4">
        <f>'[1]Pc, Summer, S3'!J7*Main!$B$5*Main!$B$3+'FL Characterization'!J$2*VLOOKUP('Pc, Summer, S3'!$A7,'FL Ratio'!$A$2:$B$10,2,FALSE)</f>
        <v>21.853794892553793</v>
      </c>
      <c r="K7" s="4">
        <f>'[1]Pc, Summer, S3'!K7*Main!$B$5*Main!$B$3+'FL Characterization'!K$2*VLOOKUP('Pc, Summer, S3'!$A7,'FL Ratio'!$A$2:$B$10,2,FALSE)</f>
        <v>21.577964405879911</v>
      </c>
      <c r="L7" s="4">
        <f>'[1]Pc, Summer, S3'!L7*Main!$B$5*Main!$B$3+'FL Characterization'!L$2*VLOOKUP('Pc, Summer, S3'!$A7,'FL Ratio'!$A$2:$B$10,2,FALSE)</f>
        <v>22.545382754407122</v>
      </c>
      <c r="M7" s="4">
        <f>'[1]Pc, Summer, S3'!M7*Main!$B$5*Main!$B$3+'FL Characterization'!M$2*VLOOKUP('Pc, Summer, S3'!$A7,'FL Ratio'!$A$2:$B$10,2,FALSE)</f>
        <v>20.599249716980673</v>
      </c>
      <c r="N7" s="4">
        <f>'[1]Pc, Summer, S3'!N7*Main!$B$5*Main!$B$3+'FL Characterization'!N$2*VLOOKUP('Pc, Summer, S3'!$A7,'FL Ratio'!$A$2:$B$10,2,FALSE)</f>
        <v>22.629212945176246</v>
      </c>
      <c r="O7" s="4">
        <f>'[1]Pc, Summer, S3'!O7*Main!$B$5*Main!$B$3+'FL Characterization'!O$2*VLOOKUP('Pc, Summer, S3'!$A7,'FL Ratio'!$A$2:$B$10,2,FALSE)</f>
        <v>23.373396971100512</v>
      </c>
      <c r="P7" s="4">
        <f>'[1]Pc, Summer, S3'!P7*Main!$B$5*Main!$B$3+'FL Characterization'!P$2*VLOOKUP('Pc, Summer, S3'!$A7,'FL Ratio'!$A$2:$B$10,2,FALSE)</f>
        <v>23.669698778274366</v>
      </c>
      <c r="Q7" s="4">
        <f>'[1]Pc, Summer, S3'!Q7*Main!$B$5*Main!$B$3+'FL Characterization'!Q$2*VLOOKUP('Pc, Summer, S3'!$A7,'FL Ratio'!$A$2:$B$10,2,FALSE)</f>
        <v>21.248413865141202</v>
      </c>
      <c r="R7" s="4">
        <f>'[1]Pc, Summer, S3'!R7*Main!$B$5*Main!$B$3+'FL Characterization'!R$2*VLOOKUP('Pc, Summer, S3'!$A7,'FL Ratio'!$A$2:$B$10,2,FALSE)</f>
        <v>25.435133551918831</v>
      </c>
      <c r="S7" s="4">
        <f>'[1]Pc, Summer, S3'!S7*Main!$B$5*Main!$B$3+'FL Characterization'!S$2*VLOOKUP('Pc, Summer, S3'!$A7,'FL Ratio'!$A$2:$B$10,2,FALSE)</f>
        <v>23.120401723246008</v>
      </c>
      <c r="T7" s="4">
        <f>'[1]Pc, Summer, S3'!T7*Main!$B$5*Main!$B$3+'FL Characterization'!T$2*VLOOKUP('Pc, Summer, S3'!$A7,'FL Ratio'!$A$2:$B$10,2,FALSE)</f>
        <v>17.424450794714801</v>
      </c>
      <c r="U7" s="4">
        <f>'[1]Pc, Summer, S3'!U7*Main!$B$5*Main!$B$3+'FL Characterization'!U$2*VLOOKUP('Pc, Summer, S3'!$A7,'FL Ratio'!$A$2:$B$10,2,FALSE)</f>
        <v>18.312056789613131</v>
      </c>
      <c r="V7" s="4">
        <f>'[1]Pc, Summer, S3'!V7*Main!$B$5*Main!$B$3+'FL Characterization'!V$2*VLOOKUP('Pc, Summer, S3'!$A7,'FL Ratio'!$A$2:$B$10,2,FALSE)</f>
        <v>17.268507596485151</v>
      </c>
      <c r="W7" s="4">
        <f>'[1]Pc, Summer, S3'!W7*Main!$B$5*Main!$B$3+'FL Characterization'!W$2*VLOOKUP('Pc, Summer, S3'!$A7,'FL Ratio'!$A$2:$B$10,2,FALSE)</f>
        <v>20.292995761577288</v>
      </c>
      <c r="X7" s="4">
        <f>'[1]Pc, Summer, S3'!X7*Main!$B$5*Main!$B$3+'FL Characterization'!X$2*VLOOKUP('Pc, Summer, S3'!$A7,'FL Ratio'!$A$2:$B$10,2,FALSE)</f>
        <v>18.227970704900315</v>
      </c>
      <c r="Y7" s="4">
        <f>'[1]Pc, Summer, S3'!Y7*Main!$B$5*Main!$B$3+'FL Characterization'!Y$2*VLOOKUP('Pc, Summer, S3'!$A7,'FL Ratio'!$A$2:$B$10,2,FALSE)</f>
        <v>18.661761823478479</v>
      </c>
    </row>
    <row r="8" spans="1:25" x14ac:dyDescent="0.25">
      <c r="A8">
        <v>8</v>
      </c>
      <c r="B8" s="4">
        <f>'[1]Pc, Summer, S3'!B8*Main!$B$5*Main!$B$3+'FL Characterization'!B$2*VLOOKUP('Pc, Summer, S3'!$A8,'FL Ratio'!$A$2:$B$10,2,FALSE)</f>
        <v>61.061094165428976</v>
      </c>
      <c r="C8" s="4">
        <f>'[1]Pc, Summer, S3'!C8*Main!$B$5*Main!$B$3+'FL Characterization'!C$2*VLOOKUP('Pc, Summer, S3'!$A8,'FL Ratio'!$A$2:$B$10,2,FALSE)</f>
        <v>67.622989338859739</v>
      </c>
      <c r="D8" s="4">
        <f>'[1]Pc, Summer, S3'!D8*Main!$B$5*Main!$B$3+'FL Characterization'!D$2*VLOOKUP('Pc, Summer, S3'!$A8,'FL Ratio'!$A$2:$B$10,2,FALSE)</f>
        <v>66.506565446970313</v>
      </c>
      <c r="E8" s="4">
        <f>'[1]Pc, Summer, S3'!E8*Main!$B$5*Main!$B$3+'FL Characterization'!E$2*VLOOKUP('Pc, Summer, S3'!$A8,'FL Ratio'!$A$2:$B$10,2,FALSE)</f>
        <v>66.767435104395929</v>
      </c>
      <c r="F8" s="4">
        <f>'[1]Pc, Summer, S3'!F8*Main!$B$5*Main!$B$3+'FL Characterization'!F$2*VLOOKUP('Pc, Summer, S3'!$A8,'FL Ratio'!$A$2:$B$10,2,FALSE)</f>
        <v>56.878976042684421</v>
      </c>
      <c r="G8" s="4">
        <f>'[1]Pc, Summer, S3'!G8*Main!$B$5*Main!$B$3+'FL Characterization'!G$2*VLOOKUP('Pc, Summer, S3'!$A8,'FL Ratio'!$A$2:$B$10,2,FALSE)</f>
        <v>63.793965014614187</v>
      </c>
      <c r="H8" s="4">
        <f>'[1]Pc, Summer, S3'!H8*Main!$B$5*Main!$B$3+'FL Characterization'!H$2*VLOOKUP('Pc, Summer, S3'!$A8,'FL Ratio'!$A$2:$B$10,2,FALSE)</f>
        <v>51.728231366675715</v>
      </c>
      <c r="I8" s="4">
        <f>'[1]Pc, Summer, S3'!I8*Main!$B$5*Main!$B$3+'FL Characterization'!I$2*VLOOKUP('Pc, Summer, S3'!$A8,'FL Ratio'!$A$2:$B$10,2,FALSE)</f>
        <v>54.039731347534676</v>
      </c>
      <c r="J8" s="4">
        <f>'[1]Pc, Summer, S3'!J8*Main!$B$5*Main!$B$3+'FL Characterization'!J$2*VLOOKUP('Pc, Summer, S3'!$A8,'FL Ratio'!$A$2:$B$10,2,FALSE)</f>
        <v>54.56188099161146</v>
      </c>
      <c r="K8" s="4">
        <f>'[1]Pc, Summer, S3'!K8*Main!$B$5*Main!$B$3+'FL Characterization'!K$2*VLOOKUP('Pc, Summer, S3'!$A8,'FL Ratio'!$A$2:$B$10,2,FALSE)</f>
        <v>60.868829004304303</v>
      </c>
      <c r="L8" s="4">
        <f>'[1]Pc, Summer, S3'!L8*Main!$B$5*Main!$B$3+'FL Characterization'!L$2*VLOOKUP('Pc, Summer, S3'!$A8,'FL Ratio'!$A$2:$B$10,2,FALSE)</f>
        <v>48.620622564034207</v>
      </c>
      <c r="M8" s="4">
        <f>'[1]Pc, Summer, S3'!M8*Main!$B$5*Main!$B$3+'FL Characterization'!M$2*VLOOKUP('Pc, Summer, S3'!$A8,'FL Ratio'!$A$2:$B$10,2,FALSE)</f>
        <v>39.791601709683391</v>
      </c>
      <c r="N8" s="4">
        <f>'[1]Pc, Summer, S3'!N8*Main!$B$5*Main!$B$3+'FL Characterization'!N$2*VLOOKUP('Pc, Summer, S3'!$A8,'FL Ratio'!$A$2:$B$10,2,FALSE)</f>
        <v>46.901515451732514</v>
      </c>
      <c r="O8" s="4">
        <f>'[1]Pc, Summer, S3'!O8*Main!$B$5*Main!$B$3+'FL Characterization'!O$2*VLOOKUP('Pc, Summer, S3'!$A8,'FL Ratio'!$A$2:$B$10,2,FALSE)</f>
        <v>46.627524012915266</v>
      </c>
      <c r="P8" s="4">
        <f>'[1]Pc, Summer, S3'!P8*Main!$B$5*Main!$B$3+'FL Characterization'!P$2*VLOOKUP('Pc, Summer, S3'!$A8,'FL Ratio'!$A$2:$B$10,2,FALSE)</f>
        <v>42.157981053936346</v>
      </c>
      <c r="Q8" s="4">
        <f>'[1]Pc, Summer, S3'!Q8*Main!$B$5*Main!$B$3+'FL Characterization'!Q$2*VLOOKUP('Pc, Summer, S3'!$A8,'FL Ratio'!$A$2:$B$10,2,FALSE)</f>
        <v>34.728617229765604</v>
      </c>
      <c r="R8" s="4">
        <f>'[1]Pc, Summer, S3'!R8*Main!$B$5*Main!$B$3+'FL Characterization'!R$2*VLOOKUP('Pc, Summer, S3'!$A8,'FL Ratio'!$A$2:$B$10,2,FALSE)</f>
        <v>29.269069337874424</v>
      </c>
      <c r="S8" s="4">
        <f>'[1]Pc, Summer, S3'!S8*Main!$B$5*Main!$B$3+'FL Characterization'!S$2*VLOOKUP('Pc, Summer, S3'!$A8,'FL Ratio'!$A$2:$B$10,2,FALSE)</f>
        <v>34.93956277975412</v>
      </c>
      <c r="T8" s="4">
        <f>'[1]Pc, Summer, S3'!T8*Main!$B$5*Main!$B$3+'FL Characterization'!T$2*VLOOKUP('Pc, Summer, S3'!$A8,'FL Ratio'!$A$2:$B$10,2,FALSE)</f>
        <v>36.200190150877667</v>
      </c>
      <c r="U8" s="4">
        <f>'[1]Pc, Summer, S3'!U8*Main!$B$5*Main!$B$3+'FL Characterization'!U$2*VLOOKUP('Pc, Summer, S3'!$A8,'FL Ratio'!$A$2:$B$10,2,FALSE)</f>
        <v>42.823128993144074</v>
      </c>
      <c r="V8" s="4">
        <f>'[1]Pc, Summer, S3'!V8*Main!$B$5*Main!$B$3+'FL Characterization'!V$2*VLOOKUP('Pc, Summer, S3'!$A8,'FL Ratio'!$A$2:$B$10,2,FALSE)</f>
        <v>34.313998049592421</v>
      </c>
      <c r="W8" s="4">
        <f>'[1]Pc, Summer, S3'!W8*Main!$B$5*Main!$B$3+'FL Characterization'!W$2*VLOOKUP('Pc, Summer, S3'!$A8,'FL Ratio'!$A$2:$B$10,2,FALSE)</f>
        <v>28.050299179127105</v>
      </c>
      <c r="X8" s="4">
        <f>'[1]Pc, Summer, S3'!X8*Main!$B$5*Main!$B$3+'FL Characterization'!X$2*VLOOKUP('Pc, Summer, S3'!$A8,'FL Ratio'!$A$2:$B$10,2,FALSE)</f>
        <v>13.861790319409595</v>
      </c>
      <c r="Y8" s="4">
        <f>'[1]Pc, Summer, S3'!Y8*Main!$B$5*Main!$B$3+'FL Characterization'!Y$2*VLOOKUP('Pc, Summer, S3'!$A8,'FL Ratio'!$A$2:$B$10,2,FALSE)</f>
        <v>9.792380185173041</v>
      </c>
    </row>
    <row r="9" spans="1:25" x14ac:dyDescent="0.25">
      <c r="A9">
        <v>9</v>
      </c>
      <c r="B9" s="4">
        <f>'[1]Pc, Summer, S3'!B9*Main!$B$5*Main!$B$3+'FL Characterization'!B$2*VLOOKUP('Pc, Summer, S3'!$A9,'FL Ratio'!$A$2:$B$10,2,FALSE)</f>
        <v>0.19930805637763341</v>
      </c>
      <c r="C9" s="4">
        <f>'[1]Pc, Summer, S3'!C9*Main!$B$5*Main!$B$3+'FL Characterization'!C$2*VLOOKUP('Pc, Summer, S3'!$A9,'FL Ratio'!$A$2:$B$10,2,FALSE)</f>
        <v>1.0039314256952588E-2</v>
      </c>
      <c r="D9" s="4">
        <f>'[1]Pc, Summer, S3'!D9*Main!$B$5*Main!$B$3+'FL Characterization'!D$2*VLOOKUP('Pc, Summer, S3'!$A9,'FL Ratio'!$A$2:$B$10,2,FALSE)</f>
        <v>0.51247340083334092</v>
      </c>
      <c r="E9" s="4">
        <f>'[1]Pc, Summer, S3'!E9*Main!$B$5*Main!$B$3+'FL Characterization'!E$2*VLOOKUP('Pc, Summer, S3'!$A9,'FL Ratio'!$A$2:$B$10,2,FALSE)</f>
        <v>8.1624272356980929E-3</v>
      </c>
      <c r="F9" s="4">
        <f>'[1]Pc, Summer, S3'!F9*Main!$B$5*Main!$B$3+'FL Characterization'!F$2*VLOOKUP('Pc, Summer, S3'!$A9,'FL Ratio'!$A$2:$B$10,2,FALSE)</f>
        <v>-9.9501049336194122E-2</v>
      </c>
      <c r="G9" s="4">
        <f>'[1]Pc, Summer, S3'!G9*Main!$B$5*Main!$B$3+'FL Characterization'!G$2*VLOOKUP('Pc, Summer, S3'!$A9,'FL Ratio'!$A$2:$B$10,2,FALSE)</f>
        <v>0.10817914519384909</v>
      </c>
      <c r="H9" s="4">
        <f>'[1]Pc, Summer, S3'!H9*Main!$B$5*Main!$B$3+'FL Characterization'!H$2*VLOOKUP('Pc, Summer, S3'!$A9,'FL Ratio'!$A$2:$B$10,2,FALSE)</f>
        <v>-8.8617912256284154E-2</v>
      </c>
      <c r="I9" s="4">
        <f>'[1]Pc, Summer, S3'!I9*Main!$B$5*Main!$B$3+'FL Characterization'!I$2*VLOOKUP('Pc, Summer, S3'!$A9,'FL Ratio'!$A$2:$B$10,2,FALSE)</f>
        <v>0.33951681661903965</v>
      </c>
      <c r="J9" s="4">
        <f>'[1]Pc, Summer, S3'!J9*Main!$B$5*Main!$B$3+'FL Characterization'!J$2*VLOOKUP('Pc, Summer, S3'!$A9,'FL Ratio'!$A$2:$B$10,2,FALSE)</f>
        <v>0.31304898084141475</v>
      </c>
      <c r="K9" s="4">
        <f>'[1]Pc, Summer, S3'!K9*Main!$B$5*Main!$B$3+'FL Characterization'!K$2*VLOOKUP('Pc, Summer, S3'!$A9,'FL Ratio'!$A$2:$B$10,2,FALSE)</f>
        <v>0.45064406084379172</v>
      </c>
      <c r="L9" s="4">
        <f>'[1]Pc, Summer, S3'!L9*Main!$B$5*Main!$B$3+'FL Characterization'!L$2*VLOOKUP('Pc, Summer, S3'!$A9,'FL Ratio'!$A$2:$B$10,2,FALSE)</f>
        <v>0.21952525803342074</v>
      </c>
      <c r="M9" s="4">
        <f>'[1]Pc, Summer, S3'!M9*Main!$B$5*Main!$B$3+'FL Characterization'!M$2*VLOOKUP('Pc, Summer, S3'!$A9,'FL Ratio'!$A$2:$B$10,2,FALSE)</f>
        <v>0.41712141367151256</v>
      </c>
      <c r="N9" s="4">
        <f>'[1]Pc, Summer, S3'!N9*Main!$B$5*Main!$B$3+'FL Characterization'!N$2*VLOOKUP('Pc, Summer, S3'!$A9,'FL Ratio'!$A$2:$B$10,2,FALSE)</f>
        <v>0.10998705640081829</v>
      </c>
      <c r="O9" s="4">
        <f>'[1]Pc, Summer, S3'!O9*Main!$B$5*Main!$B$3+'FL Characterization'!O$2*VLOOKUP('Pc, Summer, S3'!$A9,'FL Ratio'!$A$2:$B$10,2,FALSE)</f>
        <v>2.0554095779552286E-3</v>
      </c>
      <c r="P9" s="4">
        <f>'[1]Pc, Summer, S3'!P9*Main!$B$5*Main!$B$3+'FL Characterization'!P$2*VLOOKUP('Pc, Summer, S3'!$A9,'FL Ratio'!$A$2:$B$10,2,FALSE)</f>
        <v>-0.23608659833327458</v>
      </c>
      <c r="Q9" s="4">
        <f>'[1]Pc, Summer, S3'!Q9*Main!$B$5*Main!$B$3+'FL Characterization'!Q$2*VLOOKUP('Pc, Summer, S3'!$A9,'FL Ratio'!$A$2:$B$10,2,FALSE)</f>
        <v>0.21574158821451561</v>
      </c>
      <c r="R9" s="4">
        <f>'[1]Pc, Summer, S3'!R9*Main!$B$5*Main!$B$3+'FL Characterization'!R$2*VLOOKUP('Pc, Summer, S3'!$A9,'FL Ratio'!$A$2:$B$10,2,FALSE)</f>
        <v>0.33036595272715918</v>
      </c>
      <c r="S9" s="4">
        <f>'[1]Pc, Summer, S3'!S9*Main!$B$5*Main!$B$3+'FL Characterization'!S$2*VLOOKUP('Pc, Summer, S3'!$A9,'FL Ratio'!$A$2:$B$10,2,FALSE)</f>
        <v>0.307099512532365</v>
      </c>
      <c r="T9" s="4">
        <f>'[1]Pc, Summer, S3'!T9*Main!$B$5*Main!$B$3+'FL Characterization'!T$2*VLOOKUP('Pc, Summer, S3'!$A9,'FL Ratio'!$A$2:$B$10,2,FALSE)</f>
        <v>0.27934657186702289</v>
      </c>
      <c r="U9" s="4">
        <f>'[1]Pc, Summer, S3'!U9*Main!$B$5*Main!$B$3+'FL Characterization'!U$2*VLOOKUP('Pc, Summer, S3'!$A9,'FL Ratio'!$A$2:$B$10,2,FALSE)</f>
        <v>0.55858401526177626</v>
      </c>
      <c r="V9" s="4">
        <f>'[1]Pc, Summer, S3'!V9*Main!$B$5*Main!$B$3+'FL Characterization'!V$2*VLOOKUP('Pc, Summer, S3'!$A9,'FL Ratio'!$A$2:$B$10,2,FALSE)</f>
        <v>-0.10134405727816571</v>
      </c>
      <c r="W9" s="4">
        <f>'[1]Pc, Summer, S3'!W9*Main!$B$5*Main!$B$3+'FL Characterization'!W$2*VLOOKUP('Pc, Summer, S3'!$A9,'FL Ratio'!$A$2:$B$10,2,FALSE)</f>
        <v>0.44419338096795274</v>
      </c>
      <c r="X9" s="4">
        <f>'[1]Pc, Summer, S3'!X9*Main!$B$5*Main!$B$3+'FL Characterization'!X$2*VLOOKUP('Pc, Summer, S3'!$A9,'FL Ratio'!$A$2:$B$10,2,FALSE)</f>
        <v>0.93335817772045671</v>
      </c>
      <c r="Y9" s="4">
        <f>'[1]Pc, Summer, S3'!Y9*Main!$B$5*Main!$B$3+'FL Characterization'!Y$2*VLOOKUP('Pc, Summer, S3'!$A9,'FL Ratio'!$A$2:$B$10,2,FALSE)</f>
        <v>0.40475208574974902</v>
      </c>
    </row>
    <row r="10" spans="1:25" x14ac:dyDescent="0.25">
      <c r="A10">
        <v>10</v>
      </c>
      <c r="B10" s="4">
        <f>'[1]Pc, Summer, S3'!B10*Main!$B$5*Main!$B$3+'FL Characterization'!B$2*VLOOKUP('Pc, Summer, S3'!$A10,'FL Ratio'!$A$2:$B$10,2,FALSE)</f>
        <v>24.225432528785298</v>
      </c>
      <c r="C10" s="4">
        <f>'[1]Pc, Summer, S3'!C10*Main!$B$5*Main!$B$3+'FL Characterization'!C$2*VLOOKUP('Pc, Summer, S3'!$A10,'FL Ratio'!$A$2:$B$10,2,FALSE)</f>
        <v>21.20919764377032</v>
      </c>
      <c r="D10" s="4">
        <f>'[1]Pc, Summer, S3'!D10*Main!$B$5*Main!$B$3+'FL Characterization'!D$2*VLOOKUP('Pc, Summer, S3'!$A10,'FL Ratio'!$A$2:$B$10,2,FALSE)</f>
        <v>23.246614608274477</v>
      </c>
      <c r="E10" s="4">
        <f>'[1]Pc, Summer, S3'!E10*Main!$B$5*Main!$B$3+'FL Characterization'!E$2*VLOOKUP('Pc, Summer, S3'!$A10,'FL Ratio'!$A$2:$B$10,2,FALSE)</f>
        <v>22.083294948938754</v>
      </c>
      <c r="F10" s="4">
        <f>'[1]Pc, Summer, S3'!F10*Main!$B$5*Main!$B$3+'FL Characterization'!F$2*VLOOKUP('Pc, Summer, S3'!$A10,'FL Ratio'!$A$2:$B$10,2,FALSE)</f>
        <v>24.624272837741316</v>
      </c>
      <c r="G10" s="4">
        <f>'[1]Pc, Summer, S3'!G10*Main!$B$5*Main!$B$3+'FL Characterization'!G$2*VLOOKUP('Pc, Summer, S3'!$A10,'FL Ratio'!$A$2:$B$10,2,FALSE)</f>
        <v>22.079015501979647</v>
      </c>
      <c r="H10" s="4">
        <f>'[1]Pc, Summer, S3'!H10*Main!$B$5*Main!$B$3+'FL Characterization'!H$2*VLOOKUP('Pc, Summer, S3'!$A10,'FL Ratio'!$A$2:$B$10,2,FALSE)</f>
        <v>30.489908590296309</v>
      </c>
      <c r="I10" s="4">
        <f>'[1]Pc, Summer, S3'!I10*Main!$B$5*Main!$B$3+'FL Characterization'!I$2*VLOOKUP('Pc, Summer, S3'!$A10,'FL Ratio'!$A$2:$B$10,2,FALSE)</f>
        <v>32.820146247723642</v>
      </c>
      <c r="J10" s="4">
        <f>'[1]Pc, Summer, S3'!J10*Main!$B$5*Main!$B$3+'FL Characterization'!J$2*VLOOKUP('Pc, Summer, S3'!$A10,'FL Ratio'!$A$2:$B$10,2,FALSE)</f>
        <v>31.795193768043266</v>
      </c>
      <c r="K10" s="4">
        <f>'[1]Pc, Summer, S3'!K10*Main!$B$5*Main!$B$3+'FL Characterization'!K$2*VLOOKUP('Pc, Summer, S3'!$A10,'FL Ratio'!$A$2:$B$10,2,FALSE)</f>
        <v>34.033002533922804</v>
      </c>
      <c r="L10" s="4">
        <f>'[1]Pc, Summer, S3'!L10*Main!$B$5*Main!$B$3+'FL Characterization'!L$2*VLOOKUP('Pc, Summer, S3'!$A10,'FL Ratio'!$A$2:$B$10,2,FALSE)</f>
        <v>33.157423686756665</v>
      </c>
      <c r="M10" s="4">
        <f>'[1]Pc, Summer, S3'!M10*Main!$B$5*Main!$B$3+'FL Characterization'!M$2*VLOOKUP('Pc, Summer, S3'!$A10,'FL Ratio'!$A$2:$B$10,2,FALSE)</f>
        <v>36.154823258446335</v>
      </c>
      <c r="N10" s="4">
        <f>'[1]Pc, Summer, S3'!N10*Main!$B$5*Main!$B$3+'FL Characterization'!N$2*VLOOKUP('Pc, Summer, S3'!$A10,'FL Ratio'!$A$2:$B$10,2,FALSE)</f>
        <v>40.407948635501015</v>
      </c>
      <c r="O10" s="4">
        <f>'[1]Pc, Summer, S3'!O10*Main!$B$5*Main!$B$3+'FL Characterization'!O$2*VLOOKUP('Pc, Summer, S3'!$A10,'FL Ratio'!$A$2:$B$10,2,FALSE)</f>
        <v>35.982390803035933</v>
      </c>
      <c r="P10" s="4">
        <f>'[1]Pc, Summer, S3'!P10*Main!$B$5*Main!$B$3+'FL Characterization'!P$2*VLOOKUP('Pc, Summer, S3'!$A10,'FL Ratio'!$A$2:$B$10,2,FALSE)</f>
        <v>38.80692285154857</v>
      </c>
      <c r="Q10" s="4">
        <f>'[1]Pc, Summer, S3'!Q10*Main!$B$5*Main!$B$3+'FL Characterization'!Q$2*VLOOKUP('Pc, Summer, S3'!$A10,'FL Ratio'!$A$2:$B$10,2,FALSE)</f>
        <v>37.866594590484041</v>
      </c>
      <c r="R10" s="4">
        <f>'[1]Pc, Summer, S3'!R10*Main!$B$5*Main!$B$3+'FL Characterization'!R$2*VLOOKUP('Pc, Summer, S3'!$A10,'FL Ratio'!$A$2:$B$10,2,FALSE)</f>
        <v>30.285460076361137</v>
      </c>
      <c r="S10" s="4">
        <f>'[1]Pc, Summer, S3'!S10*Main!$B$5*Main!$B$3+'FL Characterization'!S$2*VLOOKUP('Pc, Summer, S3'!$A10,'FL Ratio'!$A$2:$B$10,2,FALSE)</f>
        <v>35.047585882999741</v>
      </c>
      <c r="T10" s="4">
        <f>'[1]Pc, Summer, S3'!T10*Main!$B$5*Main!$B$3+'FL Characterization'!T$2*VLOOKUP('Pc, Summer, S3'!$A10,'FL Ratio'!$A$2:$B$10,2,FALSE)</f>
        <v>32.343472451344631</v>
      </c>
      <c r="U10" s="4">
        <f>'[1]Pc, Summer, S3'!U10*Main!$B$5*Main!$B$3+'FL Characterization'!U$2*VLOOKUP('Pc, Summer, S3'!$A10,'FL Ratio'!$A$2:$B$10,2,FALSE)</f>
        <v>32.690466122764768</v>
      </c>
      <c r="V10" s="4">
        <f>'[1]Pc, Summer, S3'!V10*Main!$B$5*Main!$B$3+'FL Characterization'!V$2*VLOOKUP('Pc, Summer, S3'!$A10,'FL Ratio'!$A$2:$B$10,2,FALSE)</f>
        <v>33.349144671912285</v>
      </c>
      <c r="W10" s="4">
        <f>'[1]Pc, Summer, S3'!W10*Main!$B$5*Main!$B$3+'FL Characterization'!W$2*VLOOKUP('Pc, Summer, S3'!$A10,'FL Ratio'!$A$2:$B$10,2,FALSE)</f>
        <v>26.748222170479742</v>
      </c>
      <c r="X10" s="4">
        <f>'[1]Pc, Summer, S3'!X10*Main!$B$5*Main!$B$3+'FL Characterization'!X$2*VLOOKUP('Pc, Summer, S3'!$A10,'FL Ratio'!$A$2:$B$10,2,FALSE)</f>
        <v>31.070379012617003</v>
      </c>
      <c r="Y10" s="4">
        <f>'[1]Pc, Summer, S3'!Y10*Main!$B$5*Main!$B$3+'FL Characterization'!Y$2*VLOOKUP('Pc, Summer, S3'!$A10,'FL Ratio'!$A$2:$B$10,2,FALSE)</f>
        <v>23.17805299570913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2687-9387-44C6-BE3B-64005C3BA9D3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S1'!B2*Main!$B$5*Main!$B$3</f>
        <v>5.1431206159145662</v>
      </c>
      <c r="C2" s="4">
        <f>'[1]Qc, Summer, S1'!C2*Main!$B$5*Main!$B$3</f>
        <v>21.310370043432965</v>
      </c>
      <c r="D2" s="4">
        <f>'[1]Qc, Summer, S1'!D2*Main!$B$5*Main!$B$3</f>
        <v>25.074922246834351</v>
      </c>
      <c r="E2" s="4">
        <f>'[1]Qc, Summer, S1'!E2*Main!$B$5*Main!$B$3</f>
        <v>22.179707656131583</v>
      </c>
      <c r="F2" s="4">
        <f>'[1]Qc, Summer, S1'!F2*Main!$B$5*Main!$B$3</f>
        <v>32.369846763049956</v>
      </c>
      <c r="G2" s="4">
        <f>'[1]Qc, Summer, S1'!G2*Main!$B$5*Main!$B$3</f>
        <v>17.028854685339137</v>
      </c>
      <c r="H2" s="4">
        <f>'[1]Qc, Summer, S1'!H2*Main!$B$5*Main!$B$3</f>
        <v>27.388000977445408</v>
      </c>
      <c r="I2" s="4">
        <f>'[1]Qc, Summer, S1'!I2*Main!$B$5*Main!$B$3</f>
        <v>30.321877342537569</v>
      </c>
      <c r="J2" s="4">
        <f>'[1]Qc, Summer, S1'!J2*Main!$B$5*Main!$B$3</f>
        <v>46.615053692352845</v>
      </c>
      <c r="K2" s="4">
        <f>'[1]Qc, Summer, S1'!K2*Main!$B$5*Main!$B$3</f>
        <v>54.883150301055707</v>
      </c>
      <c r="L2" s="4">
        <f>'[1]Qc, Summer, S1'!L2*Main!$B$5*Main!$B$3</f>
        <v>30.182694954735769</v>
      </c>
      <c r="M2" s="4">
        <f>'[1]Qc, Summer, S1'!M2*Main!$B$5*Main!$B$3</f>
        <v>42.016511784265987</v>
      </c>
      <c r="N2" s="4">
        <f>'[1]Qc, Summer, S1'!N2*Main!$B$5*Main!$B$3</f>
        <v>40.811369045442369</v>
      </c>
      <c r="O2" s="4">
        <f>'[1]Qc, Summer, S1'!O2*Main!$B$5*Main!$B$3</f>
        <v>38.522592001590354</v>
      </c>
      <c r="P2" s="4">
        <f>'[1]Qc, Summer, S1'!P2*Main!$B$5*Main!$B$3</f>
        <v>41.038921203277077</v>
      </c>
      <c r="Q2" s="4">
        <f>'[1]Qc, Summer, S1'!Q2*Main!$B$5*Main!$B$3</f>
        <v>40.308765978380272</v>
      </c>
      <c r="R2" s="4">
        <f>'[1]Qc, Summer, S1'!R2*Main!$B$5*Main!$B$3</f>
        <v>49.928920068586457</v>
      </c>
      <c r="S2" s="4">
        <f>'[1]Qc, Summer, S1'!S2*Main!$B$5*Main!$B$3</f>
        <v>48.882842915822039</v>
      </c>
      <c r="T2" s="4">
        <f>'[1]Qc, Summer, S1'!T2*Main!$B$5*Main!$B$3</f>
        <v>49.101558096653463</v>
      </c>
      <c r="U2" s="4">
        <f>'[1]Qc, Summer, S1'!U2*Main!$B$5*Main!$B$3</f>
        <v>45.731355992023886</v>
      </c>
      <c r="V2" s="4">
        <f>'[1]Qc, Summer, S1'!V2*Main!$B$5*Main!$B$3</f>
        <v>48.24989443796143</v>
      </c>
      <c r="W2" s="4">
        <f>'[1]Qc, Summer, S1'!W2*Main!$B$5*Main!$B$3</f>
        <v>39.53773973484325</v>
      </c>
      <c r="X2" s="4">
        <f>'[1]Qc, Summer, S1'!X2*Main!$B$5*Main!$B$3</f>
        <v>34.16154385046692</v>
      </c>
      <c r="Y2" s="4">
        <f>'[1]Qc, Summer, S1'!Y2*Main!$B$5*Main!$B$3</f>
        <v>35.590924880749021</v>
      </c>
    </row>
    <row r="3" spans="1:25" x14ac:dyDescent="0.25">
      <c r="A3">
        <v>3</v>
      </c>
      <c r="B3" s="4">
        <f>'[1]Qc, Summer, S1'!B3*Main!$B$5*Main!$B$3</f>
        <v>43.864544600078936</v>
      </c>
      <c r="C3" s="4">
        <f>'[1]Qc, Summer, S1'!C3*Main!$B$5*Main!$B$3</f>
        <v>37.837726283835408</v>
      </c>
      <c r="D3" s="4">
        <f>'[1]Qc, Summer, S1'!D3*Main!$B$5*Main!$B$3</f>
        <v>41.037816581151667</v>
      </c>
      <c r="E3" s="4">
        <f>'[1]Qc, Summer, S1'!E3*Main!$B$5*Main!$B$3</f>
        <v>44.405809441530437</v>
      </c>
      <c r="F3" s="4">
        <f>'[1]Qc, Summer, S1'!F3*Main!$B$5*Main!$B$3</f>
        <v>38.787701311689048</v>
      </c>
      <c r="G3" s="4">
        <f>'[1]Qc, Summer, S1'!G3*Main!$B$5*Main!$B$3</f>
        <v>48.691743288125906</v>
      </c>
      <c r="H3" s="4">
        <f>'[1]Qc, Summer, S1'!H3*Main!$B$5*Main!$B$3</f>
        <v>49.204287954316698</v>
      </c>
      <c r="I3" s="4">
        <f>'[1]Qc, Summer, S1'!I3*Main!$B$5*Main!$B$3</f>
        <v>43.864544600078936</v>
      </c>
      <c r="J3" s="4">
        <f>'[1]Qc, Summer, S1'!J3*Main!$B$5*Main!$B$3</f>
        <v>35.759932065936937</v>
      </c>
      <c r="K3" s="4">
        <f>'[1]Qc, Summer, S1'!K3*Main!$B$5*Main!$B$3</f>
        <v>20.44986940773763</v>
      </c>
      <c r="L3" s="4">
        <f>'[1]Qc, Summer, S1'!L3*Main!$B$5*Main!$B$3</f>
        <v>3.4629903631641268</v>
      </c>
      <c r="M3" s="4">
        <f>'[1]Qc, Summer, S1'!M3*Main!$B$5*Main!$B$3</f>
        <v>15.058208813605541</v>
      </c>
      <c r="N3" s="4">
        <f>'[1]Qc, Summer, S1'!N3*Main!$B$5*Main!$B$3</f>
        <v>16.094344367241252</v>
      </c>
      <c r="O3" s="4">
        <f>'[1]Qc, Summer, S1'!O3*Main!$B$5*Main!$B$3</f>
        <v>7.840607846168731</v>
      </c>
      <c r="P3" s="4">
        <f>'[1]Qc, Summer, S1'!P3*Main!$B$5*Main!$B$3</f>
        <v>6.8486571775494696</v>
      </c>
      <c r="Q3" s="4">
        <f>'[1]Qc, Summer, S1'!Q3*Main!$B$5*Main!$B$3</f>
        <v>6.1637914597945223</v>
      </c>
      <c r="R3" s="4">
        <f>'[1]Qc, Summer, S1'!R3*Main!$B$5*Main!$B$3</f>
        <v>4.3301187316119227</v>
      </c>
      <c r="S3" s="4">
        <f>'[1]Qc, Summer, S1'!S3*Main!$B$5*Main!$B$3</f>
        <v>2.1109328816608124</v>
      </c>
      <c r="T3" s="4">
        <f>'[1]Qc, Summer, S1'!T3*Main!$B$5*Main!$B$3</f>
        <v>-4.6548776364828166</v>
      </c>
      <c r="U3" s="4">
        <f>'[1]Qc, Summer, S1'!U3*Main!$B$5*Main!$B$3</f>
        <v>18.696834094710049</v>
      </c>
      <c r="V3" s="4">
        <f>'[1]Qc, Summer, S1'!V3*Main!$B$5*Main!$B$3</f>
        <v>2.6510931009868912</v>
      </c>
      <c r="W3" s="4">
        <f>'[1]Qc, Summer, S1'!W3*Main!$B$5*Main!$B$3</f>
        <v>23.572636156275109</v>
      </c>
      <c r="X3" s="4">
        <f>'[1]Qc, Summer, S1'!X3*Main!$B$5*Main!$B$3</f>
        <v>13.97236526432633</v>
      </c>
      <c r="Y3" s="4">
        <f>'[1]Qc, Summer, S1'!Y3*Main!$B$5*Main!$B$3</f>
        <v>29.278009434023982</v>
      </c>
    </row>
    <row r="4" spans="1:25" x14ac:dyDescent="0.25">
      <c r="A4">
        <v>4</v>
      </c>
      <c r="B4" s="4">
        <f>'[1]Qc, Summer, S1'!B4*Main!$B$5*Main!$B$3</f>
        <v>4.6548776364828166</v>
      </c>
      <c r="C4" s="4">
        <f>'[1]Qc, Summer, S1'!C4*Main!$B$5*Main!$B$3</f>
        <v>3.719262696259527</v>
      </c>
      <c r="D4" s="4">
        <f>'[1]Qc, Summer, S1'!D4*Main!$B$5*Main!$B$3</f>
        <v>3.3801437037582862</v>
      </c>
      <c r="E4" s="4">
        <f>'[1]Qc, Summer, S1'!E4*Main!$B$5*Main!$B$3</f>
        <v>3.3138663762336149</v>
      </c>
      <c r="F4" s="4">
        <f>'[1]Qc, Summer, S1'!F4*Main!$B$5*Main!$B$3</f>
        <v>3.4265378330255571</v>
      </c>
      <c r="G4" s="4">
        <f>'[1]Qc, Summer, S1'!G4*Main!$B$5*Main!$B$3</f>
        <v>3.605486617342172</v>
      </c>
      <c r="H4" s="4">
        <f>'[1]Qc, Summer, S1'!H4*Main!$B$5*Main!$B$3</f>
        <v>5.5142736500527327</v>
      </c>
      <c r="I4" s="4">
        <f>'[1]Qc, Summer, S1'!I4*Main!$B$5*Main!$B$3</f>
        <v>5.8655434859334967</v>
      </c>
      <c r="J4" s="4">
        <f>'[1]Qc, Summer, S1'!J4*Main!$B$5*Main!$B$3</f>
        <v>7.825143136412974</v>
      </c>
      <c r="K4" s="4">
        <f>'[1]Qc, Summer, S1'!K4*Main!$B$5*Main!$B$3</f>
        <v>9.6433511548398183</v>
      </c>
      <c r="L4" s="4">
        <f>'[1]Qc, Summer, S1'!L4*Main!$B$5*Main!$B$3</f>
        <v>11.660391155840676</v>
      </c>
      <c r="M4" s="4">
        <f>'[1]Qc, Summer, S1'!M4*Main!$B$5*Main!$B$3</f>
        <v>11.982940816460752</v>
      </c>
      <c r="N4" s="4">
        <f>'[1]Qc, Summer, S1'!N4*Main!$B$5*Main!$B$3</f>
        <v>12.643504847456651</v>
      </c>
      <c r="O4" s="4">
        <f>'[1]Qc, Summer, S1'!O4*Main!$B$5*Main!$B$3</f>
        <v>11.280401144699225</v>
      </c>
      <c r="P4" s="4">
        <f>'[1]Qc, Summer, S1'!P4*Main!$B$5*Main!$B$3</f>
        <v>11.357724693478007</v>
      </c>
      <c r="Q4" s="4">
        <f>'[1]Qc, Summer, S1'!Q4*Main!$B$5*Main!$B$3</f>
        <v>10.454143794891642</v>
      </c>
      <c r="R4" s="4">
        <f>'[1]Qc, Summer, S1'!R4*Main!$B$5*Main!$B$3</f>
        <v>9.9415991287008421</v>
      </c>
      <c r="S4" s="4">
        <f>'[1]Qc, Summer, S1'!S4*Main!$B$5*Main!$B$3</f>
        <v>8.3332693141021288</v>
      </c>
      <c r="T4" s="4">
        <f>'[1]Qc, Summer, S1'!T4*Main!$B$5*Main!$B$3</f>
        <v>8.9076728193159536</v>
      </c>
      <c r="U4" s="4">
        <f>'[1]Qc, Summer, S1'!U4*Main!$B$5*Main!$B$3</f>
        <v>11.006454857597245</v>
      </c>
      <c r="V4" s="4">
        <f>'[1]Qc, Summer, S1'!V4*Main!$B$5*Main!$B$3</f>
        <v>10.498328679908091</v>
      </c>
      <c r="W4" s="4">
        <f>'[1]Qc, Summer, S1'!W4*Main!$B$5*Main!$B$3</f>
        <v>8.4205344620096145</v>
      </c>
      <c r="X4" s="4">
        <f>'[1]Qc, Summer, S1'!X4*Main!$B$5*Main!$B$3</f>
        <v>7.732354877878433</v>
      </c>
      <c r="Y4" s="4">
        <f>'[1]Qc, Summer, S1'!Y4*Main!$B$5*Main!$B$3</f>
        <v>6.5062243186719959</v>
      </c>
    </row>
    <row r="5" spans="1:25" x14ac:dyDescent="0.25">
      <c r="A5">
        <v>5</v>
      </c>
      <c r="B5" s="4">
        <f>'[1]Qc, Summer, S1'!B5*Main!$B$5*Main!$B$3</f>
        <v>-73.45737133984511</v>
      </c>
      <c r="C5" s="4">
        <f>'[1]Qc, Summer, S1'!C5*Main!$B$5*Main!$B$3</f>
        <v>-86.955853712370043</v>
      </c>
      <c r="D5" s="4">
        <f>'[1]Qc, Summer, S1'!D5*Main!$B$5*Main!$B$3</f>
        <v>-86.743766264291082</v>
      </c>
      <c r="E5" s="4">
        <f>'[1]Qc, Summer, S1'!E5*Main!$B$5*Main!$B$3</f>
        <v>-85.789372747935801</v>
      </c>
      <c r="F5" s="4">
        <f>'[1]Qc, Summer, S1'!F5*Main!$B$5*Main!$B$3</f>
        <v>-81.622738090884738</v>
      </c>
      <c r="G5" s="4">
        <f>'[1]Qc, Summer, S1'!G5*Main!$B$5*Main!$B$3</f>
        <v>-84.432896777930836</v>
      </c>
      <c r="H5" s="4">
        <f>'[1]Qc, Summer, S1'!H5*Main!$B$5*Main!$B$3</f>
        <v>-75.451214276212355</v>
      </c>
      <c r="I5" s="4">
        <f>'[1]Qc, Summer, S1'!I5*Main!$B$5*Main!$B$3</f>
        <v>-52.502689620794563</v>
      </c>
      <c r="J5" s="4">
        <f>'[1]Qc, Summer, S1'!J5*Main!$B$5*Main!$B$3</f>
        <v>-36.088004837184059</v>
      </c>
      <c r="K5" s="4">
        <f>'[1]Qc, Summer, S1'!K5*Main!$B$5*Main!$B$3</f>
        <v>-15.53098708328154</v>
      </c>
      <c r="L5" s="4">
        <f>'[1]Qc, Summer, S1'!L5*Main!$B$5*Main!$B$3</f>
        <v>-43.298978071868405</v>
      </c>
      <c r="M5" s="4">
        <f>'[1]Qc, Summer, S1'!M5*Main!$B$5*Main!$B$3</f>
        <v>-40.89973881547526</v>
      </c>
      <c r="N5" s="4">
        <f>'[1]Qc, Summer, S1'!N5*Main!$B$5*Main!$B$3</f>
        <v>-41.644254128002423</v>
      </c>
      <c r="O5" s="4">
        <f>'[1]Qc, Summer, S1'!O5*Main!$B$5*Main!$B$3</f>
        <v>-40.932877479237611</v>
      </c>
      <c r="P5" s="4">
        <f>'[1]Qc, Summer, S1'!P5*Main!$B$5*Main!$B$3</f>
        <v>-47.359569004879994</v>
      </c>
      <c r="Q5" s="4">
        <f>'[1]Qc, Summer, S1'!Q5*Main!$B$5*Main!$B$3</f>
        <v>-51.398067495383359</v>
      </c>
      <c r="R5" s="4">
        <f>'[1]Qc, Summer, S1'!R5*Main!$B$5*Main!$B$3</f>
        <v>-49.288239235847954</v>
      </c>
      <c r="S5" s="4">
        <f>'[1]Qc, Summer, S1'!S5*Main!$B$5*Main!$B$3</f>
        <v>-47.788162389539544</v>
      </c>
      <c r="T5" s="4">
        <f>'[1]Qc, Summer, S1'!T5*Main!$B$5*Main!$B$3</f>
        <v>-46.835978117435083</v>
      </c>
      <c r="U5" s="4">
        <f>'[1]Qc, Summer, S1'!U5*Main!$B$5*Main!$B$3</f>
        <v>-37.619011103003984</v>
      </c>
      <c r="V5" s="4">
        <f>'[1]Qc, Summer, S1'!V5*Main!$B$5*Main!$B$3</f>
        <v>-43.969483701993006</v>
      </c>
      <c r="W5" s="4">
        <f>'[1]Qc, Summer, S1'!W5*Main!$B$5*Main!$B$3</f>
        <v>-52.021074374115287</v>
      </c>
      <c r="X5" s="4">
        <f>'[1]Qc, Summer, S1'!X5*Main!$B$5*Main!$B$3</f>
        <v>-49.509163660930199</v>
      </c>
      <c r="Y5" s="4">
        <f>'[1]Qc, Summer, S1'!Y5*Main!$B$5*Main!$B$3</f>
        <v>-61.041418650223171</v>
      </c>
    </row>
    <row r="6" spans="1:25" x14ac:dyDescent="0.25">
      <c r="A6">
        <v>6</v>
      </c>
      <c r="B6" s="4">
        <f>'[1]Qc, Summer, S1'!B6*Main!$B$5*Main!$B$3</f>
        <v>5.577237111201172</v>
      </c>
      <c r="C6" s="4">
        <f>'[1]Qc, Summer, S1'!C6*Main!$B$5*Main!$B$3</f>
        <v>3.0818957298972611</v>
      </c>
      <c r="D6" s="4">
        <f>'[1]Qc, Summer, S1'!D6*Main!$B$5*Main!$B$3</f>
        <v>2.0987820382812887</v>
      </c>
      <c r="E6" s="4">
        <f>'[1]Qc, Summer, S1'!E6*Main!$B$5*Main!$B$3</f>
        <v>1.3642083248828374</v>
      </c>
      <c r="F6" s="4">
        <f>'[1]Qc, Summer, S1'!F6*Main!$B$5*Main!$B$3</f>
        <v>3.5303723128142099</v>
      </c>
      <c r="G6" s="4">
        <f>'[1]Qc, Summer, S1'!G6*Main!$B$5*Main!$B$3</f>
        <v>5.6667115033594788</v>
      </c>
      <c r="H6" s="4">
        <f>'[1]Qc, Summer, S1'!H6*Main!$B$5*Main!$B$3</f>
        <v>6.8088907810346662</v>
      </c>
      <c r="I6" s="4">
        <f>'[1]Qc, Summer, S1'!I6*Main!$B$5*Main!$B$3</f>
        <v>10.180197507789662</v>
      </c>
      <c r="J6" s="4">
        <f>'[1]Qc, Summer, S1'!J6*Main!$B$5*Main!$B$3</f>
        <v>13.537144146914315</v>
      </c>
      <c r="K6" s="4">
        <f>'[1]Qc, Summer, S1'!K6*Main!$B$5*Main!$B$3</f>
        <v>11.929918954441012</v>
      </c>
      <c r="L6" s="4">
        <f>'[1]Qc, Summer, S1'!L6*Main!$B$5*Main!$B$3</f>
        <v>9.4511469050182662</v>
      </c>
      <c r="M6" s="4">
        <f>'[1]Qc, Summer, S1'!M6*Main!$B$5*Main!$B$3</f>
        <v>12.703154442228854</v>
      </c>
      <c r="N6" s="4">
        <f>'[1]Qc, Summer, S1'!N6*Main!$B$5*Main!$B$3</f>
        <v>12.301071988579178</v>
      </c>
      <c r="O6" s="4">
        <f>'[1]Qc, Summer, S1'!O6*Main!$B$5*Main!$B$3</f>
        <v>11.660391155840676</v>
      </c>
      <c r="P6" s="4">
        <f>'[1]Qc, Summer, S1'!P6*Main!$B$5*Main!$B$3</f>
        <v>12.576122897806567</v>
      </c>
      <c r="Q6" s="4">
        <f>'[1]Qc, Summer, S1'!Q6*Main!$B$5*Main!$B$3</f>
        <v>13.856379941158153</v>
      </c>
      <c r="R6" s="4">
        <f>'[1]Qc, Summer, S1'!R6*Main!$B$5*Main!$B$3</f>
        <v>13.046691923231739</v>
      </c>
      <c r="S6" s="4">
        <f>'[1]Qc, Summer, S1'!S6*Main!$B$5*Main!$B$3</f>
        <v>9.5262612095462309</v>
      </c>
      <c r="T6" s="4">
        <f>'[1]Qc, Summer, S1'!T6*Main!$B$5*Main!$B$3</f>
        <v>9.8642755799220581</v>
      </c>
      <c r="U6" s="4">
        <f>'[1]Qc, Summer, S1'!U6*Main!$B$5*Main!$B$3</f>
        <v>12.261305592064375</v>
      </c>
      <c r="V6" s="4">
        <f>'[1]Qc, Summer, S1'!V6*Main!$B$5*Main!$B$3</f>
        <v>10.041015119987851</v>
      </c>
      <c r="W6" s="4">
        <f>'[1]Qc, Summer, S1'!W6*Main!$B$5*Main!$B$3</f>
        <v>11.263831812818056</v>
      </c>
      <c r="X6" s="4">
        <f>'[1]Qc, Summer, S1'!X6*Main!$B$5*Main!$B$3</f>
        <v>9.1860375949195792</v>
      </c>
      <c r="Y6" s="4">
        <f>'[1]Qc, Summer, S1'!Y6*Main!$B$5*Main!$B$3</f>
        <v>4.6173204842188351</v>
      </c>
    </row>
    <row r="7" spans="1:25" x14ac:dyDescent="0.25">
      <c r="A7">
        <v>7</v>
      </c>
      <c r="B7" s="4">
        <f>'[1]Qc, Summer, S1'!B7*Main!$B$5*Main!$B$3</f>
        <v>2.0104122682483929</v>
      </c>
      <c r="C7" s="4">
        <f>'[1]Qc, Summer, S1'!C7*Main!$B$5*Main!$B$3</f>
        <v>2.1208744807895132</v>
      </c>
      <c r="D7" s="4">
        <f>'[1]Qc, Summer, S1'!D7*Main!$B$5*Main!$B$3</f>
        <v>2.2733123340962598</v>
      </c>
      <c r="E7" s="4">
        <f>'[1]Qc, Summer, S1'!E7*Main!$B$5*Main!$B$3</f>
        <v>1.9518672956015988</v>
      </c>
      <c r="F7" s="4">
        <f>'[1]Qc, Summer, S1'!F7*Main!$B$5*Main!$B$3</f>
        <v>1.9728551159844119</v>
      </c>
      <c r="G7" s="4">
        <f>'[1]Qc, Summer, S1'!G7*Main!$B$5*Main!$B$3</f>
        <v>2.3373804173701092</v>
      </c>
      <c r="H7" s="4">
        <f>'[1]Qc, Summer, S1'!H7*Main!$B$5*Main!$B$3</f>
        <v>3.1813117211842696</v>
      </c>
      <c r="I7" s="4">
        <f>'[1]Qc, Summer, S1'!I7*Main!$B$5*Main!$B$3</f>
        <v>3.5723479535798361</v>
      </c>
      <c r="J7" s="4">
        <f>'[1]Qc, Summer, S1'!J7*Main!$B$5*Main!$B$3</f>
        <v>4.5201137371826503</v>
      </c>
      <c r="K7" s="4">
        <f>'[1]Qc, Summer, S1'!K7*Main!$B$5*Main!$B$3</f>
        <v>4.8780113058158792</v>
      </c>
      <c r="L7" s="4">
        <f>'[1]Qc, Summer, S1'!L7*Main!$B$5*Main!$B$3</f>
        <v>4.8780113058158809</v>
      </c>
      <c r="M7" s="4">
        <f>'[1]Qc, Summer, S1'!M7*Main!$B$5*Main!$B$3</f>
        <v>5.4126484145149041</v>
      </c>
      <c r="N7" s="4">
        <f>'[1]Qc, Summer, S1'!N7*Main!$B$5*Main!$B$3</f>
        <v>5.7860106929038908</v>
      </c>
      <c r="O7" s="4">
        <f>'[1]Qc, Summer, S1'!O7*Main!$B$5*Main!$B$3</f>
        <v>5.6788623467390034</v>
      </c>
      <c r="P7" s="4">
        <f>'[1]Qc, Summer, S1'!P7*Main!$B$5*Main!$B$3</f>
        <v>5.1917239894326626</v>
      </c>
      <c r="Q7" s="4">
        <f>'[1]Qc, Summer, S1'!Q7*Main!$B$5*Main!$B$3</f>
        <v>4.9796365413537096</v>
      </c>
      <c r="R7" s="4">
        <f>'[1]Qc, Summer, S1'!R7*Main!$B$5*Main!$B$3</f>
        <v>4.573135599202387</v>
      </c>
      <c r="S7" s="4">
        <f>'[1]Qc, Summer, S1'!S7*Main!$B$5*Main!$B$3</f>
        <v>4.1136127950313259</v>
      </c>
      <c r="T7" s="4">
        <f>'[1]Qc, Summer, S1'!T7*Main!$B$5*Main!$B$3</f>
        <v>3.5358954234412661</v>
      </c>
      <c r="U7" s="4">
        <f>'[1]Qc, Summer, S1'!U7*Main!$B$5*Main!$B$3</f>
        <v>3.5723479535798361</v>
      </c>
      <c r="V7" s="4">
        <f>'[1]Qc, Summer, S1'!V7*Main!$B$5*Main!$B$3</f>
        <v>3.1393360804186439</v>
      </c>
      <c r="W7" s="4">
        <f>'[1]Qc, Summer, S1'!W7*Main!$B$5*Main!$B$3</f>
        <v>2.6422561239836022</v>
      </c>
      <c r="X7" s="4">
        <f>'[1]Qc, Summer, S1'!X7*Main!$B$5*Main!$B$3</f>
        <v>2.6510931009868912</v>
      </c>
      <c r="Y7" s="4">
        <f>'[1]Qc, Summer, S1'!Y7*Main!$B$5*Main!$B$3</f>
        <v>2.8432973508084411</v>
      </c>
    </row>
    <row r="8" spans="1:25" x14ac:dyDescent="0.25">
      <c r="A8">
        <v>8</v>
      </c>
      <c r="B8" s="4">
        <f>'[1]Qc, Summer, S1'!B8*Main!$B$5*Main!$B$3</f>
        <v>-25.81280982660903</v>
      </c>
      <c r="C8" s="4">
        <f>'[1]Qc, Summer, S1'!C8*Main!$B$5*Main!$B$3</f>
        <v>-29.924213377389535</v>
      </c>
      <c r="D8" s="4">
        <f>'[1]Qc, Summer, S1'!D8*Main!$B$5*Main!$B$3</f>
        <v>-33.244707486375617</v>
      </c>
      <c r="E8" s="4">
        <f>'[1]Qc, Summer, S1'!E8*Main!$B$5*Main!$B$3</f>
        <v>-32.588561943881366</v>
      </c>
      <c r="F8" s="4">
        <f>'[1]Qc, Summer, S1'!F8*Main!$B$5*Main!$B$3</f>
        <v>-30.008164658920787</v>
      </c>
      <c r="G8" s="4">
        <f>'[1]Qc, Summer, S1'!G8*Main!$B$5*Main!$B$3</f>
        <v>-24.491681764617237</v>
      </c>
      <c r="H8" s="4">
        <f>'[1]Qc, Summer, S1'!H8*Main!$B$5*Main!$B$3</f>
        <v>-12.460137574638388</v>
      </c>
      <c r="I8" s="4">
        <f>'[1]Qc, Summer, S1'!I8*Main!$B$5*Main!$B$3</f>
        <v>-9.5262612095462309</v>
      </c>
      <c r="J8" s="4">
        <f>'[1]Qc, Summer, S1'!J8*Main!$B$5*Main!$B$3</f>
        <v>8.6392496428410315</v>
      </c>
      <c r="K8" s="4">
        <f>'[1]Qc, Summer, S1'!K8*Main!$B$5*Main!$B$3</f>
        <v>8.9849963680947393</v>
      </c>
      <c r="L8" s="4">
        <f>'[1]Qc, Summer, S1'!L8*Main!$B$5*Main!$B$3</f>
        <v>4.9487071218421974</v>
      </c>
      <c r="M8" s="4">
        <f>'[1]Qc, Summer, S1'!M8*Main!$B$5*Main!$B$3</f>
        <v>9.5439351635528098</v>
      </c>
      <c r="N8" s="4">
        <f>'[1]Qc, Summer, S1'!N8*Main!$B$5*Main!$B$3</f>
        <v>9.750499501004704</v>
      </c>
      <c r="O8" s="4">
        <f>'[1]Qc, Summer, S1'!O8*Main!$B$5*Main!$B$3</f>
        <v>10.825296829029808</v>
      </c>
      <c r="P8" s="4">
        <f>'[1]Qc, Summer, S1'!P8*Main!$B$5*Main!$B$3</f>
        <v>-0.41533791915461343</v>
      </c>
      <c r="Q8" s="4">
        <f>'[1]Qc, Summer, S1'!Q8*Main!$B$5*Main!$B$3</f>
        <v>-0.64951780974178852</v>
      </c>
      <c r="R8" s="4">
        <f>'[1]Qc, Summer, S1'!R8*Main!$B$5*Main!$B$3</f>
        <v>-0.31813117211842679</v>
      </c>
      <c r="S8" s="4">
        <f>'[1]Qc, Summer, S1'!S8*Main!$B$5*Main!$B$3</f>
        <v>-0.8947439215830757</v>
      </c>
      <c r="T8" s="4">
        <f>'[1]Qc, Summer, S1'!T8*Main!$B$5*Main!$B$3</f>
        <v>-0.10162523553783137</v>
      </c>
      <c r="U8" s="4">
        <f>'[1]Qc, Summer, S1'!U8*Main!$B$5*Main!$B$3</f>
        <v>7.8251431364129749</v>
      </c>
      <c r="V8" s="4">
        <f>'[1]Qc, Summer, S1'!V8*Main!$B$5*Main!$B$3</f>
        <v>0.83951281531251631</v>
      </c>
      <c r="W8" s="4">
        <f>'[1]Qc, Summer, S1'!W8*Main!$B$5*Main!$B$3</f>
        <v>0</v>
      </c>
      <c r="X8" s="4">
        <f>'[1]Qc, Summer, S1'!X8*Main!$B$5*Main!$B$3</f>
        <v>-4.7631306047731155</v>
      </c>
      <c r="Y8" s="4">
        <f>'[1]Qc, Summer, S1'!Y8*Main!$B$5*Main!$B$3</f>
        <v>-7.3269585578525218</v>
      </c>
    </row>
    <row r="9" spans="1:25" x14ac:dyDescent="0.25">
      <c r="A9">
        <v>9</v>
      </c>
      <c r="B9" s="4">
        <f>'[1]Qc, Summer, S1'!B9*Main!$B$5*Main!$B$3</f>
        <v>-2.032504710756617</v>
      </c>
      <c r="C9" s="4">
        <f>'[1]Qc, Summer, S1'!C9*Main!$B$5*Main!$B$3</f>
        <v>-1.9485534292253652</v>
      </c>
      <c r="D9" s="4">
        <f>'[1]Qc, Summer, S1'!D9*Main!$B$5*Main!$B$3</f>
        <v>-1.6900718518791433</v>
      </c>
      <c r="E9" s="4">
        <f>'[1]Qc, Summer, S1'!E9*Main!$B$5*Main!$B$3</f>
        <v>-1.802743308671086</v>
      </c>
      <c r="F9" s="4">
        <f>'[1]Qc, Summer, S1'!F9*Main!$B$5*Main!$B$3</f>
        <v>-1.8889038344531601</v>
      </c>
      <c r="G9" s="4">
        <f>'[1]Qc, Summer, S1'!G9*Main!$B$5*Main!$B$3</f>
        <v>-1.7320474926447691</v>
      </c>
      <c r="H9" s="4">
        <f>'[1]Qc, Summer, S1'!H9*Main!$B$5*Main!$B$3</f>
        <v>-1.484612136552659</v>
      </c>
      <c r="I9" s="4">
        <f>'[1]Qc, Summer, S1'!I9*Main!$B$5*Main!$B$3</f>
        <v>-1.4072885877738748</v>
      </c>
      <c r="J9" s="4">
        <f>'[1]Qc, Summer, S1'!J9*Main!$B$5*Main!$B$3</f>
        <v>-1.5243785330674624</v>
      </c>
      <c r="K9" s="4">
        <f>'[1]Qc, Summer, S1'!K9*Main!$B$5*Main!$B$3</f>
        <v>-1.765186156407105</v>
      </c>
      <c r="L9" s="4">
        <f>'[1]Qc, Summer, S1'!L9*Main!$B$5*Main!$B$3</f>
        <v>-1.607225192473303</v>
      </c>
      <c r="M9" s="4">
        <f>'[1]Qc, Summer, S1'!M9*Main!$B$5*Main!$B$3</f>
        <v>-1.2990356194835768</v>
      </c>
      <c r="N9" s="4">
        <f>'[1]Qc, Summer, S1'!N9*Main!$B$5*Main!$B$3</f>
        <v>-1.4912398693051265</v>
      </c>
      <c r="O9" s="4">
        <f>'[1]Qc, Summer, S1'!O9*Main!$B$5*Main!$B$3</f>
        <v>-2.2965093987298948</v>
      </c>
      <c r="P9" s="4">
        <f>'[1]Qc, Summer, S1'!P9*Main!$B$5*Main!$B$3</f>
        <v>-1.5310062658199297</v>
      </c>
      <c r="Q9" s="4">
        <f>'[1]Qc, Summer, S1'!Q9*Main!$B$5*Main!$B$3</f>
        <v>-1.5078092011862945</v>
      </c>
      <c r="R9" s="4">
        <f>'[1]Qc, Summer, S1'!R9*Main!$B$5*Main!$B$3</f>
        <v>-1.4382180072853883</v>
      </c>
      <c r="S9" s="4">
        <f>'[1]Qc, Summer, S1'!S9*Main!$B$5*Main!$B$3</f>
        <v>-1.500076846308416</v>
      </c>
      <c r="T9" s="4">
        <f>'[1]Qc, Summer, S1'!T9*Main!$B$5*Main!$B$3</f>
        <v>-1.3211280619918011</v>
      </c>
      <c r="U9" s="4">
        <f>'[1]Qc, Summer, S1'!U9*Main!$B$5*Main!$B$3</f>
        <v>-1.4216486754042206</v>
      </c>
      <c r="V9" s="4">
        <f>'[1]Qc, Summer, S1'!V9*Main!$B$5*Main!$B$3</f>
        <v>-1.5740865287109669</v>
      </c>
      <c r="W9" s="4">
        <f>'[1]Qc, Summer, S1'!W9*Main!$B$5*Main!$B$3</f>
        <v>-1.7497214466513484</v>
      </c>
      <c r="X9" s="4">
        <f>'[1]Qc, Summer, S1'!X9*Main!$B$5*Main!$B$3</f>
        <v>-1.5409478649486306</v>
      </c>
      <c r="Y9" s="4">
        <f>'[1]Qc, Summer, S1'!Y9*Main!$B$5*Main!$B$3</f>
        <v>-1.829254239680955</v>
      </c>
    </row>
    <row r="10" spans="1:25" x14ac:dyDescent="0.25">
      <c r="A10">
        <v>10</v>
      </c>
      <c r="B10" s="4">
        <f>'[1]Qc, Summer, S1'!B10*Main!$B$5*Main!$B$3</f>
        <v>3.0156184023725889</v>
      </c>
      <c r="C10" s="4">
        <f>'[1]Qc, Summer, S1'!C10*Main!$B$5*Main!$B$3</f>
        <v>3.214450384946606</v>
      </c>
      <c r="D10" s="4">
        <f>'[1]Qc, Summer, S1'!D10*Main!$B$5*Main!$B$3</f>
        <v>2.9526549412241505</v>
      </c>
      <c r="E10" s="4">
        <f>'[1]Qc, Summer, S1'!E10*Main!$B$5*Main!$B$3</f>
        <v>2.4390056529079396</v>
      </c>
      <c r="F10" s="4">
        <f>'[1]Qc, Summer, S1'!F10*Main!$B$5*Main!$B$3</f>
        <v>2.4390056529079396</v>
      </c>
      <c r="G10" s="4">
        <f>'[1]Qc, Summer, S1'!G10*Main!$B$5*Main!$B$3</f>
        <v>2.5130153353104907</v>
      </c>
      <c r="H10" s="4">
        <f>'[1]Qc, Summer, S1'!H10*Main!$B$5*Main!$B$3</f>
        <v>3.5679294650781919</v>
      </c>
      <c r="I10" s="4">
        <f>'[1]Qc, Summer, S1'!I10*Main!$B$5*Main!$B$3</f>
        <v>4.5234276035588827</v>
      </c>
      <c r="J10" s="4">
        <f>'[1]Qc, Summer, S1'!J10*Main!$B$5*Main!$B$3</f>
        <v>5.6667115033594806</v>
      </c>
      <c r="K10" s="4">
        <f>'[1]Qc, Summer, S1'!K10*Main!$B$5*Main!$B$3</f>
        <v>6.780170605773975</v>
      </c>
      <c r="L10" s="4">
        <f>'[1]Qc, Summer, S1'!L10*Main!$B$5*Main!$B$3</f>
        <v>6.5172705399261082</v>
      </c>
      <c r="M10" s="4">
        <f>'[1]Qc, Summer, S1'!M10*Main!$B$5*Main!$B$3</f>
        <v>7.3612018437402682</v>
      </c>
      <c r="N10" s="4">
        <f>'[1]Qc, Summer, S1'!N10*Main!$B$5*Main!$B$3</f>
        <v>7.7400872327563119</v>
      </c>
      <c r="O10" s="4">
        <f>'[1]Qc, Summer, S1'!O10*Main!$B$5*Main!$B$3</f>
        <v>7.6859607486111639</v>
      </c>
      <c r="P10" s="4">
        <f>'[1]Qc, Summer, S1'!P10*Main!$B$5*Main!$B$3</f>
        <v>5.8655434859334967</v>
      </c>
      <c r="Q10" s="4">
        <f>'[1]Qc, Summer, S1'!Q10*Main!$B$5*Main!$B$3</f>
        <v>6.1914070129298029</v>
      </c>
      <c r="R10" s="4">
        <f>'[1]Qc, Summer, S1'!R10*Main!$B$5*Main!$B$3</f>
        <v>5.7528720291415532</v>
      </c>
      <c r="S10" s="4">
        <f>'[1]Qc, Summer, S1'!S10*Main!$B$5*Main!$B$3</f>
        <v>5.1265512840334013</v>
      </c>
      <c r="T10" s="4">
        <f>'[1]Qc, Summer, S1'!T10*Main!$B$5*Main!$B$3</f>
        <v>4.6173204842188369</v>
      </c>
      <c r="U10" s="4">
        <f>'[1]Qc, Summer, S1'!U10*Main!$B$5*Main!$B$3</f>
        <v>5.1265512840334013</v>
      </c>
      <c r="V10" s="4">
        <f>'[1]Qc, Summer, S1'!V10*Main!$B$5*Main!$B$3</f>
        <v>4.1357052375395504</v>
      </c>
      <c r="W10" s="4">
        <f>'[1]Qc, Summer, S1'!W10*Main!$B$5*Main!$B$3</f>
        <v>3.1813117211842696</v>
      </c>
      <c r="X10" s="4">
        <f>'[1]Qc, Summer, S1'!X10*Main!$B$5*Main!$B$3</f>
        <v>2.9526549412241505</v>
      </c>
      <c r="Y10" s="4">
        <f>'[1]Qc, Summer, S1'!Y10*Main!$B$5*Main!$B$3</f>
        <v>2.6842317647492275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CBC3-1461-42EA-A222-9ADC9FBB321F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S2'!B2*Main!$B$5*Main!$B$3</f>
        <v>4.9882967788169319</v>
      </c>
      <c r="C2" s="4">
        <f>'[1]Qc, Summer, S2'!C2*Main!$B$5*Main!$B$3</f>
        <v>21.806831411477773</v>
      </c>
      <c r="D2" s="4">
        <f>'[1]Qc, Summer, S2'!D2*Main!$B$5*Main!$B$3</f>
        <v>23.344752611802782</v>
      </c>
      <c r="E2" s="4">
        <f>'[1]Qc, Summer, S2'!E2*Main!$B$5*Main!$B$3</f>
        <v>23.28869303893816</v>
      </c>
      <c r="F2" s="4">
        <f>'[1]Qc, Summer, S2'!F2*Main!$B$5*Main!$B$3</f>
        <v>29.159019538674691</v>
      </c>
      <c r="G2" s="4">
        <f>'[1]Qc, Summer, S2'!G2*Main!$B$5*Main!$B$3</f>
        <v>16.517989044778965</v>
      </c>
      <c r="H2" s="4">
        <f>'[1]Qc, Summer, S2'!H2*Main!$B$5*Main!$B$3</f>
        <v>29.006128790296518</v>
      </c>
      <c r="I2" s="4">
        <f>'[1]Qc, Summer, S2'!I2*Main!$B$5*Main!$B$3</f>
        <v>36.386252811045082</v>
      </c>
      <c r="J2" s="4">
        <f>'[1]Qc, Summer, S2'!J2*Main!$B$5*Main!$B$3</f>
        <v>42.512928967425786</v>
      </c>
      <c r="K2" s="4">
        <f>'[1]Qc, Summer, S2'!K2*Main!$B$5*Main!$B$3</f>
        <v>52.133215612287017</v>
      </c>
      <c r="L2" s="4">
        <f>'[1]Qc, Summer, S2'!L2*Main!$B$5*Main!$B$3</f>
        <v>27.743689301827825</v>
      </c>
      <c r="M2" s="4">
        <f>'[1]Qc, Summer, S2'!M2*Main!$B$5*Main!$B$3</f>
        <v>37.823896414825256</v>
      </c>
      <c r="N2" s="4">
        <f>'[1]Qc, Summer, S2'!N2*Main!$B$5*Main!$B$3</f>
        <v>38.341864775651828</v>
      </c>
      <c r="O2" s="4">
        <f>'[1]Qc, Summer, S2'!O2*Main!$B$5*Main!$B$3</f>
        <v>40.571666044228138</v>
      </c>
      <c r="P2" s="4">
        <f>'[1]Qc, Summer, S2'!P2*Main!$B$5*Main!$B$3</f>
        <v>37.755807507014914</v>
      </c>
      <c r="Q2" s="4">
        <f>'[1]Qc, Summer, S2'!Q2*Main!$B$5*Main!$B$3</f>
        <v>37.075205630664051</v>
      </c>
      <c r="R2" s="4">
        <f>'[1]Qc, Summer, S2'!R2*Main!$B$5*Main!$B$3</f>
        <v>44.072257744541275</v>
      </c>
      <c r="S2" s="4">
        <f>'[1]Qc, Summer, S2'!S2*Main!$B$5*Main!$B$3</f>
        <v>45.031467413363345</v>
      </c>
      <c r="T2" s="4">
        <f>'[1]Qc, Summer, S2'!T2*Main!$B$5*Main!$B$3</f>
        <v>45.133755422176428</v>
      </c>
      <c r="U2" s="4">
        <f>'[1]Qc, Summer, S2'!U2*Main!$B$5*Main!$B$3</f>
        <v>47.354819129740726</v>
      </c>
      <c r="V2" s="4">
        <f>'[1]Qc, Summer, S2'!V2*Main!$B$5*Main!$B$3</f>
        <v>42.07792877443886</v>
      </c>
      <c r="W2" s="4">
        <f>'[1]Qc, Summer, S2'!W2*Main!$B$5*Main!$B$3</f>
        <v>38.946711666641981</v>
      </c>
      <c r="X2" s="4">
        <f>'[1]Qc, Summer, S2'!X2*Main!$B$5*Main!$B$3</f>
        <v>33.143965948538117</v>
      </c>
      <c r="Y2" s="4">
        <f>'[1]Qc, Summer, S2'!Y2*Main!$B$5*Main!$B$3</f>
        <v>37.425834785712098</v>
      </c>
    </row>
    <row r="3" spans="1:25" x14ac:dyDescent="0.25">
      <c r="A3">
        <v>3</v>
      </c>
      <c r="B3" s="4">
        <f>'[1]Qc, Summer, S2'!B3*Main!$B$5*Main!$B$3</f>
        <v>40.364615673041058</v>
      </c>
      <c r="C3" s="4">
        <f>'[1]Qc, Summer, S2'!C3*Main!$B$5*Main!$B$3</f>
        <v>36.217201440972154</v>
      </c>
      <c r="D3" s="4">
        <f>'[1]Qc, Summer, S2'!D3*Main!$B$5*Main!$B$3</f>
        <v>38.144015906769418</v>
      </c>
      <c r="E3" s="4">
        <f>'[1]Qc, Summer, S2'!E3*Main!$B$5*Main!$B$3</f>
        <v>36.368357932613428</v>
      </c>
      <c r="F3" s="4">
        <f>'[1]Qc, Summer, S2'!F3*Main!$B$5*Main!$B$3</f>
        <v>36.052568559400868</v>
      </c>
      <c r="G3" s="4">
        <f>'[1]Qc, Summer, S2'!G3*Main!$B$5*Main!$B$3</f>
        <v>42.910239453493695</v>
      </c>
      <c r="H3" s="4">
        <f>'[1]Qc, Summer, S2'!H3*Main!$B$5*Main!$B$3</f>
        <v>51.233964832432271</v>
      </c>
      <c r="I3" s="4">
        <f>'[1]Qc, Summer, S2'!I3*Main!$B$5*Main!$B$3</f>
        <v>48.818929479645753</v>
      </c>
      <c r="J3" s="4">
        <f>'[1]Qc, Summer, S2'!J3*Main!$B$5*Main!$B$3</f>
        <v>34.329534783299458</v>
      </c>
      <c r="K3" s="4">
        <f>'[1]Qc, Summer, S2'!K3*Main!$B$5*Main!$B$3</f>
        <v>17.661250852137044</v>
      </c>
      <c r="L3" s="4">
        <f>'[1]Qc, Summer, S2'!L3*Main!$B$5*Main!$B$3</f>
        <v>3.7892405079043261</v>
      </c>
      <c r="M3" s="4">
        <f>'[1]Qc, Summer, S2'!M3*Main!$B$5*Main!$B$3</f>
        <v>14.597051168688873</v>
      </c>
      <c r="N3" s="4">
        <f>'[1]Qc, Summer, S2'!N3*Main!$B$5*Main!$B$3</f>
        <v>17.438393338335334</v>
      </c>
      <c r="O3" s="4">
        <f>'[1]Qc, Summer, S2'!O3*Main!$B$5*Main!$B$3</f>
        <v>8.0060360556703127</v>
      </c>
      <c r="P3" s="4">
        <f>'[1]Qc, Summer, S2'!P3*Main!$B$5*Main!$B$3</f>
        <v>6.9753573353341345</v>
      </c>
      <c r="Q3" s="4">
        <f>'[1]Qc, Summer, S2'!Q3*Main!$B$5*Main!$B$3</f>
        <v>5.7336957890444173</v>
      </c>
      <c r="R3" s="4">
        <f>'[1]Qc, Summer, S2'!R3*Main!$B$5*Main!$B$3</f>
        <v>3.9001998004018814</v>
      </c>
      <c r="S3" s="4">
        <f>'[1]Qc, Summer, S2'!S3*Main!$B$5*Main!$B$3</f>
        <v>1.9842769087611636</v>
      </c>
      <c r="T3" s="4">
        <f>'[1]Qc, Summer, S2'!T3*Main!$B$5*Main!$B$3</f>
        <v>-4.6434779361485727</v>
      </c>
      <c r="U3" s="4">
        <f>'[1]Qc, Summer, S2'!U3*Main!$B$5*Main!$B$3</f>
        <v>20.37954916323396</v>
      </c>
      <c r="V3" s="4">
        <f>'[1]Qc, Summer, S2'!V3*Main!$B$5*Main!$B$3</f>
        <v>2.5609559355533369</v>
      </c>
      <c r="W3" s="4">
        <f>'[1]Qc, Summer, S2'!W3*Main!$B$5*Main!$B$3</f>
        <v>24.634619867645437</v>
      </c>
      <c r="X3" s="4">
        <f>'[1]Qc, Summer, S2'!X3*Main!$B$5*Main!$B$3</f>
        <v>16.3829821286112</v>
      </c>
      <c r="Y3" s="4">
        <f>'[1]Qc, Summer, S2'!Y3*Main!$B$5*Main!$B$3</f>
        <v>26.941932470761859</v>
      </c>
    </row>
    <row r="4" spans="1:25" x14ac:dyDescent="0.25">
      <c r="A4">
        <v>4</v>
      </c>
      <c r="B4" s="4">
        <f>'[1]Qc, Summer, S2'!B4*Main!$B$5*Main!$B$3</f>
        <v>4.1965146855434368</v>
      </c>
      <c r="C4" s="4">
        <f>'[1]Qc, Summer, S2'!C4*Main!$B$5*Main!$B$3</f>
        <v>4.2710214479024238</v>
      </c>
      <c r="D4" s="4">
        <f>'[1]Qc, Summer, S2'!D4*Main!$B$5*Main!$B$3</f>
        <v>3.2824951078719358</v>
      </c>
      <c r="E4" s="4">
        <f>'[1]Qc, Summer, S2'!E4*Main!$B$5*Main!$B$3</f>
        <v>2.922830143838048</v>
      </c>
      <c r="F4" s="4">
        <f>'[1]Qc, Summer, S2'!F4*Main!$B$5*Main!$B$3</f>
        <v>3.353632772748417</v>
      </c>
      <c r="G4" s="4">
        <f>'[1]Qc, Summer, S2'!G4*Main!$B$5*Main!$B$3</f>
        <v>3.4608915811258458</v>
      </c>
      <c r="H4" s="4">
        <f>'[1]Qc, Summer, S2'!H4*Main!$B$5*Main!$B$3</f>
        <v>5.3316133353947368</v>
      </c>
      <c r="I4" s="4">
        <f>'[1]Qc, Summer, S2'!I4*Main!$B$5*Main!$B$3</f>
        <v>6.2533210830591006</v>
      </c>
      <c r="J4" s="4">
        <f>'[1]Qc, Summer, S2'!J4*Main!$B$5*Main!$B$3</f>
        <v>8.4979353343371766</v>
      </c>
      <c r="K4" s="4">
        <f>'[1]Qc, Summer, S2'!K4*Main!$B$5*Main!$B$3</f>
        <v>9.4676278671294014</v>
      </c>
      <c r="L4" s="4">
        <f>'[1]Qc, Summer, S2'!L4*Main!$B$5*Main!$B$3</f>
        <v>11.683455665819265</v>
      </c>
      <c r="M4" s="4">
        <f>'[1]Qc, Summer, S2'!M4*Main!$B$5*Main!$B$3</f>
        <v>10.447626524351717</v>
      </c>
      <c r="N4" s="4">
        <f>'[1]Qc, Summer, S2'!N4*Main!$B$5*Main!$B$3</f>
        <v>11.762369870458642</v>
      </c>
      <c r="O4" s="4">
        <f>'[1]Qc, Summer, S2'!O4*Main!$B$5*Main!$B$3</f>
        <v>12.332421164498347</v>
      </c>
      <c r="P4" s="4">
        <f>'[1]Qc, Summer, S2'!P4*Main!$B$5*Main!$B$3</f>
        <v>10.761736871933644</v>
      </c>
      <c r="Q4" s="4">
        <f>'[1]Qc, Summer, S2'!Q4*Main!$B$5*Main!$B$3</f>
        <v>11.714385085330779</v>
      </c>
      <c r="R4" s="4">
        <f>'[1]Qc, Summer, S2'!R4*Main!$B$5*Main!$B$3</f>
        <v>10.092711435457096</v>
      </c>
      <c r="S4" s="4">
        <f>'[1]Qc, Summer, S2'!S4*Main!$B$5*Main!$B$3</f>
        <v>8.9401487098030437</v>
      </c>
      <c r="T4" s="4">
        <f>'[1]Qc, Summer, S2'!T4*Main!$B$5*Main!$B$3</f>
        <v>8.8519998641952284</v>
      </c>
      <c r="U4" s="4">
        <f>'[1]Qc, Summer, S2'!U4*Main!$B$5*Main!$B$3</f>
        <v>12.048555370710178</v>
      </c>
      <c r="V4" s="4">
        <f>'[1]Qc, Summer, S2'!V4*Main!$B$5*Main!$B$3</f>
        <v>10.235870462910389</v>
      </c>
      <c r="W4" s="4">
        <f>'[1]Qc, Summer, S2'!W4*Main!$B$5*Main!$B$3</f>
        <v>8.8415611851100948</v>
      </c>
      <c r="X4" s="4">
        <f>'[1]Qc, Summer, S2'!X4*Main!$B$5*Main!$B$3</f>
        <v>8.0323702471401166</v>
      </c>
      <c r="Y4" s="4">
        <f>'[1]Qc, Summer, S2'!Y4*Main!$B$5*Main!$B$3</f>
        <v>6.2946008118857186</v>
      </c>
    </row>
    <row r="5" spans="1:25" x14ac:dyDescent="0.25">
      <c r="A5">
        <v>5</v>
      </c>
      <c r="B5" s="4">
        <f>'[1]Qc, Summer, S2'!B5*Main!$B$5*Main!$B$3</f>
        <v>-71.771717976467627</v>
      </c>
      <c r="C5" s="4">
        <f>'[1]Qc, Summer, S2'!C5*Main!$B$5*Main!$B$3</f>
        <v>-89.845324268020676</v>
      </c>
      <c r="D5" s="4">
        <f>'[1]Qc, Summer, S2'!D5*Main!$B$5*Main!$B$3</f>
        <v>-88.550928061463821</v>
      </c>
      <c r="E5" s="4">
        <f>'[1]Qc, Summer, S2'!E5*Main!$B$5*Main!$B$3</f>
        <v>-84.04677611399336</v>
      </c>
      <c r="F5" s="4">
        <f>'[1]Qc, Summer, S2'!F5*Main!$B$5*Main!$B$3</f>
        <v>-84.35844524667813</v>
      </c>
      <c r="G5" s="4">
        <f>'[1]Qc, Summer, S2'!G5*Main!$B$5*Main!$B$3</f>
        <v>-76.076651323620169</v>
      </c>
      <c r="H5" s="4">
        <f>'[1]Qc, Summer, S2'!H5*Main!$B$5*Main!$B$3</f>
        <v>-67.906092848591115</v>
      </c>
      <c r="I5" s="4">
        <f>'[1]Qc, Summer, S2'!I5*Main!$B$5*Main!$B$3</f>
        <v>-52.513514917623596</v>
      </c>
      <c r="J5" s="4">
        <f>'[1]Qc, Summer, S2'!J5*Main!$B$5*Main!$B$3</f>
        <v>-33.580070763650468</v>
      </c>
      <c r="K5" s="4">
        <f>'[1]Qc, Summer, S2'!K5*Main!$B$5*Main!$B$3</f>
        <v>-16.243777648366883</v>
      </c>
      <c r="L5" s="4">
        <f>'[1]Qc, Summer, S2'!L5*Main!$B$5*Main!$B$3</f>
        <v>-43.593779624698143</v>
      </c>
      <c r="M5" s="4">
        <f>'[1]Qc, Summer, S2'!M5*Main!$B$5*Main!$B$3</f>
        <v>-39.222436395365868</v>
      </c>
      <c r="N5" s="4">
        <f>'[1]Qc, Summer, S2'!N5*Main!$B$5*Main!$B$3</f>
        <v>-38.362686902715836</v>
      </c>
      <c r="O5" s="4">
        <f>'[1]Qc, Summer, S2'!O5*Main!$B$5*Main!$B$3</f>
        <v>-38.886233605275734</v>
      </c>
      <c r="P5" s="4">
        <f>'[1]Qc, Summer, S2'!P5*Main!$B$5*Main!$B$3</f>
        <v>-47.164271813107284</v>
      </c>
      <c r="Q5" s="4">
        <f>'[1]Qc, Summer, S2'!Q5*Main!$B$5*Main!$B$3</f>
        <v>-47.826161390653688</v>
      </c>
      <c r="R5" s="4">
        <f>'[1]Qc, Summer, S2'!R5*Main!$B$5*Main!$B$3</f>
        <v>-50.019940931720335</v>
      </c>
      <c r="S5" s="4">
        <f>'[1]Qc, Summer, S2'!S5*Main!$B$5*Main!$B$3</f>
        <v>-44.339532114005756</v>
      </c>
      <c r="T5" s="4">
        <f>'[1]Qc, Summer, S2'!T5*Main!$B$5*Main!$B$3</f>
        <v>-48.685999253073774</v>
      </c>
      <c r="U5" s="4">
        <f>'[1]Qc, Summer, S2'!U5*Main!$B$5*Main!$B$3</f>
        <v>-34.233300103733626</v>
      </c>
      <c r="V5" s="4">
        <f>'[1]Qc, Summer, S2'!V5*Main!$B$5*Main!$B$3</f>
        <v>-40.461181739244509</v>
      </c>
      <c r="W5" s="4">
        <f>'[1]Qc, Summer, S2'!W5*Main!$B$5*Main!$B$3</f>
        <v>-46.331961134052463</v>
      </c>
      <c r="X5" s="4">
        <f>'[1]Qc, Summer, S2'!X5*Main!$B$5*Main!$B$3</f>
        <v>-48.078898932947773</v>
      </c>
      <c r="Y5" s="4">
        <f>'[1]Qc, Summer, S2'!Y5*Main!$B$5*Main!$B$3</f>
        <v>-62.479283178428425</v>
      </c>
    </row>
    <row r="6" spans="1:25" x14ac:dyDescent="0.25">
      <c r="A6">
        <v>6</v>
      </c>
      <c r="B6" s="4">
        <f>'[1]Qc, Summer, S2'!B6*Main!$B$5*Main!$B$3</f>
        <v>5.1344382860088373</v>
      </c>
      <c r="C6" s="4">
        <f>'[1]Qc, Summer, S2'!C6*Main!$B$5*Main!$B$3</f>
        <v>3.1846255875605034</v>
      </c>
      <c r="D6" s="4">
        <f>'[1]Qc, Summer, S2'!D6*Main!$B$5*Main!$B$3</f>
        <v>2.1109328816608124</v>
      </c>
      <c r="E6" s="4">
        <f>'[1]Qc, Summer, S2'!E6*Main!$B$5*Main!$B$3</f>
        <v>1.3067679743614549</v>
      </c>
      <c r="F6" s="4">
        <f>'[1]Qc, Summer, S2'!F6*Main!$B$5*Main!$B$3</f>
        <v>3.7252939330642714</v>
      </c>
      <c r="G6" s="4">
        <f>'[1]Qc, Summer, S2'!G6*Main!$B$5*Main!$B$3</f>
        <v>5.5628217924645549</v>
      </c>
      <c r="H6" s="4">
        <f>'[1]Qc, Summer, S2'!H6*Main!$B$5*Main!$B$3</f>
        <v>7.5830320589653466</v>
      </c>
      <c r="I6" s="4">
        <f>'[1]Qc, Summer, S2'!I6*Main!$B$5*Main!$B$3</f>
        <v>9.67118763240018</v>
      </c>
      <c r="J6" s="4">
        <f>'[1]Qc, Summer, S2'!J6*Main!$B$5*Main!$B$3</f>
        <v>12.978558830536377</v>
      </c>
      <c r="K6" s="4">
        <f>'[1]Qc, Summer, S2'!K6*Main!$B$5*Main!$B$3</f>
        <v>12.34083838509398</v>
      </c>
      <c r="L6" s="4">
        <f>'[1]Qc, Summer, S2'!L6*Main!$B$5*Main!$B$3</f>
        <v>10.975525438085731</v>
      </c>
      <c r="M6" s="4">
        <f>'[1]Qc, Summer, S2'!M6*Main!$B$5*Main!$B$3</f>
        <v>12.804779677766684</v>
      </c>
      <c r="N6" s="4">
        <f>'[1]Qc, Summer, S2'!N6*Main!$B$5*Main!$B$3</f>
        <v>12.558625683340054</v>
      </c>
      <c r="O6" s="4">
        <f>'[1]Qc, Summer, S2'!O6*Main!$B$5*Main!$B$3</f>
        <v>11.186287339614189</v>
      </c>
      <c r="P6" s="4">
        <f>'[1]Qc, Summer, S2'!P6*Main!$B$5*Main!$B$3</f>
        <v>12.538013434479879</v>
      </c>
      <c r="Q6" s="4">
        <f>'[1]Qc, Summer, S2'!Q6*Main!$B$5*Main!$B$3</f>
        <v>12.360456474041284</v>
      </c>
      <c r="R6" s="4">
        <f>'[1]Qc, Summer, S2'!R6*Main!$B$5*Main!$B$3</f>
        <v>13.659746156613704</v>
      </c>
      <c r="S6" s="4">
        <f>'[1]Qc, Summer, S2'!S6*Main!$B$5*Main!$B$3</f>
        <v>8.7690206501343404</v>
      </c>
      <c r="T6" s="4">
        <f>'[1]Qc, Summer, S2'!T6*Main!$B$5*Main!$B$3</f>
        <v>8.884078090717173</v>
      </c>
      <c r="U6" s="4">
        <f>'[1]Qc, Summer, S2'!U6*Main!$B$5*Main!$B$3</f>
        <v>13.487436151270813</v>
      </c>
      <c r="V6" s="4">
        <f>'[1]Qc, Summer, S2'!V6*Main!$B$5*Main!$B$3</f>
        <v>10.743886178387001</v>
      </c>
      <c r="W6" s="4">
        <f>'[1]Qc, Summer, S2'!W6*Main!$B$5*Main!$B$3</f>
        <v>9.6254562764081548</v>
      </c>
      <c r="X6" s="4">
        <f>'[1]Qc, Summer, S2'!X6*Main!$B$5*Main!$B$3</f>
        <v>8.6970434724425481</v>
      </c>
      <c r="Y6" s="4">
        <f>'[1]Qc, Summer, S2'!Y6*Main!$B$5*Main!$B$3</f>
        <v>4.3845103250671702</v>
      </c>
    </row>
    <row r="7" spans="1:25" x14ac:dyDescent="0.25">
      <c r="A7">
        <v>7</v>
      </c>
      <c r="B7" s="4">
        <f>'[1]Qc, Summer, S2'!B7*Main!$B$5*Main!$B$3</f>
        <v>2.2269182048289888</v>
      </c>
      <c r="C7" s="4">
        <f>'[1]Qc, Summer, S2'!C7*Main!$B$5*Main!$B$3</f>
        <v>1.9702040228834246</v>
      </c>
      <c r="D7" s="4">
        <f>'[1]Qc, Summer, S2'!D7*Main!$B$5*Main!$B$3</f>
        <v>2.204649022780699</v>
      </c>
      <c r="E7" s="4">
        <f>'[1]Qc, Summer, S2'!E7*Main!$B$5*Main!$B$3</f>
        <v>2.0299419874256626</v>
      </c>
      <c r="F7" s="4">
        <f>'[1]Qc, Summer, S2'!F7*Main!$B$5*Main!$B$3</f>
        <v>2.0752756794525387</v>
      </c>
      <c r="G7" s="4">
        <f>'[1]Qc, Summer, S2'!G7*Main!$B$5*Main!$B$3</f>
        <v>2.5655290711525396</v>
      </c>
      <c r="H7" s="4">
        <f>'[1]Qc, Summer, S2'!H7*Main!$B$5*Main!$B$3</f>
        <v>3.2807277124712781</v>
      </c>
      <c r="I7" s="4">
        <f>'[1]Qc, Summer, S2'!I7*Main!$B$5*Main!$B$3</f>
        <v>3.3200964450209329</v>
      </c>
      <c r="J7" s="4">
        <f>'[1]Qc, Summer, S2'!J7*Main!$B$5*Main!$B$3</f>
        <v>4.4715103636645566</v>
      </c>
      <c r="K7" s="4">
        <f>'[1]Qc, Summer, S2'!K7*Main!$B$5*Main!$B$3</f>
        <v>5.5598724513897091</v>
      </c>
      <c r="L7" s="4">
        <f>'[1]Qc, Summer, S2'!L7*Main!$B$5*Main!$B$3</f>
        <v>4.6341107405250872</v>
      </c>
      <c r="M7" s="4">
        <f>'[1]Qc, Summer, S2'!M7*Main!$B$5*Main!$B$3</f>
        <v>5.4043637485743199</v>
      </c>
      <c r="N7" s="4">
        <f>'[1]Qc, Summer, S2'!N7*Main!$B$5*Main!$B$3</f>
        <v>5.3809899444006177</v>
      </c>
      <c r="O7" s="4">
        <f>'[1]Qc, Summer, S2'!O7*Main!$B$5*Main!$B$3</f>
        <v>5.7374073193857971</v>
      </c>
      <c r="P7" s="4">
        <f>'[1]Qc, Summer, S2'!P7*Main!$B$5*Main!$B$3</f>
        <v>4.7222595861329006</v>
      </c>
      <c r="Q7" s="4">
        <f>'[1]Qc, Summer, S2'!Q7*Main!$B$5*Main!$B$3</f>
        <v>4.5858387536446159</v>
      </c>
      <c r="R7" s="4">
        <f>'[1]Qc, Summer, S2'!R7*Main!$B$5*Main!$B$3</f>
        <v>5.1179352314551929</v>
      </c>
      <c r="S7" s="4">
        <f>'[1]Qc, Summer, S2'!S7*Main!$B$5*Main!$B$3</f>
        <v>4.0724766670810135</v>
      </c>
      <c r="T7" s="4">
        <f>'[1]Qc, Summer, S2'!T7*Main!$B$5*Main!$B$3</f>
        <v>3.8614165175786939</v>
      </c>
      <c r="U7" s="4">
        <f>'[1]Qc, Summer, S2'!U7*Main!$B$5*Main!$B$3</f>
        <v>3.7480491488477417</v>
      </c>
      <c r="V7" s="4">
        <f>'[1]Qc, Summer, S2'!V7*Main!$B$5*Main!$B$3</f>
        <v>2.7408326024552978</v>
      </c>
      <c r="W7" s="4">
        <f>'[1]Qc, Summer, S2'!W7*Main!$B$5*Main!$B$3</f>
        <v>2.6726995097599344</v>
      </c>
      <c r="X7" s="4">
        <f>'[1]Qc, Summer, S2'!X7*Main!$B$5*Main!$B$3</f>
        <v>2.7875139334751755</v>
      </c>
      <c r="Y7" s="4">
        <f>'[1]Qc, Summer, S2'!Y7*Main!$B$5*Main!$B$3</f>
        <v>2.8846544031838364</v>
      </c>
    </row>
    <row r="8" spans="1:25" x14ac:dyDescent="0.25">
      <c r="A8">
        <v>8</v>
      </c>
      <c r="B8" s="4">
        <f>'[1]Qc, Summer, S2'!B8*Main!$B$5*Main!$B$3</f>
        <v>-24.999145169031138</v>
      </c>
      <c r="C8" s="4">
        <f>'[1]Qc, Summer, S2'!C8*Main!$B$5*Main!$B$3</f>
        <v>-30.961586107805704</v>
      </c>
      <c r="D8" s="4">
        <f>'[1]Qc, Summer, S2'!D8*Main!$B$5*Main!$B$3</f>
        <v>-36.199792596275671</v>
      </c>
      <c r="E8" s="4">
        <f>'[1]Qc, Summer, S2'!E8*Main!$B$5*Main!$B$3</f>
        <v>-29.678633786468119</v>
      </c>
      <c r="F8" s="4">
        <f>'[1]Qc, Summer, S2'!F8*Main!$B$5*Main!$B$3</f>
        <v>-28.507756425974748</v>
      </c>
      <c r="G8" s="4">
        <f>'[1]Qc, Summer, S2'!G8*Main!$B$5*Main!$B$3</f>
        <v>-26.73852735258864</v>
      </c>
      <c r="H8" s="4">
        <f>'[1]Qc, Summer, S2'!H8*Main!$B$5*Main!$B$3</f>
        <v>-11.459349929015838</v>
      </c>
      <c r="I8" s="4">
        <f>'[1]Qc, Summer, S2'!I8*Main!$B$5*Main!$B$3</f>
        <v>-9.6856802746855752</v>
      </c>
      <c r="J8" s="4">
        <f>'[1]Qc, Summer, S2'!J8*Main!$B$5*Main!$B$3</f>
        <v>8.7352413055392653</v>
      </c>
      <c r="K8" s="4">
        <f>'[1]Qc, Summer, S2'!K8*Main!$B$5*Main!$B$3</f>
        <v>8.8676413134910526</v>
      </c>
      <c r="L8" s="4">
        <f>'[1]Qc, Summer, S2'!L8*Main!$B$5*Main!$B$3</f>
        <v>4.3706981300110295</v>
      </c>
      <c r="M8" s="4">
        <f>'[1]Qc, Summer, S2'!M8*Main!$B$5*Main!$B$3</f>
        <v>10.791009358257044</v>
      </c>
      <c r="N8" s="4">
        <f>'[1]Qc, Summer, S2'!N8*Main!$B$5*Main!$B$3</f>
        <v>10.725549451105174</v>
      </c>
      <c r="O8" s="4">
        <f>'[1]Qc, Summer, S2'!O8*Main!$B$5*Main!$B$3</f>
        <v>10.717043860739508</v>
      </c>
      <c r="P8" s="4">
        <f>'[1]Qc, Summer, S2'!P8*Main!$B$5*Main!$B$3</f>
        <v>-0.40164060479951447</v>
      </c>
      <c r="Q8" s="4">
        <f>'[1]Qc, Summer, S2'!Q8*Main!$B$5*Main!$B$3</f>
        <v>-0.67072655454968377</v>
      </c>
      <c r="R8" s="4">
        <f>'[1]Qc, Summer, S2'!R8*Main!$B$5*Main!$B$3</f>
        <v>-0.31501613772476716</v>
      </c>
      <c r="S8" s="4">
        <f>'[1]Qc, Summer, S2'!S8*Main!$B$5*Main!$B$3</f>
        <v>-0.9064750085549429</v>
      </c>
      <c r="T8" s="4">
        <f>'[1]Qc, Summer, S2'!T8*Main!$B$5*Main!$B$3</f>
        <v>-0.11474814638771656</v>
      </c>
      <c r="U8" s="4">
        <f>'[1]Qc, Summer, S2'!U8*Main!$B$5*Main!$B$3</f>
        <v>7.8387520809980407</v>
      </c>
      <c r="V8" s="4">
        <f>'[1]Qc, Summer, S2'!V8*Main!$B$5*Main!$B$3</f>
        <v>0.7559150128613964</v>
      </c>
      <c r="W8" s="4">
        <f>'[1]Qc, Summer, S2'!W8*Main!$B$5*Main!$B$3</f>
        <v>0</v>
      </c>
      <c r="X8" s="4">
        <f>'[1]Qc, Summer, S2'!X8*Main!$B$5*Main!$B$3</f>
        <v>-4.2926499491179744</v>
      </c>
      <c r="Y8" s="4">
        <f>'[1]Qc, Summer, S2'!Y8*Main!$B$5*Main!$B$3</f>
        <v>-6.8088907810346662</v>
      </c>
    </row>
    <row r="9" spans="1:25" x14ac:dyDescent="0.25">
      <c r="A9">
        <v>9</v>
      </c>
      <c r="B9" s="4">
        <f>'[1]Qc, Summer, S2'!B9*Main!$B$5*Main!$B$3</f>
        <v>-2.1182233876885261</v>
      </c>
      <c r="C9" s="4">
        <f>'[1]Qc, Summer, S2'!C9*Main!$B$5*Main!$B$3</f>
        <v>-1.8109616972841458</v>
      </c>
      <c r="D9" s="4">
        <f>'[1]Qc, Summer, S2'!D9*Main!$B$5*Main!$B$3</f>
        <v>-1.8748530410179294</v>
      </c>
      <c r="E9" s="4">
        <f>'[1]Qc, Summer, S2'!E9*Main!$B$5*Main!$B$3</f>
        <v>-1.5886675407663946</v>
      </c>
      <c r="F9" s="4">
        <f>'[1]Qc, Summer, S2'!F9*Main!$B$5*Main!$B$3</f>
        <v>-1.7369961997666115</v>
      </c>
      <c r="G9" s="4">
        <f>'[1]Qc, Summer, S2'!G9*Main!$B$5*Main!$B$3</f>
        <v>-1.7850693546645073</v>
      </c>
      <c r="H9" s="4">
        <f>'[1]Qc, Summer, S2'!H9*Main!$B$5*Main!$B$3</f>
        <v>-1.5719877466726853</v>
      </c>
      <c r="I9" s="4">
        <f>'[1]Qc, Summer, S2'!I9*Main!$B$5*Main!$B$3</f>
        <v>-1.2924078867311095</v>
      </c>
      <c r="J9" s="4">
        <f>'[1]Qc, Summer, S2'!J9*Main!$B$5*Main!$B$3</f>
        <v>-1.4324187411269798</v>
      </c>
      <c r="K9" s="4">
        <f>'[1]Qc, Summer, S2'!K9*Main!$B$5*Main!$B$3</f>
        <v>-1.7126061432375319</v>
      </c>
      <c r="L9" s="4">
        <f>'[1]Qc, Summer, S2'!L9*Main!$B$5*Main!$B$3</f>
        <v>-1.4481596064140894</v>
      </c>
      <c r="M9" s="4">
        <f>'[1]Qc, Summer, S2'!M9*Main!$B$5*Main!$B$3</f>
        <v>-1.3769777566525909</v>
      </c>
      <c r="N9" s="4">
        <f>'[1]Qc, Summer, S2'!N9*Main!$B$5*Main!$B$3</f>
        <v>-1.656933188116807</v>
      </c>
      <c r="O9" s="4">
        <f>'[1]Qc, Summer, S2'!O9*Main!$B$5*Main!$B$3</f>
        <v>-2.4050716612153078</v>
      </c>
      <c r="P9" s="4">
        <f>'[1]Qc, Summer, S2'!P9*Main!$B$5*Main!$B$3</f>
        <v>-1.3089330337272609</v>
      </c>
      <c r="Q9" s="4">
        <f>'[1]Qc, Summer, S2'!Q9*Main!$B$5*Main!$B$3</f>
        <v>-1.4763274706120753</v>
      </c>
      <c r="R9" s="4">
        <f>'[1]Qc, Summer, S2'!R9*Main!$B$5*Main!$B$3</f>
        <v>-1.510128907649658</v>
      </c>
      <c r="S9" s="4">
        <f>'[1]Qc, Summer, S2'!S9*Main!$B$5*Main!$B$3</f>
        <v>-1.5310062658199297</v>
      </c>
      <c r="T9" s="4">
        <f>'[1]Qc, Summer, S2'!T9*Main!$B$5*Main!$B$3</f>
        <v>-1.1891588566689242</v>
      </c>
      <c r="U9" s="4">
        <f>'[1]Qc, Summer, S2'!U9*Main!$B$5*Main!$B$3</f>
        <v>-1.4068577851449646</v>
      </c>
      <c r="V9" s="4">
        <f>'[1]Qc, Summer, S2'!V9*Main!$B$5*Main!$B$3</f>
        <v>-1.5409478649486306</v>
      </c>
      <c r="W9" s="4">
        <f>'[1]Qc, Summer, S2'!W9*Main!$B$5*Main!$B$3</f>
        <v>-1.542936184774371</v>
      </c>
      <c r="X9" s="4">
        <f>'[1]Qc, Summer, S2'!X9*Main!$B$5*Main!$B$3</f>
        <v>-1.580714261463434</v>
      </c>
      <c r="Y9" s="4">
        <f>'[1]Qc, Summer, S2'!Y9*Main!$B$5*Main!$B$3</f>
        <v>-2.0777942178984761</v>
      </c>
    </row>
    <row r="10" spans="1:25" x14ac:dyDescent="0.25">
      <c r="A10">
        <v>10</v>
      </c>
      <c r="B10" s="4">
        <f>'[1]Qc, Summer, S2'!B10*Main!$B$5*Main!$B$3</f>
        <v>3.0818957298972611</v>
      </c>
      <c r="C10" s="4">
        <f>'[1]Qc, Summer, S2'!C10*Main!$B$5*Main!$B$3</f>
        <v>2.9586199007013705</v>
      </c>
      <c r="D10" s="4">
        <f>'[1]Qc, Summer, S2'!D10*Main!$B$5*Main!$B$3</f>
        <v>2.7766886366461456</v>
      </c>
      <c r="E10" s="4">
        <f>'[1]Qc, Summer, S2'!E10*Main!$B$5*Main!$B$3</f>
        <v>2.6341261051405755</v>
      </c>
      <c r="F10" s="4">
        <f>'[1]Qc, Summer, S2'!F10*Main!$B$5*Main!$B$3</f>
        <v>2.149373731625122</v>
      </c>
      <c r="G10" s="4">
        <f>'[1]Qc, Summer, S2'!G10*Main!$B$5*Main!$B$3</f>
        <v>2.5710079968945792</v>
      </c>
      <c r="H10" s="4">
        <f>'[1]Qc, Summer, S2'!H10*Main!$B$5*Main!$B$3</f>
        <v>3.4177008560222677</v>
      </c>
      <c r="I10" s="4">
        <f>'[1]Qc, Summer, S2'!I10*Main!$B$5*Main!$B$3</f>
        <v>4.3842452157570717</v>
      </c>
      <c r="J10" s="4">
        <f>'[1]Qc, Summer, S2'!J10*Main!$B$5*Main!$B$3</f>
        <v>6.3328649223099616</v>
      </c>
      <c r="K10" s="4">
        <f>'[1]Qc, Summer, S2'!K10*Main!$B$5*Main!$B$3</f>
        <v>6.9755561673167081</v>
      </c>
      <c r="L10" s="4">
        <f>'[1]Qc, Summer, S2'!L10*Main!$B$5*Main!$B$3</f>
        <v>6.2428934501952194</v>
      </c>
      <c r="M10" s="4">
        <f>'[1]Qc, Summer, S2'!M10*Main!$B$5*Main!$B$3</f>
        <v>6.9195297331158514</v>
      </c>
      <c r="N10" s="4">
        <f>'[1]Qc, Summer, S2'!N10*Main!$B$5*Main!$B$3</f>
        <v>8.1679184281493278</v>
      </c>
      <c r="O10" s="4">
        <f>'[1]Qc, Summer, S2'!O10*Main!$B$5*Main!$B$3</f>
        <v>7.8357585550381774</v>
      </c>
      <c r="P10" s="4">
        <f>'[1]Qc, Summer, S2'!P10*Main!$B$5*Main!$B$3</f>
        <v>6.0415097905115029</v>
      </c>
      <c r="Q10" s="4">
        <f>'[1]Qc, Summer, S2'!Q10*Main!$B$5*Main!$B$3</f>
        <v>6.3458663247260514</v>
      </c>
      <c r="R10" s="4">
        <f>'[1]Qc, Summer, S2'!R10*Main!$B$5*Main!$B$3</f>
        <v>5.6378145885587232</v>
      </c>
      <c r="S10" s="4">
        <f>'[1]Qc, Summer, S2'!S10*Main!$B$5*Main!$B$3</f>
        <v>4.8189582069913977</v>
      </c>
      <c r="T10" s="4">
        <f>'[1]Qc, Summer, S2'!T10*Main!$B$5*Main!$B$3</f>
        <v>4.8739462963943669</v>
      </c>
      <c r="U10" s="4">
        <f>'[1]Qc, Summer, S2'!U10*Main!$B$5*Main!$B$3</f>
        <v>5.2426028845291013</v>
      </c>
      <c r="V10" s="4">
        <f>'[1]Qc, Summer, S2'!V10*Main!$B$5*Main!$B$3</f>
        <v>3.8384514235913949</v>
      </c>
      <c r="W10" s="4">
        <f>'[1]Qc, Summer, S2'!W10*Main!$B$5*Main!$B$3</f>
        <v>3.4471279894432225</v>
      </c>
      <c r="X10" s="4">
        <f>'[1]Qc, Summer, S2'!X10*Main!$B$5*Main!$B$3</f>
        <v>2.6037048118067507</v>
      </c>
      <c r="Y10" s="4">
        <f>'[1]Qc, Summer, S2'!Y10*Main!$B$5*Main!$B$3</f>
        <v>3.0636031875004521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D1D7-E99F-42CF-962D-3D4B72CB8B22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S3'!B2*Main!$B$5*Main!$B$3</f>
        <v>4.9373957912779831</v>
      </c>
      <c r="C2" s="4">
        <f>'[1]Qc, Summer, S3'!C2*Main!$B$5*Main!$B$3</f>
        <v>21.806831411477773</v>
      </c>
      <c r="D2" s="4">
        <f>'[1]Qc, Summer, S3'!D2*Main!$B$5*Main!$B$3</f>
        <v>24.327689563878689</v>
      </c>
      <c r="E2" s="4">
        <f>'[1]Qc, Summer, S3'!E2*Main!$B$5*Main!$B$3</f>
        <v>23.768872276854413</v>
      </c>
      <c r="F2" s="4">
        <f>'[1]Qc, Summer, S3'!F2*Main!$B$5*Main!$B$3</f>
        <v>28.266396491572408</v>
      </c>
      <c r="G2" s="4">
        <f>'[1]Qc, Summer, S3'!G2*Main!$B$5*Main!$B$3</f>
        <v>15.496257763658615</v>
      </c>
      <c r="H2" s="4">
        <f>'[1]Qc, Summer, S3'!H2*Main!$B$5*Main!$B$3</f>
        <v>26.912903001306049</v>
      </c>
      <c r="I2" s="4">
        <f>'[1]Qc, Summer, S3'!I2*Main!$B$5*Main!$B$3</f>
        <v>32.74762752994058</v>
      </c>
      <c r="J2" s="4">
        <f>'[1]Qc, Summer, S3'!J2*Main!$B$5*Main!$B$3</f>
        <v>42.95577197750314</v>
      </c>
      <c r="K2" s="4">
        <f>'[1]Qc, Summer, S3'!K2*Main!$B$5*Main!$B$3</f>
        <v>52.67626994158168</v>
      </c>
      <c r="L2" s="4">
        <f>'[1]Qc, Summer, S3'!L2*Main!$B$5*Main!$B$3</f>
        <v>29.268067834895291</v>
      </c>
      <c r="M2" s="4">
        <f>'[1]Qc, Summer, S3'!M2*Main!$B$5*Main!$B$3</f>
        <v>39.879542959109237</v>
      </c>
      <c r="N2" s="4">
        <f>'[1]Qc, Summer, S3'!N2*Main!$B$5*Main!$B$3</f>
        <v>39.166421007386276</v>
      </c>
      <c r="O2" s="4">
        <f>'[1]Qc, Summer, S3'!O2*Main!$B$5*Main!$B$3</f>
        <v>41.924054912369087</v>
      </c>
      <c r="P2" s="4">
        <f>'[1]Qc, Summer, S3'!P2*Main!$B$5*Main!$B$3</f>
        <v>38.149097168546319</v>
      </c>
      <c r="Q2" s="4">
        <f>'[1]Qc, Summer, S3'!Q2*Main!$B$5*Main!$B$3</f>
        <v>40.782726193730461</v>
      </c>
      <c r="R2" s="4">
        <f>'[1]Qc, Summer, S3'!R2*Main!$B$5*Main!$B$3</f>
        <v>44.556568269206565</v>
      </c>
      <c r="S2" s="4">
        <f>'[1]Qc, Summer, S3'!S2*Main!$B$5*Main!$B$3</f>
        <v>42.217000700028137</v>
      </c>
      <c r="T2" s="4">
        <f>'[1]Qc, Summer, S3'!T2*Main!$B$5*Main!$B$3</f>
        <v>46.125706090795681</v>
      </c>
      <c r="U2" s="4">
        <f>'[1]Qc, Summer, S3'!U2*Main!$B$5*Main!$B$3</f>
        <v>45.859403788801551</v>
      </c>
      <c r="V2" s="4">
        <f>'[1]Qc, Summer, S3'!V2*Main!$B$5*Main!$B$3</f>
        <v>46.239482169713035</v>
      </c>
      <c r="W2" s="4">
        <f>'[1]Qc, Summer, S3'!W2*Main!$B$5*Main!$B$3</f>
        <v>40.658655036604273</v>
      </c>
      <c r="X2" s="4">
        <f>'[1]Qc, Summer, S3'!X2*Main!$B$5*Main!$B$3</f>
        <v>31.762967367349031</v>
      </c>
      <c r="Y2" s="4">
        <f>'[1]Qc, Summer, S3'!Y2*Main!$B$5*Main!$B$3</f>
        <v>39.89347224411069</v>
      </c>
    </row>
    <row r="3" spans="1:25" x14ac:dyDescent="0.25">
      <c r="A3">
        <v>3</v>
      </c>
      <c r="B3" s="4">
        <f>'[1]Qc, Summer, S3'!B3*Main!$B$5*Main!$B$3</f>
        <v>40.794026478073413</v>
      </c>
      <c r="C3" s="4">
        <f>'[1]Qc, Summer, S3'!C3*Main!$B$5*Main!$B$3</f>
        <v>35.429870974864066</v>
      </c>
      <c r="D3" s="4">
        <f>'[1]Qc, Summer, S3'!D3*Main!$B$5*Main!$B$3</f>
        <v>35.808667994110067</v>
      </c>
      <c r="E3" s="4">
        <f>'[1]Qc, Summer, S3'!E3*Main!$B$5*Main!$B$3</f>
        <v>37.966967072508531</v>
      </c>
      <c r="F3" s="4">
        <f>'[1]Qc, Summer, S3'!F3*Main!$B$5*Main!$B$3</f>
        <v>36.052568559400868</v>
      </c>
      <c r="G3" s="4">
        <f>'[1]Qc, Summer, S3'!G3*Main!$B$5*Main!$B$3</f>
        <v>43.843070745960944</v>
      </c>
      <c r="H3" s="4">
        <f>'[1]Qc, Summer, S3'!H3*Main!$B$5*Main!$B$3</f>
        <v>50.188373713403038</v>
      </c>
      <c r="I3" s="4">
        <f>'[1]Qc, Summer, S3'!I3*Main!$B$5*Main!$B$3</f>
        <v>45.29591395018678</v>
      </c>
      <c r="J3" s="4">
        <f>'[1]Qc, Summer, S3'!J3*Main!$B$5*Main!$B$3</f>
        <v>32.248956917644946</v>
      </c>
      <c r="K3" s="4">
        <f>'[1]Qc, Summer, S3'!K3*Main!$B$5*Main!$B$3</f>
        <v>18.218974563257163</v>
      </c>
      <c r="L3" s="4">
        <f>'[1]Qc, Summer, S3'!L3*Main!$B$5*Main!$B$3</f>
        <v>3.5978647246768349</v>
      </c>
      <c r="M3" s="4">
        <f>'[1]Qc, Summer, S3'!M3*Main!$B$5*Main!$B$3</f>
        <v>14.441763390298567</v>
      </c>
      <c r="N3" s="4">
        <f>'[1]Qc, Summer, S3'!N3*Main!$B$5*Main!$B$3</f>
        <v>17.258616087424663</v>
      </c>
      <c r="O3" s="4">
        <f>'[1]Qc, Summer, S3'!O3*Main!$B$5*Main!$B$3</f>
        <v>7.9190139246304181</v>
      </c>
      <c r="P3" s="4">
        <f>'[1]Qc, Summer, S3'!P3*Main!$B$5*Main!$B$3</f>
        <v>6.831535534605595</v>
      </c>
      <c r="Q3" s="4">
        <f>'[1]Qc, Summer, S3'!Q3*Main!$B$5*Main!$B$3</f>
        <v>5.8583413496758165</v>
      </c>
      <c r="R3" s="4">
        <f>'[1]Qc, Summer, S3'!R3*Main!$B$5*Main!$B$3</f>
        <v>3.8573404619359271</v>
      </c>
      <c r="S3" s="4">
        <f>'[1]Qc, Summer, S3'!S3*Main!$B$5*Main!$B$3</f>
        <v>1.9420582511279474</v>
      </c>
      <c r="T3" s="4">
        <f>'[1]Qc, Summer, S3'!T3*Main!$B$5*Main!$B$3</f>
        <v>-4.8904714433905179</v>
      </c>
      <c r="U3" s="4">
        <f>'[1]Qc, Summer, S3'!U3*Main!$B$5*Main!$B$3</f>
        <v>19.722144351516736</v>
      </c>
      <c r="V3" s="4">
        <f>'[1]Qc, Summer, S3'!V3*Main!$B$5*Main!$B$3</f>
        <v>2.7001383233551488</v>
      </c>
      <c r="W3" s="4">
        <f>'[1]Qc, Summer, S3'!W3*Main!$B$5*Main!$B$3</f>
        <v>25.694173410339868</v>
      </c>
      <c r="X3" s="4">
        <f>'[1]Qc, Summer, S3'!X3*Main!$B$5*Main!$B$3</f>
        <v>15.707395236709708</v>
      </c>
      <c r="Y3" s="4">
        <f>'[1]Qc, Summer, S3'!Y3*Main!$B$5*Main!$B$3</f>
        <v>28.088397682283642</v>
      </c>
    </row>
    <row r="4" spans="1:25" x14ac:dyDescent="0.25">
      <c r="A4">
        <v>4</v>
      </c>
      <c r="B4" s="4">
        <f>'[1]Qc, Summer, S3'!B4*Main!$B$5*Main!$B$3</f>
        <v>4.3732100407242136</v>
      </c>
      <c r="C4" s="4">
        <f>'[1]Qc, Summer, S3'!C4*Main!$B$5*Main!$B$3</f>
        <v>4.31597956840666</v>
      </c>
      <c r="D4" s="4">
        <f>'[1]Qc, Summer, S3'!D4*Main!$B$5*Main!$B$3</f>
        <v>3.4207054282033855</v>
      </c>
      <c r="E4" s="4">
        <f>'[1]Qc, Summer, S3'!E4*Main!$B$5*Main!$B$3</f>
        <v>3.1176854867605841</v>
      </c>
      <c r="F4" s="4">
        <f>'[1]Qc, Summer, S3'!F4*Main!$B$5*Main!$B$3</f>
        <v>3.0182694954735756</v>
      </c>
      <c r="G4" s="4">
        <f>'[1]Qc, Summer, S3'!G4*Main!$B$5*Main!$B$3</f>
        <v>3.4252122864750638</v>
      </c>
      <c r="H4" s="4">
        <f>'[1]Qc, Summer, S3'!H4*Main!$B$5*Main!$B$3</f>
        <v>5.4487916504583573</v>
      </c>
      <c r="I4" s="4">
        <f>'[1]Qc, Summer, S3'!I4*Main!$B$5*Main!$B$3</f>
        <v>6.3849699479656081</v>
      </c>
      <c r="J4" s="4">
        <f>'[1]Qc, Summer, S3'!J4*Main!$B$5*Main!$B$3</f>
        <v>8.322720172804452</v>
      </c>
      <c r="K4" s="4">
        <f>'[1]Qc, Summer, S3'!K4*Main!$B$5*Main!$B$3</f>
        <v>9.4676278671294014</v>
      </c>
      <c r="L4" s="4">
        <f>'[1]Qc, Summer, S3'!L4*Main!$B$5*Main!$B$3</f>
        <v>12.304916073575608</v>
      </c>
      <c r="M4" s="4">
        <f>'[1]Qc, Summer, S3'!M4*Main!$B$5*Main!$B$3</f>
        <v>10.447626524351717</v>
      </c>
      <c r="N4" s="4">
        <f>'[1]Qc, Summer, S3'!N4*Main!$B$5*Main!$B$3</f>
        <v>12.129943928910471</v>
      </c>
      <c r="O4" s="4">
        <f>'[1]Qc, Summer, S3'!O4*Main!$B$5*Main!$B$3</f>
        <v>11.93883325499308</v>
      </c>
      <c r="P4" s="4">
        <f>'[1]Qc, Summer, S3'!P4*Main!$B$5*Main!$B$3</f>
        <v>11.116519406173216</v>
      </c>
      <c r="Q4" s="4">
        <f>'[1]Qc, Summer, S3'!Q4*Main!$B$5*Main!$B$3</f>
        <v>11.477730841182682</v>
      </c>
      <c r="R4" s="4">
        <f>'[1]Qc, Summer, S3'!R4*Main!$B$5*Main!$B$3</f>
        <v>10.73692705899691</v>
      </c>
      <c r="S4" s="4">
        <f>'[1]Qc, Summer, S3'!S4*Main!$B$5*Main!$B$3</f>
        <v>8.5597168498114247</v>
      </c>
      <c r="T4" s="4">
        <f>'[1]Qc, Summer, S3'!T4*Main!$B$5*Main!$B$3</f>
        <v>9.0487109722884558</v>
      </c>
      <c r="U4" s="4">
        <f>'[1]Qc, Summer, S3'!U4*Main!$B$5*Main!$B$3</f>
        <v>11.433833157918841</v>
      </c>
      <c r="V4" s="4">
        <f>'[1]Qc, Summer, S3'!V4*Main!$B$5*Main!$B$3</f>
        <v>10.918261827104415</v>
      </c>
      <c r="W4" s="4">
        <f>'[1]Qc, Summer, S3'!W4*Main!$B$5*Main!$B$3</f>
        <v>8.4843263897521108</v>
      </c>
      <c r="X4" s="4">
        <f>'[1]Qc, Summer, S3'!X4*Main!$B$5*Main!$B$3</f>
        <v>7.3766665534960252</v>
      </c>
      <c r="Y4" s="4">
        <f>'[1]Qc, Summer, S3'!Y4*Main!$B$5*Main!$B$3</f>
        <v>6.5021151243654662</v>
      </c>
    </row>
    <row r="5" spans="1:25" x14ac:dyDescent="0.25">
      <c r="A5">
        <v>5</v>
      </c>
      <c r="B5" s="4">
        <f>'[1]Qc, Summer, S3'!B5*Main!$B$5*Main!$B$3</f>
        <v>-75.715218964185624</v>
      </c>
      <c r="C5" s="4">
        <f>'[1]Qc, Summer, S3'!C5*Main!$B$5*Main!$B$3</f>
        <v>-95.769191802175854</v>
      </c>
      <c r="D5" s="4">
        <f>'[1]Qc, Summer, S3'!D5*Main!$B$5*Main!$B$3</f>
        <v>-90.358089858636546</v>
      </c>
      <c r="E5" s="4">
        <f>'[1]Qc, Summer, S3'!E5*Main!$B$5*Main!$B$3</f>
        <v>-76.406160103630341</v>
      </c>
      <c r="F5" s="4">
        <f>'[1]Qc, Summer, S3'!F5*Main!$B$5*Main!$B$3</f>
        <v>-88.798363417555933</v>
      </c>
      <c r="G5" s="4">
        <f>'[1]Qc, Summer, S3'!G5*Main!$B$5*Main!$B$3</f>
        <v>-78.479071891734478</v>
      </c>
      <c r="H5" s="4">
        <f>'[1]Qc, Summer, S3'!H5*Main!$B$5*Main!$B$3</f>
        <v>-73.187677847925983</v>
      </c>
      <c r="I5" s="4">
        <f>'[1]Qc, Summer, S3'!I5*Main!$B$5*Main!$B$3</f>
        <v>-51.452635828378675</v>
      </c>
      <c r="J5" s="4">
        <f>'[1]Qc, Summer, S3'!J5*Main!$B$5*Main!$B$3</f>
        <v>-33.222835968292479</v>
      </c>
      <c r="K5" s="4">
        <f>'[1]Qc, Summer, S3'!K5*Main!$B$5*Main!$B$3</f>
        <v>-16.596903249418336</v>
      </c>
      <c r="L5" s="4">
        <f>'[1]Qc, Summer, S3'!L5*Main!$B$5*Main!$B$3</f>
        <v>-47.426199811484793</v>
      </c>
      <c r="M5" s="4">
        <f>'[1]Qc, Summer, S3'!M5*Main!$B$5*Main!$B$3</f>
        <v>-38.387916472060219</v>
      </c>
      <c r="N5" s="4">
        <f>'[1]Qc, Summer, S3'!N5*Main!$B$5*Main!$B$3</f>
        <v>-39.145598880322275</v>
      </c>
      <c r="O5" s="4">
        <f>'[1]Qc, Summer, S3'!O5*Main!$B$5*Main!$B$3</f>
        <v>-40.114219929652855</v>
      </c>
      <c r="P5" s="4">
        <f>'[1]Qc, Summer, S3'!P5*Main!$B$5*Main!$B$3</f>
        <v>-46.651616684703946</v>
      </c>
      <c r="Q5" s="4">
        <f>'[1]Qc, Summer, S3'!Q5*Main!$B$5*Main!$B$3</f>
        <v>-50.87889509644009</v>
      </c>
      <c r="R5" s="4">
        <f>'[1]Qc, Summer, S3'!R5*Main!$B$5*Main!$B$3</f>
        <v>-51.107330951975129</v>
      </c>
      <c r="S5" s="4">
        <f>'[1]Qc, Summer, S3'!S5*Main!$B$5*Main!$B$3</f>
        <v>-44.339532114005756</v>
      </c>
      <c r="T5" s="4">
        <f>'[1]Qc, Summer, S3'!T5*Main!$B$5*Main!$B$3</f>
        <v>-48.685999253073774</v>
      </c>
      <c r="U5" s="4">
        <f>'[1]Qc, Summer, S3'!U5*Main!$B$5*Main!$B$3</f>
        <v>-34.609490214763667</v>
      </c>
      <c r="V5" s="4">
        <f>'[1]Qc, Summer, S3'!V5*Main!$B$5*Main!$B$3</f>
        <v>-40.896248209558962</v>
      </c>
      <c r="W5" s="4">
        <f>'[1]Qc, Summer, S3'!W5*Main!$B$5*Main!$B$3</f>
        <v>-45.828352860856228</v>
      </c>
      <c r="X5" s="4">
        <f>'[1]Qc, Summer, S3'!X5*Main!$B$5*Main!$B$3</f>
        <v>-51.214479298140013</v>
      </c>
      <c r="Y5" s="4">
        <f>'[1]Qc, Summer, S3'!Y5*Main!$B$5*Main!$B$3</f>
        <v>-59.820590277218706</v>
      </c>
    </row>
    <row r="6" spans="1:25" x14ac:dyDescent="0.25">
      <c r="A6">
        <v>6</v>
      </c>
      <c r="B6" s="4">
        <f>'[1]Qc, Summer, S3'!B6*Main!$B$5*Main!$B$3</f>
        <v>4.9248693763758231</v>
      </c>
      <c r="C6" s="4">
        <f>'[1]Qc, Summer, S3'!C6*Main!$B$5*Main!$B$3</f>
        <v>3.4243285887747348</v>
      </c>
      <c r="D6" s="4">
        <f>'[1]Qc, Summer, S3'!D6*Main!$B$5*Main!$B$3</f>
        <v>2.3197064633635303</v>
      </c>
      <c r="E6" s="4">
        <f>'[1]Qc, Summer, S3'!E6*Main!$B$5*Main!$B$3</f>
        <v>1.241429575643382</v>
      </c>
      <c r="F6" s="4">
        <f>'[1]Qc, Summer, S3'!F6*Main!$B$5*Main!$B$3</f>
        <v>3.7252939330642714</v>
      </c>
      <c r="G6" s="4">
        <f>'[1]Qc, Summer, S3'!G6*Main!$B$5*Main!$B$3</f>
        <v>5.383375928191505</v>
      </c>
      <c r="H6" s="4">
        <f>'[1]Qc, Summer, S3'!H6*Main!$B$5*Main!$B$3</f>
        <v>7.6637026127841272</v>
      </c>
      <c r="I6" s="4">
        <f>'[1]Qc, Summer, S3'!I6*Main!$B$5*Main!$B$3</f>
        <v>9.77192917023768</v>
      </c>
      <c r="J6" s="4">
        <f>'[1]Qc, Summer, S3'!J6*Main!$B$5*Main!$B$3</f>
        <v>12.716365722848774</v>
      </c>
      <c r="K6" s="4">
        <f>'[1]Qc, Summer, S3'!K6*Main!$B$5*Main!$B$3</f>
        <v>11.83713069590647</v>
      </c>
      <c r="L6" s="4">
        <f>'[1]Qc, Summer, S3'!L6*Main!$B$5*Main!$B$3</f>
        <v>10.64625967494316</v>
      </c>
      <c r="M6" s="4">
        <f>'[1]Qc, Summer, S3'!M6*Main!$B$5*Main!$B$3</f>
        <v>12.004480947906266</v>
      </c>
      <c r="N6" s="4">
        <f>'[1]Qc, Summer, S3'!N6*Main!$B$5*Main!$B$3</f>
        <v>11.670642049164497</v>
      </c>
      <c r="O6" s="4">
        <f>'[1]Qc, Summer, S3'!O6*Main!$B$5*Main!$B$3</f>
        <v>12.056331910473068</v>
      </c>
      <c r="P6" s="4">
        <f>'[1]Qc, Summer, S3'!P6*Main!$B$5*Main!$B$3</f>
        <v>13.204929042696895</v>
      </c>
      <c r="Q6" s="4">
        <f>'[1]Qc, Summer, S3'!Q6*Main!$B$5*Main!$B$3</f>
        <v>12.759180876429713</v>
      </c>
      <c r="R6" s="4">
        <f>'[1]Qc, Summer, S3'!R6*Main!$B$5*Main!$B$3</f>
        <v>14.560388760346472</v>
      </c>
      <c r="S6" s="4">
        <f>'[1]Qc, Summer, S3'!S6*Main!$B$5*Main!$B$3</f>
        <v>9.4290544625100434</v>
      </c>
      <c r="T6" s="4">
        <f>'[1]Qc, Summer, S3'!T6*Main!$B$5*Main!$B$3</f>
        <v>9.0751335335282963</v>
      </c>
      <c r="U6" s="4">
        <f>'[1]Qc, Summer, S3'!U6*Main!$B$5*Main!$B$3</f>
        <v>12.543315620681854</v>
      </c>
      <c r="V6" s="4">
        <f>'[1]Qc, Summer, S3'!V6*Main!$B$5*Main!$B$3</f>
        <v>11.460145256946134</v>
      </c>
      <c r="W6" s="4">
        <f>'[1]Qc, Summer, S3'!W6*Main!$B$5*Main!$B$3</f>
        <v>10.053254333137408</v>
      </c>
      <c r="X6" s="4">
        <f>'[1]Qc, Summer, S3'!X6*Main!$B$5*Main!$B$3</f>
        <v>9.270474910186012</v>
      </c>
      <c r="Y6" s="4">
        <f>'[1]Qc, Summer, S3'!Y6*Main!$B$5*Main!$B$3</f>
        <v>4.474912599810823</v>
      </c>
    </row>
    <row r="7" spans="1:25" x14ac:dyDescent="0.25">
      <c r="A7">
        <v>7</v>
      </c>
      <c r="B7" s="4">
        <f>'[1]Qc, Summer, S3'!B7*Main!$B$5*Main!$B$3</f>
        <v>2.2269182048289888</v>
      </c>
      <c r="C7" s="4">
        <f>'[1]Qc, Summer, S3'!C7*Main!$B$5*Main!$B$3</f>
        <v>1.9485534292253652</v>
      </c>
      <c r="D7" s="4">
        <f>'[1]Qc, Summer, S3'!D7*Main!$B$5*Main!$B$3</f>
        <v>2.1587188348061011</v>
      </c>
      <c r="E7" s="4">
        <f>'[1]Qc, Summer, S3'!E7*Main!$B$5*Main!$B$3</f>
        <v>2.1172513202181644</v>
      </c>
      <c r="F7" s="4">
        <f>'[1]Qc, Summer, S3'!F7*Main!$B$5*Main!$B$3</f>
        <v>2.0104233144696471</v>
      </c>
      <c r="G7" s="4">
        <f>'[1]Qc, Summer, S3'!G7*Main!$B$5*Main!$B$3</f>
        <v>2.3582135906553647</v>
      </c>
      <c r="H7" s="4">
        <f>'[1]Qc, Summer, S3'!H7*Main!$B$5*Main!$B$3</f>
        <v>3.6088004837184058</v>
      </c>
      <c r="I7" s="4">
        <f>'[1]Qc, Summer, S3'!I7*Main!$B$5*Main!$B$3</f>
        <v>3.3561844498581177</v>
      </c>
      <c r="J7" s="4">
        <f>'[1]Qc, Summer, S3'!J7*Main!$B$5*Main!$B$3</f>
        <v>4.5201137371826503</v>
      </c>
      <c r="K7" s="4">
        <f>'[1]Qc, Summer, S3'!K7*Main!$B$5*Main!$B$3</f>
        <v>5.5598724513897091</v>
      </c>
      <c r="L7" s="4">
        <f>'[1]Qc, Summer, S3'!L7*Main!$B$5*Main!$B$3</f>
        <v>5.0370768918750946</v>
      </c>
      <c r="M7" s="4">
        <f>'[1]Qc, Summer, S3'!M7*Main!$B$5*Main!$B$3</f>
        <v>5.1199235512809347</v>
      </c>
      <c r="N7" s="4">
        <f>'[1]Qc, Summer, S3'!N7*Main!$B$5*Main!$B$3</f>
        <v>5.4919381906769198</v>
      </c>
      <c r="O7" s="4">
        <f>'[1]Qc, Summer, S3'!O7*Main!$B$5*Main!$B$3</f>
        <v>5.5079110266103664</v>
      </c>
      <c r="P7" s="4">
        <f>'[1]Qc, Summer, S3'!P7*Main!$B$5*Main!$B$3</f>
        <v>4.7747291370899321</v>
      </c>
      <c r="Q7" s="4">
        <f>'[1]Qc, Summer, S3'!Q7*Main!$B$5*Main!$B$3</f>
        <v>4.7306547142860254</v>
      </c>
      <c r="R7" s="4">
        <f>'[1]Qc, Summer, S3'!R7*Main!$B$5*Main!$B$3</f>
        <v>4.8594536541089717</v>
      </c>
      <c r="S7" s="4">
        <f>'[1]Qc, Summer, S3'!S7*Main!$B$5*Main!$B$3</f>
        <v>3.7845237714288205</v>
      </c>
      <c r="T7" s="4">
        <f>'[1]Qc, Summer, S3'!T7*Main!$B$5*Main!$B$3</f>
        <v>3.7053996885856155</v>
      </c>
      <c r="U7" s="4">
        <f>'[1]Qc, Summer, S3'!U7*Main!$B$5*Main!$B$3</f>
        <v>3.63213010300709</v>
      </c>
      <c r="V7" s="4">
        <f>'[1]Qc, Summer, S3'!V7*Main!$B$5*Main!$B$3</f>
        <v>2.7408326024552978</v>
      </c>
      <c r="W7" s="4">
        <f>'[1]Qc, Summer, S3'!W7*Main!$B$5*Main!$B$3</f>
        <v>2.6726995097599344</v>
      </c>
      <c r="X7" s="4">
        <f>'[1]Qc, Summer, S3'!X7*Main!$B$5*Main!$B$3</f>
        <v>2.815957953204514</v>
      </c>
      <c r="Y7" s="4">
        <f>'[1]Qc, Summer, S3'!Y7*Main!$B$5*Main!$B$3</f>
        <v>3.0087255603100234</v>
      </c>
    </row>
    <row r="8" spans="1:25" x14ac:dyDescent="0.25">
      <c r="A8">
        <v>8</v>
      </c>
      <c r="B8" s="4">
        <f>'[1]Qc, Summer, S3'!B8*Main!$B$5*Main!$B$3</f>
        <v>-27.221291406278354</v>
      </c>
      <c r="C8" s="4">
        <f>'[1]Qc, Summer, S3'!C8*Main!$B$5*Main!$B$3</f>
        <v>-29.671520019980466</v>
      </c>
      <c r="D8" s="4">
        <f>'[1]Qc, Summer, S3'!D8*Main!$B$5*Main!$B$3</f>
        <v>-34.722250041325644</v>
      </c>
      <c r="E8" s="4">
        <f>'[1]Qc, Summer, S3'!E8*Main!$B$5*Main!$B$3</f>
        <v>-29.072947382662651</v>
      </c>
      <c r="F8" s="4">
        <f>'[1]Qc, Summer, S3'!F8*Main!$B$5*Main!$B$3</f>
        <v>-29.408001365742372</v>
      </c>
      <c r="G8" s="4">
        <f>'[1]Qc, Summer, S3'!G8*Main!$B$5*Main!$B$3</f>
        <v>-28.176082586598785</v>
      </c>
      <c r="H8" s="4">
        <f>'[1]Qc, Summer, S3'!H8*Main!$B$5*Main!$B$3</f>
        <v>-11.459349929015838</v>
      </c>
      <c r="I8" s="4">
        <f>'[1]Qc, Summer, S3'!I8*Main!$B$5*Main!$B$3</f>
        <v>-9.2735236672521477</v>
      </c>
      <c r="J8" s="4">
        <f>'[1]Qc, Summer, S3'!J8*Main!$B$5*Main!$B$3</f>
        <v>9.1192079563322004</v>
      </c>
      <c r="K8" s="4">
        <f>'[1]Qc, Summer, S3'!K8*Main!$B$5*Main!$B$3</f>
        <v>9.3443962228185278</v>
      </c>
      <c r="L8" s="4">
        <f>'[1]Qc, Summer, S3'!L8*Main!$B$5*Main!$B$3</f>
        <v>4.7032512485988249</v>
      </c>
      <c r="M8" s="4">
        <f>'[1]Qc, Summer, S3'!M8*Main!$B$5*Main!$B$3</f>
        <v>11.240634748184421</v>
      </c>
      <c r="N8" s="4">
        <f>'[1]Qc, Summer, S3'!N8*Main!$B$5*Main!$B$3</f>
        <v>11.314865355012053</v>
      </c>
      <c r="O8" s="4">
        <f>'[1]Qc, Summer, S3'!O8*Main!$B$5*Main!$B$3</f>
        <v>10.175779019288019</v>
      </c>
      <c r="P8" s="4">
        <f>'[1]Qc, Summer, S3'!P8*Main!$B$5*Main!$B$3</f>
        <v>-0.44626733866612711</v>
      </c>
      <c r="Q8" s="4">
        <f>'[1]Qc, Summer, S3'!Q8*Main!$B$5*Main!$B$3</f>
        <v>-0.68530756660511161</v>
      </c>
      <c r="R8" s="4">
        <f>'[1]Qc, Summer, S3'!R8*Main!$B$5*Main!$B$3</f>
        <v>-0.30852095962734927</v>
      </c>
      <c r="S8" s="4">
        <f>'[1]Qc, Summer, S3'!S8*Main!$B$5*Main!$B$3</f>
        <v>-0.85040438946907004</v>
      </c>
      <c r="T8" s="4">
        <f>'[1]Qc, Summer, S3'!T8*Main!$B$5*Main!$B$3</f>
        <v>-0.11708994529358834</v>
      </c>
      <c r="U8" s="4">
        <f>'[1]Qc, Summer, S3'!U8*Main!$B$5*Main!$B$3</f>
        <v>7.4304837434460591</v>
      </c>
      <c r="V8" s="4">
        <f>'[1]Qc, Summer, S3'!V8*Main!$B$5*Main!$B$3</f>
        <v>0.76422177124448865</v>
      </c>
      <c r="W8" s="4">
        <f>'[1]Qc, Summer, S3'!W8*Main!$B$5*Main!$B$3</f>
        <v>0</v>
      </c>
      <c r="X8" s="4">
        <f>'[1]Qc, Summer, S3'!X8*Main!$B$5*Main!$B$3</f>
        <v>-4.4792869034274521</v>
      </c>
      <c r="Y8" s="4">
        <f>'[1]Qc, Summer, S3'!Y8*Main!$B$5*Main!$B$3</f>
        <v>-6.4003573341725861</v>
      </c>
    </row>
    <row r="9" spans="1:25" x14ac:dyDescent="0.25">
      <c r="A9">
        <v>9</v>
      </c>
      <c r="B9" s="4">
        <f>'[1]Qc, Summer, S3'!B9*Main!$B$5*Main!$B$3</f>
        <v>-2.073154804971749</v>
      </c>
      <c r="C9" s="4">
        <f>'[1]Qc, Summer, S3'!C9*Main!$B$5*Main!$B$3</f>
        <v>-1.9684366274827672</v>
      </c>
      <c r="D9" s="4">
        <f>'[1]Qc, Summer, S3'!D9*Main!$B$5*Main!$B$3</f>
        <v>-1.9529719177270097</v>
      </c>
      <c r="E9" s="4">
        <f>'[1]Qc, Summer, S3'!E9*Main!$B$5*Main!$B$3</f>
        <v>-1.6055682592851861</v>
      </c>
      <c r="F9" s="4">
        <f>'[1]Qc, Summer, S3'!F9*Main!$B$5*Main!$B$3</f>
        <v>-1.6465276476954338</v>
      </c>
      <c r="G9" s="4">
        <f>'[1]Qc, Summer, S3'!G9*Main!$B$5*Main!$B$3</f>
        <v>-1.6065624191980565</v>
      </c>
      <c r="H9" s="4">
        <f>'[1]Qc, Summer, S3'!H9*Main!$B$5*Main!$B$3</f>
        <v>-1.6547239438659844</v>
      </c>
      <c r="I9" s="4">
        <f>'[1]Qc, Summer, S3'!I9*Main!$B$5*Main!$B$3</f>
        <v>-1.227787492394554</v>
      </c>
      <c r="J9" s="4">
        <f>'[1]Qc, Summer, S3'!J9*Main!$B$5*Main!$B$3</f>
        <v>-1.5078092011862945</v>
      </c>
      <c r="K9" s="4">
        <f>'[1]Qc, Summer, S3'!K9*Main!$B$5*Main!$B$3</f>
        <v>-1.7482854378883137</v>
      </c>
      <c r="L9" s="4">
        <f>'[1]Qc, Summer, S3'!L9*Main!$B$5*Main!$B$3</f>
        <v>-1.4796413369883088</v>
      </c>
      <c r="M9" s="4">
        <f>'[1]Qc, Summer, S3'!M9*Main!$B$5*Main!$B$3</f>
        <v>-1.3769777566525909</v>
      </c>
      <c r="N9" s="4">
        <f>'[1]Qc, Summer, S3'!N9*Main!$B$5*Main!$B$3</f>
        <v>-1.607225192473303</v>
      </c>
      <c r="O9" s="4">
        <f>'[1]Qc, Summer, S3'!O9*Main!$B$5*Main!$B$3</f>
        <v>-2.3299131718023296</v>
      </c>
      <c r="P9" s="4">
        <f>'[1]Qc, Summer, S3'!P9*Main!$B$5*Main!$B$3</f>
        <v>-1.2947055007519646</v>
      </c>
      <c r="Q9" s="4">
        <f>'[1]Qc, Summer, S3'!Q9*Main!$B$5*Main!$B$3</f>
        <v>-1.4315902745329216</v>
      </c>
      <c r="R9" s="4">
        <f>'[1]Qc, Summer, S3'!R9*Main!$B$5*Main!$B$3</f>
        <v>-1.5588427433802921</v>
      </c>
      <c r="S9" s="4">
        <f>'[1]Qc, Summer, S3'!S9*Main!$B$5*Main!$B$3</f>
        <v>-1.4544559525289333</v>
      </c>
      <c r="T9" s="4">
        <f>'[1]Qc, Summer, S3'!T9*Main!$B$5*Main!$B$3</f>
        <v>-1.2414295756433824</v>
      </c>
      <c r="U9" s="4">
        <f>'[1]Qc, Summer, S3'!U9*Main!$B$5*Main!$B$3</f>
        <v>-1.3053319655984208</v>
      </c>
      <c r="V9" s="4">
        <f>'[1]Qc, Summer, S3'!V9*Main!$B$5*Main!$B$3</f>
        <v>-1.607225192473303</v>
      </c>
      <c r="W9" s="4">
        <f>'[1]Qc, Summer, S3'!W9*Main!$B$5*Main!$B$3</f>
        <v>-1.6629423324790444</v>
      </c>
      <c r="X9" s="4">
        <f>'[1]Qc, Summer, S3'!X9*Main!$B$5*Main!$B$3</f>
        <v>-1.7563491794038157</v>
      </c>
      <c r="Y9" s="4">
        <f>'[1]Qc, Summer, S3'!Y9*Main!$B$5*Main!$B$3</f>
        <v>-1.9684366274827667</v>
      </c>
    </row>
    <row r="10" spans="1:25" x14ac:dyDescent="0.25">
      <c r="A10">
        <v>10</v>
      </c>
      <c r="B10" s="4">
        <f>'[1]Qc, Summer, S3'!B10*Main!$B$5*Main!$B$3</f>
        <v>2.8661630288044533</v>
      </c>
      <c r="C10" s="4">
        <f>'[1]Qc, Summer, S3'!C10*Main!$B$5*Main!$B$3</f>
        <v>2.9904330179132135</v>
      </c>
      <c r="D10" s="4">
        <f>'[1]Qc, Summer, S3'!D10*Main!$B$5*Main!$B$3</f>
        <v>2.6633544065789554</v>
      </c>
      <c r="E10" s="4">
        <f>'[1]Qc, Summer, S3'!E10*Main!$B$5*Main!$B$3</f>
        <v>2.4969320371645036</v>
      </c>
      <c r="F10" s="4">
        <f>'[1]Qc, Summer, S3'!F10*Main!$B$5*Main!$B$3</f>
        <v>2.2637021216051814</v>
      </c>
      <c r="G10" s="4">
        <f>'[1]Qc, Summer, S3'!G10*Main!$B$5*Main!$B$3</f>
        <v>2.4923036704590307</v>
      </c>
      <c r="H10" s="4">
        <f>'[1]Qc, Summer, S3'!H10*Main!$B$5*Main!$B$3</f>
        <v>3.3835238474620453</v>
      </c>
      <c r="I10" s="4">
        <f>'[1]Qc, Summer, S3'!I10*Main!$B$5*Main!$B$3</f>
        <v>4.1158220392821487</v>
      </c>
      <c r="J10" s="4">
        <f>'[1]Qc, Summer, S3'!J10*Main!$B$5*Main!$B$3</f>
        <v>6.0633813085946437</v>
      </c>
      <c r="K10" s="4">
        <f>'[1]Qc, Summer, S3'!K10*Main!$B$5*Main!$B$3</f>
        <v>6.8239136419402584</v>
      </c>
      <c r="L10" s="4">
        <f>'[1]Qc, Summer, S3'!L10*Main!$B$5*Main!$B$3</f>
        <v>6.4442771098789366</v>
      </c>
      <c r="M10" s="4">
        <f>'[1]Qc, Summer, S3'!M10*Main!$B$5*Main!$B$3</f>
        <v>6.7783148406032838</v>
      </c>
      <c r="N10" s="4">
        <f>'[1]Qc, Summer, S3'!N10*Main!$B$5*Main!$B$3</f>
        <v>7.6626863604287498</v>
      </c>
      <c r="O10" s="4">
        <f>'[1]Qc, Summer, S3'!O10*Main!$B$5*Main!$B$3</f>
        <v>7.6741965229755333</v>
      </c>
      <c r="P10" s="4">
        <f>'[1]Qc, Summer, S3'!P10*Main!$B$5*Main!$B$3</f>
        <v>6.3100213367564582</v>
      </c>
      <c r="Q10" s="4">
        <f>'[1]Qc, Summer, S3'!Q10*Main!$B$5*Main!$B$3</f>
        <v>6.903744682943727</v>
      </c>
      <c r="R10" s="4">
        <f>'[1]Qc, Summer, S3'!R10*Main!$B$5*Main!$B$3</f>
        <v>5.6378145885587232</v>
      </c>
      <c r="S10" s="4">
        <f>'[1]Qc, Summer, S3'!S10*Main!$B$5*Main!$B$3</f>
        <v>5.0752857711930677</v>
      </c>
      <c r="T10" s="4">
        <f>'[1]Qc, Summer, S3'!T10*Main!$B$5*Main!$B$3</f>
        <v>4.8209686192596459</v>
      </c>
      <c r="U10" s="4">
        <f>'[1]Qc, Summer, S3'!U10*Main!$B$5*Main!$B$3</f>
        <v>5.1310581423050783</v>
      </c>
      <c r="V10" s="4">
        <f>'[1]Qc, Summer, S3'!V10*Main!$B$5*Main!$B$3</f>
        <v>4.0516987249020282</v>
      </c>
      <c r="W10" s="4">
        <f>'[1]Qc, Summer, S3'!W10*Main!$B$5*Main!$B$3</f>
        <v>3.4096592069492742</v>
      </c>
      <c r="X10" s="4">
        <f>'[1]Qc, Summer, S3'!X10*Main!$B$5*Main!$B$3</f>
        <v>2.5768624941592586</v>
      </c>
      <c r="Y10" s="4">
        <f>'[1]Qc, Summer, S3'!Y10*Main!$B$5*Main!$B$3</f>
        <v>3.1274282539067113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0306-97D3-416F-B514-D4DB3D843D7B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Ratio'!$A$2:$B$10,2,FALSE)</f>
        <v>3.6220474919900711</v>
      </c>
      <c r="C2" s="4">
        <f>('FL Characterization'!C$4-'FL Characterization'!C$2)*VLOOKUP($A2,'FL Ratio'!$A$2:$B$10,2,FALSE)</f>
        <v>4.5333911665943027</v>
      </c>
      <c r="D2" s="4">
        <f>('FL Characterization'!D$4-'FL Characterization'!D$2)*VLOOKUP($A2,'FL Ratio'!$A$2:$B$10,2,FALSE)</f>
        <v>5.8128440145754343</v>
      </c>
      <c r="E2" s="4">
        <f>('FL Characterization'!E$4-'FL Characterization'!E$2)*VLOOKUP($A2,'FL Ratio'!$A$2:$B$10,2,FALSE)</f>
        <v>6.9446808492783285</v>
      </c>
      <c r="F2" s="4">
        <f>('FL Characterization'!F$4-'FL Characterization'!F$2)*VLOOKUP($A2,'FL Ratio'!$A$2:$B$10,2,FALSE)</f>
        <v>7.8882910856319963</v>
      </c>
      <c r="G2" s="4">
        <f>('FL Characterization'!G$4-'FL Characterization'!G$2)*VLOOKUP($A2,'FL Ratio'!$A$2:$B$10,2,FALSE)</f>
        <v>8.4358512093211022</v>
      </c>
      <c r="H2" s="4">
        <f>('FL Characterization'!H$4-'FL Characterization'!H$2)*VLOOKUP($A2,'FL Ratio'!$A$2:$B$10,2,FALSE)</f>
        <v>8.0938620021215169</v>
      </c>
      <c r="I2" s="4">
        <f>('FL Characterization'!I$4-'FL Characterization'!I$2)*VLOOKUP($A2,'FL Ratio'!$A$2:$B$10,2,FALSE)</f>
        <v>11.900421667904402</v>
      </c>
      <c r="J2" s="4">
        <f>('FL Characterization'!J$4-'FL Characterization'!J$2)*VLOOKUP($A2,'FL Ratio'!$A$2:$B$10,2,FALSE)</f>
        <v>10.643601532447047</v>
      </c>
      <c r="K2" s="4">
        <f>('FL Characterization'!K$4-'FL Characterization'!K$2)*VLOOKUP($A2,'FL Ratio'!$A$2:$B$10,2,FALSE)</f>
        <v>12.644879106657932</v>
      </c>
      <c r="L2" s="4">
        <f>('FL Characterization'!L$4-'FL Characterization'!L$2)*VLOOKUP($A2,'FL Ratio'!$A$2:$B$10,2,FALSE)</f>
        <v>12.704181169382148</v>
      </c>
      <c r="M2" s="4">
        <f>('FL Characterization'!M$4-'FL Characterization'!M$2)*VLOOKUP($A2,'FL Ratio'!$A$2:$B$10,2,FALSE)</f>
        <v>12.465838145737106</v>
      </c>
      <c r="N2" s="4">
        <f>('FL Characterization'!N$4-'FL Characterization'!N$2)*VLOOKUP($A2,'FL Ratio'!$A$2:$B$10,2,FALSE)</f>
        <v>11.444224633110155</v>
      </c>
      <c r="O2" s="4">
        <f>('FL Characterization'!O$4-'FL Characterization'!O$2)*VLOOKUP($A2,'FL Ratio'!$A$2:$B$10,2,FALSE)</f>
        <v>10.885482292168478</v>
      </c>
      <c r="P2" s="4">
        <f>('FL Characterization'!P$4-'FL Characterization'!P$2)*VLOOKUP($A2,'FL Ratio'!$A$2:$B$10,2,FALSE)</f>
        <v>10.478025315469605</v>
      </c>
      <c r="Q2" s="4">
        <f>('FL Characterization'!Q$4-'FL Characterization'!Q$2)*VLOOKUP($A2,'FL Ratio'!$A$2:$B$10,2,FALSE)</f>
        <v>9.917495896758636</v>
      </c>
      <c r="R2" s="4">
        <f>('FL Characterization'!R$4-'FL Characterization'!R$2)*VLOOKUP($A2,'FL Ratio'!$A$2:$B$10,2,FALSE)</f>
        <v>9.4917379600062386</v>
      </c>
      <c r="S2" s="4">
        <f>('FL Characterization'!S$4-'FL Characterization'!S$2)*VLOOKUP($A2,'FL Ratio'!$A$2:$B$10,2,FALSE)</f>
        <v>9.176052258649932</v>
      </c>
      <c r="T2" s="4">
        <f>('FL Characterization'!T$4-'FL Characterization'!T$2)*VLOOKUP($A2,'FL Ratio'!$A$2:$B$10,2,FALSE)</f>
        <v>6.4799468761894579</v>
      </c>
      <c r="U2" s="4">
        <f>('FL Characterization'!U$4-'FL Characterization'!U$2)*VLOOKUP($A2,'FL Ratio'!$A$2:$B$10,2,FALSE)</f>
        <v>6.5333608854643384</v>
      </c>
      <c r="V2" s="4">
        <f>('FL Characterization'!V$4-'FL Characterization'!V$2)*VLOOKUP($A2,'FL Ratio'!$A$2:$B$10,2,FALSE)</f>
        <v>6.941504062525393</v>
      </c>
      <c r="W2" s="4">
        <f>('FL Characterization'!W$4-'FL Characterization'!W$2)*VLOOKUP($A2,'FL Ratio'!$A$2:$B$10,2,FALSE)</f>
        <v>7.5570723033499245</v>
      </c>
      <c r="X2" s="4">
        <f>('FL Characterization'!X$4-'FL Characterization'!X$2)*VLOOKUP($A2,'FL Ratio'!$A$2:$B$10,2,FALSE)</f>
        <v>2.6202526574011009</v>
      </c>
      <c r="Y2" s="4">
        <f>('FL Characterization'!Y$4-'FL Characterization'!Y$2)*VLOOKUP($A2,'FL Ratio'!$A$2:$B$10,2,FALSE)</f>
        <v>3.101730207798211</v>
      </c>
    </row>
    <row r="3" spans="1:25" x14ac:dyDescent="0.25">
      <c r="A3">
        <v>3</v>
      </c>
      <c r="B3" s="4">
        <f>('FL Characterization'!B$4-'FL Characterization'!B$2)*VLOOKUP($A3,'FL Ratio'!$A$2:$B$10,2,FALSE)</f>
        <v>0.54047458507635937</v>
      </c>
      <c r="C3" s="4">
        <f>('FL Characterization'!C$4-'FL Characterization'!C$2)*VLOOKUP($A3,'FL Ratio'!$A$2:$B$10,2,FALSE)</f>
        <v>0.67646344096048239</v>
      </c>
      <c r="D3" s="4">
        <f>('FL Characterization'!D$4-'FL Characterization'!D$2)*VLOOKUP($A3,'FL Ratio'!$A$2:$B$10,2,FALSE)</f>
        <v>0.86738080156014397</v>
      </c>
      <c r="E3" s="4">
        <f>('FL Characterization'!E$4-'FL Characterization'!E$2)*VLOOKUP($A3,'FL Ratio'!$A$2:$B$10,2,FALSE)</f>
        <v>1.0362711998674512</v>
      </c>
      <c r="F3" s="4">
        <f>('FL Characterization'!F$4-'FL Characterization'!F$2)*VLOOKUP($A3,'FL Ratio'!$A$2:$B$10,2,FALSE)</f>
        <v>1.1770748066933918</v>
      </c>
      <c r="G3" s="4">
        <f>('FL Characterization'!G$4-'FL Characterization'!G$2)*VLOOKUP($A3,'FL Ratio'!$A$2:$B$10,2,FALSE)</f>
        <v>1.2587806184779384</v>
      </c>
      <c r="H3" s="4">
        <f>('FL Characterization'!H$4-'FL Characterization'!H$2)*VLOOKUP($A3,'FL Ratio'!$A$2:$B$10,2,FALSE)</f>
        <v>1.2077496821717351</v>
      </c>
      <c r="I3" s="4">
        <f>('FL Characterization'!I$4-'FL Characterization'!I$2)*VLOOKUP($A3,'FL Ratio'!$A$2:$B$10,2,FALSE)</f>
        <v>1.7757567998260746</v>
      </c>
      <c r="J3" s="4">
        <f>('FL Characterization'!J$4-'FL Characterization'!J$2)*VLOOKUP($A3,'FL Ratio'!$A$2:$B$10,2,FALSE)</f>
        <v>1.5882166467140266</v>
      </c>
      <c r="K3" s="4">
        <f>('FL Characterization'!K$4-'FL Characterization'!K$2)*VLOOKUP($A3,'FL Ratio'!$A$2:$B$10,2,FALSE)</f>
        <v>1.886843229865194</v>
      </c>
      <c r="L3" s="4">
        <f>('FL Characterization'!L$4-'FL Characterization'!L$2)*VLOOKUP($A3,'FL Ratio'!$A$2:$B$10,2,FALSE)</f>
        <v>1.8956921634630892</v>
      </c>
      <c r="M3" s="4">
        <f>('FL Characterization'!M$4-'FL Characterization'!M$2)*VLOOKUP($A3,'FL Ratio'!$A$2:$B$10,2,FALSE)</f>
        <v>1.8601271005821436</v>
      </c>
      <c r="N3" s="4">
        <f>('FL Characterization'!N$4-'FL Characterization'!N$2)*VLOOKUP($A3,'FL Ratio'!$A$2:$B$10,2,FALSE)</f>
        <v>1.7076840029787819</v>
      </c>
      <c r="O3" s="4">
        <f>('FL Characterization'!O$4-'FL Characterization'!O$2)*VLOOKUP($A3,'FL Ratio'!$A$2:$B$10,2,FALSE)</f>
        <v>1.624309603401507</v>
      </c>
      <c r="P3" s="4">
        <f>('FL Characterization'!P$4-'FL Characterization'!P$2)*VLOOKUP($A3,'FL Ratio'!$A$2:$B$10,2,FALSE)</f>
        <v>1.5635096992299593</v>
      </c>
      <c r="Q3" s="4">
        <f>('FL Characterization'!Q$4-'FL Characterization'!Q$2)*VLOOKUP($A3,'FL Ratio'!$A$2:$B$10,2,FALSE)</f>
        <v>1.4798686355302526</v>
      </c>
      <c r="R3" s="4">
        <f>('FL Characterization'!R$4-'FL Characterization'!R$2)*VLOOKUP($A3,'FL Ratio'!$A$2:$B$10,2,FALSE)</f>
        <v>1.4163378991944935</v>
      </c>
      <c r="S3" s="4">
        <f>('FL Characterization'!S$4-'FL Characterization'!S$2)*VLOOKUP($A3,'FL Ratio'!$A$2:$B$10,2,FALSE)</f>
        <v>1.3692319187145565</v>
      </c>
      <c r="T3" s="4">
        <f>('FL Characterization'!T$4-'FL Characterization'!T$2)*VLOOKUP($A3,'FL Ratio'!$A$2:$B$10,2,FALSE)</f>
        <v>0.96692453839170944</v>
      </c>
      <c r="U3" s="4">
        <f>('FL Characterization'!U$4-'FL Characterization'!U$2)*VLOOKUP($A3,'FL Ratio'!$A$2:$B$10,2,FALSE)</f>
        <v>0.97489486858863472</v>
      </c>
      <c r="V3" s="4">
        <f>('FL Characterization'!V$4-'FL Characterization'!V$2)*VLOOKUP($A3,'FL Ratio'!$A$2:$B$10,2,FALSE)</f>
        <v>1.0357971661873393</v>
      </c>
      <c r="W3" s="4">
        <f>('FL Characterization'!W$4-'FL Characterization'!W$2)*VLOOKUP($A3,'FL Ratio'!$A$2:$B$10,2,FALSE)</f>
        <v>1.1276510113623586</v>
      </c>
      <c r="X3" s="4">
        <f>('FL Characterization'!X$4-'FL Characterization'!X$2)*VLOOKUP($A3,'FL Ratio'!$A$2:$B$10,2,FALSE)</f>
        <v>0.39098879043852425</v>
      </c>
      <c r="Y3" s="4">
        <f>('FL Characterization'!Y$4-'FL Characterization'!Y$2)*VLOOKUP($A3,'FL Ratio'!$A$2:$B$10,2,FALSE)</f>
        <v>0.46283389458194973</v>
      </c>
    </row>
    <row r="4" spans="1:25" x14ac:dyDescent="0.25">
      <c r="A4">
        <v>4</v>
      </c>
      <c r="B4" s="4">
        <f>('FL Characterization'!B$4-'FL Characterization'!B$2)*VLOOKUP($A4,'FL Ratio'!$A$2:$B$10,2,FALSE)</f>
        <v>1.9395522371446694</v>
      </c>
      <c r="C4" s="4">
        <f>('FL Characterization'!C$4-'FL Characterization'!C$2)*VLOOKUP($A4,'FL Ratio'!$A$2:$B$10,2,FALSE)</f>
        <v>2.4275631389330128</v>
      </c>
      <c r="D4" s="4">
        <f>('FL Characterization'!D$4-'FL Characterization'!D$2)*VLOOKUP($A4,'FL Ratio'!$A$2:$B$10,2,FALSE)</f>
        <v>3.1126909952382511</v>
      </c>
      <c r="E4" s="4">
        <f>('FL Characterization'!E$4-'FL Characterization'!E$2)*VLOOKUP($A4,'FL Ratio'!$A$2:$B$10,2,FALSE)</f>
        <v>3.718772685134756</v>
      </c>
      <c r="F4" s="4">
        <f>('FL Characterization'!F$4-'FL Characterization'!F$2)*VLOOKUP($A4,'FL Ratio'!$A$2:$B$10,2,FALSE)</f>
        <v>4.2240618479521119</v>
      </c>
      <c r="G4" s="4">
        <f>('FL Characterization'!G$4-'FL Characterization'!G$2)*VLOOKUP($A4,'FL Ratio'!$A$2:$B$10,2,FALSE)</f>
        <v>4.5172721013297972</v>
      </c>
      <c r="H4" s="4">
        <f>('FL Characterization'!H$4-'FL Characterization'!H$2)*VLOOKUP($A4,'FL Ratio'!$A$2:$B$10,2,FALSE)</f>
        <v>4.3341419978813613</v>
      </c>
      <c r="I4" s="4">
        <f>('FL Characterization'!I$4-'FL Characterization'!I$2)*VLOOKUP($A4,'FL Ratio'!$A$2:$B$10,2,FALSE)</f>
        <v>6.372497743332227</v>
      </c>
      <c r="J4" s="4">
        <f>('FL Characterization'!J$4-'FL Characterization'!J$2)*VLOOKUP($A4,'FL Ratio'!$A$2:$B$10,2,FALSE)</f>
        <v>5.699489365941945</v>
      </c>
      <c r="K4" s="4">
        <f>('FL Characterization'!K$4-'FL Characterization'!K$2)*VLOOKUP($A4,'FL Ratio'!$A$2:$B$10,2,FALSE)</f>
        <v>6.7711435628546166</v>
      </c>
      <c r="L4" s="4">
        <f>('FL Characterization'!L$4-'FL Characterization'!L$2)*VLOOKUP($A4,'FL Ratio'!$A$2:$B$10,2,FALSE)</f>
        <v>6.8028989301374603</v>
      </c>
      <c r="M4" s="4">
        <f>('FL Characterization'!M$4-'FL Characterization'!M$2)*VLOOKUP($A4,'FL Ratio'!$A$2:$B$10,2,FALSE)</f>
        <v>6.6752698071784531</v>
      </c>
      <c r="N4" s="4">
        <f>('FL Characterization'!N$4-'FL Characterization'!N$2)*VLOOKUP($A4,'FL Ratio'!$A$2:$B$10,2,FALSE)</f>
        <v>6.1282110570392767</v>
      </c>
      <c r="O4" s="4">
        <f>('FL Characterization'!O$4-'FL Characterization'!O$2)*VLOOKUP($A4,'FL Ratio'!$A$2:$B$10,2,FALSE)</f>
        <v>5.8290128936365502</v>
      </c>
      <c r="P4" s="4">
        <f>('FL Characterization'!P$4-'FL Characterization'!P$2)*VLOOKUP($A4,'FL Ratio'!$A$2:$B$10,2,FALSE)</f>
        <v>5.6108257791814902</v>
      </c>
      <c r="Q4" s="4">
        <f>('FL Characterization'!Q$4-'FL Characterization'!Q$2)*VLOOKUP($A4,'FL Ratio'!$A$2:$B$10,2,FALSE)</f>
        <v>5.3106706623724245</v>
      </c>
      <c r="R4" s="4">
        <f>('FL Characterization'!R$4-'FL Characterization'!R$2)*VLOOKUP($A4,'FL Ratio'!$A$2:$B$10,2,FALSE)</f>
        <v>5.0826836576364647</v>
      </c>
      <c r="S4" s="4">
        <f>('FL Characterization'!S$4-'FL Characterization'!S$2)*VLOOKUP($A4,'FL Ratio'!$A$2:$B$10,2,FALSE)</f>
        <v>4.9136386880014049</v>
      </c>
      <c r="T4" s="4">
        <f>('FL Characterization'!T$4-'FL Characterization'!T$2)*VLOOKUP($A4,'FL Ratio'!$A$2:$B$10,2,FALSE)</f>
        <v>3.4699145961188096</v>
      </c>
      <c r="U4" s="4">
        <f>('FL Characterization'!U$4-'FL Characterization'!U$2)*VLOOKUP($A4,'FL Ratio'!$A$2:$B$10,2,FALSE)</f>
        <v>3.4985169988794205</v>
      </c>
      <c r="V4" s="4">
        <f>('FL Characterization'!V$4-'FL Characterization'!V$2)*VLOOKUP($A4,'FL Ratio'!$A$2:$B$10,2,FALSE)</f>
        <v>3.71707156336117</v>
      </c>
      <c r="W4" s="4">
        <f>('FL Characterization'!W$4-'FL Characterization'!W$2)*VLOOKUP($A4,'FL Ratio'!$A$2:$B$10,2,FALSE)</f>
        <v>4.0466991458947295</v>
      </c>
      <c r="X4" s="4">
        <f>('FL Characterization'!X$4-'FL Characterization'!X$2)*VLOOKUP($A4,'FL Ratio'!$A$2:$B$10,2,FALSE)</f>
        <v>1.4031060925582424</v>
      </c>
      <c r="Y4" s="4">
        <f>('FL Characterization'!Y$4-'FL Characterization'!Y$2)*VLOOKUP($A4,'FL Ratio'!$A$2:$B$10,2,FALSE)</f>
        <v>1.660930116697297</v>
      </c>
    </row>
    <row r="5" spans="1:25" x14ac:dyDescent="0.25">
      <c r="A5">
        <v>5</v>
      </c>
      <c r="B5" s="4">
        <f>('FL Characterization'!B$4-'FL Characterization'!B$2)*VLOOKUP($A5,'FL Ratio'!$A$2:$B$10,2,FALSE)</f>
        <v>3.6847562972261345</v>
      </c>
      <c r="C5" s="4">
        <f>('FL Characterization'!C$4-'FL Characterization'!C$2)*VLOOKUP($A5,'FL Ratio'!$A$2:$B$10,2,FALSE)</f>
        <v>4.6118781395988062</v>
      </c>
      <c r="D5" s="4">
        <f>('FL Characterization'!D$4-'FL Characterization'!D$2)*VLOOKUP($A5,'FL Ratio'!$A$2:$B$10,2,FALSE)</f>
        <v>5.9134822596519365</v>
      </c>
      <c r="E5" s="4">
        <f>('FL Characterization'!E$4-'FL Characterization'!E$2)*VLOOKUP($A5,'FL Ratio'!$A$2:$B$10,2,FALSE)</f>
        <v>7.0649146782844578</v>
      </c>
      <c r="F5" s="4">
        <f>('FL Characterization'!F$4-'FL Characterization'!F$2)*VLOOKUP($A5,'FL Ratio'!$A$2:$B$10,2,FALSE)</f>
        <v>8.0248617160359856</v>
      </c>
      <c r="G5" s="4">
        <f>('FL Characterization'!G$4-'FL Characterization'!G$2)*VLOOKUP($A5,'FL Ratio'!$A$2:$B$10,2,FALSE)</f>
        <v>8.5819017930463524</v>
      </c>
      <c r="H5" s="4">
        <f>('FL Characterization'!H$4-'FL Characterization'!H$2)*VLOOKUP($A5,'FL Ratio'!$A$2:$B$10,2,FALSE)</f>
        <v>8.2339916986594677</v>
      </c>
      <c r="I5" s="4">
        <f>('FL Characterization'!I$4-'FL Characterization'!I$2)*VLOOKUP($A5,'FL Ratio'!$A$2:$B$10,2,FALSE)</f>
        <v>12.106454644073255</v>
      </c>
      <c r="J5" s="4">
        <f>('FL Characterization'!J$4-'FL Characterization'!J$2)*VLOOKUP($A5,'FL Ratio'!$A$2:$B$10,2,FALSE)</f>
        <v>10.827875078551704</v>
      </c>
      <c r="K5" s="4">
        <f>('FL Characterization'!K$4-'FL Characterization'!K$2)*VLOOKUP($A5,'FL Ratio'!$A$2:$B$10,2,FALSE)</f>
        <v>12.8638009355093</v>
      </c>
      <c r="L5" s="4">
        <f>('FL Characterization'!L$4-'FL Characterization'!L$2)*VLOOKUP($A5,'FL Ratio'!$A$2:$B$10,2,FALSE)</f>
        <v>12.924129699708217</v>
      </c>
      <c r="M5" s="4">
        <f>('FL Characterization'!M$4-'FL Characterization'!M$2)*VLOOKUP($A5,'FL Ratio'!$A$2:$B$10,2,FALSE)</f>
        <v>12.681660223750725</v>
      </c>
      <c r="N5" s="4">
        <f>('FL Characterization'!N$4-'FL Characterization'!N$2)*VLOOKUP($A5,'FL Ratio'!$A$2:$B$10,2,FALSE)</f>
        <v>11.64235943260754</v>
      </c>
      <c r="O5" s="4">
        <f>('FL Characterization'!O$4-'FL Characterization'!O$2)*VLOOKUP($A5,'FL Ratio'!$A$2:$B$10,2,FALSE)</f>
        <v>11.07394353970037</v>
      </c>
      <c r="P5" s="4">
        <f>('FL Characterization'!P$4-'FL Characterization'!P$2)*VLOOKUP($A5,'FL Ratio'!$A$2:$B$10,2,FALSE)</f>
        <v>10.659432226952511</v>
      </c>
      <c r="Q5" s="4">
        <f>('FL Characterization'!Q$4-'FL Characterization'!Q$2)*VLOOKUP($A5,'FL Ratio'!$A$2:$B$10,2,FALSE)</f>
        <v>10.089198316452087</v>
      </c>
      <c r="R5" s="4">
        <f>('FL Characterization'!R$4-'FL Characterization'!R$2)*VLOOKUP($A5,'FL Ratio'!$A$2:$B$10,2,FALSE)</f>
        <v>9.6560691976286215</v>
      </c>
      <c r="S5" s="4">
        <f>('FL Characterization'!S$4-'FL Characterization'!S$2)*VLOOKUP($A5,'FL Ratio'!$A$2:$B$10,2,FALSE)</f>
        <v>9.3349180038385633</v>
      </c>
      <c r="T5" s="4">
        <f>('FL Characterization'!T$4-'FL Characterization'!T$2)*VLOOKUP($A5,'FL Ratio'!$A$2:$B$10,2,FALSE)</f>
        <v>6.5921347278113975</v>
      </c>
      <c r="U5" s="4">
        <f>('FL Characterization'!U$4-'FL Characterization'!U$2)*VLOOKUP($A5,'FL Ratio'!$A$2:$B$10,2,FALSE)</f>
        <v>6.6464734982087927</v>
      </c>
      <c r="V5" s="4">
        <f>('FL Characterization'!V$4-'FL Characterization'!V$2)*VLOOKUP($A5,'FL Ratio'!$A$2:$B$10,2,FALSE)</f>
        <v>7.0616828915619729</v>
      </c>
      <c r="W5" s="4">
        <f>('FL Characterization'!W$4-'FL Characterization'!W$2)*VLOOKUP($A5,'FL Ratio'!$A$2:$B$10,2,FALSE)</f>
        <v>7.6879085158163845</v>
      </c>
      <c r="X5" s="4">
        <f>('FL Characterization'!X$4-'FL Characterization'!X$2)*VLOOKUP($A5,'FL Ratio'!$A$2:$B$10,2,FALSE)</f>
        <v>2.6656173065189304</v>
      </c>
      <c r="Y5" s="4">
        <f>('FL Characterization'!Y$4-'FL Characterization'!Y$2)*VLOOKUP($A5,'FL Ratio'!$A$2:$B$10,2,FALSE)</f>
        <v>3.1554307172271372</v>
      </c>
    </row>
    <row r="6" spans="1:25" x14ac:dyDescent="0.25">
      <c r="A6">
        <v>6</v>
      </c>
      <c r="B6" s="4">
        <f>('FL Characterization'!B$4-'FL Characterization'!B$2)*VLOOKUP($A6,'FL Ratio'!$A$2:$B$10,2,FALSE)</f>
        <v>1.9929284003482117</v>
      </c>
      <c r="C6" s="4">
        <f>('FL Characterization'!C$4-'FL Characterization'!C$2)*VLOOKUP($A6,'FL Ratio'!$A$2:$B$10,2,FALSE)</f>
        <v>2.4943692830569502</v>
      </c>
      <c r="D6" s="4">
        <f>('FL Characterization'!D$4-'FL Characterization'!D$2)*VLOOKUP($A6,'FL Ratio'!$A$2:$B$10,2,FALSE)</f>
        <v>3.1983517469221669</v>
      </c>
      <c r="E6" s="4">
        <f>('FL Characterization'!E$4-'FL Characterization'!E$2)*VLOOKUP($A6,'FL Ratio'!$A$2:$B$10,2,FALSE)</f>
        <v>3.821112706690887</v>
      </c>
      <c r="F6" s="4">
        <f>('FL Characterization'!F$4-'FL Characterization'!F$2)*VLOOKUP($A6,'FL Ratio'!$A$2:$B$10,2,FALSE)</f>
        <v>4.3403073453716958</v>
      </c>
      <c r="G6" s="4">
        <f>('FL Characterization'!G$4-'FL Characterization'!G$2)*VLOOKUP($A6,'FL Ratio'!$A$2:$B$10,2,FALSE)</f>
        <v>4.6415866973988082</v>
      </c>
      <c r="H6" s="4">
        <f>('FL Characterization'!H$4-'FL Characterization'!H$2)*VLOOKUP($A6,'FL Ratio'!$A$2:$B$10,2,FALSE)</f>
        <v>4.4534168831852048</v>
      </c>
      <c r="I6" s="4">
        <f>('FL Characterization'!I$4-'FL Characterization'!I$2)*VLOOKUP($A6,'FL Ratio'!$A$2:$B$10,2,FALSE)</f>
        <v>6.5478678483741231</v>
      </c>
      <c r="J6" s="4">
        <f>('FL Characterization'!J$4-'FL Characterization'!J$2)*VLOOKUP($A6,'FL Ratio'!$A$2:$B$10,2,FALSE)</f>
        <v>5.8563383895192773</v>
      </c>
      <c r="K6" s="4">
        <f>('FL Characterization'!K$4-'FL Characterization'!K$2)*VLOOKUP($A6,'FL Ratio'!$A$2:$B$10,2,FALSE)</f>
        <v>6.9574843362372443</v>
      </c>
      <c r="L6" s="4">
        <f>('FL Characterization'!L$4-'FL Characterization'!L$2)*VLOOKUP($A6,'FL Ratio'!$A$2:$B$10,2,FALSE)</f>
        <v>6.9901136060808007</v>
      </c>
      <c r="M6" s="4">
        <f>('FL Characterization'!M$4-'FL Characterization'!M$2)*VLOOKUP($A6,'FL Ratio'!$A$2:$B$10,2,FALSE)</f>
        <v>6.8589721503440941</v>
      </c>
      <c r="N6" s="4">
        <f>('FL Characterization'!N$4-'FL Characterization'!N$2)*VLOOKUP($A6,'FL Ratio'!$A$2:$B$10,2,FALSE)</f>
        <v>6.296858432068384</v>
      </c>
      <c r="O6" s="4">
        <f>('FL Characterization'!O$4-'FL Characterization'!O$2)*VLOOKUP($A6,'FL Ratio'!$A$2:$B$10,2,FALSE)</f>
        <v>5.9894263837028614</v>
      </c>
      <c r="P6" s="4">
        <f>('FL Characterization'!P$4-'FL Characterization'!P$2)*VLOOKUP($A6,'FL Ratio'!$A$2:$B$10,2,FALSE)</f>
        <v>5.7652347952217715</v>
      </c>
      <c r="Q6" s="4">
        <f>('FL Characterization'!Q$4-'FL Characterization'!Q$2)*VLOOKUP($A6,'FL Ratio'!$A$2:$B$10,2,FALSE)</f>
        <v>5.4568194582472698</v>
      </c>
      <c r="R6" s="4">
        <f>('FL Characterization'!R$4-'FL Characterization'!R$2)*VLOOKUP($A6,'FL Ratio'!$A$2:$B$10,2,FALSE)</f>
        <v>5.2225582880931158</v>
      </c>
      <c r="S6" s="4">
        <f>('FL Characterization'!S$4-'FL Characterization'!S$2)*VLOOKUP($A6,'FL Ratio'!$A$2:$B$10,2,FALSE)</f>
        <v>5.0488612282925125</v>
      </c>
      <c r="T6" s="4">
        <f>('FL Characterization'!T$4-'FL Characterization'!T$2)*VLOOKUP($A6,'FL Ratio'!$A$2:$B$10,2,FALSE)</f>
        <v>3.565406083400148</v>
      </c>
      <c r="U6" s="4">
        <f>('FL Characterization'!U$4-'FL Characterization'!U$2)*VLOOKUP($A6,'FL Ratio'!$A$2:$B$10,2,FALSE)</f>
        <v>3.5947956196488526</v>
      </c>
      <c r="V6" s="4">
        <f>('FL Characterization'!V$4-'FL Characterization'!V$2)*VLOOKUP($A6,'FL Ratio'!$A$2:$B$10,2,FALSE)</f>
        <v>3.8193647703218101</v>
      </c>
      <c r="W6" s="4">
        <f>('FL Characterization'!W$4-'FL Characterization'!W$2)*VLOOKUP($A6,'FL Ratio'!$A$2:$B$10,2,FALSE)</f>
        <v>4.1580636505006456</v>
      </c>
      <c r="X6" s="4">
        <f>('FL Characterization'!X$4-'FL Characterization'!X$2)*VLOOKUP($A6,'FL Ratio'!$A$2:$B$10,2,FALSE)</f>
        <v>1.4417193448099719</v>
      </c>
      <c r="Y6" s="4">
        <f>('FL Characterization'!Y$4-'FL Characterization'!Y$2)*VLOOKUP($A6,'FL Ratio'!$A$2:$B$10,2,FALSE)</f>
        <v>1.7066386443052084</v>
      </c>
    </row>
    <row r="7" spans="1:25" x14ac:dyDescent="0.25">
      <c r="A7">
        <v>7</v>
      </c>
      <c r="B7" s="4">
        <f>('FL Characterization'!B$4-'FL Characterization'!B$2)*VLOOKUP($A7,'FL Ratio'!$A$2:$B$10,2,FALSE)</f>
        <v>0.70895333334766331</v>
      </c>
      <c r="C7" s="4">
        <f>('FL Characterization'!C$4-'FL Characterization'!C$2)*VLOOKUP($A7,'FL Ratio'!$A$2:$B$10,2,FALSE)</f>
        <v>0.88733314127806395</v>
      </c>
      <c r="D7" s="4">
        <f>('FL Characterization'!D$4-'FL Characterization'!D$2)*VLOOKUP($A7,'FL Ratio'!$A$2:$B$10,2,FALSE)</f>
        <v>1.1377639717526278</v>
      </c>
      <c r="E7" s="4">
        <f>('FL Characterization'!E$4-'FL Characterization'!E$2)*VLOOKUP($A7,'FL Ratio'!$A$2:$B$10,2,FALSE)</f>
        <v>1.3593015133068964</v>
      </c>
      <c r="F7" s="4">
        <f>('FL Characterization'!F$4-'FL Characterization'!F$2)*VLOOKUP($A7,'FL Ratio'!$A$2:$B$10,2,FALSE)</f>
        <v>1.5439969442539798</v>
      </c>
      <c r="G7" s="4">
        <f>('FL Characterization'!G$4-'FL Characterization'!G$2)*VLOOKUP($A7,'FL Ratio'!$A$2:$B$10,2,FALSE)</f>
        <v>1.6511723956405555</v>
      </c>
      <c r="H7" s="4">
        <f>('FL Characterization'!H$4-'FL Characterization'!H$2)*VLOOKUP($A7,'FL Ratio'!$A$2:$B$10,2,FALSE)</f>
        <v>1.5842339060295709</v>
      </c>
      <c r="I7" s="4">
        <f>('FL Characterization'!I$4-'FL Characterization'!I$2)*VLOOKUP($A7,'FL Ratio'!$A$2:$B$10,2,FALSE)</f>
        <v>2.3293023154337789</v>
      </c>
      <c r="J7" s="4">
        <f>('FL Characterization'!J$4-'FL Characterization'!J$2)*VLOOKUP($A7,'FL Ratio'!$A$2:$B$10,2,FALSE)</f>
        <v>2.083301448128366</v>
      </c>
      <c r="K7" s="4">
        <f>('FL Characterization'!K$4-'FL Characterization'!K$2)*VLOOKUP($A7,'FL Ratio'!$A$2:$B$10,2,FALSE)</f>
        <v>2.4750170206956352</v>
      </c>
      <c r="L7" s="4">
        <f>('FL Characterization'!L$4-'FL Characterization'!L$2)*VLOOKUP($A7,'FL Ratio'!$A$2:$B$10,2,FALSE)</f>
        <v>2.4866243767934497</v>
      </c>
      <c r="M7" s="4">
        <f>('FL Characterization'!M$4-'FL Characterization'!M$2)*VLOOKUP($A7,'FL Ratio'!$A$2:$B$10,2,FALSE)</f>
        <v>2.4399728402062051</v>
      </c>
      <c r="N7" s="4">
        <f>('FL Characterization'!N$4-'FL Characterization'!N$2)*VLOOKUP($A7,'FL Ratio'!$A$2:$B$10,2,FALSE)</f>
        <v>2.2400096131166696</v>
      </c>
      <c r="O7" s="4">
        <f>('FL Characterization'!O$4-'FL Characterization'!O$2)*VLOOKUP($A7,'FL Ratio'!$A$2:$B$10,2,FALSE)</f>
        <v>2.130645435543328</v>
      </c>
      <c r="P7" s="4">
        <f>('FL Characterization'!P$4-'FL Characterization'!P$2)*VLOOKUP($A7,'FL Ratio'!$A$2:$B$10,2,FALSE)</f>
        <v>2.0508927590626249</v>
      </c>
      <c r="Q7" s="4">
        <f>('FL Characterization'!Q$4-'FL Characterization'!Q$2)*VLOOKUP($A7,'FL Ratio'!$A$2:$B$10,2,FALSE)</f>
        <v>1.941178791834594</v>
      </c>
      <c r="R7" s="4">
        <f>('FL Characterization'!R$4-'FL Characterization'!R$2)*VLOOKUP($A7,'FL Ratio'!$A$2:$B$10,2,FALSE)</f>
        <v>1.8578440180285241</v>
      </c>
      <c r="S7" s="4">
        <f>('FL Characterization'!S$4-'FL Characterization'!S$2)*VLOOKUP($A7,'FL Ratio'!$A$2:$B$10,2,FALSE)</f>
        <v>1.7960539860751381</v>
      </c>
      <c r="T7" s="4">
        <f>('FL Characterization'!T$4-'FL Characterization'!T$2)*VLOOKUP($A7,'FL Ratio'!$A$2:$B$10,2,FALSE)</f>
        <v>1.2683378525404734</v>
      </c>
      <c r="U7" s="4">
        <f>('FL Characterization'!U$4-'FL Characterization'!U$2)*VLOOKUP($A7,'FL Ratio'!$A$2:$B$10,2,FALSE)</f>
        <v>1.2787927237166885</v>
      </c>
      <c r="V7" s="4">
        <f>('FL Characterization'!V$4-'FL Characterization'!V$2)*VLOOKUP($A7,'FL Ratio'!$A$2:$B$10,2,FALSE)</f>
        <v>1.3586797120845742</v>
      </c>
      <c r="W7" s="4">
        <f>('FL Characterization'!W$4-'FL Characterization'!W$2)*VLOOKUP($A7,'FL Ratio'!$A$2:$B$10,2,FALSE)</f>
        <v>1.479166579581646</v>
      </c>
      <c r="X7" s="4">
        <f>('FL Characterization'!X$4-'FL Characterization'!X$2)*VLOOKUP($A7,'FL Ratio'!$A$2:$B$10,2,FALSE)</f>
        <v>0.51286927070548627</v>
      </c>
      <c r="Y7" s="4">
        <f>('FL Characterization'!Y$4-'FL Characterization'!Y$2)*VLOOKUP($A7,'FL Ratio'!$A$2:$B$10,2,FALSE)</f>
        <v>0.60711019798238186</v>
      </c>
    </row>
    <row r="8" spans="1:25" x14ac:dyDescent="0.25">
      <c r="A8">
        <v>8</v>
      </c>
      <c r="B8" s="4">
        <f>('FL Characterization'!B$4-'FL Characterization'!B$2)*VLOOKUP($A8,'FL Ratio'!$A$2:$B$10,2,FALSE)</f>
        <v>1.6454921478392648</v>
      </c>
      <c r="C8" s="4">
        <f>('FL Characterization'!C$4-'FL Characterization'!C$2)*VLOOKUP($A8,'FL Ratio'!$A$2:$B$10,2,FALSE)</f>
        <v>2.0595145657839593</v>
      </c>
      <c r="D8" s="4">
        <f>('FL Characterization'!D$4-'FL Characterization'!D$2)*VLOOKUP($A8,'FL Ratio'!$A$2:$B$10,2,FALSE)</f>
        <v>2.6407685718507876</v>
      </c>
      <c r="E8" s="4">
        <f>('FL Characterization'!E$4-'FL Characterization'!E$2)*VLOOKUP($A8,'FL Ratio'!$A$2:$B$10,2,FALSE)</f>
        <v>3.1549607872365613</v>
      </c>
      <c r="F8" s="4">
        <f>('FL Characterization'!F$4-'FL Characterization'!F$2)*VLOOKUP($A8,'FL Ratio'!$A$2:$B$10,2,FALSE)</f>
        <v>3.5836418683031175</v>
      </c>
      <c r="G8" s="4">
        <f>('FL Characterization'!G$4-'FL Characterization'!G$2)*VLOOKUP($A8,'FL Ratio'!$A$2:$B$10,2,FALSE)</f>
        <v>3.8323978235999041</v>
      </c>
      <c r="H8" s="4">
        <f>('FL Characterization'!H$4-'FL Characterization'!H$2)*VLOOKUP($A8,'FL Ratio'!$A$2:$B$10,2,FALSE)</f>
        <v>3.6770325070663255</v>
      </c>
      <c r="I8" s="4">
        <f>('FL Characterization'!I$4-'FL Characterization'!I$2)*VLOOKUP($A8,'FL Ratio'!$A$2:$B$10,2,FALSE)</f>
        <v>5.4063483302793252</v>
      </c>
      <c r="J8" s="4">
        <f>('FL Characterization'!J$4-'FL Characterization'!J$2)*VLOOKUP($A8,'FL Ratio'!$A$2:$B$10,2,FALSE)</f>
        <v>4.8353763403441299</v>
      </c>
      <c r="K8" s="4">
        <f>('FL Characterization'!K$4-'FL Characterization'!K$2)*VLOOKUP($A8,'FL Ratio'!$A$2:$B$10,2,FALSE)</f>
        <v>5.7445545168570753</v>
      </c>
      <c r="L8" s="4">
        <f>('FL Characterization'!L$4-'FL Characterization'!L$2)*VLOOKUP($A8,'FL Ratio'!$A$2:$B$10,2,FALSE)</f>
        <v>5.7714953780078915</v>
      </c>
      <c r="M8" s="4">
        <f>('FL Characterization'!M$4-'FL Characterization'!M$2)*VLOOKUP($A8,'FL Ratio'!$A$2:$B$10,2,FALSE)</f>
        <v>5.6632164074070124</v>
      </c>
      <c r="N8" s="4">
        <f>('FL Characterization'!N$4-'FL Characterization'!N$2)*VLOOKUP($A8,'FL Ratio'!$A$2:$B$10,2,FALSE)</f>
        <v>5.1990985246703305</v>
      </c>
      <c r="O8" s="4">
        <f>('FL Characterization'!O$4-'FL Characterization'!O$2)*VLOOKUP($A8,'FL Ratio'!$A$2:$B$10,2,FALSE)</f>
        <v>4.9452625005104967</v>
      </c>
      <c r="P8" s="4">
        <f>('FL Characterization'!P$4-'FL Characterization'!P$2)*VLOOKUP($A8,'FL Ratio'!$A$2:$B$10,2,FALSE)</f>
        <v>4.760155249094546</v>
      </c>
      <c r="Q8" s="4">
        <f>('FL Characterization'!Q$4-'FL Characterization'!Q$2)*VLOOKUP($A8,'FL Ratio'!$A$2:$B$10,2,FALSE)</f>
        <v>4.5055073574913793</v>
      </c>
      <c r="R8" s="4">
        <f>('FL Characterization'!R$4-'FL Characterization'!R$2)*VLOOKUP($A8,'FL Ratio'!$A$2:$B$10,2,FALSE)</f>
        <v>4.3120860002740571</v>
      </c>
      <c r="S8" s="4">
        <f>('FL Characterization'!S$4-'FL Characterization'!S$2)*VLOOKUP($A8,'FL Ratio'!$A$2:$B$10,2,FALSE)</f>
        <v>4.1686703371951825</v>
      </c>
      <c r="T8" s="4">
        <f>('FL Characterization'!T$4-'FL Characterization'!T$2)*VLOOKUP($A8,'FL Ratio'!$A$2:$B$10,2,FALSE)</f>
        <v>2.9438326600535238</v>
      </c>
      <c r="U8" s="4">
        <f>('FL Characterization'!U$4-'FL Characterization'!U$2)*VLOOKUP($A8,'FL Ratio'!$A$2:$B$10,2,FALSE)</f>
        <v>2.9680985850699124</v>
      </c>
      <c r="V8" s="4">
        <f>('FL Characterization'!V$4-'FL Characterization'!V$2)*VLOOKUP($A8,'FL Ratio'!$A$2:$B$10,2,FALSE)</f>
        <v>3.1535175765473378</v>
      </c>
      <c r="W8" s="4">
        <f>('FL Characterization'!W$4-'FL Characterization'!W$2)*VLOOKUP($A8,'FL Ratio'!$A$2:$B$10,2,FALSE)</f>
        <v>3.433169543832689</v>
      </c>
      <c r="X8" s="4">
        <f>('FL Characterization'!X$4-'FL Characterization'!X$2)*VLOOKUP($A8,'FL Ratio'!$A$2:$B$10,2,FALSE)</f>
        <v>1.1903778684965676</v>
      </c>
      <c r="Y8" s="4">
        <f>('FL Characterization'!Y$4-'FL Characterization'!Y$2)*VLOOKUP($A8,'FL Ratio'!$A$2:$B$10,2,FALSE)</f>
        <v>1.4091125842316257</v>
      </c>
    </row>
    <row r="9" spans="1:25" x14ac:dyDescent="0.25">
      <c r="A9">
        <v>9</v>
      </c>
      <c r="B9" s="4">
        <f>('FL Characterization'!B$4-'FL Characterization'!B$2)*VLOOKUP($A9,'FL Ratio'!$A$2:$B$10,2,FALSE)</f>
        <v>1.0151294842391485E-2</v>
      </c>
      <c r="C9" s="4">
        <f>('FL Characterization'!C$4-'FL Characterization'!C$2)*VLOOKUP($A9,'FL Ratio'!$A$2:$B$10,2,FALSE)</f>
        <v>1.2705462992896066E-2</v>
      </c>
      <c r="D9" s="4">
        <f>('FL Characterization'!D$4-'FL Characterization'!D$2)*VLOOKUP($A9,'FL Ratio'!$A$2:$B$10,2,FALSE)</f>
        <v>1.629130860246257E-2</v>
      </c>
      <c r="E9" s="4">
        <f>('FL Characterization'!E$4-'FL Characterization'!E$2)*VLOOKUP($A9,'FL Ratio'!$A$2:$B$10,2,FALSE)</f>
        <v>1.9463439682454405E-2</v>
      </c>
      <c r="F9" s="4">
        <f>('FL Characterization'!F$4-'FL Characterization'!F$2)*VLOOKUP($A9,'FL Ratio'!$A$2:$B$10,2,FALSE)</f>
        <v>2.2108039386546596E-2</v>
      </c>
      <c r="G9" s="4">
        <f>('FL Characterization'!G$4-'FL Characterization'!G$2)*VLOOKUP($A9,'FL Ratio'!$A$2:$B$10,2,FALSE)</f>
        <v>2.3642653240118813E-2</v>
      </c>
      <c r="H9" s="4">
        <f>('FL Characterization'!H$4-'FL Characterization'!H$2)*VLOOKUP($A9,'FL Ratio'!$A$2:$B$10,2,FALSE)</f>
        <v>2.2684180640608176E-2</v>
      </c>
      <c r="I9" s="4">
        <f>('FL Characterization'!I$4-'FL Characterization'!I$2)*VLOOKUP($A9,'FL Ratio'!$A$2:$B$10,2,FALSE)</f>
        <v>3.3352596664409769E-2</v>
      </c>
      <c r="J9" s="4">
        <f>('FL Characterization'!J$4-'FL Characterization'!J$2)*VLOOKUP($A9,'FL Ratio'!$A$2:$B$10,2,FALSE)</f>
        <v>2.9830182398142887E-2</v>
      </c>
      <c r="K9" s="4">
        <f>('FL Characterization'!K$4-'FL Characterization'!K$2)*VLOOKUP($A9,'FL Ratio'!$A$2:$B$10,2,FALSE)</f>
        <v>3.5439042790561058E-2</v>
      </c>
      <c r="L9" s="4">
        <f>('FL Characterization'!L$4-'FL Characterization'!L$2)*VLOOKUP($A9,'FL Ratio'!$A$2:$B$10,2,FALSE)</f>
        <v>3.5605245118058633E-2</v>
      </c>
      <c r="M9" s="4">
        <f>('FL Characterization'!M$4-'FL Characterization'!M$2)*VLOOKUP($A9,'FL Ratio'!$A$2:$B$10,2,FALSE)</f>
        <v>3.4937255448680073E-2</v>
      </c>
      <c r="N9" s="4">
        <f>('FL Characterization'!N$4-'FL Characterization'!N$2)*VLOOKUP($A9,'FL Ratio'!$A$2:$B$10,2,FALSE)</f>
        <v>3.2074040649707515E-2</v>
      </c>
      <c r="O9" s="4">
        <f>('FL Characterization'!O$4-'FL Characterization'!O$2)*VLOOKUP($A9,'FL Ratio'!$A$2:$B$10,2,FALSE)</f>
        <v>3.0508087067825949E-2</v>
      </c>
      <c r="P9" s="4">
        <f>('FL Characterization'!P$4-'FL Characterization'!P$2)*VLOOKUP($A9,'FL Ratio'!$A$2:$B$10,2,FALSE)</f>
        <v>2.9366131884961375E-2</v>
      </c>
      <c r="Q9" s="4">
        <f>('FL Characterization'!Q$4-'FL Characterization'!Q$2)*VLOOKUP($A9,'FL Ratio'!$A$2:$B$10,2,FALSE)</f>
        <v>2.7795169767608506E-2</v>
      </c>
      <c r="R9" s="4">
        <f>('FL Characterization'!R$4-'FL Characterization'!R$2)*VLOOKUP($A9,'FL Ratio'!$A$2:$B$10,2,FALSE)</f>
        <v>2.6601923583780253E-2</v>
      </c>
      <c r="S9" s="4">
        <f>('FL Characterization'!S$4-'FL Characterization'!S$2)*VLOOKUP($A9,'FL Ratio'!$A$2:$B$10,2,FALSE)</f>
        <v>2.5717170239413067E-2</v>
      </c>
      <c r="T9" s="4">
        <f>('FL Characterization'!T$4-'FL Characterization'!T$2)*VLOOKUP($A9,'FL Ratio'!$A$2:$B$10,2,FALSE)</f>
        <v>1.8160957703812784E-2</v>
      </c>
      <c r="U9" s="4">
        <f>('FL Characterization'!U$4-'FL Characterization'!U$2)*VLOOKUP($A9,'FL Ratio'!$A$2:$B$10,2,FALSE)</f>
        <v>1.8310657937744734E-2</v>
      </c>
      <c r="V9" s="4">
        <f>('FL Characterization'!V$4-'FL Characterization'!V$2)*VLOOKUP($A9,'FL Ratio'!$A$2:$B$10,2,FALSE)</f>
        <v>1.9454536293127853E-2</v>
      </c>
      <c r="W9" s="4">
        <f>('FL Characterization'!W$4-'FL Characterization'!W$2)*VLOOKUP($A9,'FL Ratio'!$A$2:$B$10,2,FALSE)</f>
        <v>2.1179752409714103E-2</v>
      </c>
      <c r="X9" s="4">
        <f>('FL Characterization'!X$4-'FL Characterization'!X$2)*VLOOKUP($A9,'FL Ratio'!$A$2:$B$10,2,FALSE)</f>
        <v>7.3436246613718592E-3</v>
      </c>
      <c r="Y9" s="4">
        <f>('FL Characterization'!Y$4-'FL Characterization'!Y$2)*VLOOKUP($A9,'FL Ratio'!$A$2:$B$10,2,FALSE)</f>
        <v>8.6930328579463475E-3</v>
      </c>
    </row>
    <row r="10" spans="1:25" x14ac:dyDescent="0.25">
      <c r="A10">
        <v>10</v>
      </c>
      <c r="B10" s="4">
        <f>('FL Characterization'!B$4-'FL Characterization'!B$2)*VLOOKUP($A10,'FL Ratio'!$A$2:$B$10,2,FALSE)</f>
        <v>1.09028181218524</v>
      </c>
      <c r="C10" s="4">
        <f>('FL Characterization'!C$4-'FL Characterization'!C$2)*VLOOKUP($A10,'FL Ratio'!$A$2:$B$10,2,FALSE)</f>
        <v>1.3646077108015304</v>
      </c>
      <c r="D10" s="4">
        <f>('FL Characterization'!D$4-'FL Characterization'!D$2)*VLOOKUP($A10,'FL Ratio'!$A$2:$B$10,2,FALSE)</f>
        <v>1.7497390965128745</v>
      </c>
      <c r="E10" s="4">
        <f>('FL Characterization'!E$4-'FL Characterization'!E$2)*VLOOKUP($A10,'FL Ratio'!$A$2:$B$10,2,FALSE)</f>
        <v>2.0904362071849008</v>
      </c>
      <c r="F10" s="4">
        <f>('FL Characterization'!F$4-'FL Characterization'!F$2)*VLOOKUP($A10,'FL Ratio'!$A$2:$B$10,2,FALSE)</f>
        <v>2.3744747463711895</v>
      </c>
      <c r="G10" s="4">
        <f>('FL Characterization'!G$4-'FL Characterization'!G$2)*VLOOKUP($A10,'FL Ratio'!$A$2:$B$10,2,FALSE)</f>
        <v>2.539297224612115</v>
      </c>
      <c r="H10" s="4">
        <f>('FL Characterization'!H$4-'FL Characterization'!H$2)*VLOOKUP($A10,'FL Ratio'!$A$2:$B$10,2,FALSE)</f>
        <v>2.4363541755775775</v>
      </c>
      <c r="I10" s="4">
        <f>('FL Characterization'!I$4-'FL Characterization'!I$2)*VLOOKUP($A10,'FL Ratio'!$A$2:$B$10,2,FALSE)</f>
        <v>3.5821764707791064</v>
      </c>
      <c r="J10" s="4">
        <f>('FL Characterization'!J$4-'FL Characterization'!J$2)*VLOOKUP($A10,'FL Ratio'!$A$2:$B$10,2,FALSE)</f>
        <v>3.2038578159553781</v>
      </c>
      <c r="K10" s="4">
        <f>('FL Characterization'!K$4-'FL Characterization'!K$2)*VLOOKUP($A10,'FL Ratio'!$A$2:$B$10,2,FALSE)</f>
        <v>3.8062675151991296</v>
      </c>
      <c r="L10" s="4">
        <f>('FL Characterization'!L$4-'FL Characterization'!L$2)*VLOOKUP($A10,'FL Ratio'!$A$2:$B$10,2,FALSE)</f>
        <v>3.8241181813089096</v>
      </c>
      <c r="M10" s="4">
        <f>('FL Characterization'!M$4-'FL Characterization'!M$2)*VLOOKUP($A10,'FL Ratio'!$A$2:$B$10,2,FALSE)</f>
        <v>3.7523739360122672</v>
      </c>
      <c r="N10" s="4">
        <f>('FL Characterization'!N$4-'FL Characterization'!N$2)*VLOOKUP($A10,'FL Ratio'!$A$2:$B$10,2,FALSE)</f>
        <v>3.444855430425843</v>
      </c>
      <c r="O10" s="4">
        <f>('FL Characterization'!O$4-'FL Characterization'!O$2)*VLOOKUP($A10,'FL Ratio'!$A$2:$B$10,2,FALSE)</f>
        <v>3.2766669642685957</v>
      </c>
      <c r="P10" s="4">
        <f>('FL Characterization'!P$4-'FL Characterization'!P$2)*VLOOKUP($A10,'FL Ratio'!$A$2:$B$10,2,FALSE)</f>
        <v>3.1540172939025442</v>
      </c>
      <c r="Q10" s="4">
        <f>('FL Characterization'!Q$4-'FL Characterization'!Q$2)*VLOOKUP($A10,'FL Ratio'!$A$2:$B$10,2,FALSE)</f>
        <v>2.985290894879113</v>
      </c>
      <c r="R10" s="4">
        <f>('FL Characterization'!R$4-'FL Characterization'!R$2)*VLOOKUP($A10,'FL Ratio'!$A$2:$B$10,2,FALSE)</f>
        <v>2.8571324055547205</v>
      </c>
      <c r="S10" s="4">
        <f>('FL Characterization'!S$4-'FL Characterization'!S$2)*VLOOKUP($A10,'FL Ratio'!$A$2:$B$10,2,FALSE)</f>
        <v>2.7621070423266381</v>
      </c>
      <c r="T10" s="4">
        <f>('FL Characterization'!T$4-'FL Characterization'!T$2)*VLOOKUP($A10,'FL Ratio'!$A$2:$B$10,2,FALSE)</f>
        <v>1.9505454411240208</v>
      </c>
      <c r="U10" s="4">
        <f>('FL Characterization'!U$4-'FL Characterization'!U$2)*VLOOKUP($A10,'FL Ratio'!$A$2:$B$10,2,FALSE)</f>
        <v>1.9666237291522928</v>
      </c>
      <c r="V10" s="4">
        <f>('FL Characterization'!V$4-'FL Characterization'!V$2)*VLOOKUP($A10,'FL Ratio'!$A$2:$B$10,2,FALSE)</f>
        <v>2.0894799544506184</v>
      </c>
      <c r="W10" s="4">
        <f>('FL Characterization'!W$4-'FL Characterization'!W$2)*VLOOKUP($A10,'FL Ratio'!$A$2:$B$10,2,FALSE)</f>
        <v>2.2747737305852609</v>
      </c>
      <c r="X10" s="4">
        <f>('FL Characterization'!X$4-'FL Characterization'!X$2)*VLOOKUP($A10,'FL Ratio'!$A$2:$B$10,2,FALSE)</f>
        <v>0.78872897774314832</v>
      </c>
      <c r="Y10" s="4">
        <f>('FL Characterization'!Y$4-'FL Characterization'!Y$2)*VLOOKUP($A10,'FL Ratio'!$A$2:$B$10,2,FALSE)</f>
        <v>0.93365977098491459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62D2-B22B-4CCD-8343-A9A3DD7A0392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Ratio'!$A$2:$B$10,2,FALSE)</f>
        <v>11.349006490052345</v>
      </c>
      <c r="C2" s="4">
        <f>('FL Characterization'!C$2-'FL Characterization'!C$3)*VLOOKUP($A2,'FL Ratio'!$A$2:$B$10,2,FALSE)</f>
        <v>12.030776298451331</v>
      </c>
      <c r="D2" s="4">
        <f>('FL Characterization'!D$2-'FL Characterization'!D$3)*VLOOKUP($A2,'FL Ratio'!$A$2:$B$10,2,FALSE)</f>
        <v>12.539278532161173</v>
      </c>
      <c r="E2" s="4">
        <f>('FL Characterization'!E$2-'FL Characterization'!E$3)*VLOOKUP($A2,'FL Ratio'!$A$2:$B$10,2,FALSE)</f>
        <v>13.21733319482628</v>
      </c>
      <c r="F2" s="4">
        <f>('FL Characterization'!F$2-'FL Characterization'!F$3)*VLOOKUP($A2,'FL Ratio'!$A$2:$B$10,2,FALSE)</f>
        <v>13.991982367749639</v>
      </c>
      <c r="G2" s="4">
        <f>('FL Characterization'!G$2-'FL Characterization'!G$3)*VLOOKUP($A2,'FL Ratio'!$A$2:$B$10,2,FALSE)</f>
        <v>14.417080427117485</v>
      </c>
      <c r="H2" s="4">
        <f>('FL Characterization'!H$2-'FL Characterization'!H$3)*VLOOKUP($A2,'FL Ratio'!$A$2:$B$10,2,FALSE)</f>
        <v>14.180804658688627</v>
      </c>
      <c r="I2" s="4">
        <f>('FL Characterization'!I$2-'FL Characterization'!I$3)*VLOOKUP($A2,'FL Ratio'!$A$2:$B$10,2,FALSE)</f>
        <v>13.542610195937547</v>
      </c>
      <c r="J2" s="4">
        <f>('FL Characterization'!J$2-'FL Characterization'!J$3)*VLOOKUP($A2,'FL Ratio'!$A$2:$B$10,2,FALSE)</f>
        <v>12.171322248407803</v>
      </c>
      <c r="K2" s="4">
        <f>('FL Characterization'!K$2-'FL Characterization'!K$3)*VLOOKUP($A2,'FL Ratio'!$A$2:$B$10,2,FALSE)</f>
        <v>18.750264074062581</v>
      </c>
      <c r="L2" s="4">
        <f>('FL Characterization'!L$2-'FL Characterization'!L$3)*VLOOKUP($A2,'FL Ratio'!$A$2:$B$10,2,FALSE)</f>
        <v>18.24305923862028</v>
      </c>
      <c r="M2" s="4">
        <f>('FL Characterization'!M$2-'FL Characterization'!M$3)*VLOOKUP($A2,'FL Ratio'!$A$2:$B$10,2,FALSE)</f>
        <v>17.536357964513645</v>
      </c>
      <c r="N2" s="4">
        <f>('FL Characterization'!N$2-'FL Characterization'!N$3)*VLOOKUP($A2,'FL Ratio'!$A$2:$B$10,2,FALSE)</f>
        <v>16.211919508343108</v>
      </c>
      <c r="O2" s="4">
        <f>('FL Characterization'!O$2-'FL Characterization'!O$3)*VLOOKUP($A2,'FL Ratio'!$A$2:$B$10,2,FALSE)</f>
        <v>15.512135407934711</v>
      </c>
      <c r="P2" s="4">
        <f>('FL Characterization'!P$2-'FL Characterization'!P$3)*VLOOKUP($A2,'FL Ratio'!$A$2:$B$10,2,FALSE)</f>
        <v>14.892542636241906</v>
      </c>
      <c r="Q2" s="4">
        <f>('FL Characterization'!Q$2-'FL Characterization'!Q$3)*VLOOKUP($A2,'FL Ratio'!$A$2:$B$10,2,FALSE)</f>
        <v>14.06759097423561</v>
      </c>
      <c r="R2" s="4">
        <f>('FL Characterization'!R$2-'FL Characterization'!R$3)*VLOOKUP($A2,'FL Ratio'!$A$2:$B$10,2,FALSE)</f>
        <v>13.634765137693861</v>
      </c>
      <c r="S2" s="4">
        <f>('FL Characterization'!S$2-'FL Characterization'!S$3)*VLOOKUP($A2,'FL Ratio'!$A$2:$B$10,2,FALSE)</f>
        <v>12.989509265750652</v>
      </c>
      <c r="T2" s="4">
        <f>('FL Characterization'!T$2-'FL Characterization'!T$3)*VLOOKUP($A2,'FL Ratio'!$A$2:$B$10,2,FALSE)</f>
        <v>7.980470186833541</v>
      </c>
      <c r="U2" s="4">
        <f>('FL Characterization'!U$2-'FL Characterization'!U$3)*VLOOKUP($A2,'FL Ratio'!$A$2:$B$10,2,FALSE)</f>
        <v>8.3278743550625016</v>
      </c>
      <c r="V2" s="4">
        <f>('FL Characterization'!V$2-'FL Characterization'!V$3)*VLOOKUP($A2,'FL Ratio'!$A$2:$B$10,2,FALSE)</f>
        <v>8.7723681218824954</v>
      </c>
      <c r="W2" s="4">
        <f>('FL Characterization'!W$2-'FL Characterization'!W$3)*VLOOKUP($A2,'FL Ratio'!$A$2:$B$10,2,FALSE)</f>
        <v>9.2964600489494629</v>
      </c>
      <c r="X2" s="4">
        <f>('FL Characterization'!X$2-'FL Characterization'!X$3)*VLOOKUP($A2,'FL Ratio'!$A$2:$B$10,2,FALSE)</f>
        <v>9.9171169179984364</v>
      </c>
      <c r="Y2" s="4">
        <f>('FL Characterization'!Y$2-'FL Characterization'!Y$3)*VLOOKUP($A2,'FL Ratio'!$A$2:$B$10,2,FALSE)</f>
        <v>10.818095830011721</v>
      </c>
    </row>
    <row r="3" spans="1:25" x14ac:dyDescent="0.25">
      <c r="A3">
        <v>3</v>
      </c>
      <c r="B3" s="4">
        <f>('FL Characterization'!B$2-'FL Characterization'!B$3)*VLOOKUP($A3,'FL Ratio'!$A$2:$B$10,2,FALSE)</f>
        <v>1.6934757446733018</v>
      </c>
      <c r="C3" s="4">
        <f>('FL Characterization'!C$2-'FL Characterization'!C$3)*VLOOKUP($A3,'FL Ratio'!$A$2:$B$10,2,FALSE)</f>
        <v>1.7952080535750761</v>
      </c>
      <c r="D3" s="4">
        <f>('FL Characterization'!D$2-'FL Characterization'!D$3)*VLOOKUP($A3,'FL Ratio'!$A$2:$B$10,2,FALSE)</f>
        <v>1.8710857261849754</v>
      </c>
      <c r="E3" s="4">
        <f>('FL Characterization'!E$2-'FL Characterization'!E$3)*VLOOKUP($A3,'FL Ratio'!$A$2:$B$10,2,FALSE)</f>
        <v>1.9722636685707233</v>
      </c>
      <c r="F3" s="4">
        <f>('FL Characterization'!F$2-'FL Characterization'!F$3)*VLOOKUP($A3,'FL Ratio'!$A$2:$B$10,2,FALSE)</f>
        <v>2.0878552479857855</v>
      </c>
      <c r="G3" s="4">
        <f>('FL Characterization'!G$2-'FL Characterization'!G$3)*VLOOKUP($A3,'FL Ratio'!$A$2:$B$10,2,FALSE)</f>
        <v>2.1512875187557547</v>
      </c>
      <c r="H3" s="4">
        <f>('FL Characterization'!H$2-'FL Characterization'!H$3)*VLOOKUP($A3,'FL Ratio'!$A$2:$B$10,2,FALSE)</f>
        <v>2.1160309275079627</v>
      </c>
      <c r="I3" s="4">
        <f>('FL Characterization'!I$2-'FL Characterization'!I$3)*VLOOKUP($A3,'FL Ratio'!$A$2:$B$10,2,FALSE)</f>
        <v>2.0208008433590918</v>
      </c>
      <c r="J3" s="4">
        <f>('FL Characterization'!J$2-'FL Characterization'!J$3)*VLOOKUP($A3,'FL Ratio'!$A$2:$B$10,2,FALSE)</f>
        <v>1.8161800353491615</v>
      </c>
      <c r="K3" s="4">
        <f>('FL Characterization'!K$2-'FL Characterization'!K$3)*VLOOKUP($A3,'FL Ratio'!$A$2:$B$10,2,FALSE)</f>
        <v>2.7978763994431142</v>
      </c>
      <c r="L3" s="4">
        <f>('FL Characterization'!L$2-'FL Characterization'!L$3)*VLOOKUP($A3,'FL Ratio'!$A$2:$B$10,2,FALSE)</f>
        <v>2.7221923219729467</v>
      </c>
      <c r="M3" s="4">
        <f>('FL Characterization'!M$2-'FL Characterization'!M$3)*VLOOKUP($A3,'FL Ratio'!$A$2:$B$10,2,FALSE)</f>
        <v>2.6167397902928999</v>
      </c>
      <c r="N3" s="4">
        <f>('FL Characterization'!N$2-'FL Characterization'!N$3)*VLOOKUP($A3,'FL Ratio'!$A$2:$B$10,2,FALSE)</f>
        <v>2.4191097684224117</v>
      </c>
      <c r="O3" s="4">
        <f>('FL Characterization'!O$2-'FL Characterization'!O$3)*VLOOKUP($A3,'FL Ratio'!$A$2:$B$10,2,FALSE)</f>
        <v>2.3146894033809091</v>
      </c>
      <c r="P3" s="4">
        <f>('FL Characterization'!P$2-'FL Characterization'!P$3)*VLOOKUP($A3,'FL Ratio'!$A$2:$B$10,2,FALSE)</f>
        <v>2.222235025867215</v>
      </c>
      <c r="Q3" s="4">
        <f>('FL Characterization'!Q$2-'FL Characterization'!Q$3)*VLOOKUP($A3,'FL Ratio'!$A$2:$B$10,2,FALSE)</f>
        <v>2.0991374109913994</v>
      </c>
      <c r="R3" s="4">
        <f>('FL Characterization'!R$2-'FL Characterization'!R$3)*VLOOKUP($A3,'FL Ratio'!$A$2:$B$10,2,FALSE)</f>
        <v>2.0345520169752929</v>
      </c>
      <c r="S3" s="4">
        <f>('FL Characterization'!S$2-'FL Characterization'!S$3)*VLOOKUP($A3,'FL Ratio'!$A$2:$B$10,2,FALSE)</f>
        <v>1.9382682436598362</v>
      </c>
      <c r="T3" s="4">
        <f>('FL Characterization'!T$2-'FL Characterization'!T$3)*VLOOKUP($A3,'FL Ratio'!$A$2:$B$10,2,FALSE)</f>
        <v>1.1908295853330402</v>
      </c>
      <c r="U3" s="4">
        <f>('FL Characterization'!U$2-'FL Characterization'!U$3)*VLOOKUP($A3,'FL Ratio'!$A$2:$B$10,2,FALSE)</f>
        <v>1.2426685311482377</v>
      </c>
      <c r="V3" s="4">
        <f>('FL Characterization'!V$2-'FL Characterization'!V$3)*VLOOKUP($A3,'FL Ratio'!$A$2:$B$10,2,FALSE)</f>
        <v>1.308994990070252</v>
      </c>
      <c r="W3" s="4">
        <f>('FL Characterization'!W$2-'FL Characterization'!W$3)*VLOOKUP($A3,'FL Ratio'!$A$2:$B$10,2,FALSE)</f>
        <v>1.3871989251235048</v>
      </c>
      <c r="X3" s="4">
        <f>('FL Characterization'!X$2-'FL Characterization'!X$3)*VLOOKUP($A3,'FL Ratio'!$A$2:$B$10,2,FALSE)</f>
        <v>1.4798120850878234</v>
      </c>
      <c r="Y3" s="4">
        <f>('FL Characterization'!Y$2-'FL Characterization'!Y$3)*VLOOKUP($A3,'FL Ratio'!$A$2:$B$10,2,FALSE)</f>
        <v>1.614254332106893</v>
      </c>
    </row>
    <row r="4" spans="1:25" x14ac:dyDescent="0.25">
      <c r="A4">
        <v>4</v>
      </c>
      <c r="B4" s="4">
        <f>('FL Characterization'!B$2-'FL Characterization'!B$3)*VLOOKUP($A4,'FL Ratio'!$A$2:$B$10,2,FALSE)</f>
        <v>6.0772231661314553</v>
      </c>
      <c r="C4" s="4">
        <f>('FL Characterization'!C$2-'FL Characterization'!C$3)*VLOOKUP($A4,'FL Ratio'!$A$2:$B$10,2,FALSE)</f>
        <v>6.4423006975614525</v>
      </c>
      <c r="D4" s="4">
        <f>('FL Characterization'!D$2-'FL Characterization'!D$3)*VLOOKUP($A4,'FL Ratio'!$A$2:$B$10,2,FALSE)</f>
        <v>6.7145960352581699</v>
      </c>
      <c r="E4" s="4">
        <f>('FL Characterization'!E$2-'FL Characterization'!E$3)*VLOOKUP($A4,'FL Ratio'!$A$2:$B$10,2,FALSE)</f>
        <v>7.0776841617354709</v>
      </c>
      <c r="F4" s="4">
        <f>('FL Characterization'!F$2-'FL Characterization'!F$3)*VLOOKUP($A4,'FL Ratio'!$A$2:$B$10,2,FALSE)</f>
        <v>7.4924972031625616</v>
      </c>
      <c r="G4" s="4">
        <f>('FL Characterization'!G$2-'FL Characterization'!G$3)*VLOOKUP($A4,'FL Ratio'!$A$2:$B$10,2,FALSE)</f>
        <v>7.7201308534324973</v>
      </c>
      <c r="H4" s="4">
        <f>('FL Characterization'!H$2-'FL Characterization'!H$3)*VLOOKUP($A4,'FL Ratio'!$A$2:$B$10,2,FALSE)</f>
        <v>7.5936087147104896</v>
      </c>
      <c r="I4" s="4">
        <f>('FL Characterization'!I$2-'FL Characterization'!I$3)*VLOOKUP($A4,'FL Ratio'!$A$2:$B$10,2,FALSE)</f>
        <v>7.2518651288796745</v>
      </c>
      <c r="J4" s="4">
        <f>('FL Characterization'!J$2-'FL Characterization'!J$3)*VLOOKUP($A4,'FL Ratio'!$A$2:$B$10,2,FALSE)</f>
        <v>6.5175609508470664</v>
      </c>
      <c r="K4" s="4">
        <f>('FL Characterization'!K$2-'FL Characterization'!K$3)*VLOOKUP($A4,'FL Ratio'!$A$2:$B$10,2,FALSE)</f>
        <v>10.040485861194526</v>
      </c>
      <c r="L4" s="4">
        <f>('FL Characterization'!L$2-'FL Characterization'!L$3)*VLOOKUP($A4,'FL Ratio'!$A$2:$B$10,2,FALSE)</f>
        <v>9.768885260857779</v>
      </c>
      <c r="M4" s="4">
        <f>('FL Characterization'!M$2-'FL Characterization'!M$3)*VLOOKUP($A4,'FL Ratio'!$A$2:$B$10,2,FALSE)</f>
        <v>9.3904573025779143</v>
      </c>
      <c r="N4" s="4">
        <f>('FL Characterization'!N$2-'FL Characterization'!N$3)*VLOOKUP($A4,'FL Ratio'!$A$2:$B$10,2,FALSE)</f>
        <v>8.6812403261835467</v>
      </c>
      <c r="O4" s="4">
        <f>('FL Characterization'!O$2-'FL Characterization'!O$3)*VLOOKUP($A4,'FL Ratio'!$A$2:$B$10,2,FALSE)</f>
        <v>8.3065164109210095</v>
      </c>
      <c r="P4" s="4">
        <f>('FL Characterization'!P$2-'FL Characterization'!P$3)*VLOOKUP($A4,'FL Ratio'!$A$2:$B$10,2,FALSE)</f>
        <v>7.9747337523244557</v>
      </c>
      <c r="Q4" s="4">
        <f>('FL Characterization'!Q$2-'FL Characterization'!Q$3)*VLOOKUP($A4,'FL Ratio'!$A$2:$B$10,2,FALSE)</f>
        <v>7.5329844806434778</v>
      </c>
      <c r="R4" s="4">
        <f>('FL Characterization'!R$2-'FL Characterization'!R$3)*VLOOKUP($A4,'FL Ratio'!$A$2:$B$10,2,FALSE)</f>
        <v>7.301212721323636</v>
      </c>
      <c r="S4" s="4">
        <f>('FL Characterization'!S$2-'FL Characterization'!S$3)*VLOOKUP($A4,'FL Ratio'!$A$2:$B$10,2,FALSE)</f>
        <v>6.9556878565266347</v>
      </c>
      <c r="T4" s="4">
        <f>('FL Characterization'!T$2-'FL Characterization'!T$3)*VLOOKUP($A4,'FL Ratio'!$A$2:$B$10,2,FALSE)</f>
        <v>4.273422377417508</v>
      </c>
      <c r="U4" s="4">
        <f>('FL Characterization'!U$2-'FL Characterization'!U$3)*VLOOKUP($A4,'FL Ratio'!$A$2:$B$10,2,FALSE)</f>
        <v>4.4594521114759242</v>
      </c>
      <c r="V4" s="4">
        <f>('FL Characterization'!V$2-'FL Characterization'!V$3)*VLOOKUP($A4,'FL Ratio'!$A$2:$B$10,2,FALSE)</f>
        <v>4.6974718728785838</v>
      </c>
      <c r="W4" s="4">
        <f>('FL Characterization'!W$2-'FL Characterization'!W$3)*VLOOKUP($A4,'FL Ratio'!$A$2:$B$10,2,FALSE)</f>
        <v>4.9781152581075547</v>
      </c>
      <c r="X4" s="4">
        <f>('FL Characterization'!X$2-'FL Characterization'!X$3)*VLOOKUP($A4,'FL Ratio'!$A$2:$B$10,2,FALSE)</f>
        <v>5.3104677249168004</v>
      </c>
      <c r="Y4" s="4">
        <f>('FL Characterization'!Y$2-'FL Characterization'!Y$3)*VLOOKUP($A4,'FL Ratio'!$A$2:$B$10,2,FALSE)</f>
        <v>5.792928451420253</v>
      </c>
    </row>
    <row r="5" spans="1:25" x14ac:dyDescent="0.25">
      <c r="A5">
        <v>5</v>
      </c>
      <c r="B5" s="4">
        <f>('FL Characterization'!B$2-'FL Characterization'!B$3)*VLOOKUP($A5,'FL Ratio'!$A$2:$B$10,2,FALSE)</f>
        <v>11.5454927700311</v>
      </c>
      <c r="C5" s="4">
        <f>('FL Characterization'!C$2-'FL Characterization'!C$3)*VLOOKUP($A5,'FL Ratio'!$A$2:$B$10,2,FALSE)</f>
        <v>12.239066115027899</v>
      </c>
      <c r="D5" s="4">
        <f>('FL Characterization'!D$2-'FL Characterization'!D$3)*VLOOKUP($A5,'FL Ratio'!$A$2:$B$10,2,FALSE)</f>
        <v>12.756372089607051</v>
      </c>
      <c r="E5" s="4">
        <f>('FL Characterization'!E$2-'FL Characterization'!E$3)*VLOOKUP($A5,'FL Ratio'!$A$2:$B$10,2,FALSE)</f>
        <v>13.446165968247238</v>
      </c>
      <c r="F5" s="4">
        <f>('FL Characterization'!F$2-'FL Characterization'!F$3)*VLOOKUP($A5,'FL Ratio'!$A$2:$B$10,2,FALSE)</f>
        <v>14.234226705822511</v>
      </c>
      <c r="G5" s="4">
        <f>('FL Characterization'!G$2-'FL Characterization'!G$3)*VLOOKUP($A5,'FL Ratio'!$A$2:$B$10,2,FALSE)</f>
        <v>14.666684522750158</v>
      </c>
      <c r="H5" s="4">
        <f>('FL Characterization'!H$2-'FL Characterization'!H$3)*VLOOKUP($A5,'FL Ratio'!$A$2:$B$10,2,FALSE)</f>
        <v>14.42631809256792</v>
      </c>
      <c r="I5" s="4">
        <f>('FL Characterization'!I$2-'FL Characterization'!I$3)*VLOOKUP($A5,'FL Ratio'!$A$2:$B$10,2,FALSE)</f>
        <v>13.7770745167514</v>
      </c>
      <c r="J5" s="4">
        <f>('FL Characterization'!J$2-'FL Characterization'!J$3)*VLOOKUP($A5,'FL Ratio'!$A$2:$B$10,2,FALSE)</f>
        <v>12.382045348540709</v>
      </c>
      <c r="K5" s="4">
        <f>('FL Characterization'!K$2-'FL Characterization'!K$3)*VLOOKUP($A5,'FL Ratio'!$A$2:$B$10,2,FALSE)</f>
        <v>19.074888933495089</v>
      </c>
      <c r="L5" s="4">
        <f>('FL Characterization'!L$2-'FL Characterization'!L$3)*VLOOKUP($A5,'FL Ratio'!$A$2:$B$10,2,FALSE)</f>
        <v>18.55890281914607</v>
      </c>
      <c r="M5" s="4">
        <f>('FL Characterization'!M$2-'FL Characterization'!M$3)*VLOOKUP($A5,'FL Ratio'!$A$2:$B$10,2,FALSE)</f>
        <v>17.839966367931449</v>
      </c>
      <c r="N5" s="4">
        <f>('FL Characterization'!N$2-'FL Characterization'!N$3)*VLOOKUP($A5,'FL Ratio'!$A$2:$B$10,2,FALSE)</f>
        <v>16.49259780016552</v>
      </c>
      <c r="O5" s="4">
        <f>('FL Characterization'!O$2-'FL Characterization'!O$3)*VLOOKUP($A5,'FL Ratio'!$A$2:$B$10,2,FALSE)</f>
        <v>15.780698280244582</v>
      </c>
      <c r="P5" s="4">
        <f>('FL Characterization'!P$2-'FL Characterization'!P$3)*VLOOKUP($A5,'FL Ratio'!$A$2:$B$10,2,FALSE)</f>
        <v>15.150378448088965</v>
      </c>
      <c r="Q5" s="4">
        <f>('FL Characterization'!Q$2-'FL Characterization'!Q$3)*VLOOKUP($A5,'FL Ratio'!$A$2:$B$10,2,FALSE)</f>
        <v>14.311144330312466</v>
      </c>
      <c r="R5" s="4">
        <f>('FL Characterization'!R$2-'FL Characterization'!R$3)*VLOOKUP($A5,'FL Ratio'!$A$2:$B$10,2,FALSE)</f>
        <v>13.87082494457103</v>
      </c>
      <c r="S5" s="4">
        <f>('FL Characterization'!S$2-'FL Characterization'!S$3)*VLOOKUP($A5,'FL Ratio'!$A$2:$B$10,2,FALSE)</f>
        <v>13.214397704806004</v>
      </c>
      <c r="T5" s="4">
        <f>('FL Characterization'!T$2-'FL Characterization'!T$3)*VLOOKUP($A5,'FL Ratio'!$A$2:$B$10,2,FALSE)</f>
        <v>8.1186367215753013</v>
      </c>
      <c r="U5" s="4">
        <f>('FL Characterization'!U$2-'FL Characterization'!U$3)*VLOOKUP($A5,'FL Ratio'!$A$2:$B$10,2,FALSE)</f>
        <v>8.4720555266558897</v>
      </c>
      <c r="V5" s="4">
        <f>('FL Characterization'!V$2-'FL Characterization'!V$3)*VLOOKUP($A5,'FL Ratio'!$A$2:$B$10,2,FALSE)</f>
        <v>8.9242448505092469</v>
      </c>
      <c r="W5" s="4">
        <f>('FL Characterization'!W$2-'FL Characterization'!W$3)*VLOOKUP($A5,'FL Ratio'!$A$2:$B$10,2,FALSE)</f>
        <v>9.4574104240849675</v>
      </c>
      <c r="X5" s="4">
        <f>('FL Characterization'!X$2-'FL Characterization'!X$3)*VLOOKUP($A5,'FL Ratio'!$A$2:$B$10,2,FALSE)</f>
        <v>10.088812776401536</v>
      </c>
      <c r="Y5" s="4">
        <f>('FL Characterization'!Y$2-'FL Characterization'!Y$3)*VLOOKUP($A5,'FL Ratio'!$A$2:$B$10,2,FALSE)</f>
        <v>11.005390410198615</v>
      </c>
    </row>
    <row r="6" spans="1:25" x14ac:dyDescent="0.25">
      <c r="A6">
        <v>6</v>
      </c>
      <c r="B6" s="4">
        <f>('FL Characterization'!B$2-'FL Characterization'!B$3)*VLOOKUP($A6,'FL Ratio'!$A$2:$B$10,2,FALSE)</f>
        <v>6.2444673626668985</v>
      </c>
      <c r="C6" s="4">
        <f>('FL Characterization'!C$2-'FL Characterization'!C$3)*VLOOKUP($A6,'FL Ratio'!$A$2:$B$10,2,FALSE)</f>
        <v>6.6195917685900723</v>
      </c>
      <c r="D6" s="4">
        <f>('FL Characterization'!D$2-'FL Characterization'!D$3)*VLOOKUP($A6,'FL Ratio'!$A$2:$B$10,2,FALSE)</f>
        <v>6.8993806298465685</v>
      </c>
      <c r="E6" s="4">
        <f>('FL Characterization'!E$2-'FL Characterization'!E$3)*VLOOKUP($A6,'FL Ratio'!$A$2:$B$10,2,FALSE)</f>
        <v>7.2724608827151913</v>
      </c>
      <c r="F6" s="4">
        <f>('FL Characterization'!F$2-'FL Characterization'!F$3)*VLOOKUP($A6,'FL Ratio'!$A$2:$B$10,2,FALSE)</f>
        <v>7.6986895118094463</v>
      </c>
      <c r="G6" s="4">
        <f>('FL Characterization'!G$2-'FL Characterization'!G$3)*VLOOKUP($A6,'FL Ratio'!$A$2:$B$10,2,FALSE)</f>
        <v>7.9325876032399423</v>
      </c>
      <c r="H6" s="4">
        <f>('FL Characterization'!H$2-'FL Characterization'!H$3)*VLOOKUP($A6,'FL Ratio'!$A$2:$B$10,2,FALSE)</f>
        <v>7.8025835957670173</v>
      </c>
      <c r="I6" s="4">
        <f>('FL Characterization'!I$2-'FL Characterization'!I$3)*VLOOKUP($A6,'FL Ratio'!$A$2:$B$10,2,FALSE)</f>
        <v>7.4514352818439464</v>
      </c>
      <c r="J6" s="4">
        <f>('FL Characterization'!J$2-'FL Characterization'!J$3)*VLOOKUP($A6,'FL Ratio'!$A$2:$B$10,2,FALSE)</f>
        <v>6.6969231718479234</v>
      </c>
      <c r="K6" s="4">
        <f>('FL Characterization'!K$2-'FL Characterization'!K$3)*VLOOKUP($A6,'FL Ratio'!$A$2:$B$10,2,FALSE)</f>
        <v>10.31679840473238</v>
      </c>
      <c r="L6" s="4">
        <f>('FL Characterization'!L$2-'FL Characterization'!L$3)*VLOOKUP($A6,'FL Ratio'!$A$2:$B$10,2,FALSE)</f>
        <v>10.037723399895398</v>
      </c>
      <c r="M6" s="4">
        <f>('FL Characterization'!M$2-'FL Characterization'!M$3)*VLOOKUP($A6,'FL Ratio'!$A$2:$B$10,2,FALSE)</f>
        <v>9.6488811655392848</v>
      </c>
      <c r="N6" s="4">
        <f>('FL Characterization'!N$2-'FL Characterization'!N$3)*VLOOKUP($A6,'FL Ratio'!$A$2:$B$10,2,FALSE)</f>
        <v>8.9201466529044513</v>
      </c>
      <c r="O6" s="4">
        <f>('FL Characterization'!O$2-'FL Characterization'!O$3)*VLOOKUP($A6,'FL Ratio'!$A$2:$B$10,2,FALSE)</f>
        <v>8.5351103962291521</v>
      </c>
      <c r="P6" s="4">
        <f>('FL Characterization'!P$2-'FL Characterization'!P$3)*VLOOKUP($A6,'FL Ratio'!$A$2:$B$10,2,FALSE)</f>
        <v>8.194197132643362</v>
      </c>
      <c r="Q6" s="4">
        <f>('FL Characterization'!Q$2-'FL Characterization'!Q$3)*VLOOKUP($A6,'FL Ratio'!$A$2:$B$10,2,FALSE)</f>
        <v>7.7402909926044581</v>
      </c>
      <c r="R6" s="4">
        <f>('FL Characterization'!R$2-'FL Characterization'!R$3)*VLOOKUP($A6,'FL Ratio'!$A$2:$B$10,2,FALSE)</f>
        <v>7.502140912033707</v>
      </c>
      <c r="S6" s="4">
        <f>('FL Characterization'!S$2-'FL Characterization'!S$3)*VLOOKUP($A6,'FL Ratio'!$A$2:$B$10,2,FALSE)</f>
        <v>7.1471072589601716</v>
      </c>
      <c r="T6" s="4">
        <f>('FL Characterization'!T$2-'FL Characterization'!T$3)*VLOOKUP($A6,'FL Ratio'!$A$2:$B$10,2,FALSE)</f>
        <v>4.3910262686076234</v>
      </c>
      <c r="U6" s="4">
        <f>('FL Characterization'!U$2-'FL Characterization'!U$3)*VLOOKUP($A6,'FL Ratio'!$A$2:$B$10,2,FALSE)</f>
        <v>4.582175510795623</v>
      </c>
      <c r="V6" s="4">
        <f>('FL Characterization'!V$2-'FL Characterization'!V$3)*VLOOKUP($A6,'FL Ratio'!$A$2:$B$10,2,FALSE)</f>
        <v>4.8267455374538342</v>
      </c>
      <c r="W6" s="4">
        <f>('FL Characterization'!W$2-'FL Characterization'!W$3)*VLOOKUP($A6,'FL Ratio'!$A$2:$B$10,2,FALSE)</f>
        <v>5.1151121831576196</v>
      </c>
      <c r="X6" s="4">
        <f>('FL Characterization'!X$2-'FL Characterization'!X$3)*VLOOKUP($A6,'FL Ratio'!$A$2:$B$10,2,FALSE)</f>
        <v>5.4566109359857586</v>
      </c>
      <c r="Y6" s="4">
        <f>('FL Characterization'!Y$2-'FL Characterization'!Y$3)*VLOOKUP($A6,'FL Ratio'!$A$2:$B$10,2,FALSE)</f>
        <v>5.9523489034853387</v>
      </c>
    </row>
    <row r="7" spans="1:25" x14ac:dyDescent="0.25">
      <c r="A7">
        <v>7</v>
      </c>
      <c r="B7" s="4">
        <f>('FL Characterization'!B$2-'FL Characterization'!B$3)*VLOOKUP($A7,'FL Ratio'!$A$2:$B$10,2,FALSE)</f>
        <v>2.2213723036762794</v>
      </c>
      <c r="C7" s="4">
        <f>('FL Characterization'!C$2-'FL Characterization'!C$3)*VLOOKUP($A7,'FL Ratio'!$A$2:$B$10,2,FALSE)</f>
        <v>2.3548169863617332</v>
      </c>
      <c r="D7" s="4">
        <f>('FL Characterization'!D$2-'FL Characterization'!D$3)*VLOOKUP($A7,'FL Ratio'!$A$2:$B$10,2,FALSE)</f>
        <v>2.4543475293489685</v>
      </c>
      <c r="E7" s="4">
        <f>('FL Characterization'!E$2-'FL Characterization'!E$3)*VLOOKUP($A7,'FL Ratio'!$A$2:$B$10,2,FALSE)</f>
        <v>2.5870650363257295</v>
      </c>
      <c r="F7" s="4">
        <f>('FL Characterization'!F$2-'FL Characterization'!F$3)*VLOOKUP($A7,'FL Ratio'!$A$2:$B$10,2,FALSE)</f>
        <v>2.7386892528865352</v>
      </c>
      <c r="G7" s="4">
        <f>('FL Characterization'!G$2-'FL Characterization'!G$3)*VLOOKUP($A7,'FL Ratio'!$A$2:$B$10,2,FALSE)</f>
        <v>2.8218948670743469</v>
      </c>
      <c r="H7" s="4">
        <f>('FL Characterization'!H$2-'FL Characterization'!H$3)*VLOOKUP($A7,'FL Ratio'!$A$2:$B$10,2,FALSE)</f>
        <v>2.775647960045283</v>
      </c>
      <c r="I7" s="4">
        <f>('FL Characterization'!I$2-'FL Characterization'!I$3)*VLOOKUP($A7,'FL Ratio'!$A$2:$B$10,2,FALSE)</f>
        <v>2.6507323998015355</v>
      </c>
      <c r="J7" s="4">
        <f>('FL Characterization'!J$2-'FL Characterization'!J$3)*VLOOKUP($A7,'FL Ratio'!$A$2:$B$10,2,FALSE)</f>
        <v>2.3823264323119875</v>
      </c>
      <c r="K7" s="4">
        <f>('FL Characterization'!K$2-'FL Characterization'!K$3)*VLOOKUP($A7,'FL Ratio'!$A$2:$B$10,2,FALSE)</f>
        <v>3.6700408390150514</v>
      </c>
      <c r="L7" s="4">
        <f>('FL Characterization'!L$2-'FL Characterization'!L$3)*VLOOKUP($A7,'FL Ratio'!$A$2:$B$10,2,FALSE)</f>
        <v>3.5707642393646961</v>
      </c>
      <c r="M7" s="4">
        <f>('FL Characterization'!M$2-'FL Characterization'!M$3)*VLOOKUP($A7,'FL Ratio'!$A$2:$B$10,2,FALSE)</f>
        <v>3.4324396522169822</v>
      </c>
      <c r="N7" s="4">
        <f>('FL Characterization'!N$2-'FL Characterization'!N$3)*VLOOKUP($A7,'FL Ratio'!$A$2:$B$10,2,FALSE)</f>
        <v>3.1732036647285802</v>
      </c>
      <c r="O7" s="4">
        <f>('FL Characterization'!O$2-'FL Characterization'!O$3)*VLOOKUP($A7,'FL Ratio'!$A$2:$B$10,2,FALSE)</f>
        <v>3.0362329950437257</v>
      </c>
      <c r="P7" s="4">
        <f>('FL Characterization'!P$2-'FL Characterization'!P$3)*VLOOKUP($A7,'FL Ratio'!$A$2:$B$10,2,FALSE)</f>
        <v>2.9149583950333358</v>
      </c>
      <c r="Q7" s="4">
        <f>('FL Characterization'!Q$2-'FL Characterization'!Q$3)*VLOOKUP($A7,'FL Ratio'!$A$2:$B$10,2,FALSE)</f>
        <v>2.7534883337148623</v>
      </c>
      <c r="R7" s="4">
        <f>('FL Characterization'!R$2-'FL Characterization'!R$3)*VLOOKUP($A7,'FL Ratio'!$A$2:$B$10,2,FALSE)</f>
        <v>2.6687701404129109</v>
      </c>
      <c r="S7" s="4">
        <f>('FL Characterization'!S$2-'FL Characterization'!S$3)*VLOOKUP($A7,'FL Ratio'!$A$2:$B$10,2,FALSE)</f>
        <v>2.542472431095756</v>
      </c>
      <c r="T7" s="4">
        <f>('FL Characterization'!T$2-'FL Characterization'!T$3)*VLOOKUP($A7,'FL Ratio'!$A$2:$B$10,2,FALSE)</f>
        <v>1.5620394136601226</v>
      </c>
      <c r="U7" s="4">
        <f>('FL Characterization'!U$2-'FL Characterization'!U$3)*VLOOKUP($A7,'FL Ratio'!$A$2:$B$10,2,FALSE)</f>
        <v>1.6300377885101092</v>
      </c>
      <c r="V7" s="4">
        <f>('FL Characterization'!V$2-'FL Characterization'!V$3)*VLOOKUP($A7,'FL Ratio'!$A$2:$B$10,2,FALSE)</f>
        <v>1.7170397779473467</v>
      </c>
      <c r="W7" s="4">
        <f>('FL Characterization'!W$2-'FL Characterization'!W$3)*VLOOKUP($A7,'FL Ratio'!$A$2:$B$10,2,FALSE)</f>
        <v>1.8196217345606713</v>
      </c>
      <c r="X7" s="4">
        <f>('FL Characterization'!X$2-'FL Characterization'!X$3)*VLOOKUP($A7,'FL Ratio'!$A$2:$B$10,2,FALSE)</f>
        <v>1.9411046132778784</v>
      </c>
      <c r="Y7" s="4">
        <f>('FL Characterization'!Y$2-'FL Characterization'!Y$3)*VLOOKUP($A7,'FL Ratio'!$A$2:$B$10,2,FALSE)</f>
        <v>2.1174556976742949</v>
      </c>
    </row>
    <row r="8" spans="1:25" x14ac:dyDescent="0.25">
      <c r="A8">
        <v>8</v>
      </c>
      <c r="B8" s="4">
        <f>('FL Characterization'!B$2-'FL Characterization'!B$3)*VLOOKUP($A8,'FL Ratio'!$A$2:$B$10,2,FALSE)</f>
        <v>5.1558410281631888</v>
      </c>
      <c r="C8" s="4">
        <f>('FL Characterization'!C$2-'FL Characterization'!C$3)*VLOOKUP($A8,'FL Ratio'!$A$2:$B$10,2,FALSE)</f>
        <v>5.465568293980466</v>
      </c>
      <c r="D8" s="4">
        <f>('FL Characterization'!D$2-'FL Characterization'!D$3)*VLOOKUP($A8,'FL Ratio'!$A$2:$B$10,2,FALSE)</f>
        <v>5.6965802932926408</v>
      </c>
      <c r="E8" s="4">
        <f>('FL Characterization'!E$2-'FL Characterization'!E$3)*VLOOKUP($A8,'FL Ratio'!$A$2:$B$10,2,FALSE)</f>
        <v>6.0046197725343147</v>
      </c>
      <c r="F8" s="4">
        <f>('FL Characterization'!F$2-'FL Characterization'!F$3)*VLOOKUP($A8,'FL Ratio'!$A$2:$B$10,2,FALSE)</f>
        <v>6.3565420303717506</v>
      </c>
      <c r="G8" s="4">
        <f>('FL Characterization'!G$2-'FL Characterization'!G$3)*VLOOKUP($A8,'FL Ratio'!$A$2:$B$10,2,FALSE)</f>
        <v>6.5496636060270648</v>
      </c>
      <c r="H8" s="4">
        <f>('FL Characterization'!H$2-'FL Characterization'!H$3)*VLOOKUP($A8,'FL Ratio'!$A$2:$B$10,2,FALSE)</f>
        <v>6.4423237871720778</v>
      </c>
      <c r="I8" s="4">
        <f>('FL Characterization'!I$2-'FL Characterization'!I$3)*VLOOKUP($A8,'FL Ratio'!$A$2:$B$10,2,FALSE)</f>
        <v>6.1523927524261977</v>
      </c>
      <c r="J8" s="4">
        <f>('FL Characterization'!J$2-'FL Characterization'!J$3)*VLOOKUP($A8,'FL Ratio'!$A$2:$B$10,2,FALSE)</f>
        <v>5.5294181627564605</v>
      </c>
      <c r="K8" s="4">
        <f>('FL Characterization'!K$2-'FL Characterization'!K$3)*VLOOKUP($A8,'FL Ratio'!$A$2:$B$10,2,FALSE)</f>
        <v>8.5182241182681917</v>
      </c>
      <c r="L8" s="4">
        <f>('FL Characterization'!L$2-'FL Characterization'!L$3)*VLOOKUP($A8,'FL Ratio'!$A$2:$B$10,2,FALSE)</f>
        <v>8.2878015255462358</v>
      </c>
      <c r="M8" s="4">
        <f>('FL Characterization'!M$2-'FL Characterization'!M$3)*VLOOKUP($A8,'FL Ratio'!$A$2:$B$10,2,FALSE)</f>
        <v>7.966747922582142</v>
      </c>
      <c r="N8" s="4">
        <f>('FL Characterization'!N$2-'FL Characterization'!N$3)*VLOOKUP($A8,'FL Ratio'!$A$2:$B$10,2,FALSE)</f>
        <v>7.3650570047395458</v>
      </c>
      <c r="O8" s="4">
        <f>('FL Characterization'!O$2-'FL Characterization'!O$3)*VLOOKUP($A8,'FL Ratio'!$A$2:$B$10,2,FALSE)</f>
        <v>7.0471458660945601</v>
      </c>
      <c r="P8" s="4">
        <f>('FL Characterization'!P$2-'FL Characterization'!P$3)*VLOOKUP($A8,'FL Ratio'!$A$2:$B$10,2,FALSE)</f>
        <v>6.7656655589110919</v>
      </c>
      <c r="Q8" s="4">
        <f>('FL Characterization'!Q$2-'FL Characterization'!Q$3)*VLOOKUP($A8,'FL Ratio'!$A$2:$B$10,2,FALSE)</f>
        <v>6.3908909362204085</v>
      </c>
      <c r="R8" s="4">
        <f>('FL Characterization'!R$2-'FL Characterization'!R$3)*VLOOKUP($A8,'FL Ratio'!$A$2:$B$10,2,FALSE)</f>
        <v>6.194258639988397</v>
      </c>
      <c r="S8" s="4">
        <f>('FL Characterization'!S$2-'FL Characterization'!S$3)*VLOOKUP($A8,'FL Ratio'!$A$2:$B$10,2,FALSE)</f>
        <v>5.9011196148989269</v>
      </c>
      <c r="T8" s="4">
        <f>('FL Characterization'!T$2-'FL Characterization'!T$3)*VLOOKUP($A8,'FL Ratio'!$A$2:$B$10,2,FALSE)</f>
        <v>3.6255187314744188</v>
      </c>
      <c r="U8" s="4">
        <f>('FL Characterization'!U$2-'FL Characterization'!U$3)*VLOOKUP($A8,'FL Ratio'!$A$2:$B$10,2,FALSE)</f>
        <v>3.7833440587821241</v>
      </c>
      <c r="V8" s="4">
        <f>('FL Characterization'!V$2-'FL Characterization'!V$3)*VLOOKUP($A8,'FL Ratio'!$A$2:$B$10,2,FALSE)</f>
        <v>3.9852770827646271</v>
      </c>
      <c r="W8" s="4">
        <f>('FL Characterization'!W$2-'FL Characterization'!W$3)*VLOOKUP($A8,'FL Ratio'!$A$2:$B$10,2,FALSE)</f>
        <v>4.2233714624329677</v>
      </c>
      <c r="X8" s="4">
        <f>('FL Characterization'!X$2-'FL Characterization'!X$3)*VLOOKUP($A8,'FL Ratio'!$A$2:$B$10,2,FALSE)</f>
        <v>4.5053351878620509</v>
      </c>
      <c r="Y8" s="4">
        <f>('FL Characterization'!Y$2-'FL Characterization'!Y$3)*VLOOKUP($A8,'FL Ratio'!$A$2:$B$10,2,FALSE)</f>
        <v>4.9146489056874518</v>
      </c>
    </row>
    <row r="9" spans="1:25" x14ac:dyDescent="0.25">
      <c r="A9">
        <v>9</v>
      </c>
      <c r="B9" s="4">
        <f>('FL Characterization'!B$2-'FL Characterization'!B$3)*VLOOKUP($A9,'FL Ratio'!$A$2:$B$10,2,FALSE)</f>
        <v>3.1807178482200771E-2</v>
      </c>
      <c r="C9" s="4">
        <f>('FL Characterization'!C$2-'FL Characterization'!C$3)*VLOOKUP($A9,'FL Ratio'!$A$2:$B$10,2,FALSE)</f>
        <v>3.3717933753909343E-2</v>
      </c>
      <c r="D9" s="4">
        <f>('FL Characterization'!D$2-'FL Characterization'!D$3)*VLOOKUP($A9,'FL Ratio'!$A$2:$B$10,2,FALSE)</f>
        <v>3.5143082406382462E-2</v>
      </c>
      <c r="E9" s="4">
        <f>('FL Characterization'!E$2-'FL Characterization'!E$3)*VLOOKUP($A9,'FL Ratio'!$A$2:$B$10,2,FALSE)</f>
        <v>3.7043425462400748E-2</v>
      </c>
      <c r="F9" s="4">
        <f>('FL Characterization'!F$2-'FL Characterization'!F$3)*VLOOKUP($A9,'FL Ratio'!$A$2:$B$10,2,FALSE)</f>
        <v>3.921448814756702E-2</v>
      </c>
      <c r="G9" s="4">
        <f>('FL Characterization'!G$2-'FL Characterization'!G$3)*VLOOKUP($A9,'FL Ratio'!$A$2:$B$10,2,FALSE)</f>
        <v>4.0405884932704278E-2</v>
      </c>
      <c r="H9" s="4">
        <f>('FL Characterization'!H$2-'FL Characterization'!H$3)*VLOOKUP($A9,'FL Ratio'!$A$2:$B$10,2,FALSE)</f>
        <v>3.9743689035290429E-2</v>
      </c>
      <c r="I9" s="4">
        <f>('FL Characterization'!I$2-'FL Characterization'!I$3)*VLOOKUP($A9,'FL Ratio'!$A$2:$B$10,2,FALSE)</f>
        <v>3.7955059766211371E-2</v>
      </c>
      <c r="J9" s="4">
        <f>('FL Characterization'!J$2-'FL Characterization'!J$3)*VLOOKUP($A9,'FL Ratio'!$A$2:$B$10,2,FALSE)</f>
        <v>3.4111833441880651E-2</v>
      </c>
      <c r="K9" s="4">
        <f>('FL Characterization'!K$2-'FL Characterization'!K$3)*VLOOKUP($A9,'FL Ratio'!$A$2:$B$10,2,FALSE)</f>
        <v>5.2550238341555013E-2</v>
      </c>
      <c r="L9" s="4">
        <f>('FL Characterization'!L$2-'FL Characterization'!L$3)*VLOOKUP($A9,'FL Ratio'!$A$2:$B$10,2,FALSE)</f>
        <v>5.1128725829240454E-2</v>
      </c>
      <c r="M9" s="4">
        <f>('FL Characterization'!M$2-'FL Characterization'!M$3)*VLOOKUP($A9,'FL Ratio'!$A$2:$B$10,2,FALSE)</f>
        <v>4.914809663682515E-2</v>
      </c>
      <c r="N9" s="4">
        <f>('FL Characterization'!N$2-'FL Characterization'!N$3)*VLOOKUP($A9,'FL Ratio'!$A$2:$B$10,2,FALSE)</f>
        <v>4.5436172566552427E-2</v>
      </c>
      <c r="O9" s="4">
        <f>('FL Characterization'!O$2-'FL Characterization'!O$3)*VLOOKUP($A9,'FL Ratio'!$A$2:$B$10,2,FALSE)</f>
        <v>4.3474929721180368E-2</v>
      </c>
      <c r="P9" s="4">
        <f>('FL Characterization'!P$2-'FL Characterization'!P$3)*VLOOKUP($A9,'FL Ratio'!$A$2:$B$10,2,FALSE)</f>
        <v>4.1738434293779866E-2</v>
      </c>
      <c r="Q9" s="4">
        <f>('FL Characterization'!Q$2-'FL Characterization'!Q$3)*VLOOKUP($A9,'FL Ratio'!$A$2:$B$10,2,FALSE)</f>
        <v>3.9426391845339838E-2</v>
      </c>
      <c r="R9" s="4">
        <f>('FL Characterization'!R$2-'FL Characterization'!R$3)*VLOOKUP($A9,'FL Ratio'!$A$2:$B$10,2,FALSE)</f>
        <v>3.8213336883510508E-2</v>
      </c>
      <c r="S9" s="4">
        <f>('FL Characterization'!S$2-'FL Characterization'!S$3)*VLOOKUP($A9,'FL Ratio'!$A$2:$B$10,2,FALSE)</f>
        <v>3.6404917027237159E-2</v>
      </c>
      <c r="T9" s="4">
        <f>('FL Characterization'!T$2-'FL Characterization'!T$3)*VLOOKUP($A9,'FL Ratio'!$A$2:$B$10,2,FALSE)</f>
        <v>2.2366384214071042E-2</v>
      </c>
      <c r="U9" s="4">
        <f>('FL Characterization'!U$2-'FL Characterization'!U$3)*VLOOKUP($A9,'FL Ratio'!$A$2:$B$10,2,FALSE)</f>
        <v>2.334003299945191E-2</v>
      </c>
      <c r="V9" s="4">
        <f>('FL Characterization'!V$2-'FL Characterization'!V$3)*VLOOKUP($A9,'FL Ratio'!$A$2:$B$10,2,FALSE)</f>
        <v>2.4585788968299192E-2</v>
      </c>
      <c r="W9" s="4">
        <f>('FL Characterization'!W$2-'FL Characterization'!W$3)*VLOOKUP($A9,'FL Ratio'!$A$2:$B$10,2,FALSE)</f>
        <v>2.6054629917496915E-2</v>
      </c>
      <c r="X9" s="4">
        <f>('FL Characterization'!X$2-'FL Characterization'!X$3)*VLOOKUP($A9,'FL Ratio'!$A$2:$B$10,2,FALSE)</f>
        <v>2.7794107626611657E-2</v>
      </c>
      <c r="Y9" s="4">
        <f>('FL Characterization'!Y$2-'FL Characterization'!Y$3)*VLOOKUP($A9,'FL Ratio'!$A$2:$B$10,2,FALSE)</f>
        <v>3.0319227079862884E-2</v>
      </c>
    </row>
    <row r="10" spans="1:25" x14ac:dyDescent="0.25">
      <c r="A10">
        <v>10</v>
      </c>
      <c r="B10" s="4">
        <f>('FL Characterization'!B$2-'FL Characterization'!B$3)*VLOOKUP($A10,'FL Ratio'!$A$2:$B$10,2,FALSE)</f>
        <v>3.4161935727899171</v>
      </c>
      <c r="C10" s="4">
        <f>('FL Characterization'!C$2-'FL Characterization'!C$3)*VLOOKUP($A10,'FL Ratio'!$A$2:$B$10,2,FALSE)</f>
        <v>3.6214148526981011</v>
      </c>
      <c r="D10" s="4">
        <f>('FL Characterization'!D$2-'FL Characterization'!D$3)*VLOOKUP($A10,'FL Ratio'!$A$2:$B$10,2,FALSE)</f>
        <v>3.7744804152274312</v>
      </c>
      <c r="E10" s="4">
        <f>('FL Characterization'!E$2-'FL Characterization'!E$3)*VLOOKUP($A10,'FL Ratio'!$A$2:$B$10,2,FALSE)</f>
        <v>3.9785833895826856</v>
      </c>
      <c r="F10" s="4">
        <f>('FL Characterization'!F$2-'FL Characterization'!F$3)*VLOOKUP($A10,'FL Ratio'!$A$2:$B$10,2,FALSE)</f>
        <v>4.2117625253975595</v>
      </c>
      <c r="G10" s="4">
        <f>('FL Characterization'!G$2-'FL Characterization'!G$3)*VLOOKUP($A10,'FL Ratio'!$A$2:$B$10,2,FALSE)</f>
        <v>4.3397223833367375</v>
      </c>
      <c r="H10" s="4">
        <f>('FL Characterization'!H$2-'FL Characterization'!H$3)*VLOOKUP($A10,'FL Ratio'!$A$2:$B$10,2,FALSE)</f>
        <v>4.2686004078386919</v>
      </c>
      <c r="I10" s="4">
        <f>('FL Characterization'!I$2-'FL Characterization'!I$3)*VLOOKUP($A10,'FL Ratio'!$A$2:$B$10,2,FALSE)</f>
        <v>4.0764958545677654</v>
      </c>
      <c r="J10" s="4">
        <f>('FL Characterization'!J$2-'FL Characterization'!J$3)*VLOOKUP($A10,'FL Ratio'!$A$2:$B$10,2,FALSE)</f>
        <v>3.6637209498303744</v>
      </c>
      <c r="K10" s="4">
        <f>('FL Characterization'!K$2-'FL Characterization'!K$3)*VLOOKUP($A10,'FL Ratio'!$A$2:$B$10,2,FALSE)</f>
        <v>5.6440651147808829</v>
      </c>
      <c r="L10" s="4">
        <f>('FL Characterization'!L$2-'FL Characterization'!L$3)*VLOOKUP($A10,'FL Ratio'!$A$2:$B$10,2,FALSE)</f>
        <v>5.491390085434066</v>
      </c>
      <c r="M10" s="4">
        <f>('FL Characterization'!M$2-'FL Characterization'!M$3)*VLOOKUP($A10,'FL Ratio'!$A$2:$B$10,2,FALSE)</f>
        <v>5.2786641210422358</v>
      </c>
      <c r="N10" s="4">
        <f>('FL Characterization'!N$2-'FL Characterization'!N$3)*VLOOKUP($A10,'FL Ratio'!$A$2:$B$10,2,FALSE)</f>
        <v>4.8799915019463311</v>
      </c>
      <c r="O10" s="4">
        <f>('FL Characterization'!O$2-'FL Characterization'!O$3)*VLOOKUP($A10,'FL Ratio'!$A$2:$B$10,2,FALSE)</f>
        <v>4.669347693763549</v>
      </c>
      <c r="P10" s="4">
        <f>('FL Characterization'!P$2-'FL Characterization'!P$3)*VLOOKUP($A10,'FL Ratio'!$A$2:$B$10,2,FALSE)</f>
        <v>4.4828424832625817</v>
      </c>
      <c r="Q10" s="4">
        <f>('FL Characterization'!Q$2-'FL Characterization'!Q$3)*VLOOKUP($A10,'FL Ratio'!$A$2:$B$10,2,FALSE)</f>
        <v>4.2345216660986758</v>
      </c>
      <c r="R10" s="4">
        <f>('FL Characterization'!R$2-'FL Characterization'!R$3)*VLOOKUP($A10,'FL Ratio'!$A$2:$B$10,2,FALSE)</f>
        <v>4.1042356501176842</v>
      </c>
      <c r="S10" s="4">
        <f>('FL Characterization'!S$2-'FL Characterization'!S$3)*VLOOKUP($A10,'FL Ratio'!$A$2:$B$10,2,FALSE)</f>
        <v>3.910005523941487</v>
      </c>
      <c r="T10" s="4">
        <f>('FL Characterization'!T$2-'FL Characterization'!T$3)*VLOOKUP($A10,'FL Ratio'!$A$2:$B$10,2,FALSE)</f>
        <v>2.4022218142177261</v>
      </c>
      <c r="U10" s="4">
        <f>('FL Characterization'!U$2-'FL Characterization'!U$3)*VLOOKUP($A10,'FL Ratio'!$A$2:$B$10,2,FALSE)</f>
        <v>2.5067948345701652</v>
      </c>
      <c r="V10" s="4">
        <f>('FL Characterization'!V$2-'FL Characterization'!V$3)*VLOOKUP($A10,'FL Ratio'!$A$2:$B$10,2,FALSE)</f>
        <v>2.6405930441920047</v>
      </c>
      <c r="W10" s="4">
        <f>('FL Characterization'!W$2-'FL Characterization'!W$3)*VLOOKUP($A10,'FL Ratio'!$A$2:$B$10,2,FALSE)</f>
        <v>2.7983513003324503</v>
      </c>
      <c r="X10" s="4">
        <f>('FL Characterization'!X$2-'FL Characterization'!X$3)*VLOOKUP($A10,'FL Ratio'!$A$2:$B$10,2,FALSE)</f>
        <v>2.9851768175097897</v>
      </c>
      <c r="Y10" s="4">
        <f>('FL Characterization'!Y$2-'FL Characterization'!Y$3)*VLOOKUP($A10,'FL Ratio'!$A$2:$B$10,2,FALSE)</f>
        <v>3.2563827923355952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7D7D-1471-4B51-8417-3374231799CD}">
  <dimension ref="A1:C11"/>
  <sheetViews>
    <sheetView workbookViewId="0">
      <selection sqref="A1:C11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4</v>
      </c>
      <c r="B2" s="5">
        <v>0</v>
      </c>
      <c r="C2" s="5">
        <v>0</v>
      </c>
    </row>
    <row r="3" spans="1:3" x14ac:dyDescent="0.25">
      <c r="A3">
        <v>6</v>
      </c>
      <c r="B3" s="5">
        <v>0</v>
      </c>
      <c r="C3" s="5">
        <v>0</v>
      </c>
    </row>
    <row r="4" spans="1:3" x14ac:dyDescent="0.25">
      <c r="A4">
        <v>9</v>
      </c>
      <c r="B4" s="5">
        <v>0</v>
      </c>
      <c r="C4" s="5">
        <v>0</v>
      </c>
    </row>
    <row r="5" spans="1:3" x14ac:dyDescent="0.25">
      <c r="A5">
        <v>10</v>
      </c>
      <c r="B5" s="5">
        <v>0</v>
      </c>
      <c r="C5" s="5">
        <v>0</v>
      </c>
    </row>
    <row r="6" spans="1:3" x14ac:dyDescent="0.25">
      <c r="A6">
        <v>12</v>
      </c>
      <c r="B6" s="5">
        <v>0</v>
      </c>
      <c r="C6" s="5">
        <v>0</v>
      </c>
    </row>
    <row r="7" spans="1:3" x14ac:dyDescent="0.25">
      <c r="A7">
        <v>14</v>
      </c>
      <c r="B7" s="5">
        <v>0</v>
      </c>
      <c r="C7" s="5">
        <v>0</v>
      </c>
    </row>
    <row r="8" spans="1:3" x14ac:dyDescent="0.25">
      <c r="A8">
        <v>17</v>
      </c>
      <c r="B8" s="5">
        <v>0</v>
      </c>
      <c r="C8" s="5">
        <v>0</v>
      </c>
    </row>
    <row r="9" spans="1:3" x14ac:dyDescent="0.25">
      <c r="A9">
        <v>21</v>
      </c>
      <c r="B9" s="5">
        <v>0</v>
      </c>
      <c r="C9" s="5">
        <v>0</v>
      </c>
    </row>
    <row r="10" spans="1:3" x14ac:dyDescent="0.25">
      <c r="A10">
        <v>25</v>
      </c>
      <c r="B10" s="5">
        <v>0</v>
      </c>
      <c r="C10" s="5">
        <v>0</v>
      </c>
    </row>
    <row r="11" spans="1:3" x14ac:dyDescent="0.25">
      <c r="A11">
        <v>28</v>
      </c>
      <c r="B11" s="5">
        <v>0</v>
      </c>
      <c r="C11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E01C-BC03-4180-AC7E-6E9192931F92}">
  <dimension ref="A1:Y10"/>
  <sheetViews>
    <sheetView topLeftCell="D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AVERAGE('[3]Cp, Summer'!B$2:B$4)*0.5</f>
        <v>18.39</v>
      </c>
      <c r="C2" s="5">
        <f>AVERAGE('[3]Cp, Summer'!C$2:C$4)*0.5</f>
        <v>16.638333333333332</v>
      </c>
      <c r="D2" s="5">
        <f>AVERAGE('[3]Cp, Summer'!D$2:D$4)*0.5</f>
        <v>16.610000000000003</v>
      </c>
      <c r="E2" s="5">
        <f>AVERAGE('[3]Cp, Summer'!E$2:E$4)*0.5</f>
        <v>16.218333333333334</v>
      </c>
      <c r="F2" s="5">
        <f>AVERAGE('[3]Cp, Summer'!F$2:F$4)*0.5</f>
        <v>16.525000000000002</v>
      </c>
      <c r="G2" s="5">
        <f>AVERAGE('[3]Cp, Summer'!G$2:G$4)*0.5</f>
        <v>18.16</v>
      </c>
      <c r="H2" s="5">
        <f>AVERAGE('[3]Cp, Summer'!H$2:H$4)*0.5</f>
        <v>20.060000000000002</v>
      </c>
      <c r="I2" s="5">
        <f>AVERAGE('[3]Cp, Summer'!I$2:I$4)*0.5</f>
        <v>20.168333333333333</v>
      </c>
      <c r="J2" s="5">
        <f>AVERAGE('[3]Cp, Summer'!J$2:J$4)*0.5</f>
        <v>21.26</v>
      </c>
      <c r="K2" s="5">
        <f>AVERAGE('[3]Cp, Summer'!K$2:K$4)*0.5</f>
        <v>21.211666666666666</v>
      </c>
      <c r="L2" s="5">
        <f>AVERAGE('[3]Cp, Summer'!L$2:L$4)*0.5</f>
        <v>20.725000000000001</v>
      </c>
      <c r="M2" s="5">
        <f>AVERAGE('[3]Cp, Summer'!M$2:M$4)*0.5</f>
        <v>20.696666666666669</v>
      </c>
      <c r="N2" s="5">
        <f>AVERAGE('[3]Cp, Summer'!N$2:N$4)*0.5</f>
        <v>21.431666666666668</v>
      </c>
      <c r="O2" s="5">
        <f>AVERAGE('[3]Cp, Summer'!O$2:O$4)*0.5</f>
        <v>21.751666666666665</v>
      </c>
      <c r="P2" s="5">
        <f>AVERAGE('[3]Cp, Summer'!P$2:P$4)*0.5</f>
        <v>21.27333333333333</v>
      </c>
      <c r="Q2" s="5">
        <f>AVERAGE('[3]Cp, Summer'!Q$2:Q$4)*0.5</f>
        <v>20.758333333333329</v>
      </c>
      <c r="R2" s="5">
        <f>AVERAGE('[3]Cp, Summer'!R$2:R$4)*0.5</f>
        <v>20.364999999999998</v>
      </c>
      <c r="S2" s="5">
        <f>AVERAGE('[3]Cp, Summer'!S$2:S$4)*0.5</f>
        <v>20.996666666666666</v>
      </c>
      <c r="T2" s="5">
        <f>AVERAGE('[3]Cp, Summer'!T$2:T$4)*0.5</f>
        <v>21.491666666666664</v>
      </c>
      <c r="U2" s="5">
        <f>AVERAGE('[3]Cp, Summer'!U$2:U$4)*0.5</f>
        <v>22.113333333333333</v>
      </c>
      <c r="V2" s="5">
        <f>AVERAGE('[3]Cp, Summer'!V$2:V$4)*0.5</f>
        <v>22.611666666666668</v>
      </c>
      <c r="W2" s="5">
        <f>AVERAGE('[3]Cp, Summer'!W$2:W$4)*0.5</f>
        <v>23.613333333333333</v>
      </c>
      <c r="X2" s="5">
        <f>AVERAGE('[3]Cp, Summer'!X$2:X$4)*0.5</f>
        <v>22.583333333333332</v>
      </c>
      <c r="Y2" s="5">
        <f>AVERAGE('[3]Cp, Summer'!Y$2:Y$4)*0.5</f>
        <v>20.94</v>
      </c>
    </row>
    <row r="3" spans="1:25" x14ac:dyDescent="0.25">
      <c r="A3">
        <v>3</v>
      </c>
      <c r="B3" s="5">
        <f>AVERAGE('[3]Cp, Summer'!B$2:B$4)*0.5</f>
        <v>18.39</v>
      </c>
      <c r="C3" s="5">
        <f>AVERAGE('[3]Cp, Summer'!C$2:C$4)*0.5</f>
        <v>16.638333333333332</v>
      </c>
      <c r="D3" s="5">
        <f>AVERAGE('[3]Cp, Summer'!D$2:D$4)*0.5</f>
        <v>16.610000000000003</v>
      </c>
      <c r="E3" s="5">
        <f>AVERAGE('[3]Cp, Summer'!E$2:E$4)*0.5</f>
        <v>16.218333333333334</v>
      </c>
      <c r="F3" s="5">
        <f>AVERAGE('[3]Cp, Summer'!F$2:F$4)*0.5</f>
        <v>16.525000000000002</v>
      </c>
      <c r="G3" s="5">
        <f>AVERAGE('[3]Cp, Summer'!G$2:G$4)*0.5</f>
        <v>18.16</v>
      </c>
      <c r="H3" s="5">
        <f>AVERAGE('[3]Cp, Summer'!H$2:H$4)*0.5</f>
        <v>20.060000000000002</v>
      </c>
      <c r="I3" s="5">
        <f>AVERAGE('[3]Cp, Summer'!I$2:I$4)*0.5</f>
        <v>20.168333333333333</v>
      </c>
      <c r="J3" s="5">
        <f>AVERAGE('[3]Cp, Summer'!J$2:J$4)*0.5</f>
        <v>21.26</v>
      </c>
      <c r="K3" s="5">
        <f>AVERAGE('[3]Cp, Summer'!K$2:K$4)*0.5</f>
        <v>21.211666666666666</v>
      </c>
      <c r="L3" s="5">
        <f>AVERAGE('[3]Cp, Summer'!L$2:L$4)*0.5</f>
        <v>20.725000000000001</v>
      </c>
      <c r="M3" s="5">
        <f>AVERAGE('[3]Cp, Summer'!M$2:M$4)*0.5</f>
        <v>20.696666666666669</v>
      </c>
      <c r="N3" s="5">
        <f>AVERAGE('[3]Cp, Summer'!N$2:N$4)*0.5</f>
        <v>21.431666666666668</v>
      </c>
      <c r="O3" s="5">
        <f>AVERAGE('[3]Cp, Summer'!O$2:O$4)*0.5</f>
        <v>21.751666666666665</v>
      </c>
      <c r="P3" s="5">
        <f>AVERAGE('[3]Cp, Summer'!P$2:P$4)*0.5</f>
        <v>21.27333333333333</v>
      </c>
      <c r="Q3" s="5">
        <f>AVERAGE('[3]Cp, Summer'!Q$2:Q$4)*0.5</f>
        <v>20.758333333333329</v>
      </c>
      <c r="R3" s="5">
        <f>AVERAGE('[3]Cp, Summer'!R$2:R$4)*0.5</f>
        <v>20.364999999999998</v>
      </c>
      <c r="S3" s="5">
        <f>AVERAGE('[3]Cp, Summer'!S$2:S$4)*0.5</f>
        <v>20.996666666666666</v>
      </c>
      <c r="T3" s="5">
        <f>AVERAGE('[3]Cp, Summer'!T$2:T$4)*0.5</f>
        <v>21.491666666666664</v>
      </c>
      <c r="U3" s="5">
        <f>AVERAGE('[3]Cp, Summer'!U$2:U$4)*0.5</f>
        <v>22.113333333333333</v>
      </c>
      <c r="V3" s="5">
        <f>AVERAGE('[3]Cp, Summer'!V$2:V$4)*0.5</f>
        <v>22.611666666666668</v>
      </c>
      <c r="W3" s="5">
        <f>AVERAGE('[3]Cp, Summer'!W$2:W$4)*0.5</f>
        <v>23.613333333333333</v>
      </c>
      <c r="X3" s="5">
        <f>AVERAGE('[3]Cp, Summer'!X$2:X$4)*0.5</f>
        <v>22.583333333333332</v>
      </c>
      <c r="Y3" s="5">
        <f>AVERAGE('[3]Cp, Summer'!Y$2:Y$4)*0.5</f>
        <v>20.94</v>
      </c>
    </row>
    <row r="4" spans="1:25" x14ac:dyDescent="0.25">
      <c r="A4">
        <v>4</v>
      </c>
      <c r="B4" s="5">
        <f>AVERAGE('[3]Cp, Summer'!B$2:B$4)*0.5</f>
        <v>18.39</v>
      </c>
      <c r="C4" s="5">
        <f>AVERAGE('[3]Cp, Summer'!C$2:C$4)*0.5</f>
        <v>16.638333333333332</v>
      </c>
      <c r="D4" s="5">
        <f>AVERAGE('[3]Cp, Summer'!D$2:D$4)*0.5</f>
        <v>16.610000000000003</v>
      </c>
      <c r="E4" s="5">
        <f>AVERAGE('[3]Cp, Summer'!E$2:E$4)*0.5</f>
        <v>16.218333333333334</v>
      </c>
      <c r="F4" s="5">
        <f>AVERAGE('[3]Cp, Summer'!F$2:F$4)*0.5</f>
        <v>16.525000000000002</v>
      </c>
      <c r="G4" s="5">
        <f>AVERAGE('[3]Cp, Summer'!G$2:G$4)*0.5</f>
        <v>18.16</v>
      </c>
      <c r="H4" s="5">
        <f>AVERAGE('[3]Cp, Summer'!H$2:H$4)*0.5</f>
        <v>20.060000000000002</v>
      </c>
      <c r="I4" s="5">
        <f>AVERAGE('[3]Cp, Summer'!I$2:I$4)*0.5</f>
        <v>20.168333333333333</v>
      </c>
      <c r="J4" s="5">
        <f>AVERAGE('[3]Cp, Summer'!J$2:J$4)*0.5</f>
        <v>21.26</v>
      </c>
      <c r="K4" s="5">
        <f>AVERAGE('[3]Cp, Summer'!K$2:K$4)*0.5</f>
        <v>21.211666666666666</v>
      </c>
      <c r="L4" s="5">
        <f>AVERAGE('[3]Cp, Summer'!L$2:L$4)*0.5</f>
        <v>20.725000000000001</v>
      </c>
      <c r="M4" s="5">
        <f>AVERAGE('[3]Cp, Summer'!M$2:M$4)*0.5</f>
        <v>20.696666666666669</v>
      </c>
      <c r="N4" s="5">
        <f>AVERAGE('[3]Cp, Summer'!N$2:N$4)*0.5</f>
        <v>21.431666666666668</v>
      </c>
      <c r="O4" s="5">
        <f>AVERAGE('[3]Cp, Summer'!O$2:O$4)*0.5</f>
        <v>21.751666666666665</v>
      </c>
      <c r="P4" s="5">
        <f>AVERAGE('[3]Cp, Summer'!P$2:P$4)*0.5</f>
        <v>21.27333333333333</v>
      </c>
      <c r="Q4" s="5">
        <f>AVERAGE('[3]Cp, Summer'!Q$2:Q$4)*0.5</f>
        <v>20.758333333333329</v>
      </c>
      <c r="R4" s="5">
        <f>AVERAGE('[3]Cp, Summer'!R$2:R$4)*0.5</f>
        <v>20.364999999999998</v>
      </c>
      <c r="S4" s="5">
        <f>AVERAGE('[3]Cp, Summer'!S$2:S$4)*0.5</f>
        <v>20.996666666666666</v>
      </c>
      <c r="T4" s="5">
        <f>AVERAGE('[3]Cp, Summer'!T$2:T$4)*0.5</f>
        <v>21.491666666666664</v>
      </c>
      <c r="U4" s="5">
        <f>AVERAGE('[3]Cp, Summer'!U$2:U$4)*0.5</f>
        <v>22.113333333333333</v>
      </c>
      <c r="V4" s="5">
        <f>AVERAGE('[3]Cp, Summer'!V$2:V$4)*0.5</f>
        <v>22.611666666666668</v>
      </c>
      <c r="W4" s="5">
        <f>AVERAGE('[3]Cp, Summer'!W$2:W$4)*0.5</f>
        <v>23.613333333333333</v>
      </c>
      <c r="X4" s="5">
        <f>AVERAGE('[3]Cp, Summer'!X$2:X$4)*0.5</f>
        <v>22.583333333333332</v>
      </c>
      <c r="Y4" s="5">
        <f>AVERAGE('[3]Cp, Summer'!Y$2:Y$4)*0.5</f>
        <v>20.94</v>
      </c>
    </row>
    <row r="5" spans="1:25" x14ac:dyDescent="0.25">
      <c r="A5">
        <v>5</v>
      </c>
      <c r="B5" s="5">
        <f>AVERAGE('[3]Cp, Summer'!B$2:B$4)*0.5</f>
        <v>18.39</v>
      </c>
      <c r="C5" s="5">
        <f>AVERAGE('[3]Cp, Summer'!C$2:C$4)*0.5</f>
        <v>16.638333333333332</v>
      </c>
      <c r="D5" s="5">
        <f>AVERAGE('[3]Cp, Summer'!D$2:D$4)*0.5</f>
        <v>16.610000000000003</v>
      </c>
      <c r="E5" s="5">
        <f>AVERAGE('[3]Cp, Summer'!E$2:E$4)*0.5</f>
        <v>16.218333333333334</v>
      </c>
      <c r="F5" s="5">
        <f>AVERAGE('[3]Cp, Summer'!F$2:F$4)*0.5</f>
        <v>16.525000000000002</v>
      </c>
      <c r="G5" s="5">
        <f>AVERAGE('[3]Cp, Summer'!G$2:G$4)*0.5</f>
        <v>18.16</v>
      </c>
      <c r="H5" s="5">
        <f>AVERAGE('[3]Cp, Summer'!H$2:H$4)*0.5</f>
        <v>20.060000000000002</v>
      </c>
      <c r="I5" s="5">
        <f>AVERAGE('[3]Cp, Summer'!I$2:I$4)*0.5</f>
        <v>20.168333333333333</v>
      </c>
      <c r="J5" s="5">
        <f>AVERAGE('[3]Cp, Summer'!J$2:J$4)*0.5</f>
        <v>21.26</v>
      </c>
      <c r="K5" s="5">
        <f>AVERAGE('[3]Cp, Summer'!K$2:K$4)*0.5</f>
        <v>21.211666666666666</v>
      </c>
      <c r="L5" s="5">
        <f>AVERAGE('[3]Cp, Summer'!L$2:L$4)*0.5</f>
        <v>20.725000000000001</v>
      </c>
      <c r="M5" s="5">
        <f>AVERAGE('[3]Cp, Summer'!M$2:M$4)*0.5</f>
        <v>20.696666666666669</v>
      </c>
      <c r="N5" s="5">
        <f>AVERAGE('[3]Cp, Summer'!N$2:N$4)*0.5</f>
        <v>21.431666666666668</v>
      </c>
      <c r="O5" s="5">
        <f>AVERAGE('[3]Cp, Summer'!O$2:O$4)*0.5</f>
        <v>21.751666666666665</v>
      </c>
      <c r="P5" s="5">
        <f>AVERAGE('[3]Cp, Summer'!P$2:P$4)*0.5</f>
        <v>21.27333333333333</v>
      </c>
      <c r="Q5" s="5">
        <f>AVERAGE('[3]Cp, Summer'!Q$2:Q$4)*0.5</f>
        <v>20.758333333333329</v>
      </c>
      <c r="R5" s="5">
        <f>AVERAGE('[3]Cp, Summer'!R$2:R$4)*0.5</f>
        <v>20.364999999999998</v>
      </c>
      <c r="S5" s="5">
        <f>AVERAGE('[3]Cp, Summer'!S$2:S$4)*0.5</f>
        <v>20.996666666666666</v>
      </c>
      <c r="T5" s="5">
        <f>AVERAGE('[3]Cp, Summer'!T$2:T$4)*0.5</f>
        <v>21.491666666666664</v>
      </c>
      <c r="U5" s="5">
        <f>AVERAGE('[3]Cp, Summer'!U$2:U$4)*0.5</f>
        <v>22.113333333333333</v>
      </c>
      <c r="V5" s="5">
        <f>AVERAGE('[3]Cp, Summer'!V$2:V$4)*0.5</f>
        <v>22.611666666666668</v>
      </c>
      <c r="W5" s="5">
        <f>AVERAGE('[3]Cp, Summer'!W$2:W$4)*0.5</f>
        <v>23.613333333333333</v>
      </c>
      <c r="X5" s="5">
        <f>AVERAGE('[3]Cp, Summer'!X$2:X$4)*0.5</f>
        <v>22.583333333333332</v>
      </c>
      <c r="Y5" s="5">
        <f>AVERAGE('[3]Cp, Summer'!Y$2:Y$4)*0.5</f>
        <v>20.94</v>
      </c>
    </row>
    <row r="6" spans="1:25" x14ac:dyDescent="0.25">
      <c r="A6">
        <v>6</v>
      </c>
      <c r="B6" s="5">
        <f>AVERAGE('[3]Cp, Summer'!B$2:B$4)*0.5</f>
        <v>18.39</v>
      </c>
      <c r="C6" s="5">
        <f>AVERAGE('[3]Cp, Summer'!C$2:C$4)*0.5</f>
        <v>16.638333333333332</v>
      </c>
      <c r="D6" s="5">
        <f>AVERAGE('[3]Cp, Summer'!D$2:D$4)*0.5</f>
        <v>16.610000000000003</v>
      </c>
      <c r="E6" s="5">
        <f>AVERAGE('[3]Cp, Summer'!E$2:E$4)*0.5</f>
        <v>16.218333333333334</v>
      </c>
      <c r="F6" s="5">
        <f>AVERAGE('[3]Cp, Summer'!F$2:F$4)*0.5</f>
        <v>16.525000000000002</v>
      </c>
      <c r="G6" s="5">
        <f>AVERAGE('[3]Cp, Summer'!G$2:G$4)*0.5</f>
        <v>18.16</v>
      </c>
      <c r="H6" s="5">
        <f>AVERAGE('[3]Cp, Summer'!H$2:H$4)*0.5</f>
        <v>20.060000000000002</v>
      </c>
      <c r="I6" s="5">
        <f>AVERAGE('[3]Cp, Summer'!I$2:I$4)*0.5</f>
        <v>20.168333333333333</v>
      </c>
      <c r="J6" s="5">
        <f>AVERAGE('[3]Cp, Summer'!J$2:J$4)*0.5</f>
        <v>21.26</v>
      </c>
      <c r="K6" s="5">
        <f>AVERAGE('[3]Cp, Summer'!K$2:K$4)*0.5</f>
        <v>21.211666666666666</v>
      </c>
      <c r="L6" s="5">
        <f>AVERAGE('[3]Cp, Summer'!L$2:L$4)*0.5</f>
        <v>20.725000000000001</v>
      </c>
      <c r="M6" s="5">
        <f>AVERAGE('[3]Cp, Summer'!M$2:M$4)*0.5</f>
        <v>20.696666666666669</v>
      </c>
      <c r="N6" s="5">
        <f>AVERAGE('[3]Cp, Summer'!N$2:N$4)*0.5</f>
        <v>21.431666666666668</v>
      </c>
      <c r="O6" s="5">
        <f>AVERAGE('[3]Cp, Summer'!O$2:O$4)*0.5</f>
        <v>21.751666666666665</v>
      </c>
      <c r="P6" s="5">
        <f>AVERAGE('[3]Cp, Summer'!P$2:P$4)*0.5</f>
        <v>21.27333333333333</v>
      </c>
      <c r="Q6" s="5">
        <f>AVERAGE('[3]Cp, Summer'!Q$2:Q$4)*0.5</f>
        <v>20.758333333333329</v>
      </c>
      <c r="R6" s="5">
        <f>AVERAGE('[3]Cp, Summer'!R$2:R$4)*0.5</f>
        <v>20.364999999999998</v>
      </c>
      <c r="S6" s="5">
        <f>AVERAGE('[3]Cp, Summer'!S$2:S$4)*0.5</f>
        <v>20.996666666666666</v>
      </c>
      <c r="T6" s="5">
        <f>AVERAGE('[3]Cp, Summer'!T$2:T$4)*0.5</f>
        <v>21.491666666666664</v>
      </c>
      <c r="U6" s="5">
        <f>AVERAGE('[3]Cp, Summer'!U$2:U$4)*0.5</f>
        <v>22.113333333333333</v>
      </c>
      <c r="V6" s="5">
        <f>AVERAGE('[3]Cp, Summer'!V$2:V$4)*0.5</f>
        <v>22.611666666666668</v>
      </c>
      <c r="W6" s="5">
        <f>AVERAGE('[3]Cp, Summer'!W$2:W$4)*0.5</f>
        <v>23.613333333333333</v>
      </c>
      <c r="X6" s="5">
        <f>AVERAGE('[3]Cp, Summer'!X$2:X$4)*0.5</f>
        <v>22.583333333333332</v>
      </c>
      <c r="Y6" s="5">
        <f>AVERAGE('[3]Cp, Summer'!Y$2:Y$4)*0.5</f>
        <v>20.94</v>
      </c>
    </row>
    <row r="7" spans="1:25" x14ac:dyDescent="0.25">
      <c r="A7">
        <v>7</v>
      </c>
      <c r="B7" s="5">
        <f>AVERAGE('[3]Cp, Summer'!B$2:B$4)*0.5</f>
        <v>18.39</v>
      </c>
      <c r="C7" s="5">
        <f>AVERAGE('[3]Cp, Summer'!C$2:C$4)*0.5</f>
        <v>16.638333333333332</v>
      </c>
      <c r="D7" s="5">
        <f>AVERAGE('[3]Cp, Summer'!D$2:D$4)*0.5</f>
        <v>16.610000000000003</v>
      </c>
      <c r="E7" s="5">
        <f>AVERAGE('[3]Cp, Summer'!E$2:E$4)*0.5</f>
        <v>16.218333333333334</v>
      </c>
      <c r="F7" s="5">
        <f>AVERAGE('[3]Cp, Summer'!F$2:F$4)*0.5</f>
        <v>16.525000000000002</v>
      </c>
      <c r="G7" s="5">
        <f>AVERAGE('[3]Cp, Summer'!G$2:G$4)*0.5</f>
        <v>18.16</v>
      </c>
      <c r="H7" s="5">
        <f>AVERAGE('[3]Cp, Summer'!H$2:H$4)*0.5</f>
        <v>20.060000000000002</v>
      </c>
      <c r="I7" s="5">
        <f>AVERAGE('[3]Cp, Summer'!I$2:I$4)*0.5</f>
        <v>20.168333333333333</v>
      </c>
      <c r="J7" s="5">
        <f>AVERAGE('[3]Cp, Summer'!J$2:J$4)*0.5</f>
        <v>21.26</v>
      </c>
      <c r="K7" s="5">
        <f>AVERAGE('[3]Cp, Summer'!K$2:K$4)*0.5</f>
        <v>21.211666666666666</v>
      </c>
      <c r="L7" s="5">
        <f>AVERAGE('[3]Cp, Summer'!L$2:L$4)*0.5</f>
        <v>20.725000000000001</v>
      </c>
      <c r="M7" s="5">
        <f>AVERAGE('[3]Cp, Summer'!M$2:M$4)*0.5</f>
        <v>20.696666666666669</v>
      </c>
      <c r="N7" s="5">
        <f>AVERAGE('[3]Cp, Summer'!N$2:N$4)*0.5</f>
        <v>21.431666666666668</v>
      </c>
      <c r="O7" s="5">
        <f>AVERAGE('[3]Cp, Summer'!O$2:O$4)*0.5</f>
        <v>21.751666666666665</v>
      </c>
      <c r="P7" s="5">
        <f>AVERAGE('[3]Cp, Summer'!P$2:P$4)*0.5</f>
        <v>21.27333333333333</v>
      </c>
      <c r="Q7" s="5">
        <f>AVERAGE('[3]Cp, Summer'!Q$2:Q$4)*0.5</f>
        <v>20.758333333333329</v>
      </c>
      <c r="R7" s="5">
        <f>AVERAGE('[3]Cp, Summer'!R$2:R$4)*0.5</f>
        <v>20.364999999999998</v>
      </c>
      <c r="S7" s="5">
        <f>AVERAGE('[3]Cp, Summer'!S$2:S$4)*0.5</f>
        <v>20.996666666666666</v>
      </c>
      <c r="T7" s="5">
        <f>AVERAGE('[3]Cp, Summer'!T$2:T$4)*0.5</f>
        <v>21.491666666666664</v>
      </c>
      <c r="U7" s="5">
        <f>AVERAGE('[3]Cp, Summer'!U$2:U$4)*0.5</f>
        <v>22.113333333333333</v>
      </c>
      <c r="V7" s="5">
        <f>AVERAGE('[3]Cp, Summer'!V$2:V$4)*0.5</f>
        <v>22.611666666666668</v>
      </c>
      <c r="W7" s="5">
        <f>AVERAGE('[3]Cp, Summer'!W$2:W$4)*0.5</f>
        <v>23.613333333333333</v>
      </c>
      <c r="X7" s="5">
        <f>AVERAGE('[3]Cp, Summer'!X$2:X$4)*0.5</f>
        <v>22.583333333333332</v>
      </c>
      <c r="Y7" s="5">
        <f>AVERAGE('[3]Cp, Summer'!Y$2:Y$4)*0.5</f>
        <v>20.94</v>
      </c>
    </row>
    <row r="8" spans="1:25" x14ac:dyDescent="0.25">
      <c r="A8">
        <v>8</v>
      </c>
      <c r="B8" s="5">
        <f>AVERAGE('[3]Cp, Summer'!B$2:B$4)*0.5</f>
        <v>18.39</v>
      </c>
      <c r="C8" s="5">
        <f>AVERAGE('[3]Cp, Summer'!C$2:C$4)*0.5</f>
        <v>16.638333333333332</v>
      </c>
      <c r="D8" s="5">
        <f>AVERAGE('[3]Cp, Summer'!D$2:D$4)*0.5</f>
        <v>16.610000000000003</v>
      </c>
      <c r="E8" s="5">
        <f>AVERAGE('[3]Cp, Summer'!E$2:E$4)*0.5</f>
        <v>16.218333333333334</v>
      </c>
      <c r="F8" s="5">
        <f>AVERAGE('[3]Cp, Summer'!F$2:F$4)*0.5</f>
        <v>16.525000000000002</v>
      </c>
      <c r="G8" s="5">
        <f>AVERAGE('[3]Cp, Summer'!G$2:G$4)*0.5</f>
        <v>18.16</v>
      </c>
      <c r="H8" s="5">
        <f>AVERAGE('[3]Cp, Summer'!H$2:H$4)*0.5</f>
        <v>20.060000000000002</v>
      </c>
      <c r="I8" s="5">
        <f>AVERAGE('[3]Cp, Summer'!I$2:I$4)*0.5</f>
        <v>20.168333333333333</v>
      </c>
      <c r="J8" s="5">
        <f>AVERAGE('[3]Cp, Summer'!J$2:J$4)*0.5</f>
        <v>21.26</v>
      </c>
      <c r="K8" s="5">
        <f>AVERAGE('[3]Cp, Summer'!K$2:K$4)*0.5</f>
        <v>21.211666666666666</v>
      </c>
      <c r="L8" s="5">
        <f>AVERAGE('[3]Cp, Summer'!L$2:L$4)*0.5</f>
        <v>20.725000000000001</v>
      </c>
      <c r="M8" s="5">
        <f>AVERAGE('[3]Cp, Summer'!M$2:M$4)*0.5</f>
        <v>20.696666666666669</v>
      </c>
      <c r="N8" s="5">
        <f>AVERAGE('[3]Cp, Summer'!N$2:N$4)*0.5</f>
        <v>21.431666666666668</v>
      </c>
      <c r="O8" s="5">
        <f>AVERAGE('[3]Cp, Summer'!O$2:O$4)*0.5</f>
        <v>21.751666666666665</v>
      </c>
      <c r="P8" s="5">
        <f>AVERAGE('[3]Cp, Summer'!P$2:P$4)*0.5</f>
        <v>21.27333333333333</v>
      </c>
      <c r="Q8" s="5">
        <f>AVERAGE('[3]Cp, Summer'!Q$2:Q$4)*0.5</f>
        <v>20.758333333333329</v>
      </c>
      <c r="R8" s="5">
        <f>AVERAGE('[3]Cp, Summer'!R$2:R$4)*0.5</f>
        <v>20.364999999999998</v>
      </c>
      <c r="S8" s="5">
        <f>AVERAGE('[3]Cp, Summer'!S$2:S$4)*0.5</f>
        <v>20.996666666666666</v>
      </c>
      <c r="T8" s="5">
        <f>AVERAGE('[3]Cp, Summer'!T$2:T$4)*0.5</f>
        <v>21.491666666666664</v>
      </c>
      <c r="U8" s="5">
        <f>AVERAGE('[3]Cp, Summer'!U$2:U$4)*0.5</f>
        <v>22.113333333333333</v>
      </c>
      <c r="V8" s="5">
        <f>AVERAGE('[3]Cp, Summer'!V$2:V$4)*0.5</f>
        <v>22.611666666666668</v>
      </c>
      <c r="W8" s="5">
        <f>AVERAGE('[3]Cp, Summer'!W$2:W$4)*0.5</f>
        <v>23.613333333333333</v>
      </c>
      <c r="X8" s="5">
        <f>AVERAGE('[3]Cp, Summer'!X$2:X$4)*0.5</f>
        <v>22.583333333333332</v>
      </c>
      <c r="Y8" s="5">
        <f>AVERAGE('[3]Cp, Summer'!Y$2:Y$4)*0.5</f>
        <v>20.94</v>
      </c>
    </row>
    <row r="9" spans="1:25" x14ac:dyDescent="0.25">
      <c r="A9">
        <v>9</v>
      </c>
      <c r="B9" s="5">
        <f>AVERAGE('[3]Cp, Summer'!B$2:B$4)*0.5</f>
        <v>18.39</v>
      </c>
      <c r="C9" s="5">
        <f>AVERAGE('[3]Cp, Summer'!C$2:C$4)*0.5</f>
        <v>16.638333333333332</v>
      </c>
      <c r="D9" s="5">
        <f>AVERAGE('[3]Cp, Summer'!D$2:D$4)*0.5</f>
        <v>16.610000000000003</v>
      </c>
      <c r="E9" s="5">
        <f>AVERAGE('[3]Cp, Summer'!E$2:E$4)*0.5</f>
        <v>16.218333333333334</v>
      </c>
      <c r="F9" s="5">
        <f>AVERAGE('[3]Cp, Summer'!F$2:F$4)*0.5</f>
        <v>16.525000000000002</v>
      </c>
      <c r="G9" s="5">
        <f>AVERAGE('[3]Cp, Summer'!G$2:G$4)*0.5</f>
        <v>18.16</v>
      </c>
      <c r="H9" s="5">
        <f>AVERAGE('[3]Cp, Summer'!H$2:H$4)*0.5</f>
        <v>20.060000000000002</v>
      </c>
      <c r="I9" s="5">
        <f>AVERAGE('[3]Cp, Summer'!I$2:I$4)*0.5</f>
        <v>20.168333333333333</v>
      </c>
      <c r="J9" s="5">
        <f>AVERAGE('[3]Cp, Summer'!J$2:J$4)*0.5</f>
        <v>21.26</v>
      </c>
      <c r="K9" s="5">
        <f>AVERAGE('[3]Cp, Summer'!K$2:K$4)*0.5</f>
        <v>21.211666666666666</v>
      </c>
      <c r="L9" s="5">
        <f>AVERAGE('[3]Cp, Summer'!L$2:L$4)*0.5</f>
        <v>20.725000000000001</v>
      </c>
      <c r="M9" s="5">
        <f>AVERAGE('[3]Cp, Summer'!M$2:M$4)*0.5</f>
        <v>20.696666666666669</v>
      </c>
      <c r="N9" s="5">
        <f>AVERAGE('[3]Cp, Summer'!N$2:N$4)*0.5</f>
        <v>21.431666666666668</v>
      </c>
      <c r="O9" s="5">
        <f>AVERAGE('[3]Cp, Summer'!O$2:O$4)*0.5</f>
        <v>21.751666666666665</v>
      </c>
      <c r="P9" s="5">
        <f>AVERAGE('[3]Cp, Summer'!P$2:P$4)*0.5</f>
        <v>21.27333333333333</v>
      </c>
      <c r="Q9" s="5">
        <f>AVERAGE('[3]Cp, Summer'!Q$2:Q$4)*0.5</f>
        <v>20.758333333333329</v>
      </c>
      <c r="R9" s="5">
        <f>AVERAGE('[3]Cp, Summer'!R$2:R$4)*0.5</f>
        <v>20.364999999999998</v>
      </c>
      <c r="S9" s="5">
        <f>AVERAGE('[3]Cp, Summer'!S$2:S$4)*0.5</f>
        <v>20.996666666666666</v>
      </c>
      <c r="T9" s="5">
        <f>AVERAGE('[3]Cp, Summer'!T$2:T$4)*0.5</f>
        <v>21.491666666666664</v>
      </c>
      <c r="U9" s="5">
        <f>AVERAGE('[3]Cp, Summer'!U$2:U$4)*0.5</f>
        <v>22.113333333333333</v>
      </c>
      <c r="V9" s="5">
        <f>AVERAGE('[3]Cp, Summer'!V$2:V$4)*0.5</f>
        <v>22.611666666666668</v>
      </c>
      <c r="W9" s="5">
        <f>AVERAGE('[3]Cp, Summer'!W$2:W$4)*0.5</f>
        <v>23.613333333333333</v>
      </c>
      <c r="X9" s="5">
        <f>AVERAGE('[3]Cp, Summer'!X$2:X$4)*0.5</f>
        <v>22.583333333333332</v>
      </c>
      <c r="Y9" s="5">
        <f>AVERAGE('[3]Cp, Summer'!Y$2:Y$4)*0.5</f>
        <v>20.94</v>
      </c>
    </row>
    <row r="10" spans="1:25" x14ac:dyDescent="0.25">
      <c r="A10">
        <v>10</v>
      </c>
      <c r="B10" s="5">
        <f>AVERAGE('[3]Cp, Summer'!B$2:B$4)*0.5</f>
        <v>18.39</v>
      </c>
      <c r="C10" s="5">
        <f>AVERAGE('[3]Cp, Summer'!C$2:C$4)*0.5</f>
        <v>16.638333333333332</v>
      </c>
      <c r="D10" s="5">
        <f>AVERAGE('[3]Cp, Summer'!D$2:D$4)*0.5</f>
        <v>16.610000000000003</v>
      </c>
      <c r="E10" s="5">
        <f>AVERAGE('[3]Cp, Summer'!E$2:E$4)*0.5</f>
        <v>16.218333333333334</v>
      </c>
      <c r="F10" s="5">
        <f>AVERAGE('[3]Cp, Summer'!F$2:F$4)*0.5</f>
        <v>16.525000000000002</v>
      </c>
      <c r="G10" s="5">
        <f>AVERAGE('[3]Cp, Summer'!G$2:G$4)*0.5</f>
        <v>18.16</v>
      </c>
      <c r="H10" s="5">
        <f>AVERAGE('[3]Cp, Summer'!H$2:H$4)*0.5</f>
        <v>20.060000000000002</v>
      </c>
      <c r="I10" s="5">
        <f>AVERAGE('[3]Cp, Summer'!I$2:I$4)*0.5</f>
        <v>20.168333333333333</v>
      </c>
      <c r="J10" s="5">
        <f>AVERAGE('[3]Cp, Summer'!J$2:J$4)*0.5</f>
        <v>21.26</v>
      </c>
      <c r="K10" s="5">
        <f>AVERAGE('[3]Cp, Summer'!K$2:K$4)*0.5</f>
        <v>21.211666666666666</v>
      </c>
      <c r="L10" s="5">
        <f>AVERAGE('[3]Cp, Summer'!L$2:L$4)*0.5</f>
        <v>20.725000000000001</v>
      </c>
      <c r="M10" s="5">
        <f>AVERAGE('[3]Cp, Summer'!M$2:M$4)*0.5</f>
        <v>20.696666666666669</v>
      </c>
      <c r="N10" s="5">
        <f>AVERAGE('[3]Cp, Summer'!N$2:N$4)*0.5</f>
        <v>21.431666666666668</v>
      </c>
      <c r="O10" s="5">
        <f>AVERAGE('[3]Cp, Summer'!O$2:O$4)*0.5</f>
        <v>21.751666666666665</v>
      </c>
      <c r="P10" s="5">
        <f>AVERAGE('[3]Cp, Summer'!P$2:P$4)*0.5</f>
        <v>21.27333333333333</v>
      </c>
      <c r="Q10" s="5">
        <f>AVERAGE('[3]Cp, Summer'!Q$2:Q$4)*0.5</f>
        <v>20.758333333333329</v>
      </c>
      <c r="R10" s="5">
        <f>AVERAGE('[3]Cp, Summer'!R$2:R$4)*0.5</f>
        <v>20.364999999999998</v>
      </c>
      <c r="S10" s="5">
        <f>AVERAGE('[3]Cp, Summer'!S$2:S$4)*0.5</f>
        <v>20.996666666666666</v>
      </c>
      <c r="T10" s="5">
        <f>AVERAGE('[3]Cp, Summer'!T$2:T$4)*0.5</f>
        <v>21.491666666666664</v>
      </c>
      <c r="U10" s="5">
        <f>AVERAGE('[3]Cp, Summer'!U$2:U$4)*0.5</f>
        <v>22.113333333333333</v>
      </c>
      <c r="V10" s="5">
        <f>AVERAGE('[3]Cp, Summer'!V$2:V$4)*0.5</f>
        <v>22.611666666666668</v>
      </c>
      <c r="W10" s="5">
        <f>AVERAGE('[3]Cp, Summer'!W$2:W$4)*0.5</f>
        <v>23.613333333333333</v>
      </c>
      <c r="X10" s="5">
        <f>AVERAGE('[3]Cp, Summer'!X$2:X$4)*0.5</f>
        <v>22.583333333333332</v>
      </c>
      <c r="Y10" s="5">
        <f>AVERAGE('[3]Cp, Summer'!Y$2:Y$4)*0.5</f>
        <v>20.94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3FC8-0942-413F-9038-449784407296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Summer'!B$2</f>
        <v>0</v>
      </c>
      <c r="C2" s="6">
        <f>VLOOKUP($A2,'RES Installed'!$A$2:$C$6,3,FALSE)*'[1]Profiles, RES, Summer'!C$2</f>
        <v>0</v>
      </c>
      <c r="D2" s="6">
        <f>VLOOKUP($A2,'RES Installed'!$A$2:$C$6,3,FALSE)*'[1]Profiles, RES, Summer'!D$2</f>
        <v>0</v>
      </c>
      <c r="E2" s="6">
        <f>VLOOKUP($A2,'RES Installed'!$A$2:$C$6,3,FALSE)*'[1]Profiles, RES, Summer'!E$2</f>
        <v>0</v>
      </c>
      <c r="F2" s="6">
        <f>VLOOKUP($A2,'RES Installed'!$A$2:$C$6,3,FALSE)*'[1]Profiles, RES, Summer'!F$2</f>
        <v>0</v>
      </c>
      <c r="G2" s="6">
        <f>VLOOKUP($A2,'RES Installed'!$A$2:$C$6,3,FALSE)*'[1]Profiles, RES, Summer'!G$2</f>
        <v>0</v>
      </c>
      <c r="H2" s="6">
        <f>VLOOKUP($A2,'RES Installed'!$A$2:$C$6,3,FALSE)*'[1]Profiles, RES, Summer'!H$2</f>
        <v>0</v>
      </c>
      <c r="I2" s="6">
        <f>VLOOKUP($A2,'RES Installed'!$A$2:$C$6,3,FALSE)*'[1]Profiles, RES, Summer'!I$2</f>
        <v>0</v>
      </c>
      <c r="J2" s="6">
        <f>VLOOKUP($A2,'RES Installed'!$A$2:$C$6,3,FALSE)*'[1]Profiles, RES, Summer'!J$2</f>
        <v>0</v>
      </c>
      <c r="K2" s="6">
        <f>VLOOKUP($A2,'RES Installed'!$A$2:$C$6,3,FALSE)*'[1]Profiles, RES, Summer'!K$2</f>
        <v>0</v>
      </c>
      <c r="L2" s="6">
        <f>VLOOKUP($A2,'RES Installed'!$A$2:$C$6,3,FALSE)*'[1]Profiles, RES, Summer'!L$2</f>
        <v>0</v>
      </c>
      <c r="M2" s="6">
        <f>VLOOKUP($A2,'RES Installed'!$A$2:$C$6,3,FALSE)*'[1]Profiles, RES, Summer'!M$2</f>
        <v>0</v>
      </c>
      <c r="N2" s="6">
        <f>VLOOKUP($A2,'RES Installed'!$A$2:$C$6,3,FALSE)*'[1]Profiles, RES, Summer'!N$2</f>
        <v>0</v>
      </c>
      <c r="O2" s="6">
        <f>VLOOKUP($A2,'RES Installed'!$A$2:$C$6,3,FALSE)*'[1]Profiles, RES, Summer'!O$2</f>
        <v>0</v>
      </c>
      <c r="P2" s="6">
        <f>VLOOKUP($A2,'RES Installed'!$A$2:$C$6,3,FALSE)*'[1]Profiles, RES, Summer'!P$2</f>
        <v>0</v>
      </c>
      <c r="Q2" s="6">
        <f>VLOOKUP($A2,'RES Installed'!$A$2:$C$6,3,FALSE)*'[1]Profiles, RES, Summer'!Q$2</f>
        <v>0</v>
      </c>
      <c r="R2" s="6">
        <f>VLOOKUP($A2,'RES Installed'!$A$2:$C$6,3,FALSE)*'[1]Profiles, RES, Summer'!R$2</f>
        <v>0</v>
      </c>
      <c r="S2" s="6">
        <f>VLOOKUP($A2,'RES Installed'!$A$2:$C$6,3,FALSE)*'[1]Profiles, RES, Summer'!S$2</f>
        <v>0</v>
      </c>
      <c r="T2" s="6">
        <f>VLOOKUP($A2,'RES Installed'!$A$2:$C$6,3,FALSE)*'[1]Profiles, RES, Summer'!T$2</f>
        <v>0</v>
      </c>
      <c r="U2" s="6">
        <f>VLOOKUP($A2,'RES Installed'!$A$2:$C$6,3,FALSE)*'[1]Profiles, RES, Summer'!U$2</f>
        <v>0</v>
      </c>
      <c r="V2" s="6">
        <f>VLOOKUP($A2,'RES Installed'!$A$2:$C$6,3,FALSE)*'[1]Profiles, RES, Summer'!V$2</f>
        <v>0</v>
      </c>
      <c r="W2" s="6">
        <f>VLOOKUP($A2,'RES Installed'!$A$2:$C$6,3,FALSE)*'[1]Profiles, RES, Summer'!W$2</f>
        <v>0</v>
      </c>
      <c r="X2" s="6">
        <f>VLOOKUP($A2,'RES Installed'!$A$2:$C$6,3,FALSE)*'[1]Profiles, RES, Summer'!X$2</f>
        <v>0</v>
      </c>
      <c r="Y2" s="6">
        <f>VLOOKUP($A2,'RES Installed'!$A$2:$C$6,3,FALSE)*'[1]Profiles, RES, Summer'!Y$2</f>
        <v>0</v>
      </c>
    </row>
    <row r="3" spans="1:25" x14ac:dyDescent="0.25">
      <c r="A3">
        <v>6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>
        <v>7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>
        <v>8</v>
      </c>
      <c r="B5" s="7">
        <f>VLOOKUP($A5,'RES Installed'!$A$2:$C$6,3,FALSE)*'[1]Profiles, RES, Summer'!B$5</f>
        <v>11.788064403056083</v>
      </c>
      <c r="C5" s="7">
        <f>VLOOKUP($A5,'RES Installed'!$A$2:$C$6,3,FALSE)*'[1]Profiles, RES, Summer'!C$5</f>
        <v>10.610929978730551</v>
      </c>
      <c r="D5" s="7">
        <f>VLOOKUP($A5,'RES Installed'!$A$2:$C$6,3,FALSE)*'[1]Profiles, RES, Summer'!D$5</f>
        <v>10.934639906806225</v>
      </c>
      <c r="E5" s="7">
        <f>VLOOKUP($A5,'RES Installed'!$A$2:$C$6,3,FALSE)*'[1]Profiles, RES, Summer'!E$5</f>
        <v>10.73788700324639</v>
      </c>
      <c r="F5" s="7">
        <f>VLOOKUP($A5,'RES Installed'!$A$2:$C$6,3,FALSE)*'[1]Profiles, RES, Summer'!F$5</f>
        <v>9.2089807455502051</v>
      </c>
      <c r="G5" s="7">
        <f>VLOOKUP($A5,'RES Installed'!$A$2:$C$6,3,FALSE)*'[1]Profiles, RES, Summer'!G$5</f>
        <v>8.7179079816411083</v>
      </c>
      <c r="H5" s="7">
        <f>VLOOKUP($A5,'RES Installed'!$A$2:$C$6,3,FALSE)*'[1]Profiles, RES, Summer'!H$5</f>
        <v>9.6103162991156381</v>
      </c>
      <c r="I5" s="7">
        <f>VLOOKUP($A5,'RES Installed'!$A$2:$C$6,3,FALSE)*'[1]Profiles, RES, Summer'!I$5</f>
        <v>8.7423597111832514</v>
      </c>
      <c r="J5" s="7">
        <f>VLOOKUP($A5,'RES Installed'!$A$2:$C$6,3,FALSE)*'[1]Profiles, RES, Summer'!J$5</f>
        <v>7.1867810673905765</v>
      </c>
      <c r="K5" s="7">
        <f>VLOOKUP($A5,'RES Installed'!$A$2:$C$6,3,FALSE)*'[1]Profiles, RES, Summer'!K$5</f>
        <v>5.1950158737266303</v>
      </c>
      <c r="L5" s="7">
        <f>VLOOKUP($A5,'RES Installed'!$A$2:$C$6,3,FALSE)*'[1]Profiles, RES, Summer'!L$5</f>
        <v>5.3315130527258479</v>
      </c>
      <c r="M5" s="7">
        <f>VLOOKUP($A5,'RES Installed'!$A$2:$C$6,3,FALSE)*'[1]Profiles, RES, Summer'!M$5</f>
        <v>3.3052255681182134</v>
      </c>
      <c r="N5" s="7">
        <f>VLOOKUP($A5,'RES Installed'!$A$2:$C$6,3,FALSE)*'[1]Profiles, RES, Summer'!N$5</f>
        <v>2.7094280868689129</v>
      </c>
      <c r="O5" s="7">
        <f>VLOOKUP($A5,'RES Installed'!$A$2:$C$6,3,FALSE)*'[1]Profiles, RES, Summer'!O$5</f>
        <v>2.8824515840143281</v>
      </c>
      <c r="P5" s="7">
        <f>VLOOKUP($A5,'RES Installed'!$A$2:$C$6,3,FALSE)*'[1]Profiles, RES, Summer'!P$5</f>
        <v>3.8489369724616589</v>
      </c>
      <c r="Q5" s="7">
        <f>VLOOKUP($A5,'RES Installed'!$A$2:$C$6,3,FALSE)*'[1]Profiles, RES, Summer'!Q$5</f>
        <v>4.8686192656442389</v>
      </c>
      <c r="R5" s="7">
        <f>VLOOKUP($A5,'RES Installed'!$A$2:$C$6,3,FALSE)*'[1]Profiles, RES, Summer'!R$5</f>
        <v>5.745792063136685</v>
      </c>
      <c r="S5" s="7">
        <f>VLOOKUP($A5,'RES Installed'!$A$2:$C$6,3,FALSE)*'[1]Profiles, RES, Summer'!S$5</f>
        <v>7.8913047968207781</v>
      </c>
      <c r="T5" s="7">
        <f>VLOOKUP($A5,'RES Installed'!$A$2:$C$6,3,FALSE)*'[1]Profiles, RES, Summer'!T$5</f>
        <v>7.1777656778237988</v>
      </c>
      <c r="U5" s="7">
        <f>VLOOKUP($A5,'RES Installed'!$A$2:$C$6,3,FALSE)*'[1]Profiles, RES, Summer'!U$5</f>
        <v>6.3746801186611437</v>
      </c>
      <c r="V5" s="7">
        <f>VLOOKUP($A5,'RES Installed'!$A$2:$C$6,3,FALSE)*'[1]Profiles, RES, Summer'!V$5</f>
        <v>9.4774412851225804</v>
      </c>
      <c r="W5" s="7">
        <f>VLOOKUP($A5,'RES Installed'!$A$2:$C$6,3,FALSE)*'[1]Profiles, RES, Summer'!W$5</f>
        <v>10.201823508339864</v>
      </c>
      <c r="X5" s="7">
        <f>VLOOKUP($A5,'RES Installed'!$A$2:$C$6,3,FALSE)*'[1]Profiles, RES, Summer'!X$5</f>
        <v>9.9131300458972351</v>
      </c>
      <c r="Y5" s="7">
        <f>VLOOKUP($A5,'RES Installed'!$A$2:$C$6,3,FALSE)*'[1]Profiles, RES, Summer'!Y$5</f>
        <v>14.471591089219748</v>
      </c>
    </row>
    <row r="6" spans="1:25" x14ac:dyDescent="0.25">
      <c r="A6">
        <v>9</v>
      </c>
      <c r="B6" s="7">
        <f>VLOOKUP($A6,'RES Installed'!$A$2:$C$6,3,FALSE)*'[1]Profiles, RES, Summer'!B$5</f>
        <v>23.576128806112166</v>
      </c>
      <c r="C6" s="7">
        <f>VLOOKUP($A6,'RES Installed'!$A$2:$C$6,3,FALSE)*'[1]Profiles, RES, Summer'!C$5</f>
        <v>21.221859957461103</v>
      </c>
      <c r="D6" s="7">
        <f>VLOOKUP($A6,'RES Installed'!$A$2:$C$6,3,FALSE)*'[1]Profiles, RES, Summer'!D$5</f>
        <v>21.869279813612451</v>
      </c>
      <c r="E6" s="7">
        <f>VLOOKUP($A6,'RES Installed'!$A$2:$C$6,3,FALSE)*'[1]Profiles, RES, Summer'!E$5</f>
        <v>21.475774006492781</v>
      </c>
      <c r="F6" s="7">
        <f>VLOOKUP($A6,'RES Installed'!$A$2:$C$6,3,FALSE)*'[1]Profiles, RES, Summer'!F$5</f>
        <v>18.41796149110041</v>
      </c>
      <c r="G6" s="7">
        <f>VLOOKUP($A6,'RES Installed'!$A$2:$C$6,3,FALSE)*'[1]Profiles, RES, Summer'!G$5</f>
        <v>17.435815963282217</v>
      </c>
      <c r="H6" s="7">
        <f>VLOOKUP($A6,'RES Installed'!$A$2:$C$6,3,FALSE)*'[1]Profiles, RES, Summer'!H$5</f>
        <v>19.220632598231276</v>
      </c>
      <c r="I6" s="7">
        <f>VLOOKUP($A6,'RES Installed'!$A$2:$C$6,3,FALSE)*'[1]Profiles, RES, Summer'!I$5</f>
        <v>17.484719422366503</v>
      </c>
      <c r="J6" s="7">
        <f>VLOOKUP($A6,'RES Installed'!$A$2:$C$6,3,FALSE)*'[1]Profiles, RES, Summer'!J$5</f>
        <v>14.373562134781153</v>
      </c>
      <c r="K6" s="7">
        <f>VLOOKUP($A6,'RES Installed'!$A$2:$C$6,3,FALSE)*'[1]Profiles, RES, Summer'!K$5</f>
        <v>10.390031747453261</v>
      </c>
      <c r="L6" s="7">
        <f>VLOOKUP($A6,'RES Installed'!$A$2:$C$6,3,FALSE)*'[1]Profiles, RES, Summer'!L$5</f>
        <v>10.663026105451696</v>
      </c>
      <c r="M6" s="7">
        <f>VLOOKUP($A6,'RES Installed'!$A$2:$C$6,3,FALSE)*'[1]Profiles, RES, Summer'!M$5</f>
        <v>6.6104511362364269</v>
      </c>
      <c r="N6" s="7">
        <f>VLOOKUP($A6,'RES Installed'!$A$2:$C$6,3,FALSE)*'[1]Profiles, RES, Summer'!N$5</f>
        <v>5.4188561737378258</v>
      </c>
      <c r="O6" s="7">
        <f>VLOOKUP($A6,'RES Installed'!$A$2:$C$6,3,FALSE)*'[1]Profiles, RES, Summer'!O$5</f>
        <v>5.7649031680286562</v>
      </c>
      <c r="P6" s="7">
        <f>VLOOKUP($A6,'RES Installed'!$A$2:$C$6,3,FALSE)*'[1]Profiles, RES, Summer'!P$5</f>
        <v>7.6978739449233178</v>
      </c>
      <c r="Q6" s="7">
        <f>VLOOKUP($A6,'RES Installed'!$A$2:$C$6,3,FALSE)*'[1]Profiles, RES, Summer'!Q$5</f>
        <v>9.7372385312884777</v>
      </c>
      <c r="R6" s="7">
        <f>VLOOKUP($A6,'RES Installed'!$A$2:$C$6,3,FALSE)*'[1]Profiles, RES, Summer'!R$5</f>
        <v>11.49158412627337</v>
      </c>
      <c r="S6" s="7">
        <f>VLOOKUP($A6,'RES Installed'!$A$2:$C$6,3,FALSE)*'[1]Profiles, RES, Summer'!S$5</f>
        <v>15.782609593641556</v>
      </c>
      <c r="T6" s="7">
        <f>VLOOKUP($A6,'RES Installed'!$A$2:$C$6,3,FALSE)*'[1]Profiles, RES, Summer'!T$5</f>
        <v>14.355531355647598</v>
      </c>
      <c r="U6" s="7">
        <f>VLOOKUP($A6,'RES Installed'!$A$2:$C$6,3,FALSE)*'[1]Profiles, RES, Summer'!U$5</f>
        <v>12.749360237322287</v>
      </c>
      <c r="V6" s="7">
        <f>VLOOKUP($A6,'RES Installed'!$A$2:$C$6,3,FALSE)*'[1]Profiles, RES, Summer'!V$5</f>
        <v>18.954882570245161</v>
      </c>
      <c r="W6" s="7">
        <f>VLOOKUP($A6,'RES Installed'!$A$2:$C$6,3,FALSE)*'[1]Profiles, RES, Summer'!W$5</f>
        <v>20.403647016679727</v>
      </c>
      <c r="X6" s="7">
        <f>VLOOKUP($A6,'RES Installed'!$A$2:$C$6,3,FALSE)*'[1]Profiles, RES, Summer'!X$5</f>
        <v>19.82626009179447</v>
      </c>
      <c r="Y6" s="7">
        <f>VLOOKUP($A6,'RES Installed'!$A$2:$C$6,3,FALSE)*'[1]Profiles, RES, Summer'!Y$5</f>
        <v>28.943182178439496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D3B3-2405-4E1D-B4D2-346540941077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Summer'!B$3</f>
        <v>0</v>
      </c>
      <c r="C2" s="6">
        <f>VLOOKUP($A2,'RES Installed'!$A$2:$C$6,3,FALSE)*'[1]Profiles, RES, Summer'!C$3</f>
        <v>0</v>
      </c>
      <c r="D2" s="6">
        <f>VLOOKUP($A2,'RES Installed'!$A$2:$C$6,3,FALSE)*'[1]Profiles, RES, Summer'!D$3</f>
        <v>0</v>
      </c>
      <c r="E2" s="6">
        <f>VLOOKUP($A2,'RES Installed'!$A$2:$C$6,3,FALSE)*'[1]Profiles, RES, Summer'!E$3</f>
        <v>0</v>
      </c>
      <c r="F2" s="6">
        <f>VLOOKUP($A2,'RES Installed'!$A$2:$C$6,3,FALSE)*'[1]Profiles, RES, Summer'!F$3</f>
        <v>0</v>
      </c>
      <c r="G2" s="6">
        <f>VLOOKUP($A2,'RES Installed'!$A$2:$C$6,3,FALSE)*'[1]Profiles, RES, Summer'!G$3</f>
        <v>0</v>
      </c>
      <c r="H2" s="6">
        <f>VLOOKUP($A2,'RES Installed'!$A$2:$C$6,3,FALSE)*'[1]Profiles, RES, Summer'!H$3</f>
        <v>0</v>
      </c>
      <c r="I2" s="6">
        <f>VLOOKUP($A2,'RES Installed'!$A$2:$C$6,3,FALSE)*'[1]Profiles, RES, Summer'!I$3</f>
        <v>0</v>
      </c>
      <c r="J2" s="6">
        <f>VLOOKUP($A2,'RES Installed'!$A$2:$C$6,3,FALSE)*'[1]Profiles, RES, Summer'!J$3</f>
        <v>0</v>
      </c>
      <c r="K2" s="6">
        <f>VLOOKUP($A2,'RES Installed'!$A$2:$C$6,3,FALSE)*'[1]Profiles, RES, Summer'!K$3</f>
        <v>0</v>
      </c>
      <c r="L2" s="6">
        <f>VLOOKUP($A2,'RES Installed'!$A$2:$C$6,3,FALSE)*'[1]Profiles, RES, Summer'!L$3</f>
        <v>0</v>
      </c>
      <c r="M2" s="6">
        <f>VLOOKUP($A2,'RES Installed'!$A$2:$C$6,3,FALSE)*'[1]Profiles, RES, Summer'!M$3</f>
        <v>0</v>
      </c>
      <c r="N2" s="6">
        <f>VLOOKUP($A2,'RES Installed'!$A$2:$C$6,3,FALSE)*'[1]Profiles, RES, Summer'!N$3</f>
        <v>0</v>
      </c>
      <c r="O2" s="6">
        <f>VLOOKUP($A2,'RES Installed'!$A$2:$C$6,3,FALSE)*'[1]Profiles, RES, Summer'!O$3</f>
        <v>0</v>
      </c>
      <c r="P2" s="6">
        <f>VLOOKUP($A2,'RES Installed'!$A$2:$C$6,3,FALSE)*'[1]Profiles, RES, Summer'!P$3</f>
        <v>0</v>
      </c>
      <c r="Q2" s="6">
        <f>VLOOKUP($A2,'RES Installed'!$A$2:$C$6,3,FALSE)*'[1]Profiles, RES, Summer'!Q$3</f>
        <v>0</v>
      </c>
      <c r="R2" s="6">
        <f>VLOOKUP($A2,'RES Installed'!$A$2:$C$6,3,FALSE)*'[1]Profiles, RES, Summer'!R$3</f>
        <v>0</v>
      </c>
      <c r="S2" s="6">
        <f>VLOOKUP($A2,'RES Installed'!$A$2:$C$6,3,FALSE)*'[1]Profiles, RES, Summer'!S$3</f>
        <v>0</v>
      </c>
      <c r="T2" s="6">
        <f>VLOOKUP($A2,'RES Installed'!$A$2:$C$6,3,FALSE)*'[1]Profiles, RES, Summer'!T$3</f>
        <v>0</v>
      </c>
      <c r="U2" s="6">
        <f>VLOOKUP($A2,'RES Installed'!$A$2:$C$6,3,FALSE)*'[1]Profiles, RES, Summer'!U$3</f>
        <v>0</v>
      </c>
      <c r="V2" s="6">
        <f>VLOOKUP($A2,'RES Installed'!$A$2:$C$6,3,FALSE)*'[1]Profiles, RES, Summer'!V$3</f>
        <v>0</v>
      </c>
      <c r="W2" s="6">
        <f>VLOOKUP($A2,'RES Installed'!$A$2:$C$6,3,FALSE)*'[1]Profiles, RES, Summer'!W$3</f>
        <v>0</v>
      </c>
      <c r="X2" s="6">
        <f>VLOOKUP($A2,'RES Installed'!$A$2:$C$6,3,FALSE)*'[1]Profiles, RES, Summer'!X$3</f>
        <v>0</v>
      </c>
      <c r="Y2" s="6">
        <f>VLOOKUP($A2,'RES Installed'!$A$2:$C$6,3,FALSE)*'[1]Profiles, RES, Summer'!Y$3</f>
        <v>0</v>
      </c>
    </row>
    <row r="3" spans="1:25" x14ac:dyDescent="0.25">
      <c r="A3">
        <v>6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>
        <v>7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>
        <v>8</v>
      </c>
      <c r="B5" s="7">
        <f>VLOOKUP($A5,'RES Installed'!$A$2:$C$6,3,FALSE)*'[1]Profiles, RES, Summer'!B$6</f>
        <v>15.583368851465186</v>
      </c>
      <c r="C5" s="7">
        <f>VLOOKUP($A5,'RES Installed'!$A$2:$C$6,3,FALSE)*'[1]Profiles, RES, Summer'!C$6</f>
        <v>12.789689484633449</v>
      </c>
      <c r="D5" s="7">
        <f>VLOOKUP($A5,'RES Installed'!$A$2:$C$6,3,FALSE)*'[1]Profiles, RES, Summer'!D$6</f>
        <v>11.578905219394523</v>
      </c>
      <c r="E5" s="7">
        <f>VLOOKUP($A5,'RES Installed'!$A$2:$C$6,3,FALSE)*'[1]Profiles, RES, Summer'!E$6</f>
        <v>10.154249494588523</v>
      </c>
      <c r="F5" s="7">
        <f>VLOOKUP($A5,'RES Installed'!$A$2:$C$6,3,FALSE)*'[1]Profiles, RES, Summer'!F$6</f>
        <v>9.1026394508117221</v>
      </c>
      <c r="G5" s="7">
        <f>VLOOKUP($A5,'RES Installed'!$A$2:$C$6,3,FALSE)*'[1]Profiles, RES, Summer'!G$6</f>
        <v>7.7752060445170512</v>
      </c>
      <c r="H5" s="7">
        <f>VLOOKUP($A5,'RES Installed'!$A$2:$C$6,3,FALSE)*'[1]Profiles, RES, Summer'!H$6</f>
        <v>7.2860923728813551</v>
      </c>
      <c r="I5" s="7">
        <f>VLOOKUP($A5,'RES Installed'!$A$2:$C$6,3,FALSE)*'[1]Profiles, RES, Summer'!I$6</f>
        <v>6.7773385337962013</v>
      </c>
      <c r="J5" s="7">
        <f>VLOOKUP($A5,'RES Installed'!$A$2:$C$6,3,FALSE)*'[1]Profiles, RES, Summer'!J$6</f>
        <v>6.3664015111292613</v>
      </c>
      <c r="K5" s="7">
        <f>VLOOKUP($A5,'RES Installed'!$A$2:$C$6,3,FALSE)*'[1]Profiles, RES, Summer'!K$6</f>
        <v>7.1072638860526869</v>
      </c>
      <c r="L5" s="7">
        <f>VLOOKUP($A5,'RES Installed'!$A$2:$C$6,3,FALSE)*'[1]Profiles, RES, Summer'!L$6</f>
        <v>6.645814897513783</v>
      </c>
      <c r="M5" s="7">
        <f>VLOOKUP($A5,'RES Installed'!$A$2:$C$6,3,FALSE)*'[1]Profiles, RES, Summer'!M$6</f>
        <v>7.6801102333061051</v>
      </c>
      <c r="N5" s="7">
        <f>VLOOKUP($A5,'RES Installed'!$A$2:$C$6,3,FALSE)*'[1]Profiles, RES, Summer'!N$6</f>
        <v>8.4517988832448445</v>
      </c>
      <c r="O5" s="7">
        <f>VLOOKUP($A5,'RES Installed'!$A$2:$C$6,3,FALSE)*'[1]Profiles, RES, Summer'!O$6</f>
        <v>8.1239275921482541</v>
      </c>
      <c r="P5" s="7">
        <f>VLOOKUP($A5,'RES Installed'!$A$2:$C$6,3,FALSE)*'[1]Profiles, RES, Summer'!P$6</f>
        <v>9.2733797669491533</v>
      </c>
      <c r="Q5" s="7">
        <f>VLOOKUP($A5,'RES Installed'!$A$2:$C$6,3,FALSE)*'[1]Profiles, RES, Summer'!Q$6</f>
        <v>8.1725145088829905</v>
      </c>
      <c r="R5" s="7">
        <f>VLOOKUP($A5,'RES Installed'!$A$2:$C$6,3,FALSE)*'[1]Profiles, RES, Summer'!R$6</f>
        <v>7.7158256177251356</v>
      </c>
      <c r="S5" s="7">
        <f>VLOOKUP($A5,'RES Installed'!$A$2:$C$6,3,FALSE)*'[1]Profiles, RES, Summer'!S$6</f>
        <v>7.9431725418623635</v>
      </c>
      <c r="T5" s="7">
        <f>VLOOKUP($A5,'RES Installed'!$A$2:$C$6,3,FALSE)*'[1]Profiles, RES, Summer'!T$6</f>
        <v>7.6221463389575232</v>
      </c>
      <c r="U5" s="7">
        <f>VLOOKUP($A5,'RES Installed'!$A$2:$C$6,3,FALSE)*'[1]Profiles, RES, Summer'!U$6</f>
        <v>7.9973857336124166</v>
      </c>
      <c r="V5" s="7">
        <f>VLOOKUP($A5,'RES Installed'!$A$2:$C$6,3,FALSE)*'[1]Profiles, RES, Summer'!V$6</f>
        <v>7.4943203772717997</v>
      </c>
      <c r="W5" s="7">
        <f>VLOOKUP($A5,'RES Installed'!$A$2:$C$6,3,FALSE)*'[1]Profiles, RES, Summer'!W$6</f>
        <v>6.3649709209720235</v>
      </c>
      <c r="X5" s="7">
        <f>VLOOKUP($A5,'RES Installed'!$A$2:$C$6,3,FALSE)*'[1]Profiles, RES, Summer'!X$6</f>
        <v>7.1492070655503364</v>
      </c>
      <c r="Y5" s="7">
        <f>VLOOKUP($A5,'RES Installed'!$A$2:$C$6,3,FALSE)*'[1]Profiles, RES, Summer'!Y$6</f>
        <v>6.8406931794976513</v>
      </c>
    </row>
    <row r="6" spans="1:25" x14ac:dyDescent="0.25">
      <c r="A6">
        <v>9</v>
      </c>
      <c r="B6" s="7">
        <f>VLOOKUP($A6,'RES Installed'!$A$2:$C$6,3,FALSE)*'[1]Profiles, RES, Summer'!B$6</f>
        <v>31.166737702930373</v>
      </c>
      <c r="C6" s="7">
        <f>VLOOKUP($A6,'RES Installed'!$A$2:$C$6,3,FALSE)*'[1]Profiles, RES, Summer'!C$6</f>
        <v>25.579378969266898</v>
      </c>
      <c r="D6" s="7">
        <f>VLOOKUP($A6,'RES Installed'!$A$2:$C$6,3,FALSE)*'[1]Profiles, RES, Summer'!D$6</f>
        <v>23.157810438789046</v>
      </c>
      <c r="E6" s="7">
        <f>VLOOKUP($A6,'RES Installed'!$A$2:$C$6,3,FALSE)*'[1]Profiles, RES, Summer'!E$6</f>
        <v>20.308498989177046</v>
      </c>
      <c r="F6" s="7">
        <f>VLOOKUP($A6,'RES Installed'!$A$2:$C$6,3,FALSE)*'[1]Profiles, RES, Summer'!F$6</f>
        <v>18.205278901623444</v>
      </c>
      <c r="G6" s="7">
        <f>VLOOKUP($A6,'RES Installed'!$A$2:$C$6,3,FALSE)*'[1]Profiles, RES, Summer'!G$6</f>
        <v>15.550412089034102</v>
      </c>
      <c r="H6" s="7">
        <f>VLOOKUP($A6,'RES Installed'!$A$2:$C$6,3,FALSE)*'[1]Profiles, RES, Summer'!H$6</f>
        <v>14.57218474576271</v>
      </c>
      <c r="I6" s="7">
        <f>VLOOKUP($A6,'RES Installed'!$A$2:$C$6,3,FALSE)*'[1]Profiles, RES, Summer'!I$6</f>
        <v>13.554677067592403</v>
      </c>
      <c r="J6" s="7">
        <f>VLOOKUP($A6,'RES Installed'!$A$2:$C$6,3,FALSE)*'[1]Profiles, RES, Summer'!J$6</f>
        <v>12.732803022258523</v>
      </c>
      <c r="K6" s="7">
        <f>VLOOKUP($A6,'RES Installed'!$A$2:$C$6,3,FALSE)*'[1]Profiles, RES, Summer'!K$6</f>
        <v>14.214527772105374</v>
      </c>
      <c r="L6" s="7">
        <f>VLOOKUP($A6,'RES Installed'!$A$2:$C$6,3,FALSE)*'[1]Profiles, RES, Summer'!L$6</f>
        <v>13.291629795027566</v>
      </c>
      <c r="M6" s="7">
        <f>VLOOKUP($A6,'RES Installed'!$A$2:$C$6,3,FALSE)*'[1]Profiles, RES, Summer'!M$6</f>
        <v>15.36022046661221</v>
      </c>
      <c r="N6" s="7">
        <f>VLOOKUP($A6,'RES Installed'!$A$2:$C$6,3,FALSE)*'[1]Profiles, RES, Summer'!N$6</f>
        <v>16.903597766489689</v>
      </c>
      <c r="O6" s="7">
        <f>VLOOKUP($A6,'RES Installed'!$A$2:$C$6,3,FALSE)*'[1]Profiles, RES, Summer'!O$6</f>
        <v>16.247855184296508</v>
      </c>
      <c r="P6" s="7">
        <f>VLOOKUP($A6,'RES Installed'!$A$2:$C$6,3,FALSE)*'[1]Profiles, RES, Summer'!P$6</f>
        <v>18.546759533898307</v>
      </c>
      <c r="Q6" s="7">
        <f>VLOOKUP($A6,'RES Installed'!$A$2:$C$6,3,FALSE)*'[1]Profiles, RES, Summer'!Q$6</f>
        <v>16.345029017765981</v>
      </c>
      <c r="R6" s="7">
        <f>VLOOKUP($A6,'RES Installed'!$A$2:$C$6,3,FALSE)*'[1]Profiles, RES, Summer'!R$6</f>
        <v>15.431651235450271</v>
      </c>
      <c r="S6" s="7">
        <f>VLOOKUP($A6,'RES Installed'!$A$2:$C$6,3,FALSE)*'[1]Profiles, RES, Summer'!S$6</f>
        <v>15.886345083724727</v>
      </c>
      <c r="T6" s="7">
        <f>VLOOKUP($A6,'RES Installed'!$A$2:$C$6,3,FALSE)*'[1]Profiles, RES, Summer'!T$6</f>
        <v>15.244292677915046</v>
      </c>
      <c r="U6" s="7">
        <f>VLOOKUP($A6,'RES Installed'!$A$2:$C$6,3,FALSE)*'[1]Profiles, RES, Summer'!U$6</f>
        <v>15.994771467224833</v>
      </c>
      <c r="V6" s="7">
        <f>VLOOKUP($A6,'RES Installed'!$A$2:$C$6,3,FALSE)*'[1]Profiles, RES, Summer'!V$6</f>
        <v>14.988640754543599</v>
      </c>
      <c r="W6" s="7">
        <f>VLOOKUP($A6,'RES Installed'!$A$2:$C$6,3,FALSE)*'[1]Profiles, RES, Summer'!W$6</f>
        <v>12.729941841944047</v>
      </c>
      <c r="X6" s="7">
        <f>VLOOKUP($A6,'RES Installed'!$A$2:$C$6,3,FALSE)*'[1]Profiles, RES, Summer'!X$6</f>
        <v>14.298414131100673</v>
      </c>
      <c r="Y6" s="7">
        <f>VLOOKUP($A6,'RES Installed'!$A$2:$C$6,3,FALSE)*'[1]Profiles, RES, Summer'!Y$6</f>
        <v>13.681386358995303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0EB8-43B3-4F27-983E-E5F976A9D7C3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Summer'!B$4</f>
        <v>0</v>
      </c>
      <c r="C2" s="6">
        <f>VLOOKUP($A2,'RES Installed'!$A$2:$C$6,3,FALSE)*'[1]Profiles, RES, Summer'!C$4</f>
        <v>0</v>
      </c>
      <c r="D2" s="6">
        <f>VLOOKUP($A2,'RES Installed'!$A$2:$C$6,3,FALSE)*'[1]Profiles, RES, Summer'!D$4</f>
        <v>0</v>
      </c>
      <c r="E2" s="6">
        <f>VLOOKUP($A2,'RES Installed'!$A$2:$C$6,3,FALSE)*'[1]Profiles, RES, Summer'!E$4</f>
        <v>0</v>
      </c>
      <c r="F2" s="6">
        <f>VLOOKUP($A2,'RES Installed'!$A$2:$C$6,3,FALSE)*'[1]Profiles, RES, Summer'!F$4</f>
        <v>0</v>
      </c>
      <c r="G2" s="6">
        <f>VLOOKUP($A2,'RES Installed'!$A$2:$C$6,3,FALSE)*'[1]Profiles, RES, Summer'!G$4</f>
        <v>0</v>
      </c>
      <c r="H2" s="6">
        <f>VLOOKUP($A2,'RES Installed'!$A$2:$C$6,3,FALSE)*'[1]Profiles, RES, Summer'!H$4</f>
        <v>0</v>
      </c>
      <c r="I2" s="6">
        <f>VLOOKUP($A2,'RES Installed'!$A$2:$C$6,3,FALSE)*'[1]Profiles, RES, Summer'!I$4</f>
        <v>0</v>
      </c>
      <c r="J2" s="6">
        <f>VLOOKUP($A2,'RES Installed'!$A$2:$C$6,3,FALSE)*'[1]Profiles, RES, Summer'!J$4</f>
        <v>0</v>
      </c>
      <c r="K2" s="6">
        <f>VLOOKUP($A2,'RES Installed'!$A$2:$C$6,3,FALSE)*'[1]Profiles, RES, Summer'!K$4</f>
        <v>0</v>
      </c>
      <c r="L2" s="6">
        <f>VLOOKUP($A2,'RES Installed'!$A$2:$C$6,3,FALSE)*'[1]Profiles, RES, Summer'!L$4</f>
        <v>0</v>
      </c>
      <c r="M2" s="6">
        <f>VLOOKUP($A2,'RES Installed'!$A$2:$C$6,3,FALSE)*'[1]Profiles, RES, Summer'!M$4</f>
        <v>0</v>
      </c>
      <c r="N2" s="6">
        <f>VLOOKUP($A2,'RES Installed'!$A$2:$C$6,3,FALSE)*'[1]Profiles, RES, Summer'!N$4</f>
        <v>0</v>
      </c>
      <c r="O2" s="6">
        <f>VLOOKUP($A2,'RES Installed'!$A$2:$C$6,3,FALSE)*'[1]Profiles, RES, Summer'!O$4</f>
        <v>0</v>
      </c>
      <c r="P2" s="6">
        <f>VLOOKUP($A2,'RES Installed'!$A$2:$C$6,3,FALSE)*'[1]Profiles, RES, Summer'!P$4</f>
        <v>0</v>
      </c>
      <c r="Q2" s="6">
        <f>VLOOKUP($A2,'RES Installed'!$A$2:$C$6,3,FALSE)*'[1]Profiles, RES, Summer'!Q$4</f>
        <v>0</v>
      </c>
      <c r="R2" s="6">
        <f>VLOOKUP($A2,'RES Installed'!$A$2:$C$6,3,FALSE)*'[1]Profiles, RES, Summer'!R$4</f>
        <v>0</v>
      </c>
      <c r="S2" s="6">
        <f>VLOOKUP($A2,'RES Installed'!$A$2:$C$6,3,FALSE)*'[1]Profiles, RES, Summer'!S$4</f>
        <v>0</v>
      </c>
      <c r="T2" s="6">
        <f>VLOOKUP($A2,'RES Installed'!$A$2:$C$6,3,FALSE)*'[1]Profiles, RES, Summer'!T$4</f>
        <v>0</v>
      </c>
      <c r="U2" s="6">
        <f>VLOOKUP($A2,'RES Installed'!$A$2:$C$6,3,FALSE)*'[1]Profiles, RES, Summer'!U$4</f>
        <v>0</v>
      </c>
      <c r="V2" s="6">
        <f>VLOOKUP($A2,'RES Installed'!$A$2:$C$6,3,FALSE)*'[1]Profiles, RES, Summer'!V$4</f>
        <v>0</v>
      </c>
      <c r="W2" s="6">
        <f>VLOOKUP($A2,'RES Installed'!$A$2:$C$6,3,FALSE)*'[1]Profiles, RES, Summer'!W$4</f>
        <v>0</v>
      </c>
      <c r="X2" s="6">
        <f>VLOOKUP($A2,'RES Installed'!$A$2:$C$6,3,FALSE)*'[1]Profiles, RES, Summer'!X$4</f>
        <v>0</v>
      </c>
      <c r="Y2" s="6">
        <f>VLOOKUP($A2,'RES Installed'!$A$2:$C$6,3,FALSE)*'[1]Profiles, RES, Summer'!Y$4</f>
        <v>0</v>
      </c>
    </row>
    <row r="3" spans="1:25" x14ac:dyDescent="0.25">
      <c r="A3">
        <v>6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>
        <v>7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>
        <v>8</v>
      </c>
      <c r="B5" s="7">
        <f>VLOOKUP($A5,'RES Installed'!$A$2:$C$6,3,FALSE)*'[1]Profiles, RES, Summer'!B$7</f>
        <v>13.460506844417534</v>
      </c>
      <c r="C5" s="7">
        <f>VLOOKUP($A5,'RES Installed'!$A$2:$C$6,3,FALSE)*'[1]Profiles, RES, Summer'!C$7</f>
        <v>12.510408788554201</v>
      </c>
      <c r="D5" s="7">
        <f>VLOOKUP($A5,'RES Installed'!$A$2:$C$6,3,FALSE)*'[1]Profiles, RES, Summer'!D$7</f>
        <v>15.086886324048546</v>
      </c>
      <c r="E5" s="7">
        <f>VLOOKUP($A5,'RES Installed'!$A$2:$C$6,3,FALSE)*'[1]Profiles, RES, Summer'!E$7</f>
        <v>15.331823762529307</v>
      </c>
      <c r="F5" s="7">
        <f>VLOOKUP($A5,'RES Installed'!$A$2:$C$6,3,FALSE)*'[1]Profiles, RES, Summer'!F$7</f>
        <v>13.660743770774818</v>
      </c>
      <c r="G5" s="7">
        <f>VLOOKUP($A5,'RES Installed'!$A$2:$C$6,3,FALSE)*'[1]Profiles, RES, Summer'!G$7</f>
        <v>12.052846241851116</v>
      </c>
      <c r="H5" s="7">
        <f>VLOOKUP($A5,'RES Installed'!$A$2:$C$6,3,FALSE)*'[1]Profiles, RES, Summer'!H$7</f>
        <v>8.786514390991778</v>
      </c>
      <c r="I5" s="7">
        <f>VLOOKUP($A5,'RES Installed'!$A$2:$C$6,3,FALSE)*'[1]Profiles, RES, Summer'!I$7</f>
        <v>7.5245463681104905</v>
      </c>
      <c r="J5" s="7">
        <f>VLOOKUP($A5,'RES Installed'!$A$2:$C$6,3,FALSE)*'[1]Profiles, RES, Summer'!J$7</f>
        <v>7.7780245767734275</v>
      </c>
      <c r="K5" s="7">
        <f>VLOOKUP($A5,'RES Installed'!$A$2:$C$6,3,FALSE)*'[1]Profiles, RES, Summer'!K$7</f>
        <v>7.3070454250302754</v>
      </c>
      <c r="L5" s="7">
        <f>VLOOKUP($A5,'RES Installed'!$A$2:$C$6,3,FALSE)*'[1]Profiles, RES, Summer'!L$7</f>
        <v>7.9911512278079826</v>
      </c>
      <c r="M5" s="7">
        <f>VLOOKUP($A5,'RES Installed'!$A$2:$C$6,3,FALSE)*'[1]Profiles, RES, Summer'!M$7</f>
        <v>8.3002366074879532</v>
      </c>
      <c r="N5" s="7">
        <f>VLOOKUP($A5,'RES Installed'!$A$2:$C$6,3,FALSE)*'[1]Profiles, RES, Summer'!N$7</f>
        <v>6.8235965188487206</v>
      </c>
      <c r="O5" s="7">
        <f>VLOOKUP($A5,'RES Installed'!$A$2:$C$6,3,FALSE)*'[1]Profiles, RES, Summer'!O$7</f>
        <v>7.2238494898090639</v>
      </c>
      <c r="P5" s="7">
        <f>VLOOKUP($A5,'RES Installed'!$A$2:$C$6,3,FALSE)*'[1]Profiles, RES, Summer'!P$7</f>
        <v>9.2636114045711047</v>
      </c>
      <c r="Q5" s="7">
        <f>VLOOKUP($A5,'RES Installed'!$A$2:$C$6,3,FALSE)*'[1]Profiles, RES, Summer'!Q$7</f>
        <v>12.068123689092735</v>
      </c>
      <c r="R5" s="7">
        <f>VLOOKUP($A5,'RES Installed'!$A$2:$C$6,3,FALSE)*'[1]Profiles, RES, Summer'!R$7</f>
        <v>11.814847071555567</v>
      </c>
      <c r="S5" s="7">
        <f>VLOOKUP($A5,'RES Installed'!$A$2:$C$6,3,FALSE)*'[1]Profiles, RES, Summer'!S$7</f>
        <v>12.715583277074904</v>
      </c>
      <c r="T5" s="7">
        <f>VLOOKUP($A5,'RES Installed'!$A$2:$C$6,3,FALSE)*'[1]Profiles, RES, Summer'!T$7</f>
        <v>12.359939086294418</v>
      </c>
      <c r="U5" s="7">
        <f>VLOOKUP($A5,'RES Installed'!$A$2:$C$6,3,FALSE)*'[1]Profiles, RES, Summer'!U$7</f>
        <v>13.970231534566723</v>
      </c>
      <c r="V5" s="7">
        <f>VLOOKUP($A5,'RES Installed'!$A$2:$C$6,3,FALSE)*'[1]Profiles, RES, Summer'!V$7</f>
        <v>14.146093818444175</v>
      </c>
      <c r="W5" s="7">
        <f>VLOOKUP($A5,'RES Installed'!$A$2:$C$6,3,FALSE)*'[1]Profiles, RES, Summer'!W$7</f>
        <v>13.66400786415522</v>
      </c>
      <c r="X5" s="7">
        <f>VLOOKUP($A5,'RES Installed'!$A$2:$C$6,3,FALSE)*'[1]Profiles, RES, Summer'!X$7</f>
        <v>12.567049834445619</v>
      </c>
      <c r="Y5" s="7">
        <f>VLOOKUP($A5,'RES Installed'!$A$2:$C$6,3,FALSE)*'[1]Profiles, RES, Summer'!Y$7</f>
        <v>12.22592871370043</v>
      </c>
    </row>
    <row r="6" spans="1:25" x14ac:dyDescent="0.25">
      <c r="A6">
        <v>9</v>
      </c>
      <c r="B6" s="7">
        <f>VLOOKUP($A6,'RES Installed'!$A$2:$C$6,3,FALSE)*'[1]Profiles, RES, Summer'!B$7</f>
        <v>26.921013688835068</v>
      </c>
      <c r="C6" s="7">
        <f>VLOOKUP($A6,'RES Installed'!$A$2:$C$6,3,FALSE)*'[1]Profiles, RES, Summer'!C$7</f>
        <v>25.020817577108403</v>
      </c>
      <c r="D6" s="7">
        <f>VLOOKUP($A6,'RES Installed'!$A$2:$C$6,3,FALSE)*'[1]Profiles, RES, Summer'!D$7</f>
        <v>30.173772648097092</v>
      </c>
      <c r="E6" s="7">
        <f>VLOOKUP($A6,'RES Installed'!$A$2:$C$6,3,FALSE)*'[1]Profiles, RES, Summer'!E$7</f>
        <v>30.663647525058614</v>
      </c>
      <c r="F6" s="7">
        <f>VLOOKUP($A6,'RES Installed'!$A$2:$C$6,3,FALSE)*'[1]Profiles, RES, Summer'!F$7</f>
        <v>27.321487541549637</v>
      </c>
      <c r="G6" s="7">
        <f>VLOOKUP($A6,'RES Installed'!$A$2:$C$6,3,FALSE)*'[1]Profiles, RES, Summer'!G$7</f>
        <v>24.105692483702231</v>
      </c>
      <c r="H6" s="7">
        <f>VLOOKUP($A6,'RES Installed'!$A$2:$C$6,3,FALSE)*'[1]Profiles, RES, Summer'!H$7</f>
        <v>17.573028781983556</v>
      </c>
      <c r="I6" s="7">
        <f>VLOOKUP($A6,'RES Installed'!$A$2:$C$6,3,FALSE)*'[1]Profiles, RES, Summer'!I$7</f>
        <v>15.049092736220981</v>
      </c>
      <c r="J6" s="7">
        <f>VLOOKUP($A6,'RES Installed'!$A$2:$C$6,3,FALSE)*'[1]Profiles, RES, Summer'!J$7</f>
        <v>15.556049153546855</v>
      </c>
      <c r="K6" s="7">
        <f>VLOOKUP($A6,'RES Installed'!$A$2:$C$6,3,FALSE)*'[1]Profiles, RES, Summer'!K$7</f>
        <v>14.614090850060551</v>
      </c>
      <c r="L6" s="7">
        <f>VLOOKUP($A6,'RES Installed'!$A$2:$C$6,3,FALSE)*'[1]Profiles, RES, Summer'!L$7</f>
        <v>15.982302455615965</v>
      </c>
      <c r="M6" s="7">
        <f>VLOOKUP($A6,'RES Installed'!$A$2:$C$6,3,FALSE)*'[1]Profiles, RES, Summer'!M$7</f>
        <v>16.600473214975906</v>
      </c>
      <c r="N6" s="7">
        <f>VLOOKUP($A6,'RES Installed'!$A$2:$C$6,3,FALSE)*'[1]Profiles, RES, Summer'!N$7</f>
        <v>13.647193037697441</v>
      </c>
      <c r="O6" s="7">
        <f>VLOOKUP($A6,'RES Installed'!$A$2:$C$6,3,FALSE)*'[1]Profiles, RES, Summer'!O$7</f>
        <v>14.447698979618128</v>
      </c>
      <c r="P6" s="7">
        <f>VLOOKUP($A6,'RES Installed'!$A$2:$C$6,3,FALSE)*'[1]Profiles, RES, Summer'!P$7</f>
        <v>18.527222809142209</v>
      </c>
      <c r="Q6" s="7">
        <f>VLOOKUP($A6,'RES Installed'!$A$2:$C$6,3,FALSE)*'[1]Profiles, RES, Summer'!Q$7</f>
        <v>24.13624737818547</v>
      </c>
      <c r="R6" s="7">
        <f>VLOOKUP($A6,'RES Installed'!$A$2:$C$6,3,FALSE)*'[1]Profiles, RES, Summer'!R$7</f>
        <v>23.629694143111134</v>
      </c>
      <c r="S6" s="7">
        <f>VLOOKUP($A6,'RES Installed'!$A$2:$C$6,3,FALSE)*'[1]Profiles, RES, Summer'!S$7</f>
        <v>25.431166554149808</v>
      </c>
      <c r="T6" s="7">
        <f>VLOOKUP($A6,'RES Installed'!$A$2:$C$6,3,FALSE)*'[1]Profiles, RES, Summer'!T$7</f>
        <v>24.719878172588835</v>
      </c>
      <c r="U6" s="7">
        <f>VLOOKUP($A6,'RES Installed'!$A$2:$C$6,3,FALSE)*'[1]Profiles, RES, Summer'!U$7</f>
        <v>27.940463069133447</v>
      </c>
      <c r="V6" s="7">
        <f>VLOOKUP($A6,'RES Installed'!$A$2:$C$6,3,FALSE)*'[1]Profiles, RES, Summer'!V$7</f>
        <v>28.29218763688835</v>
      </c>
      <c r="W6" s="7">
        <f>VLOOKUP($A6,'RES Installed'!$A$2:$C$6,3,FALSE)*'[1]Profiles, RES, Summer'!W$7</f>
        <v>27.32801572831044</v>
      </c>
      <c r="X6" s="7">
        <f>VLOOKUP($A6,'RES Installed'!$A$2:$C$6,3,FALSE)*'[1]Profiles, RES, Summer'!X$7</f>
        <v>25.134099668891238</v>
      </c>
      <c r="Y6" s="7">
        <f>VLOOKUP($A6,'RES Installed'!$A$2:$C$6,3,FALSE)*'[1]Profiles, RES, Summer'!Y$7</f>
        <v>24.45185742740086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90C8-F8F5-48E4-9ADB-90E1F002DE39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6F1-39B7-4B68-A90E-7E73E8160DD1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8AF4-7EB3-4831-92BC-AE6853909F03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FF16-EEDD-449F-A54A-39917AB35857}">
  <dimension ref="A1:Y10"/>
  <sheetViews>
    <sheetView workbookViewId="0">
      <selection activeCell="L7" sqref="L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54C1-4931-4F4A-81EC-3EAE56D7B74B}">
  <dimension ref="A1:B10"/>
  <sheetViews>
    <sheetView workbookViewId="0">
      <selection activeCell="B2" sqref="B2:B10"/>
    </sheetView>
  </sheetViews>
  <sheetFormatPr defaultRowHeight="15" x14ac:dyDescent="0.25"/>
  <sheetData>
    <row r="1" spans="1:2" x14ac:dyDescent="0.25">
      <c r="A1" t="s">
        <v>8</v>
      </c>
      <c r="B1" t="s">
        <v>11</v>
      </c>
    </row>
    <row r="2" spans="1:2" x14ac:dyDescent="0.25">
      <c r="A2">
        <v>2</v>
      </c>
      <c r="B2" s="2">
        <v>0.23775081410469992</v>
      </c>
    </row>
    <row r="3" spans="1:2" x14ac:dyDescent="0.25">
      <c r="A3">
        <v>3</v>
      </c>
      <c r="B3" s="2">
        <v>3.5476694573710076E-2</v>
      </c>
    </row>
    <row r="4" spans="1:2" x14ac:dyDescent="0.25">
      <c r="A4">
        <v>4</v>
      </c>
      <c r="B4" s="2">
        <v>0.12731200361107833</v>
      </c>
    </row>
    <row r="5" spans="1:2" x14ac:dyDescent="0.25">
      <c r="A5">
        <v>5</v>
      </c>
      <c r="B5" s="2">
        <v>0.24186701344481834</v>
      </c>
    </row>
    <row r="6" spans="1:2" x14ac:dyDescent="0.25">
      <c r="A6">
        <v>6</v>
      </c>
      <c r="B6" s="2">
        <v>0.13081560931572223</v>
      </c>
    </row>
    <row r="7" spans="1:2" x14ac:dyDescent="0.25">
      <c r="A7">
        <v>7</v>
      </c>
      <c r="B7" s="2">
        <v>4.6535621782540032E-2</v>
      </c>
    </row>
    <row r="8" spans="1:2" x14ac:dyDescent="0.25">
      <c r="A8">
        <v>8</v>
      </c>
      <c r="B8" s="2">
        <v>0.10800993046524882</v>
      </c>
    </row>
    <row r="9" spans="1:2" x14ac:dyDescent="0.25">
      <c r="A9">
        <v>9</v>
      </c>
      <c r="B9" s="2">
        <v>6.6632991928810214E-4</v>
      </c>
    </row>
    <row r="10" spans="1:2" x14ac:dyDescent="0.25">
      <c r="A10">
        <v>10</v>
      </c>
      <c r="B10" s="2">
        <v>7.1565982782894694E-2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A8C8-0656-4C41-BDB8-72A02FE7BED5}">
  <dimension ref="A1:Y4"/>
  <sheetViews>
    <sheetView workbookViewId="0">
      <selection activeCell="C10" sqref="C10"/>
    </sheetView>
  </sheetViews>
  <sheetFormatPr defaultRowHeight="15" x14ac:dyDescent="0.25"/>
  <cols>
    <col min="1" max="1" width="22.140625" bestFit="1" customWidth="1"/>
  </cols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5">
        <v>15.634406666666669</v>
      </c>
      <c r="C2" s="5">
        <v>15.066581833333336</v>
      </c>
      <c r="D2" s="5">
        <v>13.320989499999998</v>
      </c>
      <c r="E2" s="5">
        <v>12.2498285</v>
      </c>
      <c r="F2" s="5">
        <v>11.808296500000001</v>
      </c>
      <c r="G2" s="5">
        <v>11.493603333333333</v>
      </c>
      <c r="H2" s="5">
        <v>11.729323666666666</v>
      </c>
      <c r="I2" s="5">
        <v>2.4040076666666663</v>
      </c>
      <c r="J2" s="5">
        <v>2.3194838333333334</v>
      </c>
      <c r="K2" s="5">
        <v>3.1202383333333339</v>
      </c>
      <c r="L2" s="5">
        <v>2.6082571666666663</v>
      </c>
      <c r="M2" s="5">
        <v>2.3450396666666671</v>
      </c>
      <c r="N2" s="5">
        <v>2.6521798333333328</v>
      </c>
      <c r="O2" s="5">
        <v>3.0846725000000004</v>
      </c>
      <c r="P2" s="5">
        <v>3.1064669999999994</v>
      </c>
      <c r="Q2" s="5">
        <v>3.0967906666666662</v>
      </c>
      <c r="R2" s="5">
        <v>3.5409768333333336</v>
      </c>
      <c r="S2" s="5">
        <v>3.3373946666666665</v>
      </c>
      <c r="T2" s="5">
        <v>2.9654321666666661</v>
      </c>
      <c r="U2" s="5">
        <v>3.6119871666666672</v>
      </c>
      <c r="V2" s="5">
        <v>3.7375216666666664</v>
      </c>
      <c r="W2" s="5">
        <v>3.584884333333334</v>
      </c>
      <c r="X2" s="5">
        <v>14.848621666666665</v>
      </c>
      <c r="Y2" s="5">
        <v>15.67717666666667</v>
      </c>
    </row>
    <row r="3" spans="1:25" x14ac:dyDescent="0.25">
      <c r="A3" t="s">
        <v>14</v>
      </c>
      <c r="B3" s="5">
        <v>-32.10047294999999</v>
      </c>
      <c r="C3" s="5">
        <v>-35.535879166666675</v>
      </c>
      <c r="D3" s="5">
        <v>-39.420274833333337</v>
      </c>
      <c r="E3" s="5">
        <v>-43.343391000000004</v>
      </c>
      <c r="F3" s="5">
        <v>-47.043162833333326</v>
      </c>
      <c r="G3" s="5">
        <v>-49.145854333333325</v>
      </c>
      <c r="H3" s="5">
        <v>-47.916338166666662</v>
      </c>
      <c r="I3" s="5">
        <v>-54.557354366666672</v>
      </c>
      <c r="J3" s="5">
        <v>-48.874125300000003</v>
      </c>
      <c r="K3" s="5">
        <v>-75.744955649999994</v>
      </c>
      <c r="L3" s="5">
        <v>-74.123590450000009</v>
      </c>
      <c r="M3" s="5">
        <v>-71.414362716666673</v>
      </c>
      <c r="N3" s="5">
        <v>-65.536522566666676</v>
      </c>
      <c r="O3" s="5">
        <v>-62.160678883333347</v>
      </c>
      <c r="P3" s="5">
        <v>-59.532824866666658</v>
      </c>
      <c r="Q3" s="5">
        <v>-56.072684850000002</v>
      </c>
      <c r="R3" s="5">
        <v>-53.807996666666668</v>
      </c>
      <c r="S3" s="5">
        <v>-51.297578150000007</v>
      </c>
      <c r="T3" s="5">
        <v>-30.601099316666666</v>
      </c>
      <c r="U3" s="5">
        <v>-31.41575558333334</v>
      </c>
      <c r="V3" s="5">
        <v>-33.159799400000004</v>
      </c>
      <c r="W3" s="5">
        <v>-35.51681163333334</v>
      </c>
      <c r="X3" s="5">
        <v>-26.863609499999995</v>
      </c>
      <c r="Y3" s="5">
        <v>-29.824647883333331</v>
      </c>
    </row>
    <row r="4" spans="1:25" x14ac:dyDescent="0.25">
      <c r="A4" t="s">
        <v>15</v>
      </c>
      <c r="B4" s="5">
        <v>30.869044266666666</v>
      </c>
      <c r="C4" s="5">
        <v>34.134407883333331</v>
      </c>
      <c r="D4" s="5">
        <v>37.770302266666668</v>
      </c>
      <c r="E4" s="5">
        <v>41.459742566666677</v>
      </c>
      <c r="F4" s="5">
        <v>44.987114900000002</v>
      </c>
      <c r="G4" s="5">
        <v>46.975505850000005</v>
      </c>
      <c r="H4" s="5">
        <v>45.772790700000016</v>
      </c>
      <c r="I4" s="5">
        <v>52.458186083333338</v>
      </c>
      <c r="J4" s="5">
        <v>47.087370633333329</v>
      </c>
      <c r="K4" s="5">
        <v>56.305667599999992</v>
      </c>
      <c r="L4" s="5">
        <v>56.043115916666665</v>
      </c>
      <c r="M4" s="5">
        <v>54.777407533333324</v>
      </c>
      <c r="N4" s="5">
        <v>50.787554999999998</v>
      </c>
      <c r="O4" s="5">
        <v>48.869930199999992</v>
      </c>
      <c r="P4" s="5">
        <v>47.177926249999992</v>
      </c>
      <c r="Q4" s="5">
        <v>44.810615850000005</v>
      </c>
      <c r="R4" s="5">
        <v>43.464028183333326</v>
      </c>
      <c r="S4" s="5">
        <v>41.93264529999999</v>
      </c>
      <c r="T4" s="5">
        <v>30.220635900000005</v>
      </c>
      <c r="U4" s="5">
        <v>31.091854733333328</v>
      </c>
      <c r="V4" s="5">
        <v>32.934073899999994</v>
      </c>
      <c r="W4" s="5">
        <v>35.37056856666667</v>
      </c>
      <c r="X4" s="5">
        <v>25.869625600000003</v>
      </c>
      <c r="Y4" s="5">
        <v>28.723315833333334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9D3-FBAB-4883-9B98-5E902B8A0669}">
  <dimension ref="A1:Y10"/>
  <sheetViews>
    <sheetView workbookViewId="0">
      <selection activeCell="B2" sqref="B2:B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S1'!B2*Main!$B$5*Main!$B$3+'FL Characterization'!B$2*VLOOKUP('Pc, Winter, S1'!$A2,'FL Ratio'!$A$2:$B$10,2,FALSE)</f>
        <v>31.774494898488548</v>
      </c>
      <c r="C2" s="4">
        <f>'[1]Pc, Winter, S1'!C2*Main!$B$5*Main!$B$3+'FL Characterization'!C$2*VLOOKUP('Pc, Winter, S1'!$A2,'FL Ratio'!$A$2:$B$10,2,FALSE)</f>
        <v>92.283248767169823</v>
      </c>
      <c r="D2" s="4">
        <f>'[1]Pc, Winter, S1'!D2*Main!$B$5*Main!$B$3+'FL Characterization'!D$2*VLOOKUP('Pc, Winter, S1'!$A2,'FL Ratio'!$A$2:$B$10,2,FALSE)</f>
        <v>72.426883361587699</v>
      </c>
      <c r="E2" s="4">
        <f>'[1]Pc, Winter, S1'!E2*Main!$B$5*Main!$B$3+'FL Characterization'!E$2*VLOOKUP('Pc, Winter, S1'!$A2,'FL Ratio'!$A$2:$B$10,2,FALSE)</f>
        <v>65.875867846956623</v>
      </c>
      <c r="F2" s="4">
        <f>'[1]Pc, Winter, S1'!F2*Main!$B$5*Main!$B$3+'FL Characterization'!F$2*VLOOKUP('Pc, Winter, S1'!$A2,'FL Ratio'!$A$2:$B$10,2,FALSE)</f>
        <v>37.603029056517627</v>
      </c>
      <c r="G2" s="4">
        <f>'[1]Pc, Winter, S1'!G2*Main!$B$5*Main!$B$3+'FL Characterization'!G$2*VLOOKUP('Pc, Winter, S1'!$A2,'FL Ratio'!$A$2:$B$10,2,FALSE)</f>
        <v>77.625993652376167</v>
      </c>
      <c r="H2" s="4">
        <f>'[1]Pc, Winter, S1'!H2*Main!$B$5*Main!$B$3+'FL Characterization'!H$2*VLOOKUP('Pc, Winter, S1'!$A2,'FL Ratio'!$A$2:$B$10,2,FALSE)</f>
        <v>-8.6994138536290055</v>
      </c>
      <c r="I2" s="4">
        <f>'[1]Pc, Winter, S1'!I2*Main!$B$5*Main!$B$3+'FL Characterization'!I$2*VLOOKUP('Pc, Winter, S1'!$A2,'FL Ratio'!$A$2:$B$10,2,FALSE)</f>
        <v>-107.46048908535188</v>
      </c>
      <c r="J2" s="4">
        <f>'[1]Pc, Winter, S1'!J2*Main!$B$5*Main!$B$3+'FL Characterization'!J$2*VLOOKUP('Pc, Winter, S1'!$A2,'FL Ratio'!$A$2:$B$10,2,FALSE)</f>
        <v>-110.90491328431288</v>
      </c>
      <c r="K2" s="4">
        <f>'[1]Pc, Winter, S1'!K2*Main!$B$5*Main!$B$3+'FL Characterization'!K$2*VLOOKUP('Pc, Winter, S1'!$A2,'FL Ratio'!$A$2:$B$10,2,FALSE)</f>
        <v>-154.01572056615908</v>
      </c>
      <c r="L2" s="4">
        <f>'[1]Pc, Winter, S1'!L2*Main!$B$5*Main!$B$3+'FL Characterization'!L$2*VLOOKUP('Pc, Winter, S1'!$A2,'FL Ratio'!$A$2:$B$10,2,FALSE)</f>
        <v>-132.2659264221985</v>
      </c>
      <c r="M2" s="4">
        <f>'[1]Pc, Winter, S1'!M2*Main!$B$5*Main!$B$3+'FL Characterization'!M$2*VLOOKUP('Pc, Winter, S1'!$A2,'FL Ratio'!$A$2:$B$10,2,FALSE)</f>
        <v>-151.32800715418284</v>
      </c>
      <c r="N2" s="4">
        <f>'[1]Pc, Winter, S1'!N2*Main!$B$5*Main!$B$3+'FL Characterization'!N$2*VLOOKUP('Pc, Winter, S1'!$A2,'FL Ratio'!$A$2:$B$10,2,FALSE)</f>
        <v>-143.08078060147068</v>
      </c>
      <c r="O2" s="4">
        <f>'[1]Pc, Winter, S1'!O2*Main!$B$5*Main!$B$3+'FL Characterization'!O$2*VLOOKUP('Pc, Winter, S1'!$A2,'FL Ratio'!$A$2:$B$10,2,FALSE)</f>
        <v>-94.816430449947831</v>
      </c>
      <c r="P2" s="4">
        <f>'[1]Pc, Winter, S1'!P2*Main!$B$5*Main!$B$3+'FL Characterization'!P$2*VLOOKUP('Pc, Winter, S1'!$A2,'FL Ratio'!$A$2:$B$10,2,FALSE)</f>
        <v>-102.54360366770825</v>
      </c>
      <c r="Q2" s="4">
        <f>'[1]Pc, Winter, S1'!Q2*Main!$B$5*Main!$B$3+'FL Characterization'!Q$2*VLOOKUP('Pc, Winter, S1'!$A2,'FL Ratio'!$A$2:$B$10,2,FALSE)</f>
        <v>-83.21501702913973</v>
      </c>
      <c r="R2" s="4">
        <f>'[1]Pc, Winter, S1'!R2*Main!$B$5*Main!$B$3+'FL Characterization'!R$2*VLOOKUP('Pc, Winter, S1'!$A2,'FL Ratio'!$A$2:$B$10,2,FALSE)</f>
        <v>-102.77168523872011</v>
      </c>
      <c r="S2" s="4">
        <f>'[1]Pc, Winter, S1'!S2*Main!$B$5*Main!$B$3+'FL Characterization'!S$2*VLOOKUP('Pc, Winter, S1'!$A2,'FL Ratio'!$A$2:$B$10,2,FALSE)</f>
        <v>-160.37089979850612</v>
      </c>
      <c r="T2" s="4">
        <f>'[1]Pc, Winter, S1'!T2*Main!$B$5*Main!$B$3+'FL Characterization'!T$2*VLOOKUP('Pc, Winter, S1'!$A2,'FL Ratio'!$A$2:$B$10,2,FALSE)</f>
        <v>-175.37173287874876</v>
      </c>
      <c r="U2" s="4">
        <f>'[1]Pc, Winter, S1'!U2*Main!$B$5*Main!$B$3+'FL Characterization'!U$2*VLOOKUP('Pc, Winter, S1'!$A2,'FL Ratio'!$A$2:$B$10,2,FALSE)</f>
        <v>-171.24137424965497</v>
      </c>
      <c r="V2" s="4">
        <f>'[1]Pc, Winter, S1'!V2*Main!$B$5*Main!$B$3+'FL Characterization'!V$2*VLOOKUP('Pc, Winter, S1'!$A2,'FL Ratio'!$A$2:$B$10,2,FALSE)</f>
        <v>-169.88598176958828</v>
      </c>
      <c r="W2" s="4">
        <f>'[1]Pc, Winter, S1'!W2*Main!$B$5*Main!$B$3+'FL Characterization'!W$2*VLOOKUP('Pc, Winter, S1'!$A2,'FL Ratio'!$A$2:$B$10,2,FALSE)</f>
        <v>-18.036729175810418</v>
      </c>
      <c r="X2" s="4">
        <f>'[1]Pc, Winter, S1'!X2*Main!$B$5*Main!$B$3+'FL Characterization'!X$2*VLOOKUP('Pc, Winter, S1'!$A2,'FL Ratio'!$A$2:$B$10,2,FALSE)</f>
        <v>-103.06576321259857</v>
      </c>
      <c r="Y2" s="4">
        <f>'[1]Pc, Winter, S1'!Y2*Main!$B$5*Main!$B$3+'FL Characterization'!Y$2*VLOOKUP('Pc, Winter, S1'!$A2,'FL Ratio'!$A$2:$B$10,2,FALSE)</f>
        <v>-75.032296026455683</v>
      </c>
    </row>
    <row r="3" spans="1:25" x14ac:dyDescent="0.25">
      <c r="A3">
        <v>3</v>
      </c>
      <c r="B3" s="4">
        <f>'[1]Pc, Winter, S1'!B3*Main!$B$5*Main!$B$3+'FL Characterization'!B$2*VLOOKUP('Pc, Winter, S1'!$A3,'FL Ratio'!$A$2:$B$10,2,FALSE)</f>
        <v>-8.6137065707584899</v>
      </c>
      <c r="C3" s="4">
        <f>'[1]Pc, Winter, S1'!C3*Main!$B$5*Main!$B$3+'FL Characterization'!C$2*VLOOKUP('Pc, Winter, S1'!$A3,'FL Ratio'!$A$2:$B$10,2,FALSE)</f>
        <v>5.2843876612391556</v>
      </c>
      <c r="D3" s="4">
        <f>'[1]Pc, Winter, S1'!D3*Main!$B$5*Main!$B$3+'FL Characterization'!D$2*VLOOKUP('Pc, Winter, S1'!$A3,'FL Ratio'!$A$2:$B$10,2,FALSE)</f>
        <v>21.791791696347349</v>
      </c>
      <c r="E3" s="4">
        <f>'[1]Pc, Winter, S1'!E3*Main!$B$5*Main!$B$3+'FL Characterization'!E$2*VLOOKUP('Pc, Winter, S1'!$A3,'FL Ratio'!$A$2:$B$10,2,FALSE)</f>
        <v>27.387363284308226</v>
      </c>
      <c r="F3" s="4">
        <f>'[1]Pc, Winter, S1'!F3*Main!$B$5*Main!$B$3+'FL Characterization'!F$2*VLOOKUP('Pc, Winter, S1'!$A3,'FL Ratio'!$A$2:$B$10,2,FALSE)</f>
        <v>26.488001488070744</v>
      </c>
      <c r="G3" s="4">
        <f>'[1]Pc, Winter, S1'!G3*Main!$B$5*Main!$B$3+'FL Characterization'!G$2*VLOOKUP('Pc, Winter, S1'!$A3,'FL Ratio'!$A$2:$B$10,2,FALSE)</f>
        <v>-9.0919952235283183</v>
      </c>
      <c r="H3" s="4">
        <f>'[1]Pc, Winter, S1'!H3*Main!$B$5*Main!$B$3+'FL Characterization'!H$2*VLOOKUP('Pc, Winter, S1'!$A3,'FL Ratio'!$A$2:$B$10,2,FALSE)</f>
        <v>-31.838848428728657</v>
      </c>
      <c r="I3" s="4">
        <f>'[1]Pc, Winter, S1'!I3*Main!$B$5*Main!$B$3+'FL Characterization'!I$2*VLOOKUP('Pc, Winter, S1'!$A3,'FL Ratio'!$A$2:$B$10,2,FALSE)</f>
        <v>-9.0830773951698092</v>
      </c>
      <c r="J3" s="4">
        <f>'[1]Pc, Winter, S1'!J3*Main!$B$5*Main!$B$3+'FL Characterization'!J$2*VLOOKUP('Pc, Winter, S1'!$A3,'FL Ratio'!$A$2:$B$10,2,FALSE)</f>
        <v>-16.266119836562005</v>
      </c>
      <c r="K3" s="4">
        <f>'[1]Pc, Winter, S1'!K3*Main!$B$5*Main!$B$3+'FL Characterization'!K$2*VLOOKUP('Pc, Winter, S1'!$A3,'FL Ratio'!$A$2:$B$10,2,FALSE)</f>
        <v>-3.4240950589670067</v>
      </c>
      <c r="L3" s="4">
        <f>'[1]Pc, Winter, S1'!L3*Main!$B$5*Main!$B$3+'FL Characterization'!L$2*VLOOKUP('Pc, Winter, S1'!$A3,'FL Ratio'!$A$2:$B$10,2,FALSE)</f>
        <v>15.44677988608727</v>
      </c>
      <c r="M3" s="4">
        <f>'[1]Pc, Winter, S1'!M3*Main!$B$5*Main!$B$3+'FL Characterization'!M$2*VLOOKUP('Pc, Winter, S1'!$A3,'FL Ratio'!$A$2:$B$10,2,FALSE)</f>
        <v>-1.3528145070169979</v>
      </c>
      <c r="N3" s="4">
        <f>'[1]Pc, Winter, S1'!N3*Main!$B$5*Main!$B$3+'FL Characterization'!N$2*VLOOKUP('Pc, Winter, S1'!$A3,'FL Ratio'!$A$2:$B$10,2,FALSE)</f>
        <v>-1.3419181891328462</v>
      </c>
      <c r="O3" s="4">
        <f>'[1]Pc, Winter, S1'!O3*Main!$B$5*Main!$B$3+'FL Characterization'!O$2*VLOOKUP('Pc, Winter, S1'!$A3,'FL Ratio'!$A$2:$B$10,2,FALSE)</f>
        <v>-17.674982234977975</v>
      </c>
      <c r="P3" s="4">
        <f>'[1]Pc, Winter, S1'!P3*Main!$B$5*Main!$B$3+'FL Characterization'!P$2*VLOOKUP('Pc, Winter, S1'!$A3,'FL Ratio'!$A$2:$B$10,2,FALSE)</f>
        <v>9.2785708218753093</v>
      </c>
      <c r="Q3" s="4">
        <f>'[1]Pc, Winter, S1'!Q3*Main!$B$5*Main!$B$3+'FL Characterization'!Q$2*VLOOKUP('Pc, Winter, S1'!$A3,'FL Ratio'!$A$2:$B$10,2,FALSE)</f>
        <v>-10.273584082225275</v>
      </c>
      <c r="R3" s="4">
        <f>'[1]Pc, Winter, S1'!R3*Main!$B$5*Main!$B$3+'FL Characterization'!R$2*VLOOKUP('Pc, Winter, S1'!$A3,'FL Ratio'!$A$2:$B$10,2,FALSE)</f>
        <v>-20.309887166498537</v>
      </c>
      <c r="S3" s="4">
        <f>'[1]Pc, Winter, S1'!S3*Main!$B$5*Main!$B$3+'FL Characterization'!S$2*VLOOKUP('Pc, Winter, S1'!$A3,'FL Ratio'!$A$2:$B$10,2,FALSE)</f>
        <v>3.6531905325771179</v>
      </c>
      <c r="T3" s="4">
        <f>'[1]Pc, Winter, S1'!T3*Main!$B$5*Main!$B$3+'FL Characterization'!T$2*VLOOKUP('Pc, Winter, S1'!$A3,'FL Ratio'!$A$2:$B$10,2,FALSE)</f>
        <v>-6.7434534462935813</v>
      </c>
      <c r="U3" s="4">
        <f>'[1]Pc, Winter, S1'!U3*Main!$B$5*Main!$B$3+'FL Characterization'!U$2*VLOOKUP('Pc, Winter, S1'!$A3,'FL Ratio'!$A$2:$B$10,2,FALSE)</f>
        <v>-24.504932031153874</v>
      </c>
      <c r="V3" s="4">
        <f>'[1]Pc, Winter, S1'!V3*Main!$B$5*Main!$B$3+'FL Characterization'!V$2*VLOOKUP('Pc, Winter, S1'!$A3,'FL Ratio'!$A$2:$B$10,2,FALSE)</f>
        <v>-26.488798307779078</v>
      </c>
      <c r="W3" s="4">
        <f>'[1]Pc, Winter, S1'!W3*Main!$B$5*Main!$B$3+'FL Characterization'!W$2*VLOOKUP('Pc, Winter, S1'!$A3,'FL Ratio'!$A$2:$B$10,2,FALSE)</f>
        <v>-30.139466389691261</v>
      </c>
      <c r="X3" s="4">
        <f>'[1]Pc, Winter, S1'!X3*Main!$B$5*Main!$B$3+'FL Characterization'!X$2*VLOOKUP('Pc, Winter, S1'!$A3,'FL Ratio'!$A$2:$B$10,2,FALSE)</f>
        <v>-23.443520105714235</v>
      </c>
      <c r="Y3" s="4">
        <f>'[1]Pc, Winter, S1'!Y3*Main!$B$5*Main!$B$3+'FL Characterization'!Y$2*VLOOKUP('Pc, Winter, S1'!$A3,'FL Ratio'!$A$2:$B$10,2,FALSE)</f>
        <v>-13.141139946717512</v>
      </c>
    </row>
    <row r="4" spans="1:25" x14ac:dyDescent="0.25">
      <c r="A4">
        <v>4</v>
      </c>
      <c r="B4" s="4">
        <f>'[1]Pc, Winter, S1'!B4*Main!$B$5*Main!$B$3+'FL Characterization'!B$2*VLOOKUP('Pc, Winter, S1'!$A4,'FL Ratio'!$A$2:$B$10,2,FALSE)</f>
        <v>45.843946016828568</v>
      </c>
      <c r="C4" s="4">
        <f>'[1]Pc, Winter, S1'!C4*Main!$B$5*Main!$B$3+'FL Characterization'!C$2*VLOOKUP('Pc, Winter, S1'!$A4,'FL Ratio'!$A$2:$B$10,2,FALSE)</f>
        <v>39.91715783491739</v>
      </c>
      <c r="D4" s="4">
        <f>'[1]Pc, Winter, S1'!D4*Main!$B$5*Main!$B$3+'FL Characterization'!D$2*VLOOKUP('Pc, Winter, S1'!$A4,'FL Ratio'!$A$2:$B$10,2,FALSE)</f>
        <v>37.485678726650171</v>
      </c>
      <c r="E4" s="4">
        <f>'[1]Pc, Winter, S1'!E4*Main!$B$5*Main!$B$3+'FL Characterization'!E$2*VLOOKUP('Pc, Winter, S1'!$A4,'FL Ratio'!$A$2:$B$10,2,FALSE)</f>
        <v>36.023760523056673</v>
      </c>
      <c r="F4" s="4">
        <f>'[1]Pc, Winter, S1'!F4*Main!$B$5*Main!$B$3+'FL Characterization'!F$2*VLOOKUP('Pc, Winter, S1'!$A4,'FL Ratio'!$A$2:$B$10,2,FALSE)</f>
        <v>36.851245899807239</v>
      </c>
      <c r="G4" s="4">
        <f>'[1]Pc, Winter, S1'!G4*Main!$B$5*Main!$B$3+'FL Characterization'!G$2*VLOOKUP('Pc, Winter, S1'!$A4,'FL Ratio'!$A$2:$B$10,2,FALSE)</f>
        <v>40.345972483552046</v>
      </c>
      <c r="H4" s="4">
        <f>'[1]Pc, Winter, S1'!H4*Main!$B$5*Main!$B$3+'FL Characterization'!H$2*VLOOKUP('Pc, Winter, S1'!$A4,'FL Ratio'!$A$2:$B$10,2,FALSE)</f>
        <v>47.556026326653409</v>
      </c>
      <c r="I4" s="4">
        <f>'[1]Pc, Winter, S1'!I4*Main!$B$5*Main!$B$3+'FL Characterization'!I$2*VLOOKUP('Pc, Winter, S1'!$A4,'FL Ratio'!$A$2:$B$10,2,FALSE)</f>
        <v>52.223298927066345</v>
      </c>
      <c r="J4" s="4">
        <f>'[1]Pc, Winter, S1'!J4*Main!$B$5*Main!$B$3+'FL Characterization'!J$2*VLOOKUP('Pc, Winter, S1'!$A4,'FL Ratio'!$A$2:$B$10,2,FALSE)</f>
        <v>57.956573080630065</v>
      </c>
      <c r="K4" s="4">
        <f>'[1]Pc, Winter, S1'!K4*Main!$B$5*Main!$B$3+'FL Characterization'!K$2*VLOOKUP('Pc, Winter, S1'!$A4,'FL Ratio'!$A$2:$B$10,2,FALSE)</f>
        <v>59.936376353624695</v>
      </c>
      <c r="L4" s="4">
        <f>'[1]Pc, Winter, S1'!L4*Main!$B$5*Main!$B$3+'FL Characterization'!L$2*VLOOKUP('Pc, Winter, S1'!$A4,'FL Ratio'!$A$2:$B$10,2,FALSE)</f>
        <v>62.301363681389866</v>
      </c>
      <c r="M4" s="4">
        <f>'[1]Pc, Winter, S1'!M4*Main!$B$5*Main!$B$3+'FL Characterization'!M$2*VLOOKUP('Pc, Winter, S1'!$A4,'FL Ratio'!$A$2:$B$10,2,FALSE)</f>
        <v>64.477097184901794</v>
      </c>
      <c r="N4" s="4">
        <f>'[1]Pc, Winter, S1'!N4*Main!$B$5*Main!$B$3+'FL Characterization'!N$2*VLOOKUP('Pc, Winter, S1'!$A4,'FL Ratio'!$A$2:$B$10,2,FALSE)</f>
        <v>66.946368490814208</v>
      </c>
      <c r="O4" s="4">
        <f>'[1]Pc, Winter, S1'!O4*Main!$B$5*Main!$B$3+'FL Characterization'!O$2*VLOOKUP('Pc, Winter, S1'!$A4,'FL Ratio'!$A$2:$B$10,2,FALSE)</f>
        <v>63.577101409979903</v>
      </c>
      <c r="P4" s="4">
        <f>'[1]Pc, Winter, S1'!P4*Main!$B$5*Main!$B$3+'FL Characterization'!P$2*VLOOKUP('Pc, Winter, S1'!$A4,'FL Ratio'!$A$2:$B$10,2,FALSE)</f>
        <v>63.248489473819241</v>
      </c>
      <c r="Q4" s="4">
        <f>'[1]Pc, Winter, S1'!Q4*Main!$B$5*Main!$B$3+'FL Characterization'!Q$2*VLOOKUP('Pc, Winter, S1'!$A4,'FL Ratio'!$A$2:$B$10,2,FALSE)</f>
        <v>60.596164459448083</v>
      </c>
      <c r="R4" s="4">
        <f>'[1]Pc, Winter, S1'!R4*Main!$B$5*Main!$B$3+'FL Characterization'!R$2*VLOOKUP('Pc, Winter, S1'!$A4,'FL Ratio'!$A$2:$B$10,2,FALSE)</f>
        <v>59.989941415056016</v>
      </c>
      <c r="S4" s="4">
        <f>'[1]Pc, Winter, S1'!S4*Main!$B$5*Main!$B$3+'FL Characterization'!S$2*VLOOKUP('Pc, Winter, S1'!$A4,'FL Ratio'!$A$2:$B$10,2,FALSE)</f>
        <v>59.08032526118923</v>
      </c>
      <c r="T4" s="4">
        <f>'[1]Pc, Winter, S1'!T4*Main!$B$5*Main!$B$3+'FL Characterization'!T$2*VLOOKUP('Pc, Winter, S1'!$A4,'FL Ratio'!$A$2:$B$10,2,FALSE)</f>
        <v>63.561920684231985</v>
      </c>
      <c r="U4" s="4">
        <f>'[1]Pc, Winter, S1'!U4*Main!$B$5*Main!$B$3+'FL Characterization'!U$2*VLOOKUP('Pc, Winter, S1'!$A4,'FL Ratio'!$A$2:$B$10,2,FALSE)</f>
        <v>68.504572248536036</v>
      </c>
      <c r="V4" s="4">
        <f>'[1]Pc, Winter, S1'!V4*Main!$B$5*Main!$B$3+'FL Characterization'!V$2*VLOOKUP('Pc, Winter, S1'!$A4,'FL Ratio'!$A$2:$B$10,2,FALSE)</f>
        <v>69.293789785041199</v>
      </c>
      <c r="W4" s="4">
        <f>'[1]Pc, Winter, S1'!W4*Main!$B$5*Main!$B$3+'FL Characterization'!W$2*VLOOKUP('Pc, Winter, S1'!$A4,'FL Ratio'!$A$2:$B$10,2,FALSE)</f>
        <v>61.321077917348013</v>
      </c>
      <c r="X4" s="4">
        <f>'[1]Pc, Winter, S1'!X4*Main!$B$5*Main!$B$3+'FL Characterization'!X$2*VLOOKUP('Pc, Winter, S1'!$A4,'FL Ratio'!$A$2:$B$10,2,FALSE)</f>
        <v>58.447060596299892</v>
      </c>
      <c r="Y4" s="4">
        <f>'[1]Pc, Winter, S1'!Y4*Main!$B$5*Main!$B$3+'FL Characterization'!Y$2*VLOOKUP('Pc, Winter, S1'!$A4,'FL Ratio'!$A$2:$B$10,2,FALSE)</f>
        <v>54.354981516889282</v>
      </c>
    </row>
    <row r="5" spans="1:25" x14ac:dyDescent="0.25">
      <c r="A5">
        <v>5</v>
      </c>
      <c r="B5" s="4">
        <f>'[1]Pc, Winter, S1'!B5*Main!$B$5*Main!$B$3+'FL Characterization'!B$2*VLOOKUP('Pc, Winter, S1'!$A5,'FL Ratio'!$A$2:$B$10,2,FALSE)</f>
        <v>99.552185520599878</v>
      </c>
      <c r="C5" s="4">
        <f>'[1]Pc, Winter, S1'!C5*Main!$B$5*Main!$B$3+'FL Characterization'!C$2*VLOOKUP('Pc, Winter, S1'!$A5,'FL Ratio'!$A$2:$B$10,2,FALSE)</f>
        <v>93.118501309157864</v>
      </c>
      <c r="D5" s="4">
        <f>'[1]Pc, Winter, S1'!D5*Main!$B$5*Main!$B$3+'FL Characterization'!D$2*VLOOKUP('Pc, Winter, S1'!$A5,'FL Ratio'!$A$2:$B$10,2,FALSE)</f>
        <v>93.579997805131327</v>
      </c>
      <c r="E5" s="4">
        <f>'[1]Pc, Winter, S1'!E5*Main!$B$5*Main!$B$3+'FL Characterization'!E$2*VLOOKUP('Pc, Winter, S1'!$A5,'FL Ratio'!$A$2:$B$10,2,FALSE)</f>
        <v>95.861550181588527</v>
      </c>
      <c r="F5" s="4">
        <f>'[1]Pc, Winter, S1'!F5*Main!$B$5*Main!$B$3+'FL Characterization'!F$2*VLOOKUP('Pc, Winter, S1'!$A5,'FL Ratio'!$A$2:$B$10,2,FALSE)</f>
        <v>92.330429566633484</v>
      </c>
      <c r="G5" s="4">
        <f>'[1]Pc, Winter, S1'!G5*Main!$B$5*Main!$B$3+'FL Characterization'!G$2*VLOOKUP('Pc, Winter, S1'!$A5,'FL Ratio'!$A$2:$B$10,2,FALSE)</f>
        <v>79.440699015490367</v>
      </c>
      <c r="H5" s="4">
        <f>'[1]Pc, Winter, S1'!H5*Main!$B$5*Main!$B$3+'FL Characterization'!H$2*VLOOKUP('Pc, Winter, S1'!$A5,'FL Ratio'!$A$2:$B$10,2,FALSE)</f>
        <v>92.200866430750764</v>
      </c>
      <c r="I5" s="4">
        <f>'[1]Pc, Winter, S1'!I5*Main!$B$5*Main!$B$3+'FL Characterization'!I$2*VLOOKUP('Pc, Winter, S1'!$A5,'FL Ratio'!$A$2:$B$10,2,FALSE)</f>
        <v>105.1891654310762</v>
      </c>
      <c r="J5" s="4">
        <f>'[1]Pc, Winter, S1'!J5*Main!$B$5*Main!$B$3+'FL Characterization'!J$2*VLOOKUP('Pc, Winter, S1'!$A5,'FL Ratio'!$A$2:$B$10,2,FALSE)</f>
        <v>116.32540537059612</v>
      </c>
      <c r="K5" s="4">
        <f>'[1]Pc, Winter, S1'!K5*Main!$B$5*Main!$B$3+'FL Characterization'!K$2*VLOOKUP('Pc, Winter, S1'!$A5,'FL Ratio'!$A$2:$B$10,2,FALSE)</f>
        <v>129.33269812478363</v>
      </c>
      <c r="L5" s="4">
        <f>'[1]Pc, Winter, S1'!L5*Main!$B$5*Main!$B$3+'FL Characterization'!L$2*VLOOKUP('Pc, Winter, S1'!$A5,'FL Ratio'!$A$2:$B$10,2,FALSE)</f>
        <v>129.65071561922642</v>
      </c>
      <c r="M5" s="4">
        <f>'[1]Pc, Winter, S1'!M5*Main!$B$5*Main!$B$3+'FL Characterization'!M$2*VLOOKUP('Pc, Winter, S1'!$A5,'FL Ratio'!$A$2:$B$10,2,FALSE)</f>
        <v>121.52331047311323</v>
      </c>
      <c r="N5" s="4">
        <f>'[1]Pc, Winter, S1'!N5*Main!$B$5*Main!$B$3+'FL Characterization'!N$2*VLOOKUP('Pc, Winter, S1'!$A5,'FL Ratio'!$A$2:$B$10,2,FALSE)</f>
        <v>125.35331277433193</v>
      </c>
      <c r="O5" s="4">
        <f>'[1]Pc, Winter, S1'!O5*Main!$B$5*Main!$B$3+'FL Characterization'!O$2*VLOOKUP('Pc, Winter, S1'!$A5,'FL Ratio'!$A$2:$B$10,2,FALSE)</f>
        <v>117.94648803115919</v>
      </c>
      <c r="P5" s="4">
        <f>'[1]Pc, Winter, S1'!P5*Main!$B$5*Main!$B$3+'FL Characterization'!P$2*VLOOKUP('Pc, Winter, S1'!$A5,'FL Ratio'!$A$2:$B$10,2,FALSE)</f>
        <v>106.90553814767165</v>
      </c>
      <c r="Q5" s="4">
        <f>'[1]Pc, Winter, S1'!Q5*Main!$B$5*Main!$B$3+'FL Characterization'!Q$2*VLOOKUP('Pc, Winter, S1'!$A5,'FL Ratio'!$A$2:$B$10,2,FALSE)</f>
        <v>106.79273554928611</v>
      </c>
      <c r="R5" s="4">
        <f>'[1]Pc, Winter, S1'!R5*Main!$B$5*Main!$B$3+'FL Characterization'!R$2*VLOOKUP('Pc, Winter, S1'!$A5,'FL Ratio'!$A$2:$B$10,2,FALSE)</f>
        <v>102.59214324172758</v>
      </c>
      <c r="S5" s="4">
        <f>'[1]Pc, Winter, S1'!S5*Main!$B$5*Main!$B$3+'FL Characterization'!S$2*VLOOKUP('Pc, Winter, S1'!$A5,'FL Ratio'!$A$2:$B$10,2,FALSE)</f>
        <v>109.39156060863476</v>
      </c>
      <c r="T5" s="4">
        <f>'[1]Pc, Winter, S1'!T5*Main!$B$5*Main!$B$3+'FL Characterization'!T$2*VLOOKUP('Pc, Winter, S1'!$A5,'FL Ratio'!$A$2:$B$10,2,FALSE)</f>
        <v>103.55756009750802</v>
      </c>
      <c r="U5" s="4">
        <f>'[1]Pc, Winter, S1'!U5*Main!$B$5*Main!$B$3+'FL Characterization'!U$2*VLOOKUP('Pc, Winter, S1'!$A5,'FL Ratio'!$A$2:$B$10,2,FALSE)</f>
        <v>115.97524601645021</v>
      </c>
      <c r="V5" s="4">
        <f>'[1]Pc, Winter, S1'!V5*Main!$B$5*Main!$B$3+'FL Characterization'!V$2*VLOOKUP('Pc, Winter, S1'!$A5,'FL Ratio'!$A$2:$B$10,2,FALSE)</f>
        <v>109.37787591858228</v>
      </c>
      <c r="W5" s="4">
        <f>'[1]Pc, Winter, S1'!W5*Main!$B$5*Main!$B$3+'FL Characterization'!W$2*VLOOKUP('Pc, Winter, S1'!$A5,'FL Ratio'!$A$2:$B$10,2,FALSE)</f>
        <v>100.28305655425687</v>
      </c>
      <c r="X5" s="4">
        <f>'[1]Pc, Winter, S1'!X5*Main!$B$5*Main!$B$3+'FL Characterization'!X$2*VLOOKUP('Pc, Winter, S1'!$A5,'FL Ratio'!$A$2:$B$10,2,FALSE)</f>
        <v>90.41469083360937</v>
      </c>
      <c r="Y5" s="4">
        <f>'[1]Pc, Winter, S1'!Y5*Main!$B$5*Main!$B$3+'FL Characterization'!Y$2*VLOOKUP('Pc, Winter, S1'!$A5,'FL Ratio'!$A$2:$B$10,2,FALSE)</f>
        <v>89.731393256605188</v>
      </c>
    </row>
    <row r="6" spans="1:25" x14ac:dyDescent="0.25">
      <c r="A6">
        <v>6</v>
      </c>
      <c r="B6" s="4">
        <f>'[1]Pc, Winter, S1'!B6*Main!$B$5*Main!$B$3+'FL Characterization'!B$2*VLOOKUP('Pc, Winter, S1'!$A6,'FL Ratio'!$A$2:$B$10,2,FALSE)</f>
        <v>43.137167499686598</v>
      </c>
      <c r="C6" s="4">
        <f>'[1]Pc, Winter, S1'!C6*Main!$B$5*Main!$B$3+'FL Characterization'!C$2*VLOOKUP('Pc, Winter, S1'!$A6,'FL Ratio'!$A$2:$B$10,2,FALSE)</f>
        <v>42.179189447800546</v>
      </c>
      <c r="D6" s="4">
        <f>'[1]Pc, Winter, S1'!D6*Main!$B$5*Main!$B$3+'FL Characterization'!D$2*VLOOKUP('Pc, Winter, S1'!$A6,'FL Ratio'!$A$2:$B$10,2,FALSE)</f>
        <v>40.293905534981882</v>
      </c>
      <c r="E6" s="4">
        <f>'[1]Pc, Winter, S1'!E6*Main!$B$5*Main!$B$3+'FL Characterization'!E$2*VLOOKUP('Pc, Winter, S1'!$A6,'FL Ratio'!$A$2:$B$10,2,FALSE)</f>
        <v>39.159621043221563</v>
      </c>
      <c r="F6" s="4">
        <f>'[1]Pc, Winter, S1'!F6*Main!$B$5*Main!$B$3+'FL Characterization'!F$2*VLOOKUP('Pc, Winter, S1'!$A6,'FL Ratio'!$A$2:$B$10,2,FALSE)</f>
        <v>42.857576992007274</v>
      </c>
      <c r="G6" s="4">
        <f>'[1]Pc, Winter, S1'!G6*Main!$B$5*Main!$B$3+'FL Characterization'!G$2*VLOOKUP('Pc, Winter, S1'!$A6,'FL Ratio'!$A$2:$B$10,2,FALSE)</f>
        <v>48.891831903423892</v>
      </c>
      <c r="H6" s="4">
        <f>'[1]Pc, Winter, S1'!H6*Main!$B$5*Main!$B$3+'FL Characterization'!H$2*VLOOKUP('Pc, Winter, S1'!$A6,'FL Ratio'!$A$2:$B$10,2,FALSE)</f>
        <v>51.905147541067251</v>
      </c>
      <c r="I6" s="4">
        <f>'[1]Pc, Winter, S1'!I6*Main!$B$5*Main!$B$3+'FL Characterization'!I$2*VLOOKUP('Pc, Winter, S1'!$A6,'FL Ratio'!$A$2:$B$10,2,FALSE)</f>
        <v>64.934876064270156</v>
      </c>
      <c r="J6" s="4">
        <f>'[1]Pc, Winter, S1'!J6*Main!$B$5*Main!$B$3+'FL Characterization'!J$2*VLOOKUP('Pc, Winter, S1'!$A6,'FL Ratio'!$A$2:$B$10,2,FALSE)</f>
        <v>67.02260106579223</v>
      </c>
      <c r="K6" s="4">
        <f>'[1]Pc, Winter, S1'!K6*Main!$B$5*Main!$B$3+'FL Characterization'!K$2*VLOOKUP('Pc, Winter, S1'!$A6,'FL Ratio'!$A$2:$B$10,2,FALSE)</f>
        <v>66.243654553293069</v>
      </c>
      <c r="L6" s="4">
        <f>'[1]Pc, Winter, S1'!L6*Main!$B$5*Main!$B$3+'FL Characterization'!L$2*VLOOKUP('Pc, Winter, S1'!$A6,'FL Ratio'!$A$2:$B$10,2,FALSE)</f>
        <v>63.856972961653874</v>
      </c>
      <c r="M6" s="4">
        <f>'[1]Pc, Winter, S1'!M6*Main!$B$5*Main!$B$3+'FL Characterization'!M$2*VLOOKUP('Pc, Winter, S1'!$A6,'FL Ratio'!$A$2:$B$10,2,FALSE)</f>
        <v>66.694557530077944</v>
      </c>
      <c r="N6" s="4">
        <f>'[1]Pc, Winter, S1'!N6*Main!$B$5*Main!$B$3+'FL Characterization'!N$2*VLOOKUP('Pc, Winter, S1'!$A6,'FL Ratio'!$A$2:$B$10,2,FALSE)</f>
        <v>62.095323331398717</v>
      </c>
      <c r="O6" s="4">
        <f>'[1]Pc, Winter, S1'!O6*Main!$B$5*Main!$B$3+'FL Characterization'!O$2*VLOOKUP('Pc, Winter, S1'!$A6,'FL Ratio'!$A$2:$B$10,2,FALSE)</f>
        <v>62.925135610901151</v>
      </c>
      <c r="P6" s="4">
        <f>'[1]Pc, Winter, S1'!P6*Main!$B$5*Main!$B$3+'FL Characterization'!P$2*VLOOKUP('Pc, Winter, S1'!$A6,'FL Ratio'!$A$2:$B$10,2,FALSE)</f>
        <v>65.689541985226384</v>
      </c>
      <c r="Q6" s="4">
        <f>'[1]Pc, Winter, S1'!Q6*Main!$B$5*Main!$B$3+'FL Characterization'!Q$2*VLOOKUP('Pc, Winter, S1'!$A6,'FL Ratio'!$A$2:$B$10,2,FALSE)</f>
        <v>65.135965107079826</v>
      </c>
      <c r="R6" s="4">
        <f>'[1]Pc, Winter, S1'!R6*Main!$B$5*Main!$B$3+'FL Characterization'!R$2*VLOOKUP('Pc, Winter, S1'!$A6,'FL Ratio'!$A$2:$B$10,2,FALSE)</f>
        <v>61.548818577264974</v>
      </c>
      <c r="S6" s="4">
        <f>'[1]Pc, Winter, S1'!S6*Main!$B$5*Main!$B$3+'FL Characterization'!S$2*VLOOKUP('Pc, Winter, S1'!$A6,'FL Ratio'!$A$2:$B$10,2,FALSE)</f>
        <v>60.196640301593227</v>
      </c>
      <c r="T6" s="4">
        <f>'[1]Pc, Winter, S1'!T6*Main!$B$5*Main!$B$3+'FL Characterization'!T$2*VLOOKUP('Pc, Winter, S1'!$A6,'FL Ratio'!$A$2:$B$10,2,FALSE)</f>
        <v>62.688612688958898</v>
      </c>
      <c r="U6" s="4">
        <f>'[1]Pc, Winter, S1'!U6*Main!$B$5*Main!$B$3+'FL Characterization'!U$2*VLOOKUP('Pc, Winter, S1'!$A6,'FL Ratio'!$A$2:$B$10,2,FALSE)</f>
        <v>68.075378377213795</v>
      </c>
      <c r="V6" s="4">
        <f>'[1]Pc, Winter, S1'!V6*Main!$B$5*Main!$B$3+'FL Characterization'!V$2*VLOOKUP('Pc, Winter, S1'!$A6,'FL Ratio'!$A$2:$B$10,2,FALSE)</f>
        <v>64.557009448005587</v>
      </c>
      <c r="W6" s="4">
        <f>'[1]Pc, Winter, S1'!W6*Main!$B$5*Main!$B$3+'FL Characterization'!W$2*VLOOKUP('Pc, Winter, S1'!$A6,'FL Ratio'!$A$2:$B$10,2,FALSE)</f>
        <v>56.583762799280585</v>
      </c>
      <c r="X6" s="4">
        <f>'[1]Pc, Winter, S1'!X6*Main!$B$5*Main!$B$3+'FL Characterization'!X$2*VLOOKUP('Pc, Winter, S1'!$A6,'FL Ratio'!$A$2:$B$10,2,FALSE)</f>
        <v>56.068915635972679</v>
      </c>
      <c r="Y6" s="4">
        <f>'[1]Pc, Winter, S1'!Y6*Main!$B$5*Main!$B$3+'FL Characterization'!Y$2*VLOOKUP('Pc, Winter, S1'!$A6,'FL Ratio'!$A$2:$B$10,2,FALSE)</f>
        <v>43.695073546002646</v>
      </c>
    </row>
    <row r="7" spans="1:25" x14ac:dyDescent="0.25">
      <c r="A7">
        <v>7</v>
      </c>
      <c r="B7" s="4">
        <f>'[1]Pc, Winter, S1'!B7*Main!$B$5*Main!$B$3+'FL Characterization'!B$2*VLOOKUP('Pc, Winter, S1'!$A7,'FL Ratio'!$A$2:$B$10,2,FALSE)</f>
        <v>16.965502078979135</v>
      </c>
      <c r="C7" s="4">
        <f>'[1]Pc, Winter, S1'!C7*Main!$B$5*Main!$B$3+'FL Characterization'!C$2*VLOOKUP('Pc, Winter, S1'!$A7,'FL Ratio'!$A$2:$B$10,2,FALSE)</f>
        <v>15.613531446802952</v>
      </c>
      <c r="D7" s="4">
        <f>'[1]Pc, Winter, S1'!D7*Main!$B$5*Main!$B$3+'FL Characterization'!D$2*VLOOKUP('Pc, Winter, S1'!$A7,'FL Ratio'!$A$2:$B$10,2,FALSE)</f>
        <v>15.200912584569089</v>
      </c>
      <c r="E7" s="4">
        <f>'[1]Pc, Winter, S1'!E7*Main!$B$5*Main!$B$3+'FL Characterization'!E$2*VLOOKUP('Pc, Winter, S1'!$A7,'FL Ratio'!$A$2:$B$10,2,FALSE)</f>
        <v>14.819678803781521</v>
      </c>
      <c r="F7" s="4">
        <f>'[1]Pc, Winter, S1'!F7*Main!$B$5*Main!$B$3+'FL Characterization'!F$2*VLOOKUP('Pc, Winter, S1'!$A7,'FL Ratio'!$A$2:$B$10,2,FALSE)</f>
        <v>15.682829537953594</v>
      </c>
      <c r="G7" s="4">
        <f>'[1]Pc, Winter, S1'!G7*Main!$B$5*Main!$B$3+'FL Characterization'!G$2*VLOOKUP('Pc, Winter, S1'!$A7,'FL Ratio'!$A$2:$B$10,2,FALSE)</f>
        <v>3.5173417162487945</v>
      </c>
      <c r="H7" s="4">
        <f>'[1]Pc, Winter, S1'!H7*Main!$B$5*Main!$B$3+'FL Characterization'!H$2*VLOOKUP('Pc, Winter, S1'!$A7,'FL Ratio'!$A$2:$B$10,2,FALSE)</f>
        <v>19.545331926989718</v>
      </c>
      <c r="I7" s="4">
        <f>'[1]Pc, Winter, S1'!I7*Main!$B$5*Main!$B$3+'FL Characterization'!I$2*VLOOKUP('Pc, Winter, S1'!$A7,'FL Ratio'!$A$2:$B$10,2,FALSE)</f>
        <v>21.210154586892337</v>
      </c>
      <c r="J7" s="4">
        <f>'[1]Pc, Winter, S1'!J7*Main!$B$5*Main!$B$3+'FL Characterization'!J$2*VLOOKUP('Pc, Winter, S1'!$A7,'FL Ratio'!$A$2:$B$10,2,FALSE)</f>
        <v>23.967776531280741</v>
      </c>
      <c r="K7" s="4">
        <f>'[1]Pc, Winter, S1'!K7*Main!$B$5*Main!$B$3+'FL Characterization'!K$2*VLOOKUP('Pc, Winter, S1'!$A7,'FL Ratio'!$A$2:$B$10,2,FALSE)</f>
        <v>24.667813415080133</v>
      </c>
      <c r="L7" s="4">
        <f>'[1]Pc, Winter, S1'!L7*Main!$B$5*Main!$B$3+'FL Characterization'!L$2*VLOOKUP('Pc, Winter, S1'!$A7,'FL Ratio'!$A$2:$B$10,2,FALSE)</f>
        <v>24.202139202983865</v>
      </c>
      <c r="M7" s="4">
        <f>'[1]Pc, Winter, S1'!M7*Main!$B$5*Main!$B$3+'FL Characterization'!M$2*VLOOKUP('Pc, Winter, S1'!$A7,'FL Ratio'!$A$2:$B$10,2,FALSE)</f>
        <v>24.852663488204037</v>
      </c>
      <c r="N7" s="4">
        <f>'[1]Pc, Winter, S1'!N7*Main!$B$5*Main!$B$3+'FL Characterization'!N$2*VLOOKUP('Pc, Winter, S1'!$A7,'FL Ratio'!$A$2:$B$10,2,FALSE)</f>
        <v>25.640191934622109</v>
      </c>
      <c r="O7" s="4">
        <f>'[1]Pc, Winter, S1'!O7*Main!$B$5*Main!$B$3+'FL Characterization'!O$2*VLOOKUP('Pc, Winter, S1'!$A7,'FL Ratio'!$A$2:$B$10,2,FALSE)</f>
        <v>26.433553737569678</v>
      </c>
      <c r="P7" s="4">
        <f>'[1]Pc, Winter, S1'!P7*Main!$B$5*Main!$B$3+'FL Characterization'!P$2*VLOOKUP('Pc, Winter, S1'!$A7,'FL Ratio'!$A$2:$B$10,2,FALSE)</f>
        <v>25.440408045308526</v>
      </c>
      <c r="Q7" s="4">
        <f>'[1]Pc, Winter, S1'!Q7*Main!$B$5*Main!$B$3+'FL Characterization'!Q$2*VLOOKUP('Pc, Winter, S1'!$A7,'FL Ratio'!$A$2:$B$10,2,FALSE)</f>
        <v>24.556260050791327</v>
      </c>
      <c r="R7" s="4">
        <f>'[1]Pc, Winter, S1'!R7*Main!$B$5*Main!$B$3+'FL Characterization'!R$2*VLOOKUP('Pc, Winter, S1'!$A7,'FL Ratio'!$A$2:$B$10,2,FALSE)</f>
        <v>23.58277061737428</v>
      </c>
      <c r="S7" s="4">
        <f>'[1]Pc, Winter, S1'!S7*Main!$B$5*Main!$B$3+'FL Characterization'!S$2*VLOOKUP('Pc, Winter, S1'!$A7,'FL Ratio'!$A$2:$B$10,2,FALSE)</f>
        <v>22.026825819088916</v>
      </c>
      <c r="T7" s="4">
        <f>'[1]Pc, Winter, S1'!T7*Main!$B$5*Main!$B$3+'FL Characterization'!T$2*VLOOKUP('Pc, Winter, S1'!$A7,'FL Ratio'!$A$2:$B$10,2,FALSE)</f>
        <v>21.015356400001547</v>
      </c>
      <c r="U7" s="4">
        <f>'[1]Pc, Winter, S1'!U7*Main!$B$5*Main!$B$3+'FL Characterization'!U$2*VLOOKUP('Pc, Winter, S1'!$A7,'FL Ratio'!$A$2:$B$10,2,FALSE)</f>
        <v>21.155906451484281</v>
      </c>
      <c r="V7" s="4">
        <f>'[1]Pc, Winter, S1'!V7*Main!$B$5*Main!$B$3+'FL Characterization'!V$2*VLOOKUP('Pc, Winter, S1'!$A7,'FL Ratio'!$A$2:$B$10,2,FALSE)</f>
        <v>20.167588364626855</v>
      </c>
      <c r="W7" s="4">
        <f>'[1]Pc, Winter, S1'!W7*Main!$B$5*Main!$B$3+'FL Characterization'!W$2*VLOOKUP('Pc, Winter, S1'!$A7,'FL Ratio'!$A$2:$B$10,2,FALSE)</f>
        <v>19.166325378542876</v>
      </c>
      <c r="X7" s="4">
        <f>'[1]Pc, Winter, S1'!X7*Main!$B$5*Main!$B$3+'FL Characterization'!X$2*VLOOKUP('Pc, Winter, S1'!$A7,'FL Ratio'!$A$2:$B$10,2,FALSE)</f>
        <v>18.585868273533546</v>
      </c>
      <c r="Y7" s="4">
        <f>'[1]Pc, Winter, S1'!Y7*Main!$B$5*Main!$B$3+'FL Characterization'!Y$2*VLOOKUP('Pc, Winter, S1'!$A7,'FL Ratio'!$A$2:$B$10,2,FALSE)</f>
        <v>18.072114532933977</v>
      </c>
    </row>
    <row r="8" spans="1:25" x14ac:dyDescent="0.25">
      <c r="A8">
        <v>8</v>
      </c>
      <c r="B8" s="4">
        <f>'[1]Pc, Winter, S1'!B8*Main!$B$5*Main!$B$3+'FL Characterization'!B$2*VLOOKUP('Pc, Winter, S1'!$A8,'FL Ratio'!$A$2:$B$10,2,FALSE)</f>
        <v>62.884736924712833</v>
      </c>
      <c r="C8" s="4">
        <f>'[1]Pc, Winter, S1'!C8*Main!$B$5*Main!$B$3+'FL Characterization'!C$2*VLOOKUP('Pc, Winter, S1'!$A8,'FL Ratio'!$A$2:$B$10,2,FALSE)</f>
        <v>64.480339392064863</v>
      </c>
      <c r="D8" s="4">
        <f>'[1]Pc, Winter, S1'!D8*Main!$B$5*Main!$B$3+'FL Characterization'!D$2*VLOOKUP('Pc, Winter, S1'!$A8,'FL Ratio'!$A$2:$B$10,2,FALSE)</f>
        <v>63.408100385191887</v>
      </c>
      <c r="E8" s="4">
        <f>'[1]Pc, Winter, S1'!E8*Main!$B$5*Main!$B$3+'FL Characterization'!E$2*VLOOKUP('Pc, Winter, S1'!$A8,'FL Ratio'!$A$2:$B$10,2,FALSE)</f>
        <v>63.734253210229291</v>
      </c>
      <c r="F8" s="4">
        <f>'[1]Pc, Winter, S1'!F8*Main!$B$5*Main!$B$3+'FL Characterization'!F$2*VLOOKUP('Pc, Winter, S1'!$A8,'FL Ratio'!$A$2:$B$10,2,FALSE)</f>
        <v>62.913327881823257</v>
      </c>
      <c r="G8" s="4">
        <f>'[1]Pc, Winter, S1'!G8*Main!$B$5*Main!$B$3+'FL Characterization'!G$2*VLOOKUP('Pc, Winter, S1'!$A8,'FL Ratio'!$A$2:$B$10,2,FALSE)</f>
        <v>58.681773818211134</v>
      </c>
      <c r="H8" s="4">
        <f>'[1]Pc, Winter, S1'!H8*Main!$B$5*Main!$B$3+'FL Characterization'!H$2*VLOOKUP('Pc, Winter, S1'!$A8,'FL Ratio'!$A$2:$B$10,2,FALSE)</f>
        <v>56.718914129283547</v>
      </c>
      <c r="I8" s="4">
        <f>'[1]Pc, Winter, S1'!I8*Main!$B$5*Main!$B$3+'FL Characterization'!I$2*VLOOKUP('Pc, Winter, S1'!$A8,'FL Ratio'!$A$2:$B$10,2,FALSE)</f>
        <v>55.932611821639306</v>
      </c>
      <c r="J8" s="4">
        <f>'[1]Pc, Winter, S1'!J8*Main!$B$5*Main!$B$3+'FL Characterization'!J$2*VLOOKUP('Pc, Winter, S1'!$A8,'FL Ratio'!$A$2:$B$10,2,FALSE)</f>
        <v>58.574575509265209</v>
      </c>
      <c r="K8" s="4">
        <f>'[1]Pc, Winter, S1'!K8*Main!$B$5*Main!$B$3+'FL Characterization'!K$2*VLOOKUP('Pc, Winter, S1'!$A8,'FL Ratio'!$A$2:$B$10,2,FALSE)</f>
        <v>57.004131759013134</v>
      </c>
      <c r="L8" s="4">
        <f>'[1]Pc, Winter, S1'!L8*Main!$B$5*Main!$B$3+'FL Characterization'!L$2*VLOOKUP('Pc, Winter, S1'!$A8,'FL Ratio'!$A$2:$B$10,2,FALSE)</f>
        <v>48.664166768217918</v>
      </c>
      <c r="M8" s="4">
        <f>'[1]Pc, Winter, S1'!M8*Main!$B$5*Main!$B$3+'FL Characterization'!M$2*VLOOKUP('Pc, Winter, S1'!$A8,'FL Ratio'!$A$2:$B$10,2,FALSE)</f>
        <v>44.106785950159747</v>
      </c>
      <c r="N8" s="4">
        <f>'[1]Pc, Winter, S1'!N8*Main!$B$5*Main!$B$3+'FL Characterization'!N$2*VLOOKUP('Pc, Winter, S1'!$A8,'FL Ratio'!$A$2:$B$10,2,FALSE)</f>
        <v>46.901515451732507</v>
      </c>
      <c r="O8" s="4">
        <f>'[1]Pc, Winter, S1'!O8*Main!$B$5*Main!$B$3+'FL Characterization'!O$2*VLOOKUP('Pc, Winter, S1'!$A8,'FL Ratio'!$A$2:$B$10,2,FALSE)</f>
        <v>45.733144616633581</v>
      </c>
      <c r="P8" s="4">
        <f>'[1]Pc, Winter, S1'!P8*Main!$B$5*Main!$B$3+'FL Characterization'!P$2*VLOOKUP('Pc, Winter, S1'!$A8,'FL Ratio'!$A$2:$B$10,2,FALSE)</f>
        <v>45.73549863906311</v>
      </c>
      <c r="Q8" s="4">
        <f>'[1]Pc, Winter, S1'!Q8*Main!$B$5*Main!$B$3+'FL Characterization'!Q$2*VLOOKUP('Pc, Winter, S1'!$A8,'FL Ratio'!$A$2:$B$10,2,FALSE)</f>
        <v>40.542729509539953</v>
      </c>
      <c r="R8" s="4">
        <f>'[1]Pc, Winter, S1'!R8*Main!$B$5*Main!$B$3+'FL Characterization'!R$2*VLOOKUP('Pc, Winter, S1'!$A8,'FL Ratio'!$A$2:$B$10,2,FALSE)</f>
        <v>34.515284336753624</v>
      </c>
      <c r="S8" s="4">
        <f>'[1]Pc, Winter, S1'!S8*Main!$B$5*Main!$B$3+'FL Characterization'!S$2*VLOOKUP('Pc, Winter, S1'!$A8,'FL Ratio'!$A$2:$B$10,2,FALSE)</f>
        <v>38.359472880027205</v>
      </c>
      <c r="T8" s="4">
        <f>'[1]Pc, Winter, S1'!T8*Main!$B$5*Main!$B$3+'FL Characterization'!T$2*VLOOKUP('Pc, Winter, S1'!$A8,'FL Ratio'!$A$2:$B$10,2,FALSE)</f>
        <v>37.32513732339644</v>
      </c>
      <c r="U8" s="4">
        <f>'[1]Pc, Winter, S1'!U8*Main!$B$5*Main!$B$3+'FL Characterization'!U$2*VLOOKUP('Pc, Winter, S1'!$A8,'FL Ratio'!$A$2:$B$10,2,FALSE)</f>
        <v>46.45287311236028</v>
      </c>
      <c r="V8" s="4">
        <f>'[1]Pc, Winter, S1'!V8*Main!$B$5*Main!$B$3+'FL Characterization'!V$2*VLOOKUP('Pc, Winter, S1'!$A8,'FL Ratio'!$A$2:$B$10,2,FALSE)</f>
        <v>38.402690569474473</v>
      </c>
      <c r="W8" s="4">
        <f>'[1]Pc, Winter, S1'!W8*Main!$B$5*Main!$B$3+'FL Characterization'!W$2*VLOOKUP('Pc, Winter, S1'!$A8,'FL Ratio'!$A$2:$B$10,2,FALSE)</f>
        <v>30.432924918754061</v>
      </c>
      <c r="X8" s="4">
        <f>'[1]Pc, Winter, S1'!X8*Main!$B$5*Main!$B$3+'FL Characterization'!X$2*VLOOKUP('Pc, Winter, S1'!$A8,'FL Ratio'!$A$2:$B$10,2,FALSE)</f>
        <v>16.737121711854957</v>
      </c>
      <c r="Y8" s="4">
        <f>'[1]Pc, Winter, S1'!Y8*Main!$B$5*Main!$B$3+'FL Characterization'!Y$2*VLOOKUP('Pc, Winter, S1'!$A8,'FL Ratio'!$A$2:$B$10,2,FALSE)</f>
        <v>9.9779567022421247</v>
      </c>
    </row>
    <row r="9" spans="1:25" x14ac:dyDescent="0.25">
      <c r="A9">
        <v>9</v>
      </c>
      <c r="B9" s="4">
        <f>'[1]Pc, Winter, S1'!B9*Main!$B$5*Main!$B$3+'FL Characterization'!B$2*VLOOKUP('Pc, Winter, S1'!$A9,'FL Ratio'!$A$2:$B$10,2,FALSE)</f>
        <v>0.23134209801455835</v>
      </c>
      <c r="C9" s="4">
        <f>'[1]Pc, Winter, S1'!C9*Main!$B$5*Main!$B$3+'FL Characterization'!C$2*VLOOKUP('Pc, Winter, S1'!$A9,'FL Ratio'!$A$2:$B$10,2,FALSE)</f>
        <v>1.0039314256952588E-2</v>
      </c>
      <c r="D9" s="4">
        <f>'[1]Pc, Winter, S1'!D9*Main!$B$5*Main!$B$3+'FL Characterization'!D$2*VLOOKUP('Pc, Winter, S1'!$A9,'FL Ratio'!$A$2:$B$10,2,FALSE)</f>
        <v>0.56118723656397507</v>
      </c>
      <c r="E9" s="4">
        <f>'[1]Pc, Winter, S1'!E9*Main!$B$5*Main!$B$3+'FL Characterization'!E$2*VLOOKUP('Pc, Winter, S1'!$A9,'FL Ratio'!$A$2:$B$10,2,FALSE)</f>
        <v>8.1624272356980929E-3</v>
      </c>
      <c r="F9" s="4">
        <f>'[1]Pc, Winter, S1'!F9*Main!$B$5*Main!$B$3+'FL Characterization'!F$2*VLOOKUP('Pc, Winter, S1'!$A9,'FL Ratio'!$A$2:$B$10,2,FALSE)</f>
        <v>-0.1025939912873455</v>
      </c>
      <c r="G9" s="4">
        <f>'[1]Pc, Winter, S1'!G9*Main!$B$5*Main!$B$3+'FL Characterization'!G$2*VLOOKUP('Pc, Winter, S1'!$A9,'FL Ratio'!$A$2:$B$10,2,FALSE)</f>
        <v>0.11812074432254994</v>
      </c>
      <c r="H9" s="4">
        <f>'[1]Pc, Winter, S1'!H9*Main!$B$5*Main!$B$3+'FL Characterization'!H$2*VLOOKUP('Pc, Winter, S1'!$A9,'FL Ratio'!$A$2:$B$10,2,FALSE)</f>
        <v>-0.10264661324900647</v>
      </c>
      <c r="I9" s="4">
        <f>'[1]Pc, Winter, S1'!I9*Main!$B$5*Main!$B$3+'FL Characterization'!I$2*VLOOKUP('Pc, Winter, S1'!$A9,'FL Ratio'!$A$2:$B$10,2,FALSE)</f>
        <v>0.33298849985785939</v>
      </c>
      <c r="J9" s="4">
        <f>'[1]Pc, Winter, S1'!J9*Main!$B$5*Main!$B$3+'FL Characterization'!J$2*VLOOKUP('Pc, Winter, S1'!$A9,'FL Ratio'!$A$2:$B$10,2,FALSE)</f>
        <v>0.33293217909881645</v>
      </c>
      <c r="K9" s="4">
        <f>'[1]Pc, Winter, S1'!K9*Main!$B$5*Main!$B$3+'FL Characterization'!K$2*VLOOKUP('Pc, Winter, S1'!$A9,'FL Ratio'!$A$2:$B$10,2,FALSE)</f>
        <v>0.44392795832129156</v>
      </c>
      <c r="L9" s="4">
        <f>'[1]Pc, Winter, S1'!L9*Main!$B$5*Main!$B$3+'FL Characterization'!L$2*VLOOKUP('Pc, Winter, S1'!$A9,'FL Ratio'!$A$2:$B$10,2,FALSE)</f>
        <v>0.22266238486958859</v>
      </c>
      <c r="M9" s="4">
        <f>'[1]Pc, Winter, S1'!M9*Main!$B$5*Main!$B$3+'FL Characterization'!M$2*VLOOKUP('Pc, Winter, S1'!$A9,'FL Ratio'!$A$2:$B$10,2,FALSE)</f>
        <v>0.44341142025629932</v>
      </c>
      <c r="N9" s="4">
        <f>'[1]Pc, Winter, S1'!N9*Main!$B$5*Main!$B$3+'FL Characterization'!N$2*VLOOKUP('Pc, Winter, S1'!$A9,'FL Ratio'!$A$2:$B$10,2,FALSE)</f>
        <v>0.11222943931540302</v>
      </c>
      <c r="O9" s="4">
        <f>'[1]Pc, Winter, S1'!O9*Main!$B$5*Main!$B$3+'FL Characterization'!O$2*VLOOKUP('Pc, Winter, S1'!$A9,'FL Ratio'!$A$2:$B$10,2,FALSE)</f>
        <v>2.0554095779552286E-3</v>
      </c>
      <c r="P9" s="4">
        <f>'[1]Pc, Winter, S1'!P9*Main!$B$5*Main!$B$3+'FL Characterization'!P$2*VLOOKUP('Pc, Winter, S1'!$A9,'FL Ratio'!$A$2:$B$10,2,FALSE)</f>
        <v>-0.21885449317685982</v>
      </c>
      <c r="Q9" s="4">
        <f>'[1]Pc, Winter, S1'!Q9*Main!$B$5*Main!$B$3+'FL Characterization'!Q$2*VLOOKUP('Pc, Winter, S1'!$A9,'FL Ratio'!$A$2:$B$10,2,FALSE)</f>
        <v>0.22298790935721313</v>
      </c>
      <c r="R9" s="4">
        <f>'[1]Pc, Winter, S1'!R9*Main!$B$5*Main!$B$3+'FL Characterization'!R$2*VLOOKUP('Pc, Winter, S1'!$A9,'FL Ratio'!$A$2:$B$10,2,FALSE)</f>
        <v>0.33374609643091746</v>
      </c>
      <c r="S9" s="4">
        <f>'[1]Pc, Winter, S1'!S9*Main!$B$5*Main!$B$3+'FL Characterization'!S$2*VLOOKUP('Pc, Winter, S1'!$A9,'FL Ratio'!$A$2:$B$10,2,FALSE)</f>
        <v>0.33361044354223396</v>
      </c>
      <c r="T9" s="4">
        <f>'[1]Pc, Winter, S1'!T9*Main!$B$5*Main!$B$3+'FL Characterization'!T$2*VLOOKUP('Pc, Winter, S1'!$A9,'FL Ratio'!$A$2:$B$10,2,FALSE)</f>
        <v>0.33336259379963074</v>
      </c>
      <c r="U9" s="4">
        <f>'[1]Pc, Winter, S1'!U9*Main!$B$5*Main!$B$3+'FL Characterization'!U$2*VLOOKUP('Pc, Winter, S1'!$A9,'FL Ratio'!$A$2:$B$10,2,FALSE)</f>
        <v>0.55471783782283701</v>
      </c>
      <c r="V9" s="4">
        <f>'[1]Pc, Winter, S1'!V9*Main!$B$5*Main!$B$3+'FL Characterization'!V$2*VLOOKUP('Pc, Winter, S1'!$A9,'FL Ratio'!$A$2:$B$10,2,FALSE)</f>
        <v>-0.10797179003063295</v>
      </c>
      <c r="W9" s="4">
        <f>'[1]Pc, Winter, S1'!W9*Main!$B$5*Main!$B$3+'FL Characterization'!W$2*VLOOKUP('Pc, Winter, S1'!$A9,'FL Ratio'!$A$2:$B$10,2,FALSE)</f>
        <v>0.44423756585296914</v>
      </c>
      <c r="X9" s="4">
        <f>'[1]Pc, Winter, S1'!X9*Main!$B$5*Main!$B$3+'FL Characterization'!X$2*VLOOKUP('Pc, Winter, S1'!$A9,'FL Ratio'!$A$2:$B$10,2,FALSE)</f>
        <v>0.89359178120565341</v>
      </c>
      <c r="Y9" s="4">
        <f>'[1]Pc, Winter, S1'!Y9*Main!$B$5*Main!$B$3+'FL Characterization'!Y$2*VLOOKUP('Pc, Winter, S1'!$A9,'FL Ratio'!$A$2:$B$10,2,FALSE)</f>
        <v>0.45229502202744726</v>
      </c>
    </row>
    <row r="10" spans="1:25" x14ac:dyDescent="0.25">
      <c r="A10">
        <v>10</v>
      </c>
      <c r="B10" s="4">
        <f>'[1]Pc, Winter, S1'!B10*Main!$B$5*Main!$B$3+'FL Characterization'!B$2*VLOOKUP('Pc, Winter, S1'!$A10,'FL Ratio'!$A$2:$B$10,2,FALSE)</f>
        <v>26.193813925161791</v>
      </c>
      <c r="C10" s="4">
        <f>'[1]Pc, Winter, S1'!C10*Main!$B$5*Main!$B$3+'FL Characterization'!C$2*VLOOKUP('Pc, Winter, S1'!$A10,'FL Ratio'!$A$2:$B$10,2,FALSE)</f>
        <v>24.606706007340069</v>
      </c>
      <c r="D10" s="4">
        <f>'[1]Pc, Winter, S1'!D10*Main!$B$5*Main!$B$3+'FL Characterization'!D$2*VLOOKUP('Pc, Winter, S1'!$A10,'FL Ratio'!$A$2:$B$10,2,FALSE)</f>
        <v>23.708545488678936</v>
      </c>
      <c r="E10" s="4">
        <f>'[1]Pc, Winter, S1'!E10*Main!$B$5*Main!$B$3+'FL Characterization'!E$2*VLOOKUP('Pc, Winter, S1'!$A10,'FL Ratio'!$A$2:$B$10,2,FALSE)</f>
        <v>23.190037948830746</v>
      </c>
      <c r="F10" s="4">
        <f>'[1]Pc, Winter, S1'!F10*Main!$B$5*Main!$B$3+'FL Characterization'!F$2*VLOOKUP('Pc, Winter, S1'!$A10,'FL Ratio'!$A$2:$B$10,2,FALSE)</f>
        <v>23.600288127485133</v>
      </c>
      <c r="G10" s="4">
        <f>'[1]Pc, Winter, S1'!G10*Main!$B$5*Main!$B$3+'FL Characterization'!G$2*VLOOKUP('Pc, Winter, S1'!$A10,'FL Ratio'!$A$2:$B$10,2,FALSE)</f>
        <v>24.130077864443173</v>
      </c>
      <c r="H10" s="4">
        <f>'[1]Pc, Winter, S1'!H10*Main!$B$5*Main!$B$3+'FL Characterization'!H$2*VLOOKUP('Pc, Winter, S1'!$A10,'FL Ratio'!$A$2:$B$10,2,FALSE)</f>
        <v>28.344511498322664</v>
      </c>
      <c r="I10" s="4">
        <f>'[1]Pc, Winter, S1'!I10*Main!$B$5*Main!$B$3+'FL Characterization'!I$2*VLOOKUP('Pc, Winter, S1'!$A10,'FL Ratio'!$A$2:$B$10,2,FALSE)</f>
        <v>30.770078045172987</v>
      </c>
      <c r="J10" s="4">
        <f>'[1]Pc, Winter, S1'!J10*Main!$B$5*Main!$B$3+'FL Characterization'!J$2*VLOOKUP('Pc, Winter, S1'!$A10,'FL Ratio'!$A$2:$B$10,2,FALSE)</f>
        <v>34.961593090534485</v>
      </c>
      <c r="K10" s="4">
        <f>'[1]Pc, Winter, S1'!K10*Main!$B$5*Main!$B$3+'FL Characterization'!K$2*VLOOKUP('Pc, Winter, S1'!$A10,'FL Ratio'!$A$2:$B$10,2,FALSE)</f>
        <v>35.90259757362378</v>
      </c>
      <c r="L10" s="4">
        <f>'[1]Pc, Winter, S1'!L10*Main!$B$5*Main!$B$3+'FL Characterization'!L$2*VLOOKUP('Pc, Winter, S1'!$A10,'FL Ratio'!$A$2:$B$10,2,FALSE)</f>
        <v>36.418268200970545</v>
      </c>
      <c r="M10" s="4">
        <f>'[1]Pc, Winter, S1'!M10*Main!$B$5*Main!$B$3+'FL Characterization'!M$2*VLOOKUP('Pc, Winter, S1'!$A10,'FL Ratio'!$A$2:$B$10,2,FALSE)</f>
        <v>37.283128482226353</v>
      </c>
      <c r="N10" s="4">
        <f>'[1]Pc, Winter, S1'!N10*Main!$B$5*Main!$B$3+'FL Characterization'!N$2*VLOOKUP('Pc, Winter, S1'!$A10,'FL Ratio'!$A$2:$B$10,2,FALSE)</f>
        <v>38.188806970434918</v>
      </c>
      <c r="O10" s="4">
        <f>'[1]Pc, Winter, S1'!O10*Main!$B$5*Main!$B$3+'FL Characterization'!O$2*VLOOKUP('Pc, Winter, S1'!$A10,'FL Ratio'!$A$2:$B$10,2,FALSE)</f>
        <v>37.88837209554795</v>
      </c>
      <c r="P10" s="4">
        <f>'[1]Pc, Winter, S1'!P10*Main!$B$5*Main!$B$3+'FL Characterization'!P$2*VLOOKUP('Pc, Winter, S1'!$A10,'FL Ratio'!$A$2:$B$10,2,FALSE)</f>
        <v>36.343460864784021</v>
      </c>
      <c r="Q10" s="4">
        <f>'[1]Pc, Winter, S1'!Q10*Main!$B$5*Main!$B$3+'FL Characterization'!Q$2*VLOOKUP('Pc, Winter, S1'!$A10,'FL Ratio'!$A$2:$B$10,2,FALSE)</f>
        <v>36.121843943397053</v>
      </c>
      <c r="R10" s="4">
        <f>'[1]Pc, Winter, S1'!R10*Main!$B$5*Main!$B$3+'FL Characterization'!R$2*VLOOKUP('Pc, Winter, S1'!$A10,'FL Ratio'!$A$2:$B$10,2,FALSE)</f>
        <v>34.607161587377426</v>
      </c>
      <c r="S10" s="4">
        <f>'[1]Pc, Winter, S1'!S10*Main!$B$5*Main!$B$3+'FL Characterization'!S$2*VLOOKUP('Pc, Winter, S1'!$A10,'FL Ratio'!$A$2:$B$10,2,FALSE)</f>
        <v>32.825196628884932</v>
      </c>
      <c r="T10" s="4">
        <f>'[1]Pc, Winter, S1'!T10*Main!$B$5*Main!$B$3+'FL Characterization'!T$2*VLOOKUP('Pc, Winter, S1'!$A10,'FL Ratio'!$A$2:$B$10,2,FALSE)</f>
        <v>32.025341279226204</v>
      </c>
      <c r="U10" s="4">
        <f>'[1]Pc, Winter, S1'!U10*Main!$B$5*Main!$B$3+'FL Characterization'!U$2*VLOOKUP('Pc, Winter, S1'!$A10,'FL Ratio'!$A$2:$B$10,2,FALSE)</f>
        <v>32.955310323553363</v>
      </c>
      <c r="V10" s="4">
        <f>'[1]Pc, Winter, S1'!V10*Main!$B$5*Main!$B$3+'FL Characterization'!V$2*VLOOKUP('Pc, Winter, S1'!$A10,'FL Ratio'!$A$2:$B$10,2,FALSE)</f>
        <v>32.853832110877903</v>
      </c>
      <c r="W10" s="4">
        <f>'[1]Pc, Winter, S1'!W10*Main!$B$5*Main!$B$3+'FL Characterization'!W$2*VLOOKUP('Pc, Winter, S1'!$A10,'FL Ratio'!$A$2:$B$10,2,FALSE)</f>
        <v>29.639504306416047</v>
      </c>
      <c r="X10" s="4">
        <f>'[1]Pc, Winter, S1'!X10*Main!$B$5*Main!$B$3+'FL Characterization'!X$2*VLOOKUP('Pc, Winter, S1'!$A10,'FL Ratio'!$A$2:$B$10,2,FALSE)</f>
        <v>28.89913376290874</v>
      </c>
      <c r="Y10" s="4">
        <f>'[1]Pc, Winter, S1'!Y10*Main!$B$5*Main!$B$3+'FL Characterization'!Y$2*VLOOKUP('Pc, Winter, S1'!$A10,'FL Ratio'!$A$2:$B$10,2,FALSE)</f>
        <v>26.086412589704292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4058-85D0-400F-A327-B4A2F4EBEC20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S2'!B2*Main!$B$5*Main!$B$3+'FL Characterization'!B$2*VLOOKUP('Pc, Winter, S2'!$A2,'FL Ratio'!$A$2:$B$10,2,FALSE)</f>
        <v>29.249328719798537</v>
      </c>
      <c r="C2" s="4">
        <f>'[1]Pc, Winter, S2'!C2*Main!$B$5*Main!$B$3+'FL Characterization'!C$2*VLOOKUP('Pc, Winter, S2'!$A2,'FL Ratio'!$A$2:$B$10,2,FALSE)</f>
        <v>89.62221406705423</v>
      </c>
      <c r="D2" s="4">
        <f>'[1]Pc, Winter, S2'!D2*Main!$B$5*Main!$B$3+'FL Characterization'!D$2*VLOOKUP('Pc, Winter, S2'!$A2,'FL Ratio'!$A$2:$B$10,2,FALSE)</f>
        <v>78.660266015283128</v>
      </c>
      <c r="E2" s="4">
        <f>'[1]Pc, Winter, S2'!E2*Main!$B$5*Main!$B$3+'FL Characterization'!E$2*VLOOKUP('Pc, Winter, S2'!$A2,'FL Ratio'!$A$2:$B$10,2,FALSE)</f>
        <v>72.172213961800495</v>
      </c>
      <c r="F2" s="4">
        <f>'[1]Pc, Winter, S2'!F2*Main!$B$5*Main!$B$3+'FL Characterization'!F$2*VLOOKUP('Pc, Winter, S2'!$A2,'FL Ratio'!$A$2:$B$10,2,FALSE)</f>
        <v>34.471425330976864</v>
      </c>
      <c r="G2" s="4">
        <f>'[1]Pc, Winter, S2'!G2*Main!$B$5*Main!$B$3+'FL Characterization'!G$2*VLOOKUP('Pc, Winter, S2'!$A2,'FL Ratio'!$A$2:$B$10,2,FALSE)</f>
        <v>81.370662657520157</v>
      </c>
      <c r="H2" s="4">
        <f>'[1]Pc, Winter, S2'!H2*Main!$B$5*Main!$B$3+'FL Characterization'!H$2*VLOOKUP('Pc, Winter, S2'!$A2,'FL Ratio'!$A$2:$B$10,2,FALSE)</f>
        <v>-7.6654875442441188</v>
      </c>
      <c r="I2" s="4">
        <f>'[1]Pc, Winter, S2'!I2*Main!$B$5*Main!$B$3+'FL Characterization'!I$2*VLOOKUP('Pc, Winter, S2'!$A2,'FL Ratio'!$A$2:$B$10,2,FALSE)</f>
        <v>-99.898246014786764</v>
      </c>
      <c r="J2" s="4">
        <f>'[1]Pc, Winter, S2'!J2*Main!$B$5*Main!$B$3+'FL Characterization'!J$2*VLOOKUP('Pc, Winter, S2'!$A2,'FL Ratio'!$A$2:$B$10,2,FALSE)</f>
        <v>-104.21753093707345</v>
      </c>
      <c r="K2" s="4">
        <f>'[1]Pc, Winter, S2'!K2*Main!$B$5*Main!$B$3+'FL Characterization'!K$2*VLOOKUP('Pc, Winter, S2'!$A2,'FL Ratio'!$A$2:$B$10,2,FALSE)</f>
        <v>-149.37299377305578</v>
      </c>
      <c r="L2" s="4">
        <f>'[1]Pc, Winter, S2'!L2*Main!$B$5*Main!$B$3+'FL Characterization'!L$2*VLOOKUP('Pc, Winter, S2'!$A2,'FL Ratio'!$A$2:$B$10,2,FALSE)</f>
        <v>-138.9102285065469</v>
      </c>
      <c r="M2" s="4">
        <f>'[1]Pc, Winter, S2'!M2*Main!$B$5*Main!$B$3+'FL Characterization'!M$2*VLOOKUP('Pc, Winter, S2'!$A2,'FL Ratio'!$A$2:$B$10,2,FALSE)</f>
        <v>-148.29029630930202</v>
      </c>
      <c r="N2" s="4">
        <f>'[1]Pc, Winter, S2'!N2*Main!$B$5*Main!$B$3+'FL Characterization'!N$2*VLOOKUP('Pc, Winter, S2'!$A2,'FL Ratio'!$A$2:$B$10,2,FALSE)</f>
        <v>-147.39212075695059</v>
      </c>
      <c r="O2" s="4">
        <f>'[1]Pc, Winter, S2'!O2*Main!$B$5*Main!$B$3+'FL Characterization'!O$2*VLOOKUP('Pc, Winter, S2'!$A2,'FL Ratio'!$A$2:$B$10,2,FALSE)</f>
        <v>-95.771928588428523</v>
      </c>
      <c r="P2" s="4">
        <f>'[1]Pc, Winter, S2'!P2*Main!$B$5*Main!$B$3+'FL Characterization'!P$2*VLOOKUP('Pc, Winter, S2'!$A2,'FL Ratio'!$A$2:$B$10,2,FALSE)</f>
        <v>-104.60924704222721</v>
      </c>
      <c r="Q2" s="4">
        <f>'[1]Pc, Winter, S2'!Q2*Main!$B$5*Main!$B$3+'FL Characterization'!Q$2*VLOOKUP('Pc, Winter, S2'!$A2,'FL Ratio'!$A$2:$B$10,2,FALSE)</f>
        <v>-87.412581105702301</v>
      </c>
      <c r="R2" s="4">
        <f>'[1]Pc, Winter, S2'!R2*Main!$B$5*Main!$B$3+'FL Characterization'!R$2*VLOOKUP('Pc, Winter, S2'!$A2,'FL Ratio'!$A$2:$B$10,2,FALSE)</f>
        <v>-102.77168523872011</v>
      </c>
      <c r="S2" s="4">
        <f>'[1]Pc, Winter, S2'!S2*Main!$B$5*Main!$B$3+'FL Characterization'!S$2*VLOOKUP('Pc, Winter, S2'!$A2,'FL Ratio'!$A$2:$B$10,2,FALSE)</f>
        <v>-173.26404924630569</v>
      </c>
      <c r="T2" s="4">
        <f>'[1]Pc, Winter, S2'!T2*Main!$B$5*Main!$B$3+'FL Characterization'!T$2*VLOOKUP('Pc, Winter, S2'!$A2,'FL Ratio'!$A$2:$B$10,2,FALSE)</f>
        <v>-178.8932682145597</v>
      </c>
      <c r="U2" s="4">
        <f>'[1]Pc, Winter, S2'!U2*Main!$B$5*Main!$B$3+'FL Characterization'!U$2*VLOOKUP('Pc, Winter, S2'!$A2,'FL Ratio'!$A$2:$B$10,2,FALSE)</f>
        <v>-157.47336407852973</v>
      </c>
      <c r="V2" s="4">
        <f>'[1]Pc, Winter, S2'!V2*Main!$B$5*Main!$B$3+'FL Characterization'!V$2*VLOOKUP('Pc, Winter, S2'!$A2,'FL Ratio'!$A$2:$B$10,2,FALSE)</f>
        <v>-176.71696499313117</v>
      </c>
      <c r="W2" s="4">
        <f>'[1]Pc, Winter, S2'!W2*Main!$B$5*Main!$B$3+'FL Characterization'!W$2*VLOOKUP('Pc, Winter, S2'!$A2,'FL Ratio'!$A$2:$B$10,2,FALSE)</f>
        <v>-17.281167642029153</v>
      </c>
      <c r="X2" s="4">
        <f>'[1]Pc, Winter, S2'!X2*Main!$B$5*Main!$B$3+'FL Characterization'!X$2*VLOOKUP('Pc, Winter, S2'!$A2,'FL Ratio'!$A$2:$B$10,2,FALSE)</f>
        <v>-103.06576321259857</v>
      </c>
      <c r="Y2" s="4">
        <f>'[1]Pc, Winter, S2'!Y2*Main!$B$5*Main!$B$3+'FL Characterization'!Y$2*VLOOKUP('Pc, Winter, S2'!$A2,'FL Ratio'!$A$2:$B$10,2,FALSE)</f>
        <v>-76.607487177292072</v>
      </c>
    </row>
    <row r="3" spans="1:25" x14ac:dyDescent="0.25">
      <c r="A3">
        <v>3</v>
      </c>
      <c r="B3" s="4">
        <f>'[1]Pc, Winter, S2'!B3*Main!$B$5*Main!$B$3+'FL Characterization'!B$2*VLOOKUP('Pc, Winter, S2'!$A3,'FL Ratio'!$A$2:$B$10,2,FALSE)</f>
        <v>-7.6968702066671906</v>
      </c>
      <c r="C3" s="4">
        <f>'[1]Pc, Winter, S2'!C3*Main!$B$5*Main!$B$3+'FL Characterization'!C$2*VLOOKUP('Pc, Winter, S2'!$A3,'FL Ratio'!$A$2:$B$10,2,FALSE)</f>
        <v>5.3793851640245185</v>
      </c>
      <c r="D3" s="4">
        <f>'[1]Pc, Winter, S2'!D3*Main!$B$5*Main!$B$3+'FL Characterization'!D$2*VLOOKUP('Pc, Winter, S2'!$A3,'FL Ratio'!$A$2:$B$10,2,FALSE)</f>
        <v>20.725831345325538</v>
      </c>
      <c r="E3" s="4">
        <f>'[1]Pc, Winter, S2'!E3*Main!$B$5*Main!$B$3+'FL Characterization'!E$2*VLOOKUP('Pc, Winter, S2'!$A3,'FL Ratio'!$A$2:$B$10,2,FALSE)</f>
        <v>29.004530075910228</v>
      </c>
      <c r="F3" s="4">
        <f>'[1]Pc, Winter, S2'!F3*Main!$B$5*Main!$B$3+'FL Characterization'!F$2*VLOOKUP('Pc, Winter, S2'!$A3,'FL Ratio'!$A$2:$B$10,2,FALSE)</f>
        <v>29.094909704041186</v>
      </c>
      <c r="G3" s="4">
        <f>'[1]Pc, Winter, S2'!G3*Main!$B$5*Main!$B$3+'FL Characterization'!G$2*VLOOKUP('Pc, Winter, S2'!$A3,'FL Ratio'!$A$2:$B$10,2,FALSE)</f>
        <v>-8.5220102068161356</v>
      </c>
      <c r="H3" s="4">
        <f>'[1]Pc, Winter, S2'!H3*Main!$B$5*Main!$B$3+'FL Characterization'!H$2*VLOOKUP('Pc, Winter, S2'!$A3,'FL Ratio'!$A$2:$B$10,2,FALSE)</f>
        <v>-33.129047071208937</v>
      </c>
      <c r="I3" s="4">
        <f>'[1]Pc, Winter, S2'!I3*Main!$B$5*Main!$B$3+'FL Characterization'!I$2*VLOOKUP('Pc, Winter, S2'!$A3,'FL Ratio'!$A$2:$B$10,2,FALSE)</f>
        <v>-8.9913937587606796</v>
      </c>
      <c r="J3" s="4">
        <f>'[1]Pc, Winter, S2'!J3*Main!$B$5*Main!$B$3+'FL Characterization'!J$2*VLOOKUP('Pc, Winter, S2'!$A3,'FL Ratio'!$A$2:$B$10,2,FALSE)</f>
        <v>-14.631279090953422</v>
      </c>
      <c r="K3" s="4">
        <f>'[1]Pc, Winter, S2'!K3*Main!$B$5*Main!$B$3+'FL Characterization'!K$2*VLOOKUP('Pc, Winter, S2'!$A3,'FL Ratio'!$A$2:$B$10,2,FALSE)</f>
        <v>-3.7068783230722753</v>
      </c>
      <c r="L3" s="4">
        <f>'[1]Pc, Winter, S2'!L3*Main!$B$5*Main!$B$3+'FL Characterization'!L$2*VLOOKUP('Pc, Winter, S2'!$A3,'FL Ratio'!$A$2:$B$10,2,FALSE)</f>
        <v>15.753864836951584</v>
      </c>
      <c r="M3" s="4">
        <f>'[1]Pc, Winter, S2'!M3*Main!$B$5*Main!$B$3+'FL Characterization'!M$2*VLOOKUP('Pc, Winter, S2'!$A3,'FL Ratio'!$A$2:$B$10,2,FALSE)</f>
        <v>-1.2522938936045784</v>
      </c>
      <c r="N3" s="4">
        <f>'[1]Pc, Winter, S2'!N3*Main!$B$5*Main!$B$3+'FL Characterization'!N$2*VLOOKUP('Pc, Winter, S2'!$A3,'FL Ratio'!$A$2:$B$10,2,FALSE)</f>
        <v>-1.356278276763192</v>
      </c>
      <c r="O3" s="4">
        <f>'[1]Pc, Winter, S2'!O3*Main!$B$5*Main!$B$3+'FL Characterization'!O$2*VLOOKUP('Pc, Winter, S2'!$A3,'FL Ratio'!$A$2:$B$10,2,FALSE)</f>
        <v>-17.319293910595569</v>
      </c>
      <c r="P3" s="4">
        <f>'[1]Pc, Winter, S2'!P3*Main!$B$5*Main!$B$3+'FL Characterization'!P$2*VLOOKUP('Pc, Winter, S2'!$A3,'FL Ratio'!$A$2:$B$10,2,FALSE)</f>
        <v>9.8286726403300886</v>
      </c>
      <c r="Q3" s="4">
        <f>'[1]Pc, Winter, S2'!Q3*Main!$B$5*Main!$B$3+'FL Characterization'!Q$2*VLOOKUP('Pc, Winter, S2'!$A3,'FL Ratio'!$A$2:$B$10,2,FALSE)</f>
        <v>-11.208094400323157</v>
      </c>
      <c r="R3" s="4">
        <f>'[1]Pc, Winter, S2'!R3*Main!$B$5*Main!$B$3+'FL Characterization'!R$2*VLOOKUP('Pc, Winter, S2'!$A3,'FL Ratio'!$A$2:$B$10,2,FALSE)</f>
        <v>-18.470691327688883</v>
      </c>
      <c r="S3" s="4">
        <f>'[1]Pc, Winter, S2'!S3*Main!$B$5*Main!$B$3+'FL Characterization'!S$2*VLOOKUP('Pc, Winter, S2'!$A3,'FL Ratio'!$A$2:$B$10,2,FALSE)</f>
        <v>3.7592342566165935</v>
      </c>
      <c r="T3" s="4">
        <f>'[1]Pc, Winter, S2'!T3*Main!$B$5*Main!$B$3+'FL Characterization'!T$2*VLOOKUP('Pc, Winter, S2'!$A3,'FL Ratio'!$A$2:$B$10,2,FALSE)</f>
        <v>-7.3598325922730341</v>
      </c>
      <c r="U3" s="4">
        <f>'[1]Pc, Winter, S2'!U3*Main!$B$5*Main!$B$3+'FL Characterization'!U$2*VLOOKUP('Pc, Winter, S2'!$A3,'FL Ratio'!$A$2:$B$10,2,FALSE)</f>
        <v>-23.765939829253778</v>
      </c>
      <c r="V3" s="4">
        <f>'[1]Pc, Winter, S2'!V3*Main!$B$5*Main!$B$3+'FL Characterization'!V$2*VLOOKUP('Pc, Winter, S2'!$A3,'FL Ratio'!$A$2:$B$10,2,FALSE)</f>
        <v>-29.150937630020081</v>
      </c>
      <c r="W3" s="4">
        <f>'[1]Pc, Winter, S2'!W3*Main!$B$5*Main!$B$3+'FL Characterization'!W$2*VLOOKUP('Pc, Winter, S2'!$A3,'FL Ratio'!$A$2:$B$10,2,FALSE)</f>
        <v>-31.652798701504615</v>
      </c>
      <c r="X3" s="4">
        <f>'[1]Pc, Winter, S2'!X3*Main!$B$5*Main!$B$3+'FL Characterization'!X$2*VLOOKUP('Pc, Winter, S2'!$A3,'FL Ratio'!$A$2:$B$10,2,FALSE)</f>
        <v>-22.245005099643077</v>
      </c>
      <c r="Y3" s="4">
        <f>'[1]Pc, Winter, S2'!Y3*Main!$B$5*Main!$B$3+'FL Characterization'!Y$2*VLOOKUP('Pc, Winter, S2'!$A3,'FL Ratio'!$A$2:$B$10,2,FALSE)</f>
        <v>-14.236925095125429</v>
      </c>
    </row>
    <row r="4" spans="1:25" x14ac:dyDescent="0.25">
      <c r="A4">
        <v>4</v>
      </c>
      <c r="B4" s="4">
        <f>'[1]Pc, Winter, S2'!B4*Main!$B$5*Main!$B$3+'FL Characterization'!B$2*VLOOKUP('Pc, Winter, S2'!$A4,'FL Ratio'!$A$2:$B$10,2,FALSE)</f>
        <v>48.036620935769811</v>
      </c>
      <c r="C4" s="4">
        <f>'[1]Pc, Winter, S2'!C4*Main!$B$5*Main!$B$3+'FL Characterization'!C$2*VLOOKUP('Pc, Winter, S2'!$A4,'FL Ratio'!$A$2:$B$10,2,FALSE)</f>
        <v>39.91715783491739</v>
      </c>
      <c r="D4" s="4">
        <f>'[1]Pc, Winter, S2'!D4*Main!$B$5*Main!$B$3+'FL Characterization'!D$2*VLOOKUP('Pc, Winter, S2'!$A4,'FL Ratio'!$A$2:$B$10,2,FALSE)</f>
        <v>34.980395746217553</v>
      </c>
      <c r="E4" s="4">
        <f>'[1]Pc, Winter, S2'!E4*Main!$B$5*Main!$B$3+'FL Characterization'!E$2*VLOOKUP('Pc, Winter, S2'!$A4,'FL Ratio'!$A$2:$B$10,2,FALSE)</f>
        <v>38.780897348083037</v>
      </c>
      <c r="F4" s="4">
        <f>'[1]Pc, Winter, S2'!F4*Main!$B$5*Main!$B$3+'FL Characterization'!F$2*VLOOKUP('Pc, Winter, S2'!$A4,'FL Ratio'!$A$2:$B$10,2,FALSE)</f>
        <v>39.679078540859926</v>
      </c>
      <c r="G4" s="4">
        <f>'[1]Pc, Winter, S2'!G4*Main!$B$5*Main!$B$3+'FL Characterization'!G$2*VLOOKUP('Pc, Winter, S2'!$A4,'FL Ratio'!$A$2:$B$10,2,FALSE)</f>
        <v>43.067761400565253</v>
      </c>
      <c r="H4" s="4">
        <f>'[1]Pc, Winter, S2'!H4*Main!$B$5*Main!$B$3+'FL Characterization'!H$2*VLOOKUP('Pc, Winter, S2'!$A4,'FL Ratio'!$A$2:$B$10,2,FALSE)</f>
        <v>49.859163458135768</v>
      </c>
      <c r="I4" s="4">
        <f>'[1]Pc, Winter, S2'!I4*Main!$B$5*Main!$B$3+'FL Characterization'!I$2*VLOOKUP('Pc, Winter, S2'!$A4,'FL Ratio'!$A$2:$B$10,2,FALSE)</f>
        <v>50.146609331293277</v>
      </c>
      <c r="J4" s="4">
        <f>'[1]Pc, Winter, S2'!J4*Main!$B$5*Main!$B$3+'FL Characterization'!J$2*VLOOKUP('Pc, Winter, S2'!$A4,'FL Ratio'!$A$2:$B$10,2,FALSE)</f>
        <v>63.722700575276548</v>
      </c>
      <c r="K4" s="4">
        <f>'[1]Pc, Winter, S2'!K4*Main!$B$5*Main!$B$3+'FL Characterization'!K$2*VLOOKUP('Pc, Winter, S2'!$A4,'FL Ratio'!$A$2:$B$10,2,FALSE)</f>
        <v>65.294898283994442</v>
      </c>
      <c r="L4" s="4">
        <f>'[1]Pc, Winter, S2'!L4*Main!$B$5*Main!$B$3+'FL Characterization'!L$2*VLOOKUP('Pc, Winter, S2'!$A4,'FL Ratio'!$A$2:$B$10,2,FALSE)</f>
        <v>68.498293804946726</v>
      </c>
      <c r="M4" s="4">
        <f>'[1]Pc, Winter, S2'!M4*Main!$B$5*Main!$B$3+'FL Characterization'!M$2*VLOOKUP('Pc, Winter, S2'!$A4,'FL Ratio'!$A$2:$B$10,2,FALSE)</f>
        <v>69.611380823813079</v>
      </c>
      <c r="N4" s="4">
        <f>'[1]Pc, Winter, S2'!N4*Main!$B$5*Main!$B$3+'FL Characterization'!N$2*VLOOKUP('Pc, Winter, S2'!$A4,'FL Ratio'!$A$2:$B$10,2,FALSE)</f>
        <v>64.948107065945337</v>
      </c>
      <c r="O4" s="4">
        <f>'[1]Pc, Winter, S2'!O4*Main!$B$5*Main!$B$3+'FL Characterization'!O$2*VLOOKUP('Pc, Winter, S2'!$A4,'FL Ratio'!$A$2:$B$10,2,FALSE)</f>
        <v>65.472632977185526</v>
      </c>
      <c r="P4" s="4">
        <f>'[1]Pc, Winter, S2'!P4*Main!$B$5*Main!$B$3+'FL Characterization'!P$2*VLOOKUP('Pc, Winter, S2'!$A4,'FL Ratio'!$A$2:$B$10,2,FALSE)</f>
        <v>63.248489473819241</v>
      </c>
      <c r="Q4" s="4">
        <f>'[1]Pc, Winter, S2'!Q4*Main!$B$5*Main!$B$3+'FL Characterization'!Q$2*VLOOKUP('Pc, Winter, S2'!$A4,'FL Ratio'!$A$2:$B$10,2,FALSE)</f>
        <v>60.596164459448083</v>
      </c>
      <c r="R4" s="4">
        <f>'[1]Pc, Winter, S2'!R4*Main!$B$5*Main!$B$3+'FL Characterization'!R$2*VLOOKUP('Pc, Winter, S2'!$A4,'FL Ratio'!$A$2:$B$10,2,FALSE)</f>
        <v>55.82220213587955</v>
      </c>
      <c r="S4" s="4">
        <f>'[1]Pc, Winter, S2'!S4*Main!$B$5*Main!$B$3+'FL Characterization'!S$2*VLOOKUP('Pc, Winter, S2'!$A4,'FL Ratio'!$A$2:$B$10,2,FALSE)</f>
        <v>54.387890472442436</v>
      </c>
      <c r="T4" s="4">
        <f>'[1]Pc, Winter, S2'!T4*Main!$B$5*Main!$B$3+'FL Characterization'!T$2*VLOOKUP('Pc, Winter, S2'!$A4,'FL Ratio'!$A$2:$B$10,2,FALSE)</f>
        <v>62.298232972761568</v>
      </c>
      <c r="U4" s="4">
        <f>'[1]Pc, Winter, S2'!U4*Main!$B$5*Main!$B$3+'FL Characterization'!U$2*VLOOKUP('Pc, Winter, S2'!$A4,'FL Ratio'!$A$2:$B$10,2,FALSE)</f>
        <v>64.421888873016229</v>
      </c>
      <c r="V4" s="4">
        <f>'[1]Pc, Winter, S2'!V4*Main!$B$5*Main!$B$3+'FL Characterization'!V$2*VLOOKUP('Pc, Winter, S2'!$A4,'FL Ratio'!$A$2:$B$10,2,FALSE)</f>
        <v>69.981969369172376</v>
      </c>
      <c r="W4" s="4">
        <f>'[1]Pc, Winter, S2'!W4*Main!$B$5*Main!$B$3+'FL Characterization'!W$2*VLOOKUP('Pc, Winter, S2'!$A4,'FL Ratio'!$A$2:$B$10,2,FALSE)</f>
        <v>64.972958663957471</v>
      </c>
      <c r="X4" s="4">
        <f>'[1]Pc, Winter, S2'!X4*Main!$B$5*Main!$B$3+'FL Characterization'!X$2*VLOOKUP('Pc, Winter, S2'!$A4,'FL Ratio'!$A$2:$B$10,2,FALSE)</f>
        <v>56.18479448345775</v>
      </c>
      <c r="Y4" s="4">
        <f>'[1]Pc, Winter, S2'!Y4*Main!$B$5*Main!$B$3+'FL Characterization'!Y$2*VLOOKUP('Pc, Winter, S2'!$A4,'FL Ratio'!$A$2:$B$10,2,FALSE)</f>
        <v>52.260617967109638</v>
      </c>
    </row>
    <row r="5" spans="1:25" x14ac:dyDescent="0.25">
      <c r="A5">
        <v>5</v>
      </c>
      <c r="B5" s="4">
        <f>'[1]Pc, Winter, S2'!B5*Main!$B$5*Main!$B$3+'FL Characterization'!B$2*VLOOKUP('Pc, Winter, S2'!$A5,'FL Ratio'!$A$2:$B$10,2,FALSE)</f>
        <v>92.848233841479271</v>
      </c>
      <c r="C5" s="4">
        <f>'[1]Pc, Winter, S2'!C5*Main!$B$5*Main!$B$3+'FL Characterization'!C$2*VLOOKUP('Pc, Winter, S2'!$A5,'FL Ratio'!$A$2:$B$10,2,FALSE)</f>
        <v>94.013245230740949</v>
      </c>
      <c r="D5" s="4">
        <f>'[1]Pc, Winter, S2'!D5*Main!$B$5*Main!$B$3+'FL Characterization'!D$2*VLOOKUP('Pc, Winter, S2'!$A5,'FL Ratio'!$A$2:$B$10,2,FALSE)</f>
        <v>95.387159602304067</v>
      </c>
      <c r="E5" s="4">
        <f>'[1]Pc, Winter, S2'!E5*Main!$B$5*Main!$B$3+'FL Characterization'!E$2*VLOOKUP('Pc, Winter, S2'!$A5,'FL Ratio'!$A$2:$B$10,2,FALSE)</f>
        <v>100.50648621894265</v>
      </c>
      <c r="F5" s="4">
        <f>'[1]Pc, Winter, S2'!F5*Main!$B$5*Main!$B$3+'FL Characterization'!F$2*VLOOKUP('Pc, Winter, S2'!$A5,'FL Ratio'!$A$2:$B$10,2,FALSE)</f>
        <v>92.330429566633484</v>
      </c>
      <c r="G5" s="4">
        <f>'[1]Pc, Winter, S2'!G5*Main!$B$5*Main!$B$3+'FL Characterization'!G$2*VLOOKUP('Pc, Winter, S2'!$A5,'FL Ratio'!$A$2:$B$10,2,FALSE)</f>
        <v>80.207306770525733</v>
      </c>
      <c r="H5" s="4">
        <f>'[1]Pc, Winter, S2'!H5*Main!$B$5*Main!$B$3+'FL Characterization'!H$2*VLOOKUP('Pc, Winter, S2'!$A5,'FL Ratio'!$A$2:$B$10,2,FALSE)</f>
        <v>85.051752035089436</v>
      </c>
      <c r="I5" s="4">
        <f>'[1]Pc, Winter, S2'!I5*Main!$B$5*Main!$B$3+'FL Characterization'!I$2*VLOOKUP('Pc, Winter, S2'!$A5,'FL Ratio'!$A$2:$B$10,2,FALSE)</f>
        <v>110.41955119489825</v>
      </c>
      <c r="J5" s="4">
        <f>'[1]Pc, Winter, S2'!J5*Main!$B$5*Main!$B$3+'FL Characterization'!J$2*VLOOKUP('Pc, Winter, S2'!$A5,'FL Ratio'!$A$2:$B$10,2,FALSE)</f>
        <v>125.58655727004367</v>
      </c>
      <c r="K5" s="4">
        <f>'[1]Pc, Winter, S2'!K5*Main!$B$5*Main!$B$3+'FL Characterization'!K$2*VLOOKUP('Pc, Winter, S2'!$A5,'FL Ratio'!$A$2:$B$10,2,FALSE)</f>
        <v>131.9042584327409</v>
      </c>
      <c r="L5" s="4">
        <f>'[1]Pc, Winter, S2'!L5*Main!$B$5*Main!$B$3+'FL Characterization'!L$2*VLOOKUP('Pc, Winter, S2'!$A5,'FL Ratio'!$A$2:$B$10,2,FALSE)</f>
        <v>124.48992104930525</v>
      </c>
      <c r="M5" s="4">
        <f>'[1]Pc, Winter, S2'!M5*Main!$B$5*Main!$B$3+'FL Characterization'!M$2*VLOOKUP('Pc, Winter, S2'!$A5,'FL Ratio'!$A$2:$B$10,2,FALSE)</f>
        <v>114.26594310916161</v>
      </c>
      <c r="N5" s="4">
        <f>'[1]Pc, Winter, S2'!N5*Main!$B$5*Main!$B$3+'FL Characterization'!N$2*VLOOKUP('Pc, Winter, S2'!$A5,'FL Ratio'!$A$2:$B$10,2,FALSE)</f>
        <v>135.33025981104595</v>
      </c>
      <c r="O5" s="4">
        <f>'[1]Pc, Winter, S2'!O5*Main!$B$5*Main!$B$3+'FL Characterization'!O$2*VLOOKUP('Pc, Winter, S2'!$A5,'FL Ratio'!$A$2:$B$10,2,FALSE)</f>
        <v>117.94648803115918</v>
      </c>
      <c r="P5" s="4">
        <f>'[1]Pc, Winter, S2'!P5*Main!$B$5*Main!$B$3+'FL Characterization'!P$2*VLOOKUP('Pc, Winter, S2'!$A5,'FL Ratio'!$A$2:$B$10,2,FALSE)</f>
        <v>106.90553814767165</v>
      </c>
      <c r="Q5" s="4">
        <f>'[1]Pc, Winter, S2'!Q5*Main!$B$5*Main!$B$3+'FL Characterization'!Q$2*VLOOKUP('Pc, Winter, S2'!$A5,'FL Ratio'!$A$2:$B$10,2,FALSE)</f>
        <v>107.85317278968087</v>
      </c>
      <c r="R5" s="4">
        <f>'[1]Pc, Winter, S2'!R5*Main!$B$5*Main!$B$3+'FL Characterization'!R$2*VLOOKUP('Pc, Winter, S2'!$A5,'FL Ratio'!$A$2:$B$10,2,FALSE)</f>
        <v>112.76571301676478</v>
      </c>
      <c r="S5" s="4">
        <f>'[1]Pc, Winter, S2'!S5*Main!$B$5*Main!$B$3+'FL Characterization'!S$2*VLOOKUP('Pc, Winter, S2'!$A5,'FL Ratio'!$A$2:$B$10,2,FALSE)</f>
        <v>116.99246545358926</v>
      </c>
      <c r="T5" s="4">
        <f>'[1]Pc, Winter, S2'!T5*Main!$B$5*Main!$B$3+'FL Characterization'!T$2*VLOOKUP('Pc, Winter, S2'!$A5,'FL Ratio'!$A$2:$B$10,2,FALSE)</f>
        <v>110.75638248881283</v>
      </c>
      <c r="U5" s="4">
        <f>'[1]Pc, Winter, S2'!U5*Main!$B$5*Main!$B$3+'FL Characterization'!U$2*VLOOKUP('Pc, Winter, S2'!$A5,'FL Ratio'!$A$2:$B$10,2,FALSE)</f>
        <v>127.48540856323497</v>
      </c>
      <c r="V5" s="4">
        <f>'[1]Pc, Winter, S2'!V5*Main!$B$5*Main!$B$3+'FL Characterization'!V$2*VLOOKUP('Pc, Winter, S2'!$A5,'FL Ratio'!$A$2:$B$10,2,FALSE)</f>
        <v>107.20839806427466</v>
      </c>
      <c r="W5" s="4">
        <f>'[1]Pc, Winter, S2'!W5*Main!$B$5*Main!$B$3+'FL Characterization'!W$2*VLOOKUP('Pc, Winter, S2'!$A5,'FL Ratio'!$A$2:$B$10,2,FALSE)</f>
        <v>97.300576815646622</v>
      </c>
      <c r="X5" s="4">
        <f>'[1]Pc, Winter, S2'!X5*Main!$B$5*Main!$B$3+'FL Characterization'!X$2*VLOOKUP('Pc, Winter, S2'!$A5,'FL Ratio'!$A$2:$B$10,2,FALSE)</f>
        <v>92.151156814755794</v>
      </c>
      <c r="Y5" s="4">
        <f>'[1]Pc, Winter, S2'!Y5*Main!$B$5*Main!$B$3+'FL Characterization'!Y$2*VLOOKUP('Pc, Winter, S2'!$A5,'FL Ratio'!$A$2:$B$10,2,FALSE)</f>
        <v>90.590789270175094</v>
      </c>
    </row>
    <row r="6" spans="1:25" x14ac:dyDescent="0.25">
      <c r="A6">
        <v>6</v>
      </c>
      <c r="B6" s="4">
        <f>'[1]Pc, Winter, S2'!B6*Main!$B$5*Main!$B$3+'FL Characterization'!B$2*VLOOKUP('Pc, Winter, S2'!$A6,'FL Ratio'!$A$2:$B$10,2,FALSE)</f>
        <v>40.671650915768794</v>
      </c>
      <c r="C6" s="4">
        <f>'[1]Pc, Winter, S2'!C6*Main!$B$5*Main!$B$3+'FL Characterization'!C$2*VLOOKUP('Pc, Winter, S2'!$A6,'FL Ratio'!$A$2:$B$10,2,FALSE)</f>
        <v>42.581271901450222</v>
      </c>
      <c r="D6" s="4">
        <f>'[1]Pc, Winter, S2'!D6*Main!$B$5*Main!$B$3+'FL Characterization'!D$2*VLOOKUP('Pc, Winter, S2'!$A6,'FL Ratio'!$A$2:$B$10,2,FALSE)</f>
        <v>36.824287439065294</v>
      </c>
      <c r="E6" s="4">
        <f>'[1]Pc, Winter, S2'!E6*Main!$B$5*Main!$B$3+'FL Characterization'!E$2*VLOOKUP('Pc, Winter, S2'!$A6,'FL Ratio'!$A$2:$B$10,2,FALSE)</f>
        <v>39.910764088501182</v>
      </c>
      <c r="F6" s="4">
        <f>'[1]Pc, Winter, S2'!F6*Main!$B$5*Main!$B$3+'FL Characterization'!F$2*VLOOKUP('Pc, Winter, S2'!$A6,'FL Ratio'!$A$2:$B$10,2,FALSE)</f>
        <v>46.988863741045186</v>
      </c>
      <c r="G6" s="4">
        <f>'[1]Pc, Winter, S2'!G6*Main!$B$5*Main!$B$3+'FL Characterization'!G$2*VLOOKUP('Pc, Winter, S2'!$A6,'FL Ratio'!$A$2:$B$10,2,FALSE)</f>
        <v>53.630660821437957</v>
      </c>
      <c r="H6" s="4">
        <f>'[1]Pc, Winter, S2'!H6*Main!$B$5*Main!$B$3+'FL Characterization'!H$2*VLOOKUP('Pc, Winter, S2'!$A6,'FL Ratio'!$A$2:$B$10,2,FALSE)</f>
        <v>52.408855230254758</v>
      </c>
      <c r="I6" s="4">
        <f>'[1]Pc, Winter, S2'!I6*Main!$B$5*Main!$B$3+'FL Characterization'!I$2*VLOOKUP('Pc, Winter, S2'!$A6,'FL Ratio'!$A$2:$B$10,2,FALSE)</f>
        <v>63.642468177539044</v>
      </c>
      <c r="J6" s="4">
        <f>'[1]Pc, Winter, S2'!J6*Main!$B$5*Main!$B$3+'FL Characterization'!J$2*VLOOKUP('Pc, Winter, S2'!$A6,'FL Ratio'!$A$2:$B$10,2,FALSE)</f>
        <v>60.350683428308557</v>
      </c>
      <c r="K6" s="4">
        <f>'[1]Pc, Winter, S2'!K6*Main!$B$5*Main!$B$3+'FL Characterization'!K$2*VLOOKUP('Pc, Winter, S2'!$A6,'FL Ratio'!$A$2:$B$10,2,FALSE)</f>
        <v>68.877073700273385</v>
      </c>
      <c r="L6" s="4">
        <f>'[1]Pc, Winter, S2'!L6*Main!$B$5*Main!$B$3+'FL Characterization'!L$2*VLOOKUP('Pc, Winter, S2'!$A6,'FL Ratio'!$A$2:$B$10,2,FALSE)</f>
        <v>61.951499795319542</v>
      </c>
      <c r="M6" s="4">
        <f>'[1]Pc, Winter, S2'!M6*Main!$B$5*Main!$B$3+'FL Characterization'!M$2*VLOOKUP('Pc, Winter, S2'!$A6,'FL Ratio'!$A$2:$B$10,2,FALSE)</f>
        <v>61.383534351100884</v>
      </c>
      <c r="N6" s="4">
        <f>'[1]Pc, Winter, S2'!N6*Main!$B$5*Main!$B$3+'FL Characterization'!N$2*VLOOKUP('Pc, Winter, S2'!$A6,'FL Ratio'!$A$2:$B$10,2,FALSE)</f>
        <v>57.155453186559811</v>
      </c>
      <c r="O6" s="4">
        <f>'[1]Pc, Winter, S2'!O6*Main!$B$5*Main!$B$3+'FL Characterization'!O$2*VLOOKUP('Pc, Winter, S2'!$A6,'FL Ratio'!$A$2:$B$10,2,FALSE)</f>
        <v>61.049487241952924</v>
      </c>
      <c r="P6" s="4">
        <f>'[1]Pc, Winter, S2'!P6*Main!$B$5*Main!$B$3+'FL Characterization'!P$2*VLOOKUP('Pc, Winter, S2'!$A6,'FL Ratio'!$A$2:$B$10,2,FALSE)</f>
        <v>59.161225224046163</v>
      </c>
      <c r="Q6" s="4">
        <f>'[1]Pc, Winter, S2'!Q6*Main!$B$5*Main!$B$3+'FL Characterization'!Q$2*VLOOKUP('Pc, Winter, S2'!$A6,'FL Ratio'!$A$2:$B$10,2,FALSE)</f>
        <v>65.135965107079826</v>
      </c>
      <c r="R6" s="4">
        <f>'[1]Pc, Winter, S2'!R6*Main!$B$5*Main!$B$3+'FL Characterization'!R$2*VLOOKUP('Pc, Winter, S2'!$A6,'FL Ratio'!$A$2:$B$10,2,FALSE)</f>
        <v>66.43566686008414</v>
      </c>
      <c r="S6" s="4">
        <f>'[1]Pc, Winter, S2'!S6*Main!$B$5*Main!$B$3+'FL Characterization'!S$2*VLOOKUP('Pc, Winter, S2'!$A6,'FL Ratio'!$A$2:$B$10,2,FALSE)</f>
        <v>55.415835742813528</v>
      </c>
      <c r="T6" s="4">
        <f>'[1]Pc, Winter, S2'!T6*Main!$B$5*Main!$B$3+'FL Characterization'!T$2*VLOOKUP('Pc, Winter, S2'!$A6,'FL Ratio'!$A$2:$B$10,2,FALSE)</f>
        <v>68.918681476278081</v>
      </c>
      <c r="U6" s="4">
        <f>'[1]Pc, Winter, S2'!U6*Main!$B$5*Main!$B$3+'FL Characterization'!U$2*VLOOKUP('Pc, Winter, S2'!$A6,'FL Ratio'!$A$2:$B$10,2,FALSE)</f>
        <v>72.131550821723749</v>
      </c>
      <c r="V6" s="4">
        <f>'[1]Pc, Winter, S2'!V6*Main!$B$5*Main!$B$3+'FL Characterization'!V$2*VLOOKUP('Pc, Winter, S2'!$A6,'FL Ratio'!$A$2:$B$10,2,FALSE)</f>
        <v>66.479051946221077</v>
      </c>
      <c r="W6" s="4">
        <f>'[1]Pc, Winter, S2'!W6*Main!$B$5*Main!$B$3+'FL Characterization'!W$2*VLOOKUP('Pc, Winter, S2'!$A6,'FL Ratio'!$A$2:$B$10,2,FALSE)</f>
        <v>59.95065103753393</v>
      </c>
      <c r="X6" s="4">
        <f>'[1]Pc, Winter, S2'!X6*Main!$B$5*Main!$B$3+'FL Characterization'!X$2*VLOOKUP('Pc, Winter, S2'!$A6,'FL Ratio'!$A$2:$B$10,2,FALSE)</f>
        <v>54.445121111618207</v>
      </c>
      <c r="Y6" s="4">
        <f>'[1]Pc, Winter, S2'!Y6*Main!$B$5*Main!$B$3+'FL Characterization'!Y$2*VLOOKUP('Pc, Winter, S2'!$A6,'FL Ratio'!$A$2:$B$10,2,FALSE)</f>
        <v>44.527958628562693</v>
      </c>
    </row>
    <row r="7" spans="1:25" x14ac:dyDescent="0.25">
      <c r="A7">
        <v>7</v>
      </c>
      <c r="B7" s="4">
        <f>'[1]Pc, Winter, S2'!B7*Main!$B$5*Main!$B$3+'FL Characterization'!B$2*VLOOKUP('Pc, Winter, S2'!$A7,'FL Ratio'!$A$2:$B$10,2,FALSE)</f>
        <v>16.640743174108238</v>
      </c>
      <c r="C7" s="4">
        <f>'[1]Pc, Winter, S2'!C7*Main!$B$5*Main!$B$3+'FL Characterization'!C$2*VLOOKUP('Pc, Winter, S2'!$A7,'FL Ratio'!$A$2:$B$10,2,FALSE)</f>
        <v>15.911779420663978</v>
      </c>
      <c r="D7" s="4">
        <f>'[1]Pc, Winter, S2'!D7*Main!$B$5*Main!$B$3+'FL Characterization'!D$2*VLOOKUP('Pc, Winter, S2'!$A7,'FL Ratio'!$A$2:$B$10,2,FALSE)</f>
        <v>15.638342946231925</v>
      </c>
      <c r="E7" s="4">
        <f>'[1]Pc, Winter, S2'!E7*Main!$B$5*Main!$B$3+'FL Characterization'!E$2*VLOOKUP('Pc, Winter, S2'!$A7,'FL Ratio'!$A$2:$B$10,2,FALSE)</f>
        <v>13.394716262001067</v>
      </c>
      <c r="F7" s="4">
        <f>'[1]Pc, Winter, S2'!F7*Main!$B$5*Main!$B$3+'FL Characterization'!F$2*VLOOKUP('Pc, Winter, S2'!$A7,'FL Ratio'!$A$2:$B$10,2,FALSE)</f>
        <v>14.774830150865586</v>
      </c>
      <c r="G7" s="4">
        <f>'[1]Pc, Winter, S2'!G7*Main!$B$5*Main!$B$3+'FL Characterization'!G$2*VLOOKUP('Pc, Winter, S2'!$A7,'FL Ratio'!$A$2:$B$10,2,FALSE)</f>
        <v>3.5769913110209997</v>
      </c>
      <c r="H7" s="4">
        <f>'[1]Pc, Winter, S2'!H7*Main!$B$5*Main!$B$3+'FL Characterization'!H$2*VLOOKUP('Pc, Winter, S2'!$A7,'FL Ratio'!$A$2:$B$10,2,FALSE)</f>
        <v>21.255286977126264</v>
      </c>
      <c r="I7" s="4">
        <f>'[1]Pc, Winter, S2'!I7*Main!$B$5*Main!$B$3+'FL Characterization'!I$2*VLOOKUP('Pc, Winter, S2'!$A7,'FL Ratio'!$A$2:$B$10,2,FALSE)</f>
        <v>20.788188934985261</v>
      </c>
      <c r="J7" s="4">
        <f>'[1]Pc, Winter, S2'!J7*Main!$B$5*Main!$B$3+'FL Characterization'!J$2*VLOOKUP('Pc, Winter, S2'!$A7,'FL Ratio'!$A$2:$B$10,2,FALSE)</f>
        <v>23.967776531280741</v>
      </c>
      <c r="K7" s="4">
        <f>'[1]Pc, Winter, S2'!K7*Main!$B$5*Main!$B$3+'FL Characterization'!K$2*VLOOKUP('Pc, Winter, S2'!$A7,'FL Ratio'!$A$2:$B$10,2,FALSE)</f>
        <v>23.686908967714981</v>
      </c>
      <c r="L7" s="4">
        <f>'[1]Pc, Winter, S2'!L7*Main!$B$5*Main!$B$3+'FL Characterization'!L$2*VLOOKUP('Pc, Winter, S2'!$A7,'FL Ratio'!$A$2:$B$10,2,FALSE)</f>
        <v>25.646984943021717</v>
      </c>
      <c r="M7" s="4">
        <f>'[1]Pc, Winter, S2'!M7*Main!$B$5*Main!$B$3+'FL Characterization'!M$2*VLOOKUP('Pc, Winter, S2'!$A7,'FL Ratio'!$A$2:$B$10,2,FALSE)</f>
        <v>26.337275624756696</v>
      </c>
      <c r="N7" s="4">
        <f>'[1]Pc, Winter, S2'!N7*Main!$B$5*Main!$B$3+'FL Characterization'!N$2*VLOOKUP('Pc, Winter, S2'!$A7,'FL Ratio'!$A$2:$B$10,2,FALSE)</f>
        <v>27.681533622382016</v>
      </c>
      <c r="O7" s="4">
        <f>'[1]Pc, Winter, S2'!O7*Main!$B$5*Main!$B$3+'FL Characterization'!O$2*VLOOKUP('Pc, Winter, S2'!$A7,'FL Ratio'!$A$2:$B$10,2,FALSE)</f>
        <v>29.062554396048345</v>
      </c>
      <c r="P7" s="4">
        <f>'[1]Pc, Winter, S2'!P7*Main!$B$5*Main!$B$3+'FL Characterization'!P$2*VLOOKUP('Pc, Winter, S2'!$A7,'FL Ratio'!$A$2:$B$10,2,FALSE)</f>
        <v>24.68153264515103</v>
      </c>
      <c r="Q7" s="4">
        <f>'[1]Pc, Winter, S2'!Q7*Main!$B$5*Main!$B$3+'FL Characterization'!Q$2*VLOOKUP('Pc, Winter, S2'!$A7,'FL Ratio'!$A$2:$B$10,2,FALSE)</f>
        <v>26.020988989086586</v>
      </c>
      <c r="R7" s="4">
        <f>'[1]Pc, Winter, S2'!R7*Main!$B$5*Main!$B$3+'FL Characterization'!R$2*VLOOKUP('Pc, Winter, S2'!$A7,'FL Ratio'!$A$2:$B$10,2,FALSE)</f>
        <v>24.051130398548629</v>
      </c>
      <c r="S7" s="4">
        <f>'[1]Pc, Winter, S2'!S7*Main!$B$5*Main!$B$3+'FL Characterization'!S$2*VLOOKUP('Pc, Winter, S2'!$A7,'FL Ratio'!$A$2:$B$10,2,FALSE)</f>
        <v>23.557832084908849</v>
      </c>
      <c r="T7" s="4">
        <f>'[1]Pc, Winter, S2'!T7*Main!$B$5*Main!$B$3+'FL Characterization'!T$2*VLOOKUP('Pc, Winter, S2'!$A7,'FL Ratio'!$A$2:$B$10,2,FALSE)</f>
        <v>22.476771471920571</v>
      </c>
      <c r="U7" s="4">
        <f>'[1]Pc, Winter, S2'!U7*Main!$B$5*Main!$B$3+'FL Characterization'!U$2*VLOOKUP('Pc, Winter, S2'!$A7,'FL Ratio'!$A$2:$B$10,2,FALSE)</f>
        <v>20.526271839999893</v>
      </c>
      <c r="V7" s="4">
        <f>'[1]Pc, Winter, S2'!V7*Main!$B$5*Main!$B$3+'FL Characterization'!V$2*VLOOKUP('Pc, Winter, S2'!$A7,'FL Ratio'!$A$2:$B$10,2,FALSE)</f>
        <v>20.56746157402571</v>
      </c>
      <c r="W7" s="4">
        <f>'[1]Pc, Winter, S2'!W7*Main!$B$5*Main!$B$3+'FL Characterization'!W$2*VLOOKUP('Pc, Winter, S2'!$A7,'FL Ratio'!$A$2:$B$10,2,FALSE)</f>
        <v>18.976330372972146</v>
      </c>
      <c r="X7" s="4">
        <f>'[1]Pc, Winter, S2'!X7*Main!$B$5*Main!$B$3+'FL Characterization'!X$2*VLOOKUP('Pc, Winter, S2'!$A7,'FL Ratio'!$A$2:$B$10,2,FALSE)</f>
        <v>18.049021920583698</v>
      </c>
      <c r="Y7" s="4">
        <f>'[1]Pc, Winter, S2'!Y7*Main!$B$5*Main!$B$3+'FL Characterization'!Y$2*VLOOKUP('Pc, Winter, S2'!$A7,'FL Ratio'!$A$2:$B$10,2,FALSE)</f>
        <v>16.684709143417503</v>
      </c>
    </row>
    <row r="8" spans="1:25" x14ac:dyDescent="0.25">
      <c r="A8">
        <v>8</v>
      </c>
      <c r="B8" s="4">
        <f>'[1]Pc, Winter, S2'!B8*Main!$B$5*Main!$B$3+'FL Characterization'!B$2*VLOOKUP('Pc, Winter, S2'!$A8,'FL Ratio'!$A$2:$B$10,2,FALSE)</f>
        <v>57.37709100741256</v>
      </c>
      <c r="C8" s="4">
        <f>'[1]Pc, Winter, S2'!C8*Main!$B$5*Main!$B$3+'FL Characterization'!C$2*VLOOKUP('Pc, Winter, S2'!$A8,'FL Ratio'!$A$2:$B$10,2,FALSE)</f>
        <v>60.709159455911013</v>
      </c>
      <c r="D8" s="4">
        <f>'[1]Pc, Winter, S2'!D8*Main!$B$5*Main!$B$3+'FL Characterization'!D$2*VLOOKUP('Pc, Winter, S2'!$A8,'FL Ratio'!$A$2:$B$10,2,FALSE)</f>
        <v>62.168714360480514</v>
      </c>
      <c r="E8" s="4">
        <f>'[1]Pc, Winter, S2'!E8*Main!$B$5*Main!$B$3+'FL Characterization'!E$2*VLOOKUP('Pc, Winter, S2'!$A8,'FL Ratio'!$A$2:$B$10,2,FALSE)</f>
        <v>69.9753682188026</v>
      </c>
      <c r="F8" s="4">
        <f>'[1]Pc, Winter, S2'!F8*Main!$B$5*Main!$B$3+'FL Characterization'!F$2*VLOOKUP('Pc, Winter, S2'!$A8,'FL Ratio'!$A$2:$B$10,2,FALSE)</f>
        <v>60.447811297905446</v>
      </c>
      <c r="G8" s="4">
        <f>'[1]Pc, Winter, S2'!G8*Main!$B$5*Main!$B$3+'FL Characterization'!G$2*VLOOKUP('Pc, Winter, S2'!$A8,'FL Ratio'!$A$2:$B$10,2,FALSE)</f>
        <v>55.235352786928175</v>
      </c>
      <c r="H8" s="4">
        <f>'[1]Pc, Winter, S2'!H8*Main!$B$5*Main!$B$3+'FL Characterization'!H$2*VLOOKUP('Pc, Winter, S2'!$A8,'FL Ratio'!$A$2:$B$10,2,FALSE)</f>
        <v>55.055353208414267</v>
      </c>
      <c r="I8" s="4">
        <f>'[1]Pc, Winter, S2'!I8*Main!$B$5*Main!$B$3+'FL Characterization'!I$2*VLOOKUP('Pc, Winter, S2'!$A8,'FL Ratio'!$A$2:$B$10,2,FALSE)</f>
        <v>57.046070924053808</v>
      </c>
      <c r="J8" s="4">
        <f>'[1]Pc, Winter, S2'!J8*Main!$B$5*Main!$B$3+'FL Characterization'!J$2*VLOOKUP('Pc, Winter, S2'!$A8,'FL Ratio'!$A$2:$B$10,2,FALSE)</f>
        <v>59.741056473699437</v>
      </c>
      <c r="K8" s="4">
        <f>'[1]Pc, Winter, S2'!K8*Main!$B$5*Main!$B$3+'FL Characterization'!K$2*VLOOKUP('Pc, Winter, S2'!$A8,'FL Ratio'!$A$2:$B$10,2,FALSE)</f>
        <v>52.470762556325553</v>
      </c>
      <c r="L8" s="4">
        <f>'[1]Pc, Winter, S2'!L8*Main!$B$5*Main!$B$3+'FL Characterization'!L$2*VLOOKUP('Pc, Winter, S2'!$A8,'FL Ratio'!$A$2:$B$10,2,FALSE)</f>
        <v>52.534762695658777</v>
      </c>
      <c r="M8" s="4">
        <f>'[1]Pc, Winter, S2'!M8*Main!$B$5*Main!$B$3+'FL Characterization'!M$2*VLOOKUP('Pc, Winter, S2'!$A8,'FL Ratio'!$A$2:$B$10,2,FALSE)</f>
        <v>44.983855917736243</v>
      </c>
      <c r="N8" s="4">
        <f>'[1]Pc, Winter, S2'!N8*Main!$B$5*Main!$B$3+'FL Characterization'!N$2*VLOOKUP('Pc, Winter, S2'!$A8,'FL Ratio'!$A$2:$B$10,2,FALSE)</f>
        <v>51.096870284044257</v>
      </c>
      <c r="O8" s="4">
        <f>'[1]Pc, Winter, S2'!O8*Main!$B$5*Main!$B$3+'FL Characterization'!O$2*VLOOKUP('Pc, Winter, S2'!$A8,'FL Ratio'!$A$2:$B$10,2,FALSE)</f>
        <v>45.279144923089575</v>
      </c>
      <c r="P8" s="4">
        <f>'[1]Pc, Winter, S2'!P8*Main!$B$5*Main!$B$3+'FL Characterization'!P$2*VLOOKUP('Pc, Winter, S2'!$A8,'FL Ratio'!$A$2:$B$10,2,FALSE)</f>
        <v>42.10350109071107</v>
      </c>
      <c r="Q8" s="4">
        <f>'[1]Pc, Winter, S2'!Q8*Main!$B$5*Main!$B$3+'FL Characterization'!Q$2*VLOOKUP('Pc, Winter, S2'!$A8,'FL Ratio'!$A$2:$B$10,2,FALSE)</f>
        <v>40.542729509539953</v>
      </c>
      <c r="R8" s="4">
        <f>'[1]Pc, Winter, S2'!R8*Main!$B$5*Main!$B$3+'FL Characterization'!R$2*VLOOKUP('Pc, Winter, S2'!$A8,'FL Ratio'!$A$2:$B$10,2,FALSE)</f>
        <v>37.928566704274246</v>
      </c>
      <c r="S8" s="4">
        <f>'[1]Pc, Winter, S2'!S8*Main!$B$5*Main!$B$3+'FL Characterization'!S$2*VLOOKUP('Pc, Winter, S2'!$A8,'FL Ratio'!$A$2:$B$10,2,FALSE)</f>
        <v>37.599492857744295</v>
      </c>
      <c r="T8" s="4">
        <f>'[1]Pc, Winter, S2'!T8*Main!$B$5*Main!$B$3+'FL Characterization'!T$2*VLOOKUP('Pc, Winter, S2'!$A8,'FL Ratio'!$A$2:$B$10,2,FALSE)</f>
        <v>37.32513732339644</v>
      </c>
      <c r="U8" s="4">
        <f>'[1]Pc, Winter, S2'!U8*Main!$B$5*Main!$B$3+'FL Characterization'!U$2*VLOOKUP('Pc, Winter, S2'!$A8,'FL Ratio'!$A$2:$B$10,2,FALSE)</f>
        <v>44.149735980877921</v>
      </c>
      <c r="V8" s="4">
        <f>'[1]Pc, Winter, S2'!V8*Main!$B$5*Main!$B$3+'FL Characterization'!V$2*VLOOKUP('Pc, Winter, S2'!$A8,'FL Ratio'!$A$2:$B$10,2,FALSE)</f>
        <v>35.362770480342832</v>
      </c>
      <c r="W8" s="4">
        <f>'[1]Pc, Winter, S2'!W8*Main!$B$5*Main!$B$3+'FL Characterization'!W$2*VLOOKUP('Pc, Winter, S2'!$A8,'FL Ratio'!$A$2:$B$10,2,FALSE)</f>
        <v>27.428352737635585</v>
      </c>
      <c r="X8" s="4">
        <f>'[1]Pc, Winter, S2'!X8*Main!$B$5*Main!$B$3+'FL Characterization'!X$2*VLOOKUP('Pc, Winter, S2'!$A8,'FL Ratio'!$A$2:$B$10,2,FALSE)</f>
        <v>16.737121711854957</v>
      </c>
      <c r="Y8" s="4">
        <f>'[1]Pc, Winter, S2'!Y8*Main!$B$5*Main!$B$3+'FL Characterization'!Y$2*VLOOKUP('Pc, Winter, S2'!$A8,'FL Ratio'!$A$2:$B$10,2,FALSE)</f>
        <v>10.060803361647965</v>
      </c>
    </row>
    <row r="9" spans="1:25" x14ac:dyDescent="0.25">
      <c r="A9">
        <v>9</v>
      </c>
      <c r="B9" s="4">
        <f>'[1]Pc, Winter, S2'!B9*Main!$B$5*Main!$B$3+'FL Characterization'!B$2*VLOOKUP('Pc, Winter, S2'!$A9,'FL Ratio'!$A$2:$B$10,2,FALSE)</f>
        <v>0.22250512101126874</v>
      </c>
      <c r="C9" s="4">
        <f>'[1]Pc, Winter, S2'!C9*Main!$B$5*Main!$B$3+'FL Characterization'!C$2*VLOOKUP('Pc, Winter, S2'!$A9,'FL Ratio'!$A$2:$B$10,2,FALSE)</f>
        <v>1.0039314256952588E-2</v>
      </c>
      <c r="D9" s="4">
        <f>'[1]Pc, Winter, S2'!D9*Main!$B$5*Main!$B$3+'FL Characterization'!D$2*VLOOKUP('Pc, Winter, S2'!$A9,'FL Ratio'!$A$2:$B$10,2,FALSE)</f>
        <v>0.539094794055751</v>
      </c>
      <c r="E9" s="4">
        <f>'[1]Pc, Winter, S2'!E9*Main!$B$5*Main!$B$3+'FL Characterization'!E$2*VLOOKUP('Pc, Winter, S2'!$A9,'FL Ratio'!$A$2:$B$10,2,FALSE)</f>
        <v>8.1624272356980929E-3</v>
      </c>
      <c r="F9" s="4">
        <f>'[1]Pc, Winter, S2'!F9*Main!$B$5*Main!$B$3+'FL Characterization'!F$2*VLOOKUP('Pc, Winter, S2'!$A9,'FL Ratio'!$A$2:$B$10,2,FALSE)</f>
        <v>-0.11253559041604634</v>
      </c>
      <c r="G9" s="4">
        <f>'[1]Pc, Winter, S2'!G9*Main!$B$5*Main!$B$3+'FL Characterization'!G$2*VLOOKUP('Pc, Winter, S2'!$A9,'FL Ratio'!$A$2:$B$10,2,FALSE)</f>
        <v>0.12364385494960595</v>
      </c>
      <c r="H9" s="4">
        <f>'[1]Pc, Winter, S2'!H9*Main!$B$5*Main!$B$3+'FL Characterization'!H$2*VLOOKUP('Pc, Winter, S2'!$A9,'FL Ratio'!$A$2:$B$10,2,FALSE)</f>
        <v>-0.10596047962524008</v>
      </c>
      <c r="I9" s="4">
        <f>'[1]Pc, Winter, S2'!I9*Main!$B$5*Main!$B$3+'FL Characterization'!I$2*VLOOKUP('Pc, Winter, S2'!$A9,'FL Ratio'!$A$2:$B$10,2,FALSE)</f>
        <v>0.35287169811526103</v>
      </c>
      <c r="J9" s="4">
        <f>'[1]Pc, Winter, S2'!J9*Main!$B$5*Main!$B$3+'FL Characterization'!J$2*VLOOKUP('Pc, Winter, S2'!$A9,'FL Ratio'!$A$2:$B$10,2,FALSE)</f>
        <v>0.3594431101086854</v>
      </c>
      <c r="K9" s="4">
        <f>'[1]Pc, Winter, S2'!K9*Main!$B$5*Main!$B$3+'FL Characterization'!K$2*VLOOKUP('Pc, Winter, S2'!$A9,'FL Ratio'!$A$2:$B$10,2,FALSE)</f>
        <v>0.47485737783280529</v>
      </c>
      <c r="L9" s="4">
        <f>'[1]Pc, Winter, S2'!L9*Main!$B$5*Main!$B$3+'FL Characterization'!L$2*VLOOKUP('Pc, Winter, S2'!$A9,'FL Ratio'!$A$2:$B$10,2,FALSE)</f>
        <v>0.22708087337123339</v>
      </c>
      <c r="M9" s="4">
        <f>'[1]Pc, Winter, S2'!M9*Main!$B$5*Main!$B$3+'FL Characterization'!M$2*VLOOKUP('Pc, Winter, S2'!$A9,'FL Ratio'!$A$2:$B$10,2,FALSE)</f>
        <v>0.42573746624972009</v>
      </c>
      <c r="N9" s="4">
        <f>'[1]Pc, Winter, S2'!N9*Main!$B$5*Main!$B$3+'FL Characterization'!N$2*VLOOKUP('Pc, Winter, S2'!$A9,'FL Ratio'!$A$2:$B$10,2,FALSE)</f>
        <v>0.10891557293916941</v>
      </c>
      <c r="O9" s="4">
        <f>'[1]Pc, Winter, S2'!O9*Main!$B$5*Main!$B$3+'FL Characterization'!O$2*VLOOKUP('Pc, Winter, S2'!$A9,'FL Ratio'!$A$2:$B$10,2,FALSE)</f>
        <v>2.0554095779552286E-3</v>
      </c>
      <c r="P9" s="4">
        <f>'[1]Pc, Winter, S2'!P9*Main!$B$5*Main!$B$3+'FL Characterization'!P$2*VLOOKUP('Pc, Winter, S2'!$A9,'FL Ratio'!$A$2:$B$10,2,FALSE)</f>
        <v>-0.1967620506686357</v>
      </c>
      <c r="Q9" s="4">
        <f>'[1]Pc, Winter, S2'!Q9*Main!$B$5*Main!$B$3+'FL Characterization'!Q$2*VLOOKUP('Pc, Winter, S2'!$A9,'FL Ratio'!$A$2:$B$10,2,FALSE)</f>
        <v>0.2185694208555683</v>
      </c>
      <c r="R9" s="4">
        <f>'[1]Pc, Winter, S2'!R9*Main!$B$5*Main!$B$3+'FL Characterization'!R$2*VLOOKUP('Pc, Winter, S2'!$A9,'FL Ratio'!$A$2:$B$10,2,FALSE)</f>
        <v>0.32380449730221661</v>
      </c>
      <c r="S9" s="4">
        <f>'[1]Pc, Winter, S2'!S9*Main!$B$5*Main!$B$3+'FL Characterization'!S$2*VLOOKUP('Pc, Winter, S2'!$A9,'FL Ratio'!$A$2:$B$10,2,FALSE)</f>
        <v>0.35017977542340206</v>
      </c>
      <c r="T9" s="4">
        <f>'[1]Pc, Winter, S2'!T9*Main!$B$5*Main!$B$3+'FL Characterization'!T$2*VLOOKUP('Pc, Winter, S2'!$A9,'FL Ratio'!$A$2:$B$10,2,FALSE)</f>
        <v>0.32010712829469629</v>
      </c>
      <c r="U9" s="4">
        <f>'[1]Pc, Winter, S2'!U9*Main!$B$5*Main!$B$3+'FL Characterization'!U$2*VLOOKUP('Pc, Winter, S2'!$A9,'FL Ratio'!$A$2:$B$10,2,FALSE)</f>
        <v>0.5160560634334449</v>
      </c>
      <c r="V9" s="4">
        <f>'[1]Pc, Winter, S2'!V9*Main!$B$5*Main!$B$3+'FL Characterization'!V$2*VLOOKUP('Pc, Winter, S2'!$A9,'FL Ratio'!$A$2:$B$10,2,FALSE)</f>
        <v>-0.11128565640686656</v>
      </c>
      <c r="W9" s="4">
        <f>'[1]Pc, Winter, S2'!W9*Main!$B$5*Main!$B$3+'FL Characterization'!W$2*VLOOKUP('Pc, Winter, S2'!$A9,'FL Ratio'!$A$2:$B$10,2,FALSE)</f>
        <v>0.46191151985954843</v>
      </c>
      <c r="X9" s="4">
        <f>'[1]Pc, Winter, S2'!X9*Main!$B$5*Main!$B$3+'FL Characterization'!X$2*VLOOKUP('Pc, Winter, S2'!$A9,'FL Ratio'!$A$2:$B$10,2,FALSE)</f>
        <v>0.91126573521223264</v>
      </c>
      <c r="Y9" s="4">
        <f>'[1]Pc, Winter, S2'!Y9*Main!$B$5*Main!$B$3+'FL Characterization'!Y$2*VLOOKUP('Pc, Winter, S2'!$A9,'FL Ratio'!$A$2:$B$10,2,FALSE)</f>
        <v>0.46113199903073687</v>
      </c>
    </row>
    <row r="10" spans="1:25" x14ac:dyDescent="0.25">
      <c r="A10">
        <v>10</v>
      </c>
      <c r="B10" s="4">
        <f>'[1]Pc, Winter, S2'!B10*Main!$B$5*Main!$B$3+'FL Characterization'!B$2*VLOOKUP('Pc, Winter, S2'!$A10,'FL Ratio'!$A$2:$B$10,2,FALSE)</f>
        <v>25.190817035288415</v>
      </c>
      <c r="C10" s="4">
        <f>'[1]Pc, Winter, S2'!C10*Main!$B$5*Main!$B$3+'FL Characterization'!C$2*VLOOKUP('Pc, Winter, S2'!$A10,'FL Ratio'!$A$2:$B$10,2,FALSE)</f>
        <v>23.194998931064553</v>
      </c>
      <c r="D10" s="4">
        <f>'[1]Pc, Winter, S2'!D10*Main!$B$5*Main!$B$3+'FL Characterization'!D$2*VLOOKUP('Pc, Winter, S2'!$A10,'FL Ratio'!$A$2:$B$10,2,FALSE)</f>
        <v>23.936097646513641</v>
      </c>
      <c r="E10" s="4">
        <f>'[1]Pc, Winter, S2'!E10*Main!$B$5*Main!$B$3+'FL Characterization'!E$2*VLOOKUP('Pc, Winter, S2'!$A10,'FL Ratio'!$A$2:$B$10,2,FALSE)</f>
        <v>24.082572626162996</v>
      </c>
      <c r="F10" s="4">
        <f>'[1]Pc, Winter, S2'!F10*Main!$B$5*Main!$B$3+'FL Characterization'!F$2*VLOOKUP('Pc, Winter, S2'!$A10,'FL Ratio'!$A$2:$B$10,2,FALSE)</f>
        <v>24.965601074493382</v>
      </c>
      <c r="G10" s="4">
        <f>'[1]Pc, Winter, S2'!G10*Main!$B$5*Main!$B$3+'FL Characterization'!G$2*VLOOKUP('Pc, Winter, S2'!$A10,'FL Ratio'!$A$2:$B$10,2,FALSE)</f>
        <v>24.596228401366702</v>
      </c>
      <c r="H10" s="4">
        <f>'[1]Pc, Winter, S2'!H10*Main!$B$5*Main!$B$3+'FL Characterization'!H$2*VLOOKUP('Pc, Winter, S2'!$A10,'FL Ratio'!$A$2:$B$10,2,FALSE)</f>
        <v>27.244307861413102</v>
      </c>
      <c r="I10" s="4">
        <f>'[1]Pc, Winter, S2'!I10*Main!$B$5*Main!$B$3+'FL Characterization'!I$2*VLOOKUP('Pc, Winter, S2'!$A10,'FL Ratio'!$A$2:$B$10,2,FALSE)</f>
        <v>31.993999360128601</v>
      </c>
      <c r="J10" s="4">
        <f>'[1]Pc, Winter, S2'!J10*Main!$B$5*Main!$B$3+'FL Characterization'!J$2*VLOOKUP('Pc, Winter, S2'!$A10,'FL Ratio'!$A$2:$B$10,2,FALSE)</f>
        <v>32.525901304002787</v>
      </c>
      <c r="K10" s="4">
        <f>'[1]Pc, Winter, S2'!K10*Main!$B$5*Main!$B$3+'FL Characterization'!K$2*VLOOKUP('Pc, Winter, S2'!$A10,'FL Ratio'!$A$2:$B$10,2,FALSE)</f>
        <v>35.189011680608139</v>
      </c>
      <c r="L10" s="4">
        <f>'[1]Pc, Winter, S2'!L10*Main!$B$5*Main!$B$3+'FL Characterization'!L$2*VLOOKUP('Pc, Winter, S2'!$A10,'FL Ratio'!$A$2:$B$10,2,FALSE)</f>
        <v>37.505216372375173</v>
      </c>
      <c r="M10" s="4">
        <f>'[1]Pc, Winter, S2'!M10*Main!$B$5*Main!$B$3+'FL Characterization'!M$2*VLOOKUP('Pc, Winter, S2'!$A10,'FL Ratio'!$A$2:$B$10,2,FALSE)</f>
        <v>37.65428151636452</v>
      </c>
      <c r="N10" s="4">
        <f>'[1]Pc, Winter, S2'!N10*Main!$B$5*Main!$B$3+'FL Characterization'!N$2*VLOOKUP('Pc, Winter, S2'!$A10,'FL Ratio'!$A$2:$B$10,2,FALSE)</f>
        <v>40.468747037283642</v>
      </c>
      <c r="O10" s="4">
        <f>'[1]Pc, Winter, S2'!O10*Main!$B$5*Main!$B$3+'FL Characterization'!O$2*VLOOKUP('Pc, Winter, S2'!$A10,'FL Ratio'!$A$2:$B$10,2,FALSE)</f>
        <v>40.525105108904498</v>
      </c>
      <c r="P10" s="4">
        <f>'[1]Pc, Winter, S2'!P10*Main!$B$5*Main!$B$3+'FL Characterization'!P$2*VLOOKUP('Pc, Winter, S2'!$A10,'FL Ratio'!$A$2:$B$10,2,FALSE)</f>
        <v>35.621037994765089</v>
      </c>
      <c r="Q10" s="4">
        <f>'[1]Pc, Winter, S2'!Q10*Main!$B$5*Main!$B$3+'FL Characterization'!Q$2*VLOOKUP('Pc, Winter, S2'!$A10,'FL Ratio'!$A$2:$B$10,2,FALSE)</f>
        <v>34.685835180362481</v>
      </c>
      <c r="R10" s="4">
        <f>'[1]Pc, Winter, S2'!R10*Main!$B$5*Main!$B$3+'FL Characterization'!R$2*VLOOKUP('Pc, Winter, S2'!$A10,'FL Ratio'!$A$2:$B$10,2,FALSE)</f>
        <v>36.66838647339474</v>
      </c>
      <c r="S10" s="4">
        <f>'[1]Pc, Winter, S2'!S10*Main!$B$5*Main!$B$3+'FL Characterization'!S$2*VLOOKUP('Pc, Winter, S2'!$A10,'FL Ratio'!$A$2:$B$10,2,FALSE)</f>
        <v>34.454514263866464</v>
      </c>
      <c r="T10" s="4">
        <f>'[1]Pc, Winter, S2'!T10*Main!$B$5*Main!$B$3+'FL Characterization'!T$2*VLOOKUP('Pc, Winter, S2'!$A10,'FL Ratio'!$A$2:$B$10,2,FALSE)</f>
        <v>31.707210107107784</v>
      </c>
      <c r="U10" s="4">
        <f>'[1]Pc, Winter, S2'!U10*Main!$B$5*Main!$B$3+'FL Characterization'!U$2*VLOOKUP('Pc, Winter, S2'!$A10,'FL Ratio'!$A$2:$B$10,2,FALSE)</f>
        <v>36.224991814770526</v>
      </c>
      <c r="V10" s="4">
        <f>'[1]Pc, Winter, S2'!V10*Main!$B$5*Main!$B$3+'FL Characterization'!V$2*VLOOKUP('Pc, Winter, S2'!$A10,'FL Ratio'!$A$2:$B$10,2,FALSE)</f>
        <v>35.134876799852037</v>
      </c>
      <c r="W10" s="4">
        <f>'[1]Pc, Winter, S2'!W10*Main!$B$5*Main!$B$3+'FL Characterization'!W$2*VLOOKUP('Pc, Winter, S2'!$A10,'FL Ratio'!$A$2:$B$10,2,FALSE)</f>
        <v>32.577799160009846</v>
      </c>
      <c r="X10" s="4">
        <f>'[1]Pc, Winter, S2'!X10*Main!$B$5*Main!$B$3+'FL Characterization'!X$2*VLOOKUP('Pc, Winter, S2'!$A10,'FL Ratio'!$A$2:$B$10,2,FALSE)</f>
        <v>29.734228089719615</v>
      </c>
      <c r="Y10" s="4">
        <f>'[1]Pc, Winter, S2'!Y10*Main!$B$5*Main!$B$3+'FL Characterization'!Y$2*VLOOKUP('Pc, Winter, S2'!$A10,'FL Ratio'!$A$2:$B$10,2,FALSE)</f>
        <v>28.582858593133611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14D8-6A99-4E37-8D6A-79909289741A}">
  <dimension ref="A1:Y10"/>
  <sheetViews>
    <sheetView topLeftCell="C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S3'!B2*Main!$B$5*Main!$B$3+'FL Characterization'!B$2*VLOOKUP('Pc, Winter, S3'!$A2,'FL Ratio'!$A$2:$B$10,2,FALSE)</f>
        <v>30.371624799216317</v>
      </c>
      <c r="C2" s="4">
        <f>'[1]Pc, Winter, S3'!C2*Main!$B$5*Main!$B$3+'FL Characterization'!C$2*VLOOKUP('Pc, Winter, S3'!$A2,'FL Ratio'!$A$2:$B$10,2,FALSE)</f>
        <v>91.396237200464626</v>
      </c>
      <c r="D2" s="4">
        <f>'[1]Pc, Winter, S3'!D2*Main!$B$5*Main!$B$3+'FL Characterization'!D$2*VLOOKUP('Pc, Winter, S3'!$A2,'FL Ratio'!$A$2:$B$10,2,FALSE)</f>
        <v>77.275069870017475</v>
      </c>
      <c r="E2" s="4">
        <f>'[1]Pc, Winter, S3'!E2*Main!$B$5*Main!$B$3+'FL Characterization'!E$2*VLOOKUP('Pc, Winter, S3'!$A2,'FL Ratio'!$A$2:$B$10,2,FALSE)</f>
        <v>68.394406292894175</v>
      </c>
      <c r="F2" s="4">
        <f>'[1]Pc, Winter, S3'!F2*Main!$B$5*Main!$B$3+'FL Characterization'!F$2*VLOOKUP('Pc, Winter, S3'!$A2,'FL Ratio'!$A$2:$B$10,2,FALSE)</f>
        <v>41.082588751562923</v>
      </c>
      <c r="G2" s="4">
        <f>'[1]Pc, Winter, S3'!G2*Main!$B$5*Main!$B$3+'FL Characterization'!G$2*VLOOKUP('Pc, Winter, S3'!$A2,'FL Ratio'!$A$2:$B$10,2,FALSE)</f>
        <v>73.132390846203393</v>
      </c>
      <c r="H2" s="4">
        <f>'[1]Pc, Winter, S3'!H2*Main!$B$5*Main!$B$3+'FL Characterization'!H$2*VLOOKUP('Pc, Winter, S3'!$A2,'FL Ratio'!$A$2:$B$10,2,FALSE)</f>
        <v>-8.4696524515434746</v>
      </c>
      <c r="I2" s="4">
        <f>'[1]Pc, Winter, S3'!I2*Main!$B$5*Main!$B$3+'FL Characterization'!I$2*VLOOKUP('Pc, Winter, S3'!$A2,'FL Ratio'!$A$2:$B$10,2,FALSE)</f>
        <v>-110.70145040130835</v>
      </c>
      <c r="J2" s="4">
        <f>'[1]Pc, Winter, S3'!J2*Main!$B$5*Main!$B$3+'FL Characterization'!J$2*VLOOKUP('Pc, Winter, S3'!$A2,'FL Ratio'!$A$2:$B$10,2,FALSE)</f>
        <v>-103.10296721253354</v>
      </c>
      <c r="K2" s="4">
        <f>'[1]Pc, Winter, S3'!K2*Main!$B$5*Main!$B$3+'FL Characterization'!K$2*VLOOKUP('Pc, Winter, S3'!$A2,'FL Ratio'!$A$2:$B$10,2,FALSE)</f>
        <v>-166.39632534776786</v>
      </c>
      <c r="L2" s="4">
        <f>'[1]Pc, Winter, S3'!L2*Main!$B$5*Main!$B$3+'FL Characterization'!L$2*VLOOKUP('Pc, Winter, S3'!$A2,'FL Ratio'!$A$2:$B$10,2,FALSE)</f>
        <v>-125.62162433785011</v>
      </c>
      <c r="M2" s="4">
        <f>'[1]Pc, Winter, S3'!M2*Main!$B$5*Main!$B$3+'FL Characterization'!M$2*VLOOKUP('Pc, Winter, S3'!$A2,'FL Ratio'!$A$2:$B$10,2,FALSE)</f>
        <v>-152.84686257662324</v>
      </c>
      <c r="N2" s="4">
        <f>'[1]Pc, Winter, S3'!N2*Main!$B$5*Main!$B$3+'FL Characterization'!N$2*VLOOKUP('Pc, Winter, S3'!$A2,'FL Ratio'!$A$2:$B$10,2,FALSE)</f>
        <v>-147.39212075695059</v>
      </c>
      <c r="O2" s="4">
        <f>'[1]Pc, Winter, S3'!O2*Main!$B$5*Main!$B$3+'FL Characterization'!O$2*VLOOKUP('Pc, Winter, S3'!$A2,'FL Ratio'!$A$2:$B$10,2,FALSE)</f>
        <v>-104.37141183475477</v>
      </c>
      <c r="P2" s="4">
        <f>'[1]Pc, Winter, S3'!P2*Main!$B$5*Main!$B$3+'FL Characterization'!P$2*VLOOKUP('Pc, Winter, S3'!$A2,'FL Ratio'!$A$2:$B$10,2,FALSE)</f>
        <v>-111.83899885304355</v>
      </c>
      <c r="Q2" s="4">
        <f>'[1]Pc, Winter, S3'!Q2*Main!$B$5*Main!$B$3+'FL Characterization'!Q$2*VLOOKUP('Pc, Winter, S3'!$A2,'FL Ratio'!$A$2:$B$10,2,FALSE)</f>
        <v>-88.252093921014819</v>
      </c>
      <c r="R2" s="4">
        <f>'[1]Pc, Winter, S3'!R2*Main!$B$5*Main!$B$3+'FL Characterization'!R$2*VLOOKUP('Pc, Winter, S3'!$A2,'FL Ratio'!$A$2:$B$10,2,FALSE)</f>
        <v>-108.98849856053438</v>
      </c>
      <c r="S2" s="4">
        <f>'[1]Pc, Winter, S3'!S2*Main!$B$5*Main!$B$3+'FL Characterization'!S$2*VLOOKUP('Pc, Winter, S3'!$A2,'FL Ratio'!$A$2:$B$10,2,FALSE)</f>
        <v>-160.37089979850612</v>
      </c>
      <c r="T2" s="4">
        <f>'[1]Pc, Winter, S3'!T2*Main!$B$5*Main!$B$3+'FL Characterization'!T$2*VLOOKUP('Pc, Winter, S3'!$A2,'FL Ratio'!$A$2:$B$10,2,FALSE)</f>
        <v>-159.52482386759962</v>
      </c>
      <c r="U2" s="4">
        <f>'[1]Pc, Winter, S3'!U2*Main!$B$5*Main!$B$3+'FL Characterization'!U$2*VLOOKUP('Pc, Winter, S3'!$A2,'FL Ratio'!$A$2:$B$10,2,FALSE)</f>
        <v>-167.79937170687367</v>
      </c>
      <c r="V2" s="4">
        <f>'[1]Pc, Winter, S3'!V2*Main!$B$5*Main!$B$3+'FL Characterization'!V$2*VLOOKUP('Pc, Winter, S3'!$A2,'FL Ratio'!$A$2:$B$10,2,FALSE)</f>
        <v>-178.42471079901694</v>
      </c>
      <c r="W2" s="4">
        <f>'[1]Pc, Winter, S3'!W2*Main!$B$5*Main!$B$3+'FL Characterization'!W$2*VLOOKUP('Pc, Winter, S3'!$A2,'FL Ratio'!$A$2:$B$10,2,FALSE)</f>
        <v>-17.658948408919787</v>
      </c>
      <c r="X2" s="4">
        <f>'[1]Pc, Winter, S3'!X2*Main!$B$5*Main!$B$3+'FL Characterization'!X$2*VLOOKUP('Pc, Winter, S3'!$A2,'FL Ratio'!$A$2:$B$10,2,FALSE)</f>
        <v>-99.867882159533139</v>
      </c>
      <c r="Y2" s="4">
        <f>'[1]Pc, Winter, S3'!Y2*Main!$B$5*Main!$B$3+'FL Characterization'!Y$2*VLOOKUP('Pc, Winter, S3'!$A2,'FL Ratio'!$A$2:$B$10,2,FALSE)</f>
        <v>-73.457104875619308</v>
      </c>
    </row>
    <row r="3" spans="1:25" x14ac:dyDescent="0.25">
      <c r="A3">
        <v>3</v>
      </c>
      <c r="B3" s="4">
        <f>'[1]Pc, Winter, S3'!B3*Main!$B$5*Main!$B$3+'FL Characterization'!B$2*VLOOKUP('Pc, Winter, S3'!$A3,'FL Ratio'!$A$2:$B$10,2,FALSE)</f>
        <v>-7.8802374794854497</v>
      </c>
      <c r="C3" s="4">
        <f>'[1]Pc, Winter, S3'!C3*Main!$B$5*Main!$B$3+'FL Characterization'!C$2*VLOOKUP('Pc, Winter, S3'!$A3,'FL Ratio'!$A$2:$B$10,2,FALSE)</f>
        <v>5.0943926556684271</v>
      </c>
      <c r="D3" s="4">
        <f>'[1]Pc, Winter, S3'!D3*Main!$B$5*Main!$B$3+'FL Characterization'!D$2*VLOOKUP('Pc, Winter, S3'!$A3,'FL Ratio'!$A$2:$B$10,2,FALSE)</f>
        <v>22.431367906960439</v>
      </c>
      <c r="E3" s="4">
        <f>'[1]Pc, Winter, S3'!E3*Main!$B$5*Main!$B$3+'FL Characterization'!E$2*VLOOKUP('Pc, Winter, S3'!$A3,'FL Ratio'!$A$2:$B$10,2,FALSE)</f>
        <v>26.578779888507221</v>
      </c>
      <c r="F3" s="4">
        <f>'[1]Pc, Winter, S3'!F3*Main!$B$5*Main!$B$3+'FL Characterization'!F$2*VLOOKUP('Pc, Winter, S3'!$A3,'FL Ratio'!$A$2:$B$10,2,FALSE)</f>
        <v>24.141784093697343</v>
      </c>
      <c r="G3" s="4">
        <f>'[1]Pc, Winter, S3'!G3*Main!$B$5*Main!$B$3+'FL Characterization'!G$2*VLOOKUP('Pc, Winter, S3'!$A3,'FL Ratio'!$A$2:$B$10,2,FALSE)</f>
        <v>-8.3320152012454081</v>
      </c>
      <c r="H3" s="4">
        <f>'[1]Pc, Winter, S3'!H3*Main!$B$5*Main!$B$3+'FL Characterization'!H$2*VLOOKUP('Pc, Winter, S3'!$A3,'FL Ratio'!$A$2:$B$10,2,FALSE)</f>
        <v>-32.483947749968799</v>
      </c>
      <c r="I3" s="4">
        <f>'[1]Pc, Winter, S3'!I3*Main!$B$5*Main!$B$3+'FL Characterization'!I$2*VLOOKUP('Pc, Winter, S3'!$A3,'FL Ratio'!$A$2:$B$10,2,FALSE)</f>
        <v>-8.6246592131241595</v>
      </c>
      <c r="J3" s="4">
        <f>'[1]Pc, Winter, S3'!J3*Main!$B$5*Main!$B$3+'FL Characterization'!J$2*VLOOKUP('Pc, Winter, S3'!$A3,'FL Ratio'!$A$2:$B$10,2,FALSE)</f>
        <v>-17.737476507609731</v>
      </c>
      <c r="K3" s="4">
        <f>'[1]Pc, Winter, S3'!K3*Main!$B$5*Main!$B$3+'FL Characterization'!K$2*VLOOKUP('Pc, Winter, S3'!$A3,'FL Ratio'!$A$2:$B$10,2,FALSE)</f>
        <v>-3.4240950589670067</v>
      </c>
      <c r="L3" s="4">
        <f>'[1]Pc, Winter, S3'!L3*Main!$B$5*Main!$B$3+'FL Characterization'!L$2*VLOOKUP('Pc, Winter, S3'!$A3,'FL Ratio'!$A$2:$B$10,2,FALSE)</f>
        <v>14.064897607197853</v>
      </c>
      <c r="M3" s="4">
        <f>'[1]Pc, Winter, S3'!M3*Main!$B$5*Main!$B$3+'FL Characterization'!M$2*VLOOKUP('Pc, Winter, S3'!$A3,'FL Ratio'!$A$2:$B$10,2,FALSE)</f>
        <v>-1.3240943317563065</v>
      </c>
      <c r="N3" s="4">
        <f>'[1]Pc, Winter, S3'!N3*Main!$B$5*Main!$B$3+'FL Characterization'!N$2*VLOOKUP('Pc, Winter, S3'!$A3,'FL Ratio'!$A$2:$B$10,2,FALSE)</f>
        <v>-1.1983173128293896</v>
      </c>
      <c r="O3" s="4">
        <f>'[1]Pc, Winter, S3'!O3*Main!$B$5*Main!$B$3+'FL Characterization'!O$2*VLOOKUP('Pc, Winter, S3'!$A3,'FL Ratio'!$A$2:$B$10,2,FALSE)</f>
        <v>-17.319293910595569</v>
      </c>
      <c r="P3" s="4">
        <f>'[1]Pc, Winter, S3'!P3*Main!$B$5*Main!$B$3+'FL Characterization'!P$2*VLOOKUP('Pc, Winter, S3'!$A3,'FL Ratio'!$A$2:$B$10,2,FALSE)</f>
        <v>10.195407185966609</v>
      </c>
      <c r="Q3" s="4">
        <f>'[1]Pc, Winter, S3'!Q3*Main!$B$5*Main!$B$3+'FL Characterization'!Q$2*VLOOKUP('Pc, Winter, S3'!$A3,'FL Ratio'!$A$2:$B$10,2,FALSE)</f>
        <v>-10.377418562013929</v>
      </c>
      <c r="R3" s="4">
        <f>'[1]Pc, Winter, S3'!R3*Main!$B$5*Main!$B$3+'FL Characterization'!R$2*VLOOKUP('Pc, Winter, S3'!$A3,'FL Ratio'!$A$2:$B$10,2,FALSE)</f>
        <v>-21.331662632503903</v>
      </c>
      <c r="S3" s="4">
        <f>'[1]Pc, Winter, S3'!S3*Main!$B$5*Main!$B$3+'FL Characterization'!S$2*VLOOKUP('Pc, Winter, S3'!$A3,'FL Ratio'!$A$2:$B$10,2,FALSE)</f>
        <v>3.6531905325771179</v>
      </c>
      <c r="T3" s="4">
        <f>'[1]Pc, Winter, S3'!T3*Main!$B$5*Main!$B$3+'FL Characterization'!T$2*VLOOKUP('Pc, Winter, S3'!$A3,'FL Ratio'!$A$2:$B$10,2,FALSE)</f>
        <v>-6.4695071591916031</v>
      </c>
      <c r="U3" s="4">
        <f>'[1]Pc, Winter, S3'!U3*Main!$B$5*Main!$B$3+'FL Characterization'!U$2*VLOOKUP('Pc, Winter, S3'!$A3,'FL Ratio'!$A$2:$B$10,2,FALSE)</f>
        <v>-25.243924233053971</v>
      </c>
      <c r="V3" s="4">
        <f>'[1]Pc, Winter, S3'!V3*Main!$B$5*Main!$B$3+'FL Characterization'!V$2*VLOOKUP('Pc, Winter, S3'!$A3,'FL Ratio'!$A$2:$B$10,2,FALSE)</f>
        <v>-25.157728646658576</v>
      </c>
      <c r="W3" s="4">
        <f>'[1]Pc, Winter, S3'!W3*Main!$B$5*Main!$B$3+'FL Characterization'!W$2*VLOOKUP('Pc, Winter, S3'!$A3,'FL Ratio'!$A$2:$B$10,2,FALSE)</f>
        <v>-32.8634645509553</v>
      </c>
      <c r="X3" s="4">
        <f>'[1]Pc, Winter, S3'!X3*Main!$B$5*Main!$B$3+'FL Characterization'!X$2*VLOOKUP('Pc, Winter, S3'!$A3,'FL Ratio'!$A$2:$B$10,2,FALSE)</f>
        <v>-22.724411102071539</v>
      </c>
      <c r="Y3" s="4">
        <f>'[1]Pc, Winter, S3'!Y3*Main!$B$5*Main!$B$3+'FL Characterization'!Y$2*VLOOKUP('Pc, Winter, S3'!$A3,'FL Ratio'!$A$2:$B$10,2,FALSE)</f>
        <v>-13.826005664472458</v>
      </c>
    </row>
    <row r="4" spans="1:25" x14ac:dyDescent="0.25">
      <c r="A4">
        <v>4</v>
      </c>
      <c r="B4" s="4">
        <f>'[1]Pc, Winter, S3'!B4*Main!$B$5*Main!$B$3+'FL Characterization'!B$2*VLOOKUP('Pc, Winter, S3'!$A4,'FL Ratio'!$A$2:$B$10,2,FALSE)</f>
        <v>44.966876049252072</v>
      </c>
      <c r="C4" s="4">
        <f>'[1]Pc, Winter, S3'!C4*Main!$B$5*Main!$B$3+'FL Characterization'!C$2*VLOOKUP('Pc, Winter, S3'!$A4,'FL Ratio'!$A$2:$B$10,2,FALSE)</f>
        <v>36.877237745785756</v>
      </c>
      <c r="D4" s="4">
        <f>'[1]Pc, Winter, S3'!D4*Main!$B$5*Main!$B$3+'FL Characterization'!D$2*VLOOKUP('Pc, Winter, S3'!$A4,'FL Ratio'!$A$2:$B$10,2,FALSE)</f>
        <v>35.696190883484022</v>
      </c>
      <c r="E4" s="4">
        <f>'[1]Pc, Winter, S3'!E4*Main!$B$5*Main!$B$3+'FL Characterization'!E$2*VLOOKUP('Pc, Winter, S3'!$A4,'FL Ratio'!$A$2:$B$10,2,FALSE)</f>
        <v>36.713044729313268</v>
      </c>
      <c r="F4" s="4">
        <f>'[1]Pc, Winter, S3'!F4*Main!$B$5*Main!$B$3+'FL Characterization'!F$2*VLOOKUP('Pc, Winter, S3'!$A4,'FL Ratio'!$A$2:$B$10,2,FALSE)</f>
        <v>37.558204060070409</v>
      </c>
      <c r="G4" s="4">
        <f>'[1]Pc, Winter, S3'!G4*Main!$B$5*Main!$B$3+'FL Characterization'!G$2*VLOOKUP('Pc, Winter, S3'!$A4,'FL Ratio'!$A$2:$B$10,2,FALSE)</f>
        <v>42.67893441242051</v>
      </c>
      <c r="H4" s="4">
        <f>'[1]Pc, Winter, S3'!H4*Main!$B$5*Main!$B$3+'FL Characterization'!H$2*VLOOKUP('Pc, Winter, S3'!$A4,'FL Ratio'!$A$2:$B$10,2,FALSE)</f>
        <v>48.016653752949885</v>
      </c>
      <c r="I4" s="4">
        <f>'[1]Pc, Winter, S3'!I4*Main!$B$5*Main!$B$3+'FL Characterization'!I$2*VLOOKUP('Pc, Winter, S3'!$A4,'FL Ratio'!$A$2:$B$10,2,FALSE)</f>
        <v>53.780816123896145</v>
      </c>
      <c r="J4" s="4">
        <f>'[1]Pc, Winter, S3'!J4*Main!$B$5*Main!$B$3+'FL Characterization'!J$2*VLOOKUP('Pc, Winter, S3'!$A4,'FL Ratio'!$A$2:$B$10,2,FALSE)</f>
        <v>59.686411329024011</v>
      </c>
      <c r="K4" s="4">
        <f>'[1]Pc, Winter, S3'!K4*Main!$B$5*Main!$B$3+'FL Characterization'!K$2*VLOOKUP('Pc, Winter, S3'!$A4,'FL Ratio'!$A$2:$B$10,2,FALSE)</f>
        <v>55.173245748851585</v>
      </c>
      <c r="L4" s="4">
        <f>'[1]Pc, Winter, S3'!L4*Main!$B$5*Main!$B$3+'FL Characterization'!L$2*VLOOKUP('Pc, Winter, S3'!$A4,'FL Ratio'!$A$2:$B$10,2,FALSE)</f>
        <v>58.583205607255749</v>
      </c>
      <c r="M4" s="4">
        <f>'[1]Pc, Winter, S3'!M4*Main!$B$5*Main!$B$3+'FL Characterization'!M$2*VLOOKUP('Pc, Winter, S3'!$A4,'FL Ratio'!$A$2:$B$10,2,FALSE)</f>
        <v>60.62638445571833</v>
      </c>
      <c r="N4" s="4">
        <f>'[1]Pc, Winter, S3'!N4*Main!$B$5*Main!$B$3+'FL Characterization'!N$2*VLOOKUP('Pc, Winter, S3'!$A4,'FL Ratio'!$A$2:$B$10,2,FALSE)</f>
        <v>64.948107065945337</v>
      </c>
      <c r="O4" s="4">
        <f>'[1]Pc, Winter, S3'!O4*Main!$B$5*Main!$B$3+'FL Characterization'!O$2*VLOOKUP('Pc, Winter, S3'!$A4,'FL Ratio'!$A$2:$B$10,2,FALSE)</f>
        <v>58.522350564098232</v>
      </c>
      <c r="P4" s="4">
        <f>'[1]Pc, Winter, S3'!P4*Main!$B$5*Main!$B$3+'FL Characterization'!P$2*VLOOKUP('Pc, Winter, S3'!$A4,'FL Ratio'!$A$2:$B$10,2,FALSE)</f>
        <v>60.105839527024365</v>
      </c>
      <c r="Q4" s="4">
        <f>'[1]Pc, Winter, S3'!Q4*Main!$B$5*Main!$B$3+'FL Characterization'!Q$2*VLOOKUP('Pc, Winter, S3'!$A4,'FL Ratio'!$A$2:$B$10,2,FALSE)</f>
        <v>66.616355042939148</v>
      </c>
      <c r="R4" s="4">
        <f>'[1]Pc, Winter, S3'!R4*Main!$B$5*Main!$B$3+'FL Characterization'!R$2*VLOOKUP('Pc, Winter, S3'!$A4,'FL Ratio'!$A$2:$B$10,2,FALSE)</f>
        <v>54.631419484686262</v>
      </c>
      <c r="S4" s="4">
        <f>'[1]Pc, Winter, S3'!S4*Main!$B$5*Main!$B$3+'FL Characterization'!S$2*VLOOKUP('Pc, Winter, S3'!$A4,'FL Ratio'!$A$2:$B$10,2,FALSE)</f>
        <v>64.359314398529378</v>
      </c>
      <c r="T4" s="4">
        <f>'[1]Pc, Winter, S3'!T4*Main!$B$5*Main!$B$3+'FL Characterization'!T$2*VLOOKUP('Pc, Winter, S3'!$A4,'FL Ratio'!$A$2:$B$10,2,FALSE)</f>
        <v>60.402701405555945</v>
      </c>
      <c r="U4" s="4">
        <f>'[1]Pc, Winter, S3'!U4*Main!$B$5*Main!$B$3+'FL Characterization'!U$2*VLOOKUP('Pc, Winter, S3'!$A4,'FL Ratio'!$A$2:$B$10,2,FALSE)</f>
        <v>66.463230560776125</v>
      </c>
      <c r="V4" s="4">
        <f>'[1]Pc, Winter, S3'!V4*Main!$B$5*Main!$B$3+'FL Characterization'!V$2*VLOOKUP('Pc, Winter, S3'!$A4,'FL Ratio'!$A$2:$B$10,2,FALSE)</f>
        <v>63.788353111991754</v>
      </c>
      <c r="W4" s="4">
        <f>'[1]Pc, Winter, S3'!W4*Main!$B$5*Main!$B$3+'FL Characterization'!W$2*VLOOKUP('Pc, Winter, S3'!$A4,'FL Ratio'!$A$2:$B$10,2,FALSE)</f>
        <v>60.712431126246443</v>
      </c>
      <c r="X4" s="4">
        <f>'[1]Pc, Winter, S3'!X4*Main!$B$5*Main!$B$3+'FL Characterization'!X$2*VLOOKUP('Pc, Winter, S3'!$A4,'FL Ratio'!$A$2:$B$10,2,FALSE)</f>
        <v>56.750361011668282</v>
      </c>
      <c r="Y4" s="4">
        <f>'[1]Pc, Winter, S3'!Y4*Main!$B$5*Main!$B$3+'FL Characterization'!Y$2*VLOOKUP('Pc, Winter, S3'!$A4,'FL Ratio'!$A$2:$B$10,2,FALSE)</f>
        <v>55.925754179224015</v>
      </c>
    </row>
    <row r="5" spans="1:25" x14ac:dyDescent="0.25">
      <c r="A5">
        <v>5</v>
      </c>
      <c r="B5" s="4">
        <f>'[1]Pc, Winter, S3'!B5*Main!$B$5*Main!$B$3+'FL Characterization'!B$2*VLOOKUP('Pc, Winter, S3'!$A5,'FL Ratio'!$A$2:$B$10,2,FALSE)</f>
        <v>95.721355989673839</v>
      </c>
      <c r="C5" s="4">
        <f>'[1]Pc, Winter, S3'!C5*Main!$B$5*Main!$B$3+'FL Characterization'!C$2*VLOOKUP('Pc, Winter, S3'!$A5,'FL Ratio'!$A$2:$B$10,2,FALSE)</f>
        <v>84.171062093327123</v>
      </c>
      <c r="D5" s="4">
        <f>'[1]Pc, Winter, S3'!D5*Main!$B$5*Main!$B$3+'FL Characterization'!D$2*VLOOKUP('Pc, Winter, S3'!$A5,'FL Ratio'!$A$2:$B$10,2,FALSE)</f>
        <v>102.61580679099499</v>
      </c>
      <c r="E5" s="4">
        <f>'[1]Pc, Winter, S3'!E5*Main!$B$5*Main!$B$3+'FL Characterization'!E$2*VLOOKUP('Pc, Winter, S3'!$A5,'FL Ratio'!$A$2:$B$10,2,FALSE)</f>
        <v>89.358639729292776</v>
      </c>
      <c r="F5" s="4">
        <f>'[1]Pc, Winter, S3'!F5*Main!$B$5*Main!$B$3+'FL Characterization'!F$2*VLOOKUP('Pc, Winter, S3'!$A5,'FL Ratio'!$A$2:$B$10,2,FALSE)</f>
        <v>94.11991740979964</v>
      </c>
      <c r="G5" s="4">
        <f>'[1]Pc, Winter, S3'!G5*Main!$B$5*Main!$B$3+'FL Characterization'!G$2*VLOOKUP('Pc, Winter, S3'!$A5,'FL Ratio'!$A$2:$B$10,2,FALSE)</f>
        <v>74.074444730242718</v>
      </c>
      <c r="H5" s="4">
        <f>'[1]Pc, Winter, S3'!H5*Main!$B$5*Main!$B$3+'FL Characterization'!H$2*VLOOKUP('Pc, Winter, S3'!$A5,'FL Ratio'!$A$2:$B$10,2,FALSE)</f>
        <v>87.732669933462432</v>
      </c>
      <c r="I5" s="4">
        <f>'[1]Pc, Winter, S3'!I5*Main!$B$5*Main!$B$3+'FL Characterization'!I$2*VLOOKUP('Pc, Winter, S3'!$A5,'FL Ratio'!$A$2:$B$10,2,FALSE)</f>
        <v>105.1891654310762</v>
      </c>
      <c r="J5" s="4">
        <f>'[1]Pc, Winter, S3'!J5*Main!$B$5*Main!$B$3+'FL Characterization'!J$2*VLOOKUP('Pc, Winter, S3'!$A5,'FL Ratio'!$A$2:$B$10,2,FALSE)</f>
        <v>127.90184524490556</v>
      </c>
      <c r="K5" s="4">
        <f>'[1]Pc, Winter, S3'!K5*Main!$B$5*Main!$B$3+'FL Characterization'!K$2*VLOOKUP('Pc, Winter, S3'!$A5,'FL Ratio'!$A$2:$B$10,2,FALSE)</f>
        <v>137.0473790486555</v>
      </c>
      <c r="L5" s="4">
        <f>'[1]Pc, Winter, S3'!L5*Main!$B$5*Main!$B$3+'FL Characterization'!L$2*VLOOKUP('Pc, Winter, S3'!$A5,'FL Ratio'!$A$2:$B$10,2,FALSE)</f>
        <v>118.03892783690384</v>
      </c>
      <c r="M5" s="4">
        <f>'[1]Pc, Winter, S3'!M5*Main!$B$5*Main!$B$3+'FL Characterization'!M$2*VLOOKUP('Pc, Winter, S3'!$A5,'FL Ratio'!$A$2:$B$10,2,FALSE)</f>
        <v>125.15199415508903</v>
      </c>
      <c r="N5" s="4">
        <f>'[1]Pc, Winter, S3'!N5*Main!$B$5*Main!$B$3+'FL Characterization'!N$2*VLOOKUP('Pc, Winter, S3'!$A5,'FL Ratio'!$A$2:$B$10,2,FALSE)</f>
        <v>114.12924735802866</v>
      </c>
      <c r="O5" s="4">
        <f>'[1]Pc, Winter, S3'!O5*Main!$B$5*Main!$B$3+'FL Characterization'!O$2*VLOOKUP('Pc, Winter, S3'!$A5,'FL Ratio'!$A$2:$B$10,2,FALSE)</f>
        <v>106.2264472805463</v>
      </c>
      <c r="P5" s="4">
        <f>'[1]Pc, Winter, S3'!P5*Main!$B$5*Main!$B$3+'FL Characterization'!P$2*VLOOKUP('Pc, Winter, S3'!$A5,'FL Ratio'!$A$2:$B$10,2,FALSE)</f>
        <v>96.290119522469965</v>
      </c>
      <c r="Q5" s="4">
        <f>'[1]Pc, Winter, S3'!Q5*Main!$B$5*Main!$B$3+'FL Characterization'!Q$2*VLOOKUP('Pc, Winter, S3'!$A5,'FL Ratio'!$A$2:$B$10,2,FALSE)</f>
        <v>99.369674866522814</v>
      </c>
      <c r="R5" s="4">
        <f>'[1]Pc, Winter, S3'!R5*Main!$B$5*Main!$B$3+'FL Characterization'!R$2*VLOOKUP('Pc, Winter, S3'!$A5,'FL Ratio'!$A$2:$B$10,2,FALSE)</f>
        <v>107.67892812924619</v>
      </c>
      <c r="S5" s="4">
        <f>'[1]Pc, Winter, S3'!S5*Main!$B$5*Main!$B$3+'FL Characterization'!S$2*VLOOKUP('Pc, Winter, S3'!$A5,'FL Ratio'!$A$2:$B$10,2,FALSE)</f>
        <v>109.39156060863476</v>
      </c>
      <c r="T5" s="4">
        <f>'[1]Pc, Winter, S3'!T5*Main!$B$5*Main!$B$3+'FL Characterization'!T$2*VLOOKUP('Pc, Winter, S3'!$A5,'FL Ratio'!$A$2:$B$10,2,FALSE)</f>
        <v>96.3587377062032</v>
      </c>
      <c r="U5" s="4">
        <f>'[1]Pc, Winter, S3'!U5*Main!$B$5*Main!$B$3+'FL Characterization'!U$2*VLOOKUP('Pc, Winter, S3'!$A5,'FL Ratio'!$A$2:$B$10,2,FALSE)</f>
        <v>112.52219725241478</v>
      </c>
      <c r="V5" s="4">
        <f>'[1]Pc, Winter, S3'!V5*Main!$B$5*Main!$B$3+'FL Characterization'!V$2*VLOOKUP('Pc, Winter, S3'!$A5,'FL Ratio'!$A$2:$B$10,2,FALSE)</f>
        <v>100.69996450135183</v>
      </c>
      <c r="W5" s="4">
        <f>'[1]Pc, Winter, S3'!W5*Main!$B$5*Main!$B$3+'FL Characterization'!W$2*VLOOKUP('Pc, Winter, S3'!$A5,'FL Ratio'!$A$2:$B$10,2,FALSE)</f>
        <v>93.323937164166296</v>
      </c>
      <c r="X5" s="4">
        <f>'[1]Pc, Winter, S3'!X5*Main!$B$5*Main!$B$3+'FL Characterization'!X$2*VLOOKUP('Pc, Winter, S3'!$A5,'FL Ratio'!$A$2:$B$10,2,FALSE)</f>
        <v>93.887622795902203</v>
      </c>
      <c r="Y5" s="4">
        <f>'[1]Pc, Winter, S3'!Y5*Main!$B$5*Main!$B$3+'FL Characterization'!Y$2*VLOOKUP('Pc, Winter, S3'!$A5,'FL Ratio'!$A$2:$B$10,2,FALSE)</f>
        <v>83.715621161615758</v>
      </c>
    </row>
    <row r="6" spans="1:25" x14ac:dyDescent="0.25">
      <c r="A6">
        <v>6</v>
      </c>
      <c r="B6" s="4">
        <f>'[1]Pc, Winter, S3'!B6*Main!$B$5*Main!$B$3+'FL Characterization'!B$2*VLOOKUP('Pc, Winter, S3'!$A6,'FL Ratio'!$A$2:$B$10,2,FALSE)</f>
        <v>39.849812054462852</v>
      </c>
      <c r="C6" s="4">
        <f>'[1]Pc, Winter, S3'!C6*Main!$B$5*Main!$B$3+'FL Characterization'!C$2*VLOOKUP('Pc, Winter, S3'!$A6,'FL Ratio'!$A$2:$B$10,2,FALSE)</f>
        <v>43.787519262399265</v>
      </c>
      <c r="D6" s="4">
        <f>'[1]Pc, Winter, S3'!D6*Main!$B$5*Main!$B$3+'FL Characterization'!D$2*VLOOKUP('Pc, Winter, S3'!$A6,'FL Ratio'!$A$2:$B$10,2,FALSE)</f>
        <v>43.763523630898476</v>
      </c>
      <c r="E6" s="4">
        <f>'[1]Pc, Winter, S3'!E6*Main!$B$5*Main!$B$3+'FL Characterization'!E$2*VLOOKUP('Pc, Winter, S3'!$A6,'FL Ratio'!$A$2:$B$10,2,FALSE)</f>
        <v>36.530620384742896</v>
      </c>
      <c r="F6" s="4">
        <f>'[1]Pc, Winter, S3'!F6*Main!$B$5*Main!$B$3+'FL Characterization'!F$2*VLOOKUP('Pc, Winter, S3'!$A6,'FL Ratio'!$A$2:$B$10,2,FALSE)</f>
        <v>46.988863741045186</v>
      </c>
      <c r="G6" s="4">
        <f>'[1]Pc, Winter, S3'!G6*Main!$B$5*Main!$B$3+'FL Characterization'!G$2*VLOOKUP('Pc, Winter, S3'!$A6,'FL Ratio'!$A$2:$B$10,2,FALSE)</f>
        <v>52.209012146033743</v>
      </c>
      <c r="H6" s="4">
        <f>'[1]Pc, Winter, S3'!H6*Main!$B$5*Main!$B$3+'FL Characterization'!H$2*VLOOKUP('Pc, Winter, S3'!$A6,'FL Ratio'!$A$2:$B$10,2,FALSE)</f>
        <v>53.919978297817288</v>
      </c>
      <c r="I6" s="4">
        <f>'[1]Pc, Winter, S3'!I6*Main!$B$5*Main!$B$3+'FL Characterization'!I$2*VLOOKUP('Pc, Winter, S3'!$A6,'FL Ratio'!$A$2:$B$10,2,FALSE)</f>
        <v>66.227283951001255</v>
      </c>
      <c r="J6" s="4">
        <f>'[1]Pc, Winter, S3'!J6*Main!$B$5*Main!$B$3+'FL Characterization'!J$2*VLOOKUP('Pc, Winter, S3'!$A6,'FL Ratio'!$A$2:$B$10,2,FALSE)</f>
        <v>61.01787519205692</v>
      </c>
      <c r="K6" s="4">
        <f>'[1]Pc, Winter, S3'!K6*Main!$B$5*Main!$B$3+'FL Characterization'!K$2*VLOOKUP('Pc, Winter, S3'!$A6,'FL Ratio'!$A$2:$B$10,2,FALSE)</f>
        <v>62.293525832822603</v>
      </c>
      <c r="L6" s="4">
        <f>'[1]Pc, Winter, S3'!L6*Main!$B$5*Main!$B$3+'FL Characterization'!L$2*VLOOKUP('Pc, Winter, S3'!$A6,'FL Ratio'!$A$2:$B$10,2,FALSE)</f>
        <v>58.775711184762329</v>
      </c>
      <c r="M6" s="4">
        <f>'[1]Pc, Winter, S3'!M6*Main!$B$5*Main!$B$3+'FL Characterization'!M$2*VLOOKUP('Pc, Winter, S3'!$A6,'FL Ratio'!$A$2:$B$10,2,FALSE)</f>
        <v>66.030679632705812</v>
      </c>
      <c r="N6" s="4">
        <f>'[1]Pc, Winter, S3'!N6*Main!$B$5*Main!$B$3+'FL Characterization'!N$2*VLOOKUP('Pc, Winter, S3'!$A6,'FL Ratio'!$A$2:$B$10,2,FALSE)</f>
        <v>60.242872027084125</v>
      </c>
      <c r="O6" s="4">
        <f>'[1]Pc, Winter, S3'!O6*Main!$B$5*Main!$B$3+'FL Characterization'!O$2*VLOOKUP('Pc, Winter, S3'!$A6,'FL Ratio'!$A$2:$B$10,2,FALSE)</f>
        <v>67.926864594763103</v>
      </c>
      <c r="P6" s="4">
        <f>'[1]Pc, Winter, S3'!P6*Main!$B$5*Main!$B$3+'FL Characterization'!P$2*VLOOKUP('Pc, Winter, S3'!$A6,'FL Ratio'!$A$2:$B$10,2,FALSE)</f>
        <v>68.953700365816502</v>
      </c>
      <c r="Q6" s="4">
        <f>'[1]Pc, Winter, S3'!Q6*Main!$B$5*Main!$B$3+'FL Characterization'!Q$2*VLOOKUP('Pc, Winter, S3'!$A6,'FL Ratio'!$A$2:$B$10,2,FALSE)</f>
        <v>62.546730845115967</v>
      </c>
      <c r="R6" s="4">
        <f>'[1]Pc, Winter, S3'!R6*Main!$B$5*Main!$B$3+'FL Characterization'!R$2*VLOOKUP('Pc, Winter, S3'!$A6,'FL Ratio'!$A$2:$B$10,2,FALSE)</f>
        <v>55.440258223741019</v>
      </c>
      <c r="S6" s="4">
        <f>'[1]Pc, Winter, S3'!S6*Main!$B$5*Main!$B$3+'FL Characterization'!S$2*VLOOKUP('Pc, Winter, S3'!$A6,'FL Ratio'!$A$2:$B$10,2,FALSE)</f>
        <v>64.379844290525455</v>
      </c>
      <c r="T6" s="4">
        <f>'[1]Pc, Winter, S3'!T6*Main!$B$5*Main!$B$3+'FL Characterization'!T$2*VLOOKUP('Pc, Winter, S3'!$A6,'FL Ratio'!$A$2:$B$10,2,FALSE)</f>
        <v>63.311619567690819</v>
      </c>
      <c r="U6" s="4">
        <f>'[1]Pc, Winter, S3'!U6*Main!$B$5*Main!$B$3+'FL Characterization'!U$2*VLOOKUP('Pc, Winter, S3'!$A6,'FL Ratio'!$A$2:$B$10,2,FALSE)</f>
        <v>64.695234673455516</v>
      </c>
      <c r="V6" s="4">
        <f>'[1]Pc, Winter, S3'!V6*Main!$B$5*Main!$B$3+'FL Characterization'!V$2*VLOOKUP('Pc, Winter, S3'!$A6,'FL Ratio'!$A$2:$B$10,2,FALSE)</f>
        <v>65.83837111348258</v>
      </c>
      <c r="W6" s="4">
        <f>'[1]Pc, Winter, S3'!W6*Main!$B$5*Main!$B$3+'FL Characterization'!W$2*VLOOKUP('Pc, Winter, S3'!$A6,'FL Ratio'!$A$2:$B$10,2,FALSE)</f>
        <v>56.583762799280585</v>
      </c>
      <c r="X6" s="4">
        <f>'[1]Pc, Winter, S3'!X6*Main!$B$5*Main!$B$3+'FL Characterization'!X$2*VLOOKUP('Pc, Winter, S3'!$A6,'FL Ratio'!$A$2:$B$10,2,FALSE)</f>
        <v>51.738796904360761</v>
      </c>
      <c r="Y6" s="4">
        <f>'[1]Pc, Winter, S3'!Y6*Main!$B$5*Main!$B$3+'FL Characterization'!Y$2*VLOOKUP('Pc, Winter, S3'!$A6,'FL Ratio'!$A$2:$B$10,2,FALSE)</f>
        <v>43.695073546002646</v>
      </c>
    </row>
    <row r="7" spans="1:25" x14ac:dyDescent="0.25">
      <c r="A7">
        <v>7</v>
      </c>
      <c r="B7" s="4">
        <f>'[1]Pc, Winter, S3'!B7*Main!$B$5*Main!$B$3+'FL Characterization'!B$2*VLOOKUP('Pc, Winter, S3'!$A7,'FL Ratio'!$A$2:$B$10,2,FALSE)</f>
        <v>15.828845911931003</v>
      </c>
      <c r="C7" s="4">
        <f>'[1]Pc, Winter, S3'!C7*Main!$B$5*Main!$B$3+'FL Characterization'!C$2*VLOOKUP('Pc, Winter, S3'!$A7,'FL Ratio'!$A$2:$B$10,2,FALSE)</f>
        <v>16.210027394525003</v>
      </c>
      <c r="D7" s="4">
        <f>'[1]Pc, Winter, S3'!D7*Main!$B$5*Main!$B$3+'FL Characterization'!D$2*VLOOKUP('Pc, Winter, S3'!$A7,'FL Ratio'!$A$2:$B$10,2,FALSE)</f>
        <v>16.513203669557601</v>
      </c>
      <c r="E7" s="4">
        <f>'[1]Pc, Winter, S3'!E7*Main!$B$5*Main!$B$3+'FL Characterization'!E$2*VLOOKUP('Pc, Winter, S3'!$A7,'FL Ratio'!$A$2:$B$10,2,FALSE)</f>
        <v>15.532160074671747</v>
      </c>
      <c r="F7" s="4">
        <f>'[1]Pc, Winter, S3'!F7*Main!$B$5*Main!$B$3+'FL Characterization'!F$2*VLOOKUP('Pc, Winter, S3'!$A7,'FL Ratio'!$A$2:$B$10,2,FALSE)</f>
        <v>17.044828618585612</v>
      </c>
      <c r="G7" s="4">
        <f>'[1]Pc, Winter, S3'!G7*Main!$B$5*Main!$B$3+'FL Characterization'!G$2*VLOOKUP('Pc, Winter, S3'!$A7,'FL Ratio'!$A$2:$B$10,2,FALSE)</f>
        <v>3.4278673240904869</v>
      </c>
      <c r="H7" s="4">
        <f>'[1]Pc, Winter, S3'!H7*Main!$B$5*Main!$B$3+'FL Characterization'!H$2*VLOOKUP('Pc, Winter, S3'!$A7,'FL Ratio'!$A$2:$B$10,2,FALSE)</f>
        <v>19.355336921418989</v>
      </c>
      <c r="I7" s="4">
        <f>'[1]Pc, Winter, S3'!I7*Main!$B$5*Main!$B$3+'FL Characterization'!I$2*VLOOKUP('Pc, Winter, S3'!$A7,'FL Ratio'!$A$2:$B$10,2,FALSE)</f>
        <v>22.054085890706499</v>
      </c>
      <c r="J7" s="4">
        <f>'[1]Pc, Winter, S3'!J7*Main!$B$5*Main!$B$3+'FL Characterization'!J$2*VLOOKUP('Pc, Winter, S3'!$A7,'FL Ratio'!$A$2:$B$10,2,FALSE)</f>
        <v>22.297587877658998</v>
      </c>
      <c r="K7" s="4">
        <f>'[1]Pc, Winter, S3'!K7*Main!$B$5*Main!$B$3+'FL Characterization'!K$2*VLOOKUP('Pc, Winter, S3'!$A7,'FL Ratio'!$A$2:$B$10,2,FALSE)</f>
        <v>22.706004520349833</v>
      </c>
      <c r="L7" s="4">
        <f>'[1]Pc, Winter, S3'!L7*Main!$B$5*Main!$B$3+'FL Characterization'!L$2*VLOOKUP('Pc, Winter, S3'!$A7,'FL Ratio'!$A$2:$B$10,2,FALSE)</f>
        <v>23.479716332964937</v>
      </c>
      <c r="M7" s="4">
        <f>'[1]Pc, Winter, S3'!M7*Main!$B$5*Main!$B$3+'FL Characterization'!M$2*VLOOKUP('Pc, Winter, S3'!$A7,'FL Ratio'!$A$2:$B$10,2,FALSE)</f>
        <v>22.62574528337505</v>
      </c>
      <c r="N7" s="4">
        <f>'[1]Pc, Winter, S3'!N7*Main!$B$5*Main!$B$3+'FL Characterization'!N$2*VLOOKUP('Pc, Winter, S3'!$A7,'FL Ratio'!$A$2:$B$10,2,FALSE)</f>
        <v>23.088514824922225</v>
      </c>
      <c r="O7" s="4">
        <f>'[1]Pc, Winter, S3'!O7*Main!$B$5*Main!$B$3+'FL Characterization'!O$2*VLOOKUP('Pc, Winter, S3'!$A7,'FL Ratio'!$A$2:$B$10,2,FALSE)</f>
        <v>24.856153342482479</v>
      </c>
      <c r="P7" s="4">
        <f>'[1]Pc, Winter, S3'!P7*Main!$B$5*Main!$B$3+'FL Characterization'!P$2*VLOOKUP('Pc, Winter, S3'!$A7,'FL Ratio'!$A$2:$B$10,2,FALSE)</f>
        <v>23.669698778274366</v>
      </c>
      <c r="Q7" s="4">
        <f>'[1]Pc, Winter, S3'!Q7*Main!$B$5*Main!$B$3+'FL Characterization'!Q$2*VLOOKUP('Pc, Winter, S3'!$A7,'FL Ratio'!$A$2:$B$10,2,FALSE)</f>
        <v>22.359166643348441</v>
      </c>
      <c r="R7" s="4">
        <f>'[1]Pc, Winter, S3'!R7*Main!$B$5*Main!$B$3+'FL Characterization'!R$2*VLOOKUP('Pc, Winter, S3'!$A7,'FL Ratio'!$A$2:$B$10,2,FALSE)</f>
        <v>25.690389632658853</v>
      </c>
      <c r="S7" s="4">
        <f>'[1]Pc, Winter, S3'!S7*Main!$B$5*Main!$B$3+'FL Characterization'!S$2*VLOOKUP('Pc, Winter, S3'!$A7,'FL Ratio'!$A$2:$B$10,2,FALSE)</f>
        <v>23.120401723246008</v>
      </c>
      <c r="T7" s="4">
        <f>'[1]Pc, Winter, S3'!T7*Main!$B$5*Main!$B$3+'FL Characterization'!T$2*VLOOKUP('Pc, Winter, S3'!$A7,'FL Ratio'!$A$2:$B$10,2,FALSE)</f>
        <v>18.92762058297437</v>
      </c>
      <c r="U7" s="4">
        <f>'[1]Pc, Winter, S3'!U7*Main!$B$5*Main!$B$3+'FL Characterization'!U$2*VLOOKUP('Pc, Winter, S3'!$A7,'FL Ratio'!$A$2:$B$10,2,FALSE)</f>
        <v>19.267002617031117</v>
      </c>
      <c r="V7" s="4">
        <f>'[1]Pc, Winter, S3'!V7*Main!$B$5*Main!$B$3+'FL Characterization'!V$2*VLOOKUP('Pc, Winter, S3'!$A7,'FL Ratio'!$A$2:$B$10,2,FALSE)</f>
        <v>18.168222317632576</v>
      </c>
      <c r="W7" s="4">
        <f>'[1]Pc, Winter, S3'!W7*Main!$B$5*Main!$B$3+'FL Characterization'!W$2*VLOOKUP('Pc, Winter, S3'!$A7,'FL Ratio'!$A$2:$B$10,2,FALSE)</f>
        <v>20.496290417537967</v>
      </c>
      <c r="X7" s="4">
        <f>'[1]Pc, Winter, S3'!X7*Main!$B$5*Main!$B$3+'FL Characterization'!X$2*VLOOKUP('Pc, Winter, S3'!$A7,'FL Ratio'!$A$2:$B$10,2,FALSE)</f>
        <v>18.585868273533546</v>
      </c>
      <c r="Y7" s="4">
        <f>'[1]Pc, Winter, S3'!Y7*Main!$B$5*Main!$B$3+'FL Characterization'!Y$2*VLOOKUP('Pc, Winter, S3'!$A7,'FL Ratio'!$A$2:$B$10,2,FALSE)</f>
        <v>19.806371269829572</v>
      </c>
    </row>
    <row r="8" spans="1:25" x14ac:dyDescent="0.25">
      <c r="A8">
        <v>8</v>
      </c>
      <c r="B8" s="4">
        <f>'[1]Pc, Winter, S3'!B8*Main!$B$5*Main!$B$3+'FL Characterization'!B$2*VLOOKUP('Pc, Winter, S3'!$A8,'FL Ratio'!$A$2:$B$10,2,FALSE)</f>
        <v>61.660815609757222</v>
      </c>
      <c r="C8" s="4">
        <f>'[1]Pc, Winter, S3'!C8*Main!$B$5*Main!$B$3+'FL Characterization'!C$2*VLOOKUP('Pc, Winter, S3'!$A8,'FL Ratio'!$A$2:$B$10,2,FALSE)</f>
        <v>67.622989338859739</v>
      </c>
      <c r="D8" s="4">
        <f>'[1]Pc, Winter, S3'!D8*Main!$B$5*Main!$B$3+'FL Characterization'!D$2*VLOOKUP('Pc, Winter, S3'!$A8,'FL Ratio'!$A$2:$B$10,2,FALSE)</f>
        <v>66.506565446970313</v>
      </c>
      <c r="E8" s="4">
        <f>'[1]Pc, Winter, S3'!E8*Main!$B$5*Main!$B$3+'FL Characterization'!E$2*VLOOKUP('Pc, Winter, S3'!$A8,'FL Ratio'!$A$2:$B$10,2,FALSE)</f>
        <v>68.103033716230613</v>
      </c>
      <c r="F8" s="4">
        <f>'[1]Pc, Winter, S3'!F8*Main!$B$5*Main!$B$3+'FL Characterization'!F$2*VLOOKUP('Pc, Winter, S3'!$A8,'FL Ratio'!$A$2:$B$10,2,FALSE)</f>
        <v>61.064190443884904</v>
      </c>
      <c r="G8" s="4">
        <f>'[1]Pc, Winter, S3'!G8*Main!$B$5*Main!$B$3+'FL Characterization'!G$2*VLOOKUP('Pc, Winter, S3'!$A8,'FL Ratio'!$A$2:$B$10,2,FALSE)</f>
        <v>64.4258088703494</v>
      </c>
      <c r="H8" s="4">
        <f>'[1]Pc, Winter, S3'!H8*Main!$B$5*Main!$B$3+'FL Characterization'!H$2*VLOOKUP('Pc, Winter, S3'!$A8,'FL Ratio'!$A$2:$B$10,2,FALSE)</f>
        <v>51.728231366675715</v>
      </c>
      <c r="I8" s="4">
        <f>'[1]Pc, Winter, S3'!I8*Main!$B$5*Main!$B$3+'FL Characterization'!I$2*VLOOKUP('Pc, Winter, S3'!$A8,'FL Ratio'!$A$2:$B$10,2,FALSE)</f>
        <v>58.716259577675544</v>
      </c>
      <c r="J8" s="4">
        <f>'[1]Pc, Winter, S3'!J8*Main!$B$5*Main!$B$3+'FL Characterization'!J$2*VLOOKUP('Pc, Winter, S3'!$A8,'FL Ratio'!$A$2:$B$10,2,FALSE)</f>
        <v>56.241613580396745</v>
      </c>
      <c r="K8" s="4">
        <f>'[1]Pc, Winter, S3'!K8*Main!$B$5*Main!$B$3+'FL Characterization'!K$2*VLOOKUP('Pc, Winter, S3'!$A8,'FL Ratio'!$A$2:$B$10,2,FALSE)</f>
        <v>62.104172112036672</v>
      </c>
      <c r="L8" s="4">
        <f>'[1]Pc, Winter, S3'!L8*Main!$B$5*Main!$B$3+'FL Characterization'!L$2*VLOOKUP('Pc, Winter, S3'!$A8,'FL Ratio'!$A$2:$B$10,2,FALSE)</f>
        <v>50.115640241008244</v>
      </c>
      <c r="M8" s="4">
        <f>'[1]Pc, Winter, S3'!M8*Main!$B$5*Main!$B$3+'FL Characterization'!M$2*VLOOKUP('Pc, Winter, S3'!$A8,'FL Ratio'!$A$2:$B$10,2,FALSE)</f>
        <v>43.229715982583251</v>
      </c>
      <c r="N8" s="4">
        <f>'[1]Pc, Winter, S3'!N8*Main!$B$5*Main!$B$3+'FL Characterization'!N$2*VLOOKUP('Pc, Winter, S3'!$A8,'FL Ratio'!$A$2:$B$10,2,FALSE)</f>
        <v>46.901515451732514</v>
      </c>
      <c r="O8" s="4">
        <f>'[1]Pc, Winter, S3'!O8*Main!$B$5*Main!$B$3+'FL Characterization'!O$2*VLOOKUP('Pc, Winter, S3'!$A8,'FL Ratio'!$A$2:$B$10,2,FALSE)</f>
        <v>47.095143697265591</v>
      </c>
      <c r="P8" s="4">
        <f>'[1]Pc, Winter, S3'!P8*Main!$B$5*Main!$B$3+'FL Characterization'!P$2*VLOOKUP('Pc, Winter, S3'!$A8,'FL Ratio'!$A$2:$B$10,2,FALSE)</f>
        <v>43.011500477799075</v>
      </c>
      <c r="Q8" s="4">
        <f>'[1]Pc, Winter, S3'!Q8*Main!$B$5*Main!$B$3+'FL Characterization'!Q$2*VLOOKUP('Pc, Winter, S3'!$A8,'FL Ratio'!$A$2:$B$10,2,FALSE)</f>
        <v>36.923987426692847</v>
      </c>
      <c r="R8" s="4">
        <f>'[1]Pc, Winter, S3'!R8*Main!$B$5*Main!$B$3+'FL Characterization'!R$2*VLOOKUP('Pc, Winter, S3'!$A8,'FL Ratio'!$A$2:$B$10,2,FALSE)</f>
        <v>31.443330205985056</v>
      </c>
      <c r="S8" s="4">
        <f>'[1]Pc, Winter, S3'!S8*Main!$B$5*Main!$B$3+'FL Characterization'!S$2*VLOOKUP('Pc, Winter, S3'!$A8,'FL Ratio'!$A$2:$B$10,2,FALSE)</f>
        <v>38.359472880027205</v>
      </c>
      <c r="T8" s="4">
        <f>'[1]Pc, Winter, S3'!T8*Main!$B$5*Main!$B$3+'FL Characterization'!T$2*VLOOKUP('Pc, Winter, S3'!$A8,'FL Ratio'!$A$2:$B$10,2,FALSE)</f>
        <v>37.69518573540919</v>
      </c>
      <c r="U8" s="4">
        <f>'[1]Pc, Winter, S3'!U8*Main!$B$5*Main!$B$3+'FL Characterization'!U$2*VLOOKUP('Pc, Winter, S3'!$A8,'FL Ratio'!$A$2:$B$10,2,FALSE)</f>
        <v>43.689108554581445</v>
      </c>
      <c r="V8" s="4">
        <f>'[1]Pc, Winter, S3'!V8*Main!$B$5*Main!$B$3+'FL Characterization'!V$2*VLOOKUP('Pc, Winter, S3'!$A8,'FL Ratio'!$A$2:$B$10,2,FALSE)</f>
        <v>37.262720536050104</v>
      </c>
      <c r="W8" s="4">
        <f>'[1]Pc, Winter, S3'!W8*Main!$B$5*Main!$B$3+'FL Characterization'!W$2*VLOOKUP('Pc, Winter, S3'!$A8,'FL Ratio'!$A$2:$B$10,2,FALSE)</f>
        <v>30.132467700642209</v>
      </c>
      <c r="X8" s="4">
        <f>'[1]Pc, Winter, S3'!X8*Main!$B$5*Main!$B$3+'FL Characterization'!X$2*VLOOKUP('Pc, Winter, S3'!$A8,'FL Ratio'!$A$2:$B$10,2,FALSE)</f>
        <v>15.223789400041609</v>
      </c>
      <c r="Y8" s="4">
        <f>'[1]Pc, Winter, S3'!Y8*Main!$B$5*Main!$B$3+'FL Characterization'!Y$2*VLOOKUP('Pc, Winter, S3'!$A8,'FL Ratio'!$A$2:$B$10,2,FALSE)</f>
        <v>10.309343339865485</v>
      </c>
    </row>
    <row r="9" spans="1:25" x14ac:dyDescent="0.25">
      <c r="A9">
        <v>9</v>
      </c>
      <c r="B9" s="4">
        <f>'[1]Pc, Winter, S3'!B9*Main!$B$5*Main!$B$3+'FL Characterization'!B$2*VLOOKUP('Pc, Winter, S3'!$A9,'FL Ratio'!$A$2:$B$10,2,FALSE)</f>
        <v>0.22029587676044629</v>
      </c>
      <c r="C9" s="4">
        <f>'[1]Pc, Winter, S3'!C9*Main!$B$5*Main!$B$3+'FL Characterization'!C$2*VLOOKUP('Pc, Winter, S3'!$A9,'FL Ratio'!$A$2:$B$10,2,FALSE)</f>
        <v>1.0039314256952588E-2</v>
      </c>
      <c r="D9" s="4">
        <f>'[1]Pc, Winter, S3'!D9*Main!$B$5*Main!$B$3+'FL Characterization'!D$2*VLOOKUP('Pc, Winter, S3'!$A9,'FL Ratio'!$A$2:$B$10,2,FALSE)</f>
        <v>0.52804857280163886</v>
      </c>
      <c r="E9" s="4">
        <f>'[1]Pc, Winter, S3'!E9*Main!$B$5*Main!$B$3+'FL Characterization'!E$2*VLOOKUP('Pc, Winter, S3'!$A9,'FL Ratio'!$A$2:$B$10,2,FALSE)</f>
        <v>8.1624272356980929E-3</v>
      </c>
      <c r="F9" s="4">
        <f>'[1]Pc, Winter, S3'!F9*Main!$B$5*Main!$B$3+'FL Characterization'!F$2*VLOOKUP('Pc, Winter, S3'!$A9,'FL Ratio'!$A$2:$B$10,2,FALSE)</f>
        <v>-0.11143096829063515</v>
      </c>
      <c r="G9" s="4">
        <f>'[1]Pc, Winter, S3'!G9*Main!$B$5*Main!$B$3+'FL Characterization'!G$2*VLOOKUP('Pc, Winter, S3'!$A9,'FL Ratio'!$A$2:$B$10,2,FALSE)</f>
        <v>0.10817914519384909</v>
      </c>
      <c r="H9" s="4">
        <f>'[1]Pc, Winter, S3'!H9*Main!$B$5*Main!$B$3+'FL Characterization'!H$2*VLOOKUP('Pc, Winter, S3'!$A9,'FL Ratio'!$A$2:$B$10,2,FALSE)</f>
        <v>-9.1600391994894406E-2</v>
      </c>
      <c r="I9" s="4">
        <f>'[1]Pc, Winter, S3'!I9*Main!$B$5*Main!$B$3+'FL Characterization'!I$2*VLOOKUP('Pc, Winter, S3'!$A9,'FL Ratio'!$A$2:$B$10,2,FALSE)</f>
        <v>0.34293009898656024</v>
      </c>
      <c r="J9" s="4">
        <f>'[1]Pc, Winter, S3'!J9*Main!$B$5*Main!$B$3+'FL Characterization'!J$2*VLOOKUP('Pc, Winter, S3'!$A9,'FL Ratio'!$A$2:$B$10,2,FALSE)</f>
        <v>0.31304898084141475</v>
      </c>
      <c r="K9" s="4">
        <f>'[1]Pc, Winter, S3'!K9*Main!$B$5*Main!$B$3+'FL Characterization'!K$2*VLOOKUP('Pc, Winter, S3'!$A9,'FL Ratio'!$A$2:$B$10,2,FALSE)</f>
        <v>0.47927586633445013</v>
      </c>
      <c r="L9" s="4">
        <f>'[1]Pc, Winter, S3'!L9*Main!$B$5*Main!$B$3+'FL Characterization'!L$2*VLOOKUP('Pc, Winter, S3'!$A9,'FL Ratio'!$A$2:$B$10,2,FALSE)</f>
        <v>0.23591785037452304</v>
      </c>
      <c r="M9" s="4">
        <f>'[1]Pc, Winter, S3'!M9*Main!$B$5*Main!$B$3+'FL Characterization'!M$2*VLOOKUP('Pc, Winter, S3'!$A9,'FL Ratio'!$A$2:$B$10,2,FALSE)</f>
        <v>0.4213189777480752</v>
      </c>
      <c r="N9" s="4">
        <f>'[1]Pc, Winter, S3'!N9*Main!$B$5*Main!$B$3+'FL Characterization'!N$2*VLOOKUP('Pc, Winter, S3'!$A9,'FL Ratio'!$A$2:$B$10,2,FALSE)</f>
        <v>0.11333406144081425</v>
      </c>
      <c r="O9" s="4">
        <f>'[1]Pc, Winter, S3'!O9*Main!$B$5*Main!$B$3+'FL Characterization'!O$2*VLOOKUP('Pc, Winter, S3'!$A9,'FL Ratio'!$A$2:$B$10,2,FALSE)</f>
        <v>2.0554095779552286E-3</v>
      </c>
      <c r="P9" s="4">
        <f>'[1]Pc, Winter, S3'!P9*Main!$B$5*Main!$B$3+'FL Characterization'!P$2*VLOOKUP('Pc, Winter, S3'!$A9,'FL Ratio'!$A$2:$B$10,2,FALSE)</f>
        <v>-0.24094693568508388</v>
      </c>
      <c r="Q9" s="4">
        <f>'[1]Pc, Winter, S3'!Q9*Main!$B$5*Main!$B$3+'FL Characterization'!Q$2*VLOOKUP('Pc, Winter, S3'!$A9,'FL Ratio'!$A$2:$B$10,2,FALSE)</f>
        <v>0.23182488636050277</v>
      </c>
      <c r="R9" s="4">
        <f>'[1]Pc, Winter, S3'!R9*Main!$B$5*Main!$B$3+'FL Characterization'!R$2*VLOOKUP('Pc, Winter, S3'!$A9,'FL Ratio'!$A$2:$B$10,2,FALSE)</f>
        <v>0.33705996280715111</v>
      </c>
      <c r="S9" s="4">
        <f>'[1]Pc, Winter, S3'!S9*Main!$B$5*Main!$B$3+'FL Characterization'!S$2*VLOOKUP('Pc, Winter, S3'!$A9,'FL Ratio'!$A$2:$B$10,2,FALSE)</f>
        <v>0.307099512532365</v>
      </c>
      <c r="T9" s="4">
        <f>'[1]Pc, Winter, S3'!T9*Main!$B$5*Main!$B$3+'FL Characterization'!T$2*VLOOKUP('Pc, Winter, S3'!$A9,'FL Ratio'!$A$2:$B$10,2,FALSE)</f>
        <v>0.30022393003729464</v>
      </c>
      <c r="U9" s="4">
        <f>'[1]Pc, Winter, S3'!U9*Main!$B$5*Main!$B$3+'FL Characterization'!U$2*VLOOKUP('Pc, Winter, S3'!$A9,'FL Ratio'!$A$2:$B$10,2,FALSE)</f>
        <v>0.58785650158517322</v>
      </c>
      <c r="V9" s="4">
        <f>'[1]Pc, Winter, S3'!V9*Main!$B$5*Main!$B$3+'FL Characterization'!V$2*VLOOKUP('Pc, Winter, S3'!$A9,'FL Ratio'!$A$2:$B$10,2,FALSE)</f>
        <v>-0.10797179003063295</v>
      </c>
      <c r="W9" s="4">
        <f>'[1]Pc, Winter, S3'!W9*Main!$B$5*Main!$B$3+'FL Characterization'!W$2*VLOOKUP('Pc, Winter, S3'!$A9,'FL Ratio'!$A$2:$B$10,2,FALSE)</f>
        <v>0.44865605435461403</v>
      </c>
      <c r="X9" s="4">
        <f>'[1]Pc, Winter, S3'!X9*Main!$B$5*Main!$B$3+'FL Characterization'!X$2*VLOOKUP('Pc, Winter, S3'!$A9,'FL Ratio'!$A$2:$B$10,2,FALSE)</f>
        <v>0.98196155123854967</v>
      </c>
      <c r="Y9" s="4">
        <f>'[1]Pc, Winter, S3'!Y9*Main!$B$5*Main!$B$3+'FL Characterization'!Y$2*VLOOKUP('Pc, Winter, S3'!$A9,'FL Ratio'!$A$2:$B$10,2,FALSE)</f>
        <v>0.41694711401428869</v>
      </c>
    </row>
    <row r="10" spans="1:25" x14ac:dyDescent="0.25">
      <c r="A10">
        <v>10</v>
      </c>
      <c r="B10" s="4">
        <f>'[1]Pc, Winter, S3'!B10*Main!$B$5*Main!$B$3+'FL Characterization'!B$2*VLOOKUP('Pc, Winter, S3'!$A10,'FL Ratio'!$A$2:$B$10,2,FALSE)</f>
        <v>25.441566257756758</v>
      </c>
      <c r="C10" s="4">
        <f>'[1]Pc, Winter, S3'!C10*Main!$B$5*Main!$B$3+'FL Characterization'!C$2*VLOOKUP('Pc, Winter, S3'!$A10,'FL Ratio'!$A$2:$B$10,2,FALSE)</f>
        <v>22.724429905639376</v>
      </c>
      <c r="D10" s="4">
        <f>'[1]Pc, Winter, S3'!D10*Main!$B$5*Main!$B$3+'FL Characterization'!D$2*VLOOKUP('Pc, Winter, S3'!$A10,'FL Ratio'!$A$2:$B$10,2,FALSE)</f>
        <v>23.936097646513641</v>
      </c>
      <c r="E10" s="4">
        <f>'[1]Pc, Winter, S3'!E10*Main!$B$5*Main!$B$3+'FL Characterization'!E$2*VLOOKUP('Pc, Winter, S3'!$A10,'FL Ratio'!$A$2:$B$10,2,FALSE)</f>
        <v>22.966904279497687</v>
      </c>
      <c r="F10" s="4">
        <f>'[1]Pc, Winter, S3'!F10*Main!$B$5*Main!$B$3+'FL Characterization'!F$2*VLOOKUP('Pc, Winter, S3'!$A10,'FL Ratio'!$A$2:$B$10,2,FALSE)</f>
        <v>25.875809705832211</v>
      </c>
      <c r="G10" s="4">
        <f>'[1]Pc, Winter, S3'!G10*Main!$B$5*Main!$B$3+'FL Characterization'!G$2*VLOOKUP('Pc, Winter, S3'!$A10,'FL Ratio'!$A$2:$B$10,2,FALSE)</f>
        <v>23.197776790596119</v>
      </c>
      <c r="H10" s="4">
        <f>'[1]Pc, Winter, S3'!H10*Main!$B$5*Main!$B$3+'FL Characterization'!H$2*VLOOKUP('Pc, Winter, S3'!$A10,'FL Ratio'!$A$2:$B$10,2,FALSE)</f>
        <v>31.095020590596565</v>
      </c>
      <c r="I10" s="4">
        <f>'[1]Pc, Winter, S3'!I10*Main!$B$5*Main!$B$3+'FL Characterization'!I$2*VLOOKUP('Pc, Winter, S3'!$A10,'FL Ratio'!$A$2:$B$10,2,FALSE)</f>
        <v>33.829881332562024</v>
      </c>
      <c r="J10" s="4">
        <f>'[1]Pc, Winter, S3'!J10*Main!$B$5*Main!$B$3+'FL Characterization'!J$2*VLOOKUP('Pc, Winter, S3'!$A10,'FL Ratio'!$A$2:$B$10,2,FALSE)</f>
        <v>35.309549060039018</v>
      </c>
      <c r="K10" s="4">
        <f>'[1]Pc, Winter, S3'!K10*Main!$B$5*Main!$B$3+'FL Characterization'!K$2*VLOOKUP('Pc, Winter, S3'!$A10,'FL Ratio'!$A$2:$B$10,2,FALSE)</f>
        <v>36.972976413147236</v>
      </c>
      <c r="L10" s="4">
        <f>'[1]Pc, Winter, S3'!L10*Main!$B$5*Main!$B$3+'FL Characterization'!L$2*VLOOKUP('Pc, Winter, S3'!$A10,'FL Ratio'!$A$2:$B$10,2,FALSE)</f>
        <v>33.157423686756665</v>
      </c>
      <c r="M10" s="4">
        <f>'[1]Pc, Winter, S3'!M10*Main!$B$5*Main!$B$3+'FL Characterization'!M$2*VLOOKUP('Pc, Winter, S3'!$A10,'FL Ratio'!$A$2:$B$10,2,FALSE)</f>
        <v>37.65428151636452</v>
      </c>
      <c r="N10" s="4">
        <f>'[1]Pc, Winter, S3'!N10*Main!$B$5*Main!$B$3+'FL Characterization'!N$2*VLOOKUP('Pc, Winter, S3'!$A10,'FL Ratio'!$A$2:$B$10,2,FALSE)</f>
        <v>41.228727059566552</v>
      </c>
      <c r="O10" s="4">
        <f>'[1]Pc, Winter, S3'!O10*Main!$B$5*Main!$B$3+'FL Characterization'!O$2*VLOOKUP('Pc, Winter, S3'!$A10,'FL Ratio'!$A$2:$B$10,2,FALSE)</f>
        <v>38.26504824031317</v>
      </c>
      <c r="P10" s="4">
        <f>'[1]Pc, Winter, S3'!P10*Main!$B$5*Main!$B$3+'FL Characterization'!P$2*VLOOKUP('Pc, Winter, S3'!$A10,'FL Ratio'!$A$2:$B$10,2,FALSE)</f>
        <v>39.594363779869205</v>
      </c>
      <c r="Q10" s="4">
        <f>'[1]Pc, Winter, S3'!Q10*Main!$B$5*Main!$B$3+'FL Characterization'!Q$2*VLOOKUP('Pc, Winter, S3'!$A10,'FL Ratio'!$A$2:$B$10,2,FALSE)</f>
        <v>38.634859278707538</v>
      </c>
      <c r="R10" s="4">
        <f>'[1]Pc, Winter, S3'!R10*Main!$B$5*Main!$B$3+'FL Characterization'!R$2*VLOOKUP('Pc, Winter, S3'!$A10,'FL Ratio'!$A$2:$B$10,2,FALSE)</f>
        <v>32.54593670136012</v>
      </c>
      <c r="S10" s="4">
        <f>'[1]Pc, Winter, S3'!S10*Main!$B$5*Main!$B$3+'FL Characterization'!S$2*VLOOKUP('Pc, Winter, S3'!$A10,'FL Ratio'!$A$2:$B$10,2,FALSE)</f>
        <v>35.757968371851682</v>
      </c>
      <c r="T10" s="4">
        <f>'[1]Pc, Winter, S3'!T10*Main!$B$5*Main!$B$3+'FL Characterization'!T$2*VLOOKUP('Pc, Winter, S3'!$A10,'FL Ratio'!$A$2:$B$10,2,FALSE)</f>
        <v>32.343472451344631</v>
      </c>
      <c r="U10" s="4">
        <f>'[1]Pc, Winter, S3'!U10*Main!$B$5*Main!$B$3+'FL Characterization'!U$2*VLOOKUP('Pc, Winter, S3'!$A10,'FL Ratio'!$A$2:$B$10,2,FALSE)</f>
        <v>35.898023665648807</v>
      </c>
      <c r="V10" s="4">
        <f>'[1]Pc, Winter, S3'!V10*Main!$B$5*Main!$B$3+'FL Characterization'!V$2*VLOOKUP('Pc, Winter, S3'!$A10,'FL Ratio'!$A$2:$B$10,2,FALSE)</f>
        <v>35.460740326848345</v>
      </c>
      <c r="W10" s="4">
        <f>'[1]Pc, Winter, S3'!W10*Main!$B$5*Main!$B$3+'FL Characterization'!W$2*VLOOKUP('Pc, Winter, S3'!$A10,'FL Ratio'!$A$2:$B$10,2,FALSE)</f>
        <v>29.051845335697283</v>
      </c>
      <c r="X10" s="4">
        <f>'[1]Pc, Winter, S3'!X10*Main!$B$5*Main!$B$3+'FL Characterization'!X$2*VLOOKUP('Pc, Winter, S3'!$A10,'FL Ratio'!$A$2:$B$10,2,FALSE)</f>
        <v>31.682781518944978</v>
      </c>
      <c r="Y10" s="4">
        <f>'[1]Pc, Winter, S3'!Y10*Main!$B$5*Main!$B$3+'FL Characterization'!Y$2*VLOOKUP('Pc, Winter, S3'!$A10,'FL Ratio'!$A$2:$B$10,2,FALSE)</f>
        <v>24.338900387303767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A8D8-CD61-405C-BAE7-40E2CD9B7034}">
  <dimension ref="A1:Y10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S1'!B2*Main!$B$5*Main!$B$3</f>
        <v>5.3021862019737798</v>
      </c>
      <c r="C2" s="4">
        <f>'[1]Qc, Winter, S1'!C2*Main!$B$5*Main!$B$3</f>
        <v>23.417989058717545</v>
      </c>
      <c r="D2" s="4">
        <f>'[1]Qc, Winter, S1'!D2*Main!$B$5*Main!$B$3</f>
        <v>25.074922246834351</v>
      </c>
      <c r="E2" s="4">
        <f>'[1]Qc, Winter, S1'!E2*Main!$B$5*Main!$B$3</f>
        <v>22.865677996011943</v>
      </c>
      <c r="F2" s="4">
        <f>'[1]Qc, Winter, S1'!F2*Main!$B$5*Main!$B$3</f>
        <v>32.696814912171668</v>
      </c>
      <c r="G2" s="4">
        <f>'[1]Qc, Winter, S1'!G2*Main!$B$5*Main!$B$3</f>
        <v>18.115802856743763</v>
      </c>
      <c r="H2" s="4">
        <f>'[1]Qc, Winter, S1'!H2*Main!$B$5*Main!$B$3</f>
        <v>27.946939772903477</v>
      </c>
      <c r="I2" s="4">
        <f>'[1]Qc, Winter, S1'!I2*Main!$B$5*Main!$B$3</f>
        <v>33.690974825041742</v>
      </c>
      <c r="J2" s="4">
        <f>'[1]Qc, Winter, S1'!J2*Main!$B$5*Main!$B$3</f>
        <v>46.615053692352838</v>
      </c>
      <c r="K2" s="4">
        <f>'[1]Qc, Winter, S1'!K2*Main!$B$5*Main!$B$3</f>
        <v>57.771737159006008</v>
      </c>
      <c r="L2" s="4">
        <f>'[1]Qc, Winter, S1'!L2*Main!$B$5*Main!$B$3</f>
        <v>30.48757066134926</v>
      </c>
      <c r="M2" s="4">
        <f>'[1]Qc, Winter, S1'!M2*Main!$B$5*Main!$B$3</f>
        <v>45.179044929318266</v>
      </c>
      <c r="N2" s="4">
        <f>'[1]Qc, Winter, S1'!N2*Main!$B$5*Main!$B$3</f>
        <v>41.644254128002416</v>
      </c>
      <c r="O2" s="4">
        <f>'[1]Qc, Winter, S1'!O2*Main!$B$5*Main!$B$3</f>
        <v>40.981480852755695</v>
      </c>
      <c r="P2" s="4">
        <f>'[1]Qc, Winter, S1'!P2*Main!$B$5*Main!$B$3</f>
        <v>42.748876253413627</v>
      </c>
      <c r="Q2" s="4">
        <f>'[1]Qc, Winter, S1'!Q2*Main!$B$5*Main!$B$3</f>
        <v>44.295347228989314</v>
      </c>
      <c r="R2" s="4">
        <f>'[1]Qc, Winter, S1'!R2*Main!$B$5*Main!$B$3</f>
        <v>49.928920068586457</v>
      </c>
      <c r="S2" s="4">
        <f>'[1]Qc, Winter, S1'!S2*Main!$B$5*Main!$B$3</f>
        <v>49.376609005880844</v>
      </c>
      <c r="T2" s="4">
        <f>'[1]Qc, Winter, S1'!T2*Main!$B$5*Main!$B$3</f>
        <v>49.597533430963097</v>
      </c>
      <c r="U2" s="4">
        <f>'[1]Qc, Winter, S1'!U2*Main!$B$5*Main!$B$3</f>
        <v>45.731355992023886</v>
      </c>
      <c r="V2" s="4">
        <f>'[1]Qc, Winter, S1'!V2*Main!$B$5*Main!$B$3</f>
        <v>50.260306706209825</v>
      </c>
      <c r="W2" s="4">
        <f>'[1]Qc, Winter, S1'!W2*Main!$B$5*Main!$B$3</f>
        <v>40.760556427673457</v>
      </c>
      <c r="X2" s="4">
        <f>'[1]Qc, Winter, S1'!X2*Main!$B$5*Main!$B$3</f>
        <v>36.342067926028641</v>
      </c>
      <c r="Y2" s="4">
        <f>'[1]Qc, Winter, S1'!Y2*Main!$B$5*Main!$B$3</f>
        <v>39.545472089721144</v>
      </c>
    </row>
    <row r="3" spans="1:25" x14ac:dyDescent="0.25">
      <c r="A3">
        <v>3</v>
      </c>
      <c r="B3" s="4">
        <f>'[1]Qc, Winter, S1'!B3*Main!$B$5*Main!$B$3</f>
        <v>46.173204842188355</v>
      </c>
      <c r="C3" s="4">
        <f>'[1]Qc, Winter, S1'!C3*Main!$B$5*Main!$B$3</f>
        <v>38.219925539227688</v>
      </c>
      <c r="D3" s="4">
        <f>'[1]Qc, Winter, S1'!D3*Main!$B$5*Main!$B$3</f>
        <v>42.307027403249137</v>
      </c>
      <c r="E3" s="4">
        <f>'[1]Qc, Winter, S1'!E3*Main!$B$5*Main!$B$3</f>
        <v>44.405809441530437</v>
      </c>
      <c r="F3" s="4">
        <f>'[1]Qc, Winter, S1'!F3*Main!$B$5*Main!$B$3</f>
        <v>39.987320939885613</v>
      </c>
      <c r="G3" s="4">
        <f>'[1]Qc, Winter, S1'!G3*Main!$B$5*Main!$B$3</f>
        <v>51.254466619079899</v>
      </c>
      <c r="H3" s="4">
        <f>'[1]Qc, Winter, S1'!H3*Main!$B$5*Main!$B$3</f>
        <v>51.254466619079899</v>
      </c>
      <c r="I3" s="4">
        <f>'[1]Qc, Winter, S1'!I3*Main!$B$5*Main!$B$3</f>
        <v>46.173204842188355</v>
      </c>
      <c r="J3" s="4">
        <f>'[1]Qc, Winter, S1'!J3*Main!$B$5*Main!$B$3</f>
        <v>36.121143500946395</v>
      </c>
      <c r="K3" s="4">
        <f>'[1]Qc, Winter, S1'!K3*Main!$B$5*Main!$B$3</f>
        <v>20.656433745189528</v>
      </c>
      <c r="L3" s="4">
        <f>'[1]Qc, Winter, S1'!L3*Main!$B$5*Main!$B$3</f>
        <v>3.6452530138569754</v>
      </c>
      <c r="M3" s="4">
        <f>'[1]Qc, Winter, S1'!M3*Main!$B$5*Main!$B$3</f>
        <v>15.685634180839106</v>
      </c>
      <c r="N3" s="4">
        <f>'[1]Qc, Winter, S1'!N3*Main!$B$5*Main!$B$3</f>
        <v>17.121642943873674</v>
      </c>
      <c r="O3" s="4">
        <f>'[1]Qc, Winter, S1'!O3*Main!$B$5*Main!$B$3</f>
        <v>8.6160525782073965</v>
      </c>
      <c r="P3" s="4">
        <f>'[1]Qc, Winter, S1'!P3*Main!$B$5*Main!$B$3</f>
        <v>6.8486571775494696</v>
      </c>
      <c r="Q3" s="4">
        <f>'[1]Qc, Winter, S1'!Q3*Main!$B$5*Main!$B$3</f>
        <v>6.8486571775494696</v>
      </c>
      <c r="R3" s="4">
        <f>'[1]Qc, Winter, S1'!R3*Main!$B$5*Main!$B$3</f>
        <v>4.418488501644819</v>
      </c>
      <c r="S3" s="4">
        <f>'[1]Qc, Winter, S1'!S3*Main!$B$5*Main!$B$3</f>
        <v>2.3197064633635303</v>
      </c>
      <c r="T3" s="4">
        <f>'[1]Qc, Winter, S1'!T3*Main!$B$5*Main!$B$3</f>
        <v>-4.7498751392681804</v>
      </c>
      <c r="U3" s="4">
        <f>'[1]Qc, Winter, S1'!U3*Main!$B$5*Main!$B$3</f>
        <v>20.104122682483926</v>
      </c>
      <c r="V3" s="4">
        <f>'[1]Qc, Winter, S1'!V3*Main!$B$5*Main!$B$3</f>
        <v>2.6510931009868912</v>
      </c>
      <c r="W3" s="4">
        <f>'[1]Qc, Winter, S1'!W3*Main!$B$5*Main!$B$3</f>
        <v>24.301686759046504</v>
      </c>
      <c r="X3" s="4">
        <f>'[1]Qc, Winter, S1'!X3*Main!$B$5*Main!$B$3</f>
        <v>15.354247543215747</v>
      </c>
      <c r="Y3" s="4">
        <f>'[1]Qc, Winter, S1'!Y3*Main!$B$5*Main!$B$3</f>
        <v>30.818957298972609</v>
      </c>
    </row>
    <row r="4" spans="1:25" x14ac:dyDescent="0.25">
      <c r="A4">
        <v>4</v>
      </c>
      <c r="B4" s="4">
        <f>'[1]Qc, Winter, S1'!B4*Main!$B$5*Main!$B$3</f>
        <v>4.7498751392681804</v>
      </c>
      <c r="C4" s="4">
        <f>'[1]Qc, Winter, S1'!C4*Main!$B$5*Main!$B$3</f>
        <v>4.0871018640214585</v>
      </c>
      <c r="D4" s="4">
        <f>'[1]Qc, Winter, S1'!D4*Main!$B$5*Main!$B$3</f>
        <v>3.7557152263980957</v>
      </c>
      <c r="E4" s="4">
        <f>'[1]Qc, Winter, S1'!E4*Main!$B$5*Main!$B$3</f>
        <v>3.3138663762336149</v>
      </c>
      <c r="F4" s="4">
        <f>'[1]Qc, Winter, S1'!F4*Main!$B$5*Main!$B$3</f>
        <v>3.6452530138569754</v>
      </c>
      <c r="G4" s="4">
        <f>'[1]Qc, Winter, S1'!G4*Main!$B$5*Main!$B$3</f>
        <v>3.7557152263980962</v>
      </c>
      <c r="H4" s="4">
        <f>'[1]Qc, Winter, S1'!H4*Main!$B$5*Main!$B$3</f>
        <v>5.7440350521382637</v>
      </c>
      <c r="I4" s="4">
        <f>'[1]Qc, Winter, S1'!I4*Main!$B$5*Main!$B$3</f>
        <v>6.5172705399261082</v>
      </c>
      <c r="J4" s="4">
        <f>'[1]Qc, Winter, S1'!J4*Main!$B$5*Main!$B$3</f>
        <v>8.5055903656662775</v>
      </c>
      <c r="K4" s="4">
        <f>'[1]Qc, Winter, S1'!K4*Main!$B$5*Main!$B$3</f>
        <v>10.714834616488687</v>
      </c>
      <c r="L4" s="4">
        <f>'[1]Qc, Winter, S1'!L4*Main!$B$5*Main!$B$3</f>
        <v>12.813616654769975</v>
      </c>
      <c r="M4" s="4">
        <f>'[1]Qc, Winter, S1'!M4*Main!$B$5*Main!$B$3</f>
        <v>12.482230017146614</v>
      </c>
      <c r="N4" s="4">
        <f>'[1]Qc, Winter, S1'!N4*Main!$B$5*Main!$B$3</f>
        <v>13.034541079852216</v>
      </c>
      <c r="O4" s="4">
        <f>'[1]Qc, Winter, S1'!O4*Main!$B$5*Main!$B$3</f>
        <v>12.261305592064375</v>
      </c>
      <c r="P4" s="4">
        <f>'[1]Qc, Winter, S1'!P4*Main!$B$5*Main!$B$3</f>
        <v>11.708994529358771</v>
      </c>
      <c r="Q4" s="4">
        <f>'[1]Qc, Winter, S1'!Q4*Main!$B$5*Main!$B$3</f>
        <v>11.488070104276529</v>
      </c>
      <c r="R4" s="4">
        <f>'[1]Qc, Winter, S1'!R4*Main!$B$5*Main!$B$3</f>
        <v>9.9415991287008421</v>
      </c>
      <c r="S4" s="4">
        <f>'[1]Qc, Winter, S1'!S4*Main!$B$5*Main!$B$3</f>
        <v>9.0579014283718777</v>
      </c>
      <c r="T4" s="4">
        <f>'[1]Qc, Winter, S1'!T4*Main!$B$5*Main!$B$3</f>
        <v>9.2788258534541175</v>
      </c>
      <c r="U4" s="4">
        <f>'[1]Qc, Winter, S1'!U4*Main!$B$5*Main!$B$3</f>
        <v>11.708994529358772</v>
      </c>
      <c r="V4" s="4">
        <f>'[1]Qc, Winter, S1'!V4*Main!$B$5*Main!$B$3</f>
        <v>10.935759041570927</v>
      </c>
      <c r="W4" s="4">
        <f>'[1]Qc, Winter, S1'!W4*Main!$B$5*Main!$B$3</f>
        <v>8.5055903656662775</v>
      </c>
      <c r="X4" s="4">
        <f>'[1]Qc, Winter, S1'!X4*Main!$B$5*Main!$B$3</f>
        <v>7.732354877878433</v>
      </c>
      <c r="Y4" s="4">
        <f>'[1]Qc, Winter, S1'!Y4*Main!$B$5*Main!$B$3</f>
        <v>6.8486571775494696</v>
      </c>
    </row>
    <row r="5" spans="1:25" x14ac:dyDescent="0.25">
      <c r="A5">
        <v>5</v>
      </c>
      <c r="B5" s="4">
        <f>'[1]Qc, Winter, S1'!B5*Main!$B$5*Main!$B$3</f>
        <v>-77.323548778784328</v>
      </c>
      <c r="C5" s="4">
        <f>'[1]Qc, Winter, S1'!C5*Main!$B$5*Main!$B$3</f>
        <v>-90.579014283718791</v>
      </c>
      <c r="D5" s="4">
        <f>'[1]Qc, Winter, S1'!D5*Main!$B$5*Main!$B$3</f>
        <v>-90.358089858636546</v>
      </c>
      <c r="E5" s="4">
        <f>'[1]Qc, Winter, S1'!E5*Main!$B$5*Main!$B$3</f>
        <v>-89.363929945766472</v>
      </c>
      <c r="F5" s="4">
        <f>'[1]Qc, Winter, S1'!F5*Main!$B$5*Main!$B$3</f>
        <v>-89.695316583389825</v>
      </c>
      <c r="G5" s="4">
        <f>'[1]Qc, Winter, S1'!G5*Main!$B$5*Main!$B$3</f>
        <v>-87.044223482402927</v>
      </c>
      <c r="H5" s="4">
        <f>'[1]Qc, Winter, S1'!H5*Main!$B$5*Main!$B$3</f>
        <v>-79.422330817065628</v>
      </c>
      <c r="I5" s="4">
        <f>'[1]Qc, Winter, S1'!I5*Main!$B$5*Main!$B$3</f>
        <v>-54.126484145149035</v>
      </c>
      <c r="J5" s="4">
        <f>'[1]Qc, Winter, S1'!J5*Main!$B$5*Main!$B$3</f>
        <v>-36.452530138569756</v>
      </c>
      <c r="K5" s="4">
        <f>'[1]Qc, Winter, S1'!K5*Main!$B$5*Main!$B$3</f>
        <v>-16.34840745608583</v>
      </c>
      <c r="L5" s="4">
        <f>'[1]Qc, Winter, S1'!L5*Main!$B$5*Main!$B$3</f>
        <v>-46.062742629647239</v>
      </c>
      <c r="M5" s="4">
        <f>'[1]Qc, Winter, S1'!M5*Main!$B$5*Main!$B$3</f>
        <v>-41.312867490379055</v>
      </c>
      <c r="N5" s="4">
        <f>'[1]Qc, Winter, S1'!N5*Main!$B$5*Main!$B$3</f>
        <v>-41.644254128002423</v>
      </c>
      <c r="O5" s="4">
        <f>'[1]Qc, Winter, S1'!O5*Main!$B$5*Main!$B$3</f>
        <v>-42.638414040872505</v>
      </c>
      <c r="P5" s="4">
        <f>'[1]Qc, Winter, S1'!P5*Main!$B$5*Main!$B$3</f>
        <v>-48.824297943175253</v>
      </c>
      <c r="Q5" s="4">
        <f>'[1]Qc, Winter, S1'!Q5*Main!$B$5*Main!$B$3</f>
        <v>-51.91723989432662</v>
      </c>
      <c r="R5" s="4">
        <f>'[1]Qc, Winter, S1'!R5*Main!$B$5*Main!$B$3</f>
        <v>-50.812617768915416</v>
      </c>
      <c r="S5" s="4">
        <f>'[1]Qc, Winter, S1'!S5*Main!$B$5*Main!$B$3</f>
        <v>-49.266146793339736</v>
      </c>
      <c r="T5" s="4">
        <f>'[1]Qc, Winter, S1'!T5*Main!$B$5*Main!$B$3</f>
        <v>-46.835978117435083</v>
      </c>
      <c r="U5" s="4">
        <f>'[1]Qc, Winter, S1'!U5*Main!$B$5*Main!$B$3</f>
        <v>-37.999001114145443</v>
      </c>
      <c r="V5" s="4">
        <f>'[1]Qc, Winter, S1'!V5*Main!$B$5*Main!$B$3</f>
        <v>-46.283667054729477</v>
      </c>
      <c r="W5" s="4">
        <f>'[1]Qc, Winter, S1'!W5*Main!$B$5*Main!$B$3</f>
        <v>-55.341568483101362</v>
      </c>
      <c r="X5" s="4">
        <f>'[1]Qc, Winter, S1'!X5*Main!$B$5*Main!$B$3</f>
        <v>-55.010181845477995</v>
      </c>
      <c r="Y5" s="4">
        <f>'[1]Qc, Winter, S1'!Y5*Main!$B$5*Main!$B$3</f>
        <v>-67.823798500247975</v>
      </c>
    </row>
    <row r="6" spans="1:25" x14ac:dyDescent="0.25">
      <c r="A6">
        <v>6</v>
      </c>
      <c r="B6" s="4">
        <f>'[1]Qc, Winter, S1'!B6*Main!$B$5*Main!$B$3</f>
        <v>5.6335728395971438</v>
      </c>
      <c r="C6" s="4">
        <f>'[1]Qc, Winter, S1'!C6*Main!$B$5*Main!$B$3</f>
        <v>3.4243285887747348</v>
      </c>
      <c r="D6" s="4">
        <f>'[1]Qc, Winter, S1'!D6*Main!$B$5*Main!$B$3</f>
        <v>2.2092442508224095</v>
      </c>
      <c r="E6" s="4">
        <f>'[1]Qc, Winter, S1'!E6*Main!$B$5*Main!$B$3</f>
        <v>1.4360087630345657</v>
      </c>
      <c r="F6" s="4">
        <f>'[1]Qc, Winter, S1'!F6*Main!$B$5*Main!$B$3</f>
        <v>3.7557152263980957</v>
      </c>
      <c r="G6" s="4">
        <f>'[1]Qc, Winter, S1'!G6*Main!$B$5*Main!$B$3</f>
        <v>6.2963461148438666</v>
      </c>
      <c r="H6" s="4">
        <f>'[1]Qc, Winter, S1'!H6*Main!$B$5*Main!$B$3</f>
        <v>7.4009682402550707</v>
      </c>
      <c r="I6" s="4">
        <f>'[1]Qc, Winter, S1'!I6*Main!$B$5*Main!$B$3</f>
        <v>10.604372403947565</v>
      </c>
      <c r="J6" s="4">
        <f>'[1]Qc, Winter, S1'!J6*Main!$B$5*Main!$B$3</f>
        <v>14.249625417804541</v>
      </c>
      <c r="K6" s="4">
        <f>'[1]Qc, Winter, S1'!K6*Main!$B$5*Main!$B$3</f>
        <v>13.255465504934456</v>
      </c>
      <c r="L6" s="4">
        <f>'[1]Qc, Winter, S1'!L6*Main!$B$5*Main!$B$3</f>
        <v>10.162523553783084</v>
      </c>
      <c r="M6" s="4">
        <f>'[1]Qc, Winter, S1'!M6*Main!$B$5*Main!$B$3</f>
        <v>12.703154442228854</v>
      </c>
      <c r="N6" s="4">
        <f>'[1]Qc, Winter, S1'!N6*Main!$B$5*Main!$B$3</f>
        <v>12.813616654769977</v>
      </c>
      <c r="O6" s="4">
        <f>'[1]Qc, Winter, S1'!O6*Main!$B$5*Main!$B$3</f>
        <v>12.813616654769975</v>
      </c>
      <c r="P6" s="4">
        <f>'[1]Qc, Winter, S1'!P6*Main!$B$5*Main!$B$3</f>
        <v>12.703154442228854</v>
      </c>
      <c r="Q6" s="4">
        <f>'[1]Qc, Winter, S1'!Q6*Main!$B$5*Main!$B$3</f>
        <v>14.139163205263422</v>
      </c>
      <c r="R6" s="4">
        <f>'[1]Qc, Winter, S1'!R6*Main!$B$5*Main!$B$3</f>
        <v>14.0287009927223</v>
      </c>
      <c r="S6" s="4">
        <f>'[1]Qc, Winter, S1'!S6*Main!$B$5*Main!$B$3</f>
        <v>9.7206747036186023</v>
      </c>
      <c r="T6" s="4">
        <f>'[1]Qc, Winter, S1'!T6*Main!$B$5*Main!$B$3</f>
        <v>10.383447978865325</v>
      </c>
      <c r="U6" s="4">
        <f>'[1]Qc, Winter, S1'!U6*Main!$B$5*Main!$B$3</f>
        <v>12.261305592064375</v>
      </c>
      <c r="V6" s="4">
        <f>'[1]Qc, Winter, S1'!V6*Main!$B$5*Main!$B$3</f>
        <v>11.156683466653167</v>
      </c>
      <c r="W6" s="4">
        <f>'[1]Qc, Winter, S1'!W6*Main!$B$5*Main!$B$3</f>
        <v>11.37760789173541</v>
      </c>
      <c r="X6" s="4">
        <f>'[1]Qc, Winter, S1'!X6*Main!$B$5*Main!$B$3</f>
        <v>9.278825853454121</v>
      </c>
      <c r="Y6" s="4">
        <f>'[1]Qc, Winter, S1'!Y6*Main!$B$5*Main!$B$3</f>
        <v>4.8603373518093003</v>
      </c>
    </row>
    <row r="7" spans="1:25" x14ac:dyDescent="0.25">
      <c r="A7">
        <v>7</v>
      </c>
      <c r="B7" s="4">
        <f>'[1]Qc, Winter, S1'!B7*Main!$B$5*Main!$B$3</f>
        <v>2.2092442508224095</v>
      </c>
      <c r="C7" s="4">
        <f>'[1]Qc, Winter, S1'!C7*Main!$B$5*Main!$B$3</f>
        <v>2.2092442508224095</v>
      </c>
      <c r="D7" s="4">
        <f>'[1]Qc, Winter, S1'!D7*Main!$B$5*Main!$B$3</f>
        <v>2.3197064633635303</v>
      </c>
      <c r="E7" s="4">
        <f>'[1]Qc, Winter, S1'!E7*Main!$B$5*Main!$B$3</f>
        <v>2.0987820382812887</v>
      </c>
      <c r="F7" s="4">
        <f>'[1]Qc, Winter, S1'!F7*Main!$B$5*Main!$B$3</f>
        <v>2.0987820382812892</v>
      </c>
      <c r="G7" s="4">
        <f>'[1]Qc, Winter, S1'!G7*Main!$B$5*Main!$B$3</f>
        <v>2.5406308884457709</v>
      </c>
      <c r="H7" s="4">
        <f>'[1]Qc, Winter, S1'!H7*Main!$B$5*Main!$B$3</f>
        <v>3.313866376233614</v>
      </c>
      <c r="I7" s="4">
        <f>'[1]Qc, Winter, S1'!I7*Main!$B$5*Main!$B$3</f>
        <v>3.6452530138569754</v>
      </c>
      <c r="J7" s="4">
        <f>'[1]Qc, Winter, S1'!J7*Main!$B$5*Main!$B$3</f>
        <v>4.8603373518093012</v>
      </c>
      <c r="K7" s="4">
        <f>'[1]Qc, Winter, S1'!K7*Main!$B$5*Main!$B$3</f>
        <v>5.3021862019737824</v>
      </c>
      <c r="L7" s="4">
        <f>'[1]Qc, Winter, S1'!L7*Main!$B$5*Main!$B$3</f>
        <v>5.3021862019737833</v>
      </c>
      <c r="M7" s="4">
        <f>'[1]Qc, Winter, S1'!M7*Main!$B$5*Main!$B$3</f>
        <v>5.523110627056024</v>
      </c>
      <c r="N7" s="4">
        <f>'[1]Qc, Winter, S1'!N7*Main!$B$5*Main!$B$3</f>
        <v>5.9649594772205061</v>
      </c>
      <c r="O7" s="4">
        <f>'[1]Qc, Winter, S1'!O7*Main!$B$5*Main!$B$3</f>
        <v>5.8544972646793854</v>
      </c>
      <c r="P7" s="4">
        <f>'[1]Qc, Winter, S1'!P7*Main!$B$5*Main!$B$3</f>
        <v>5.523110627056024</v>
      </c>
      <c r="Q7" s="4">
        <f>'[1]Qc, Winter, S1'!Q7*Main!$B$5*Main!$B$3</f>
        <v>5.0812617768915418</v>
      </c>
      <c r="R7" s="4">
        <f>'[1]Qc, Winter, S1'!R7*Main!$B$5*Main!$B$3</f>
        <v>4.970799564350421</v>
      </c>
      <c r="S7" s="4">
        <f>'[1]Qc, Winter, S1'!S7*Main!$B$5*Main!$B$3</f>
        <v>4.1975640765625775</v>
      </c>
      <c r="T7" s="4">
        <f>'[1]Qc, Winter, S1'!T7*Main!$B$5*Main!$B$3</f>
        <v>3.6452530138569754</v>
      </c>
      <c r="U7" s="4">
        <f>'[1]Qc, Winter, S1'!U7*Main!$B$5*Main!$B$3</f>
        <v>3.6452530138569754</v>
      </c>
      <c r="V7" s="4">
        <f>'[1]Qc, Winter, S1'!V7*Main!$B$5*Main!$B$3</f>
        <v>3.2034041636924937</v>
      </c>
      <c r="W7" s="4">
        <f>'[1]Qc, Winter, S1'!W7*Main!$B$5*Main!$B$3</f>
        <v>2.8720175260691323</v>
      </c>
      <c r="X7" s="4">
        <f>'[1]Qc, Winter, S1'!X7*Main!$B$5*Main!$B$3</f>
        <v>2.761555313528012</v>
      </c>
      <c r="Y7" s="4">
        <f>'[1]Qc, Winter, S1'!Y7*Main!$B$5*Main!$B$3</f>
        <v>2.8720175260691323</v>
      </c>
    </row>
    <row r="8" spans="1:25" x14ac:dyDescent="0.25">
      <c r="A8">
        <v>8</v>
      </c>
      <c r="B8" s="4">
        <f>'[1]Qc, Winter, S1'!B8*Main!$B$5*Main!$B$3</f>
        <v>-28.057401985444599</v>
      </c>
      <c r="C8" s="4">
        <f>'[1]Qc, Winter, S1'!C8*Main!$B$5*Main!$B$3</f>
        <v>-33.249125974877259</v>
      </c>
      <c r="D8" s="4">
        <f>'[1]Qc, Winter, S1'!D8*Main!$B$5*Main!$B$3</f>
        <v>-33.58051261250062</v>
      </c>
      <c r="E8" s="4">
        <f>'[1]Qc, Winter, S1'!E8*Main!$B$5*Main!$B$3</f>
        <v>-32.917739337253906</v>
      </c>
      <c r="F8" s="4">
        <f>'[1]Qc, Winter, S1'!F8*Main!$B$5*Main!$B$3</f>
        <v>-31.923579424383817</v>
      </c>
      <c r="G8" s="4">
        <f>'[1]Qc, Winter, S1'!G8*Main!$B$5*Main!$B$3</f>
        <v>-26.621393222410035</v>
      </c>
      <c r="H8" s="4">
        <f>'[1]Qc, Winter, S1'!H8*Main!$B$5*Main!$B$3</f>
        <v>-13.255465504934456</v>
      </c>
      <c r="I8" s="4">
        <f>'[1]Qc, Winter, S1'!I8*Main!$B$5*Main!$B$3</f>
        <v>-9.7206747036186023</v>
      </c>
      <c r="J8" s="4">
        <f>'[1]Qc, Winter, S1'!J8*Main!$B$5*Main!$B$3</f>
        <v>8.7265147907485172</v>
      </c>
      <c r="K8" s="4">
        <f>'[1]Qc, Winter, S1'!K8*Main!$B$5*Main!$B$3</f>
        <v>9.1683636409130003</v>
      </c>
      <c r="L8" s="4">
        <f>'[1]Qc, Winter, S1'!L8*Main!$B$5*Main!$B$3</f>
        <v>4.9487071218421974</v>
      </c>
      <c r="M8" s="4">
        <f>'[1]Qc, Winter, S1'!M8*Main!$B$5*Main!$B$3</f>
        <v>10.604372403947567</v>
      </c>
      <c r="N8" s="4">
        <f>'[1]Qc, Winter, S1'!N8*Main!$B$5*Main!$B$3</f>
        <v>10.714834616488686</v>
      </c>
      <c r="O8" s="4">
        <f>'[1]Qc, Winter, S1'!O8*Main!$B$5*Main!$B$3</f>
        <v>11.046221254112048</v>
      </c>
      <c r="P8" s="4">
        <f>'[1]Qc, Winter, S1'!P8*Main!$B$5*Main!$B$3</f>
        <v>-0.44184885016448228</v>
      </c>
      <c r="Q8" s="4">
        <f>'[1]Qc, Winter, S1'!Q8*Main!$B$5*Main!$B$3</f>
        <v>-0.66277327524672291</v>
      </c>
      <c r="R8" s="4">
        <f>'[1]Qc, Winter, S1'!R8*Main!$B$5*Main!$B$3</f>
        <v>-0.33138663762336124</v>
      </c>
      <c r="S8" s="4">
        <f>'[1]Qc, Winter, S1'!S8*Main!$B$5*Main!$B$3</f>
        <v>-0.99415991287008421</v>
      </c>
      <c r="T8" s="4">
        <f>'[1]Qc, Winter, S1'!T8*Main!$B$5*Main!$B$3</f>
        <v>-0.11046221254112107</v>
      </c>
      <c r="U8" s="4">
        <f>'[1]Qc, Winter, S1'!U8*Main!$B$5*Main!$B$3</f>
        <v>8.5055903656662775</v>
      </c>
      <c r="V8" s="4">
        <f>'[1]Qc, Winter, S1'!V8*Main!$B$5*Main!$B$3</f>
        <v>0.88369770032896455</v>
      </c>
      <c r="W8" s="4">
        <f>'[1]Qc, Winter, S1'!W8*Main!$B$5*Main!$B$3</f>
        <v>0</v>
      </c>
      <c r="X8" s="4">
        <f>'[1]Qc, Winter, S1'!X8*Main!$B$5*Main!$B$3</f>
        <v>-4.8603373518093012</v>
      </c>
      <c r="Y8" s="4">
        <f>'[1]Qc, Winter, S1'!Y8*Main!$B$5*Main!$B$3</f>
        <v>-7.4009682402550716</v>
      </c>
    </row>
    <row r="9" spans="1:25" x14ac:dyDescent="0.25">
      <c r="A9">
        <v>9</v>
      </c>
      <c r="B9" s="4">
        <f>'[1]Qc, Winter, S1'!B9*Main!$B$5*Main!$B$3</f>
        <v>-2.2092442508224095</v>
      </c>
      <c r="C9" s="4">
        <f>'[1]Qc, Winter, S1'!C9*Main!$B$5*Main!$B$3</f>
        <v>-1.9883198257401686</v>
      </c>
      <c r="D9" s="4">
        <f>'[1]Qc, Winter, S1'!D9*Main!$B$5*Main!$B$3</f>
        <v>-1.8778576131990481</v>
      </c>
      <c r="E9" s="4">
        <f>'[1]Qc, Winter, S1'!E9*Main!$B$5*Main!$B$3</f>
        <v>-1.8778576131990481</v>
      </c>
      <c r="F9" s="4">
        <f>'[1]Qc, Winter, S1'!F9*Main!$B$5*Main!$B$3</f>
        <v>-1.9883198257401686</v>
      </c>
      <c r="G9" s="4">
        <f>'[1]Qc, Winter, S1'!G9*Main!$B$5*Main!$B$3</f>
        <v>-1.7673954006579278</v>
      </c>
      <c r="H9" s="4">
        <f>'[1]Qc, Winter, S1'!H9*Main!$B$5*Main!$B$3</f>
        <v>-1.5464709755756865</v>
      </c>
      <c r="I9" s="4">
        <f>'[1]Qc, Winter, S1'!I9*Main!$B$5*Main!$B$3</f>
        <v>-1.4360087630345661</v>
      </c>
      <c r="J9" s="4">
        <f>'[1]Qc, Winter, S1'!J9*Main!$B$5*Main!$B$3</f>
        <v>-1.656933188116807</v>
      </c>
      <c r="K9" s="4">
        <f>'[1]Qc, Winter, S1'!K9*Main!$B$5*Main!$B$3</f>
        <v>-1.8778576131990481</v>
      </c>
      <c r="L9" s="4">
        <f>'[1]Qc, Winter, S1'!L9*Main!$B$5*Main!$B$3</f>
        <v>-1.656933188116807</v>
      </c>
      <c r="M9" s="4">
        <f>'[1]Qc, Winter, S1'!M9*Main!$B$5*Main!$B$3</f>
        <v>-1.3255465504934456</v>
      </c>
      <c r="N9" s="4">
        <f>'[1]Qc, Winter, S1'!N9*Main!$B$5*Main!$B$3</f>
        <v>-1.656933188116807</v>
      </c>
      <c r="O9" s="4">
        <f>'[1]Qc, Winter, S1'!O9*Main!$B$5*Main!$B$3</f>
        <v>-2.3197064633635303</v>
      </c>
      <c r="P9" s="4">
        <f>'[1]Qc, Winter, S1'!P9*Main!$B$5*Main!$B$3</f>
        <v>-1.5464709755756865</v>
      </c>
      <c r="Q9" s="4">
        <f>'[1]Qc, Winter, S1'!Q9*Main!$B$5*Main!$B$3</f>
        <v>-1.656933188116807</v>
      </c>
      <c r="R9" s="4">
        <f>'[1]Qc, Winter, S1'!R9*Main!$B$5*Main!$B$3</f>
        <v>-1.5464709755756865</v>
      </c>
      <c r="S9" s="4">
        <f>'[1]Qc, Winter, S1'!S9*Main!$B$5*Main!$B$3</f>
        <v>-1.5464709755756865</v>
      </c>
      <c r="T9" s="4">
        <f>'[1]Qc, Winter, S1'!T9*Main!$B$5*Main!$B$3</f>
        <v>-1.4360087630345661</v>
      </c>
      <c r="U9" s="4">
        <f>'[1]Qc, Winter, S1'!U9*Main!$B$5*Main!$B$3</f>
        <v>-1.4360087630345661</v>
      </c>
      <c r="V9" s="4">
        <f>'[1]Qc, Winter, S1'!V9*Main!$B$5*Main!$B$3</f>
        <v>-1.656933188116807</v>
      </c>
      <c r="W9" s="4">
        <f>'[1]Qc, Winter, S1'!W9*Main!$B$5*Main!$B$3</f>
        <v>-1.7673954006579278</v>
      </c>
      <c r="X9" s="4">
        <f>'[1]Qc, Winter, S1'!X9*Main!$B$5*Main!$B$3</f>
        <v>-1.656933188116807</v>
      </c>
      <c r="Y9" s="4">
        <f>'[1]Qc, Winter, S1'!Y9*Main!$B$5*Main!$B$3</f>
        <v>-1.9883198257401686</v>
      </c>
    </row>
    <row r="10" spans="1:25" x14ac:dyDescent="0.25">
      <c r="A10">
        <v>10</v>
      </c>
      <c r="B10" s="4">
        <f>'[1]Qc, Winter, S1'!B10*Main!$B$5*Main!$B$3</f>
        <v>3.313866376233614</v>
      </c>
      <c r="C10" s="4">
        <f>'[1]Qc, Winter, S1'!C10*Main!$B$5*Main!$B$3</f>
        <v>3.313866376233614</v>
      </c>
      <c r="D10" s="4">
        <f>'[1]Qc, Winter, S1'!D10*Main!$B$5*Main!$B$3</f>
        <v>2.9824797386102531</v>
      </c>
      <c r="E10" s="4">
        <f>'[1]Qc, Winter, S1'!E10*Main!$B$5*Main!$B$3</f>
        <v>2.5406308884457709</v>
      </c>
      <c r="F10" s="4">
        <f>'[1]Qc, Winter, S1'!F10*Main!$B$5*Main!$B$3</f>
        <v>2.5406308884457709</v>
      </c>
      <c r="G10" s="4">
        <f>'[1]Qc, Winter, S1'!G10*Main!$B$5*Main!$B$3</f>
        <v>2.761555313528012</v>
      </c>
      <c r="H10" s="4">
        <f>'[1]Qc, Winter, S1'!H10*Main!$B$5*Main!$B$3</f>
        <v>3.7557152263980966</v>
      </c>
      <c r="I10" s="4">
        <f>'[1]Qc, Winter, S1'!I10*Main!$B$5*Main!$B$3</f>
        <v>4.970799564350421</v>
      </c>
      <c r="J10" s="4">
        <f>'[1]Qc, Winter, S1'!J10*Main!$B$5*Main!$B$3</f>
        <v>6.2963461148438675</v>
      </c>
      <c r="K10" s="4">
        <f>'[1]Qc, Winter, S1'!K10*Main!$B$5*Main!$B$3</f>
        <v>7.2905060277139508</v>
      </c>
      <c r="L10" s="4">
        <f>'[1]Qc, Winter, S1'!L10*Main!$B$5*Main!$B$3</f>
        <v>6.5172705399261082</v>
      </c>
      <c r="M10" s="4">
        <f>'[1]Qc, Winter, S1'!M10*Main!$B$5*Main!$B$3</f>
        <v>7.5114304527961924</v>
      </c>
      <c r="N10" s="4">
        <f>'[1]Qc, Winter, S1'!N10*Main!$B$5*Main!$B$3</f>
        <v>8.5055903656662775</v>
      </c>
      <c r="O10" s="4">
        <f>'[1]Qc, Winter, S1'!O10*Main!$B$5*Main!$B$3</f>
        <v>7.8428170904195547</v>
      </c>
      <c r="P10" s="4">
        <f>'[1]Qc, Winter, S1'!P10*Main!$B$5*Main!$B$3</f>
        <v>6.5172705399261082</v>
      </c>
      <c r="Q10" s="4">
        <f>'[1]Qc, Winter, S1'!Q10*Main!$B$5*Main!$B$3</f>
        <v>6.5172705399261082</v>
      </c>
      <c r="R10" s="4">
        <f>'[1]Qc, Winter, S1'!R10*Main!$B$5*Main!$B$3</f>
        <v>6.1858839023027459</v>
      </c>
      <c r="S10" s="4">
        <f>'[1]Qc, Winter, S1'!S10*Main!$B$5*Main!$B$3</f>
        <v>5.6335728395971438</v>
      </c>
      <c r="T10" s="4">
        <f>'[1]Qc, Winter, S1'!T10*Main!$B$5*Main!$B$3</f>
        <v>4.8603373518093012</v>
      </c>
      <c r="U10" s="4">
        <f>'[1]Qc, Winter, S1'!U10*Main!$B$5*Main!$B$3</f>
        <v>5.6335728395971438</v>
      </c>
      <c r="V10" s="4">
        <f>'[1]Qc, Winter, S1'!V10*Main!$B$5*Main!$B$3</f>
        <v>4.3080262891036982</v>
      </c>
      <c r="W10" s="4">
        <f>'[1]Qc, Winter, S1'!W10*Main!$B$5*Main!$B$3</f>
        <v>3.5347908013158555</v>
      </c>
      <c r="X10" s="4">
        <f>'[1]Qc, Winter, S1'!X10*Main!$B$5*Main!$B$3</f>
        <v>2.9824797386102531</v>
      </c>
      <c r="Y10" s="4">
        <f>'[1]Qc, Winter, S1'!Y10*Main!$B$5*Main!$B$3</f>
        <v>2.9824797386102531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2024-02-27T10:35:20Z</dcterms:modified>
</cp:coreProperties>
</file>