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-planning-no_esso-v2\data\HR3\Market Data\"/>
    </mc:Choice>
  </mc:AlternateContent>
  <xr:revisionPtr revIDLastSave="0" documentId="13_ncr:1_{A638C87D-754F-4BDF-9C74-48E16E650C18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Scenarios" sheetId="1" r:id="rId1"/>
    <sheet name="Cp, Summer" sheetId="2" r:id="rId2"/>
    <sheet name="Cp, Winter" sheetId="18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" i="1" l="1"/>
  <c r="X4" i="18" s="1"/>
  <c r="T3" i="2" l="1"/>
  <c r="T2" i="2"/>
  <c r="U2" i="2"/>
  <c r="S2" i="2"/>
  <c r="T4" i="2"/>
  <c r="R4" i="2"/>
  <c r="O4" i="2"/>
  <c r="V3" i="2"/>
  <c r="U3" i="2"/>
  <c r="R3" i="2"/>
  <c r="P2" i="18"/>
  <c r="I2" i="2"/>
  <c r="K4" i="2"/>
  <c r="J3" i="2"/>
  <c r="U3" i="18"/>
  <c r="B2" i="2"/>
  <c r="H2" i="2"/>
  <c r="C4" i="2"/>
  <c r="I3" i="2"/>
  <c r="I4" i="18"/>
  <c r="I2" i="18"/>
  <c r="N4" i="2"/>
  <c r="K2" i="2"/>
  <c r="M4" i="2"/>
  <c r="L3" i="2"/>
  <c r="U2" i="18"/>
  <c r="L2" i="2"/>
  <c r="J2" i="2"/>
  <c r="L4" i="2"/>
  <c r="K3" i="2"/>
  <c r="Y2" i="18"/>
  <c r="Y2" i="2"/>
  <c r="G2" i="2"/>
  <c r="B4" i="2"/>
  <c r="H3" i="2"/>
  <c r="P4" i="18"/>
  <c r="X2" i="2"/>
  <c r="D2" i="2"/>
  <c r="Y3" i="2"/>
  <c r="F3" i="2"/>
  <c r="U4" i="18"/>
  <c r="W2" i="2"/>
  <c r="C2" i="2"/>
  <c r="X3" i="2"/>
  <c r="C3" i="2"/>
  <c r="Y4" i="18"/>
  <c r="V2" i="2"/>
  <c r="U4" i="2"/>
  <c r="W3" i="2"/>
  <c r="B3" i="2"/>
  <c r="M2" i="18"/>
  <c r="M4" i="18"/>
  <c r="D3" i="18"/>
  <c r="X4" i="2"/>
  <c r="O3" i="2"/>
  <c r="I3" i="18"/>
  <c r="N2" i="2"/>
  <c r="W4" i="2"/>
  <c r="H4" i="2"/>
  <c r="N3" i="2"/>
  <c r="M3" i="18"/>
  <c r="P2" i="2"/>
  <c r="Y4" i="2"/>
  <c r="J4" i="2"/>
  <c r="O2" i="2"/>
  <c r="I4" i="2"/>
  <c r="M2" i="2"/>
  <c r="V4" i="2"/>
  <c r="F4" i="2"/>
  <c r="M3" i="2"/>
  <c r="P3" i="18"/>
  <c r="Y3" i="18"/>
  <c r="D2" i="18"/>
  <c r="D4" i="18"/>
  <c r="B2" i="18"/>
  <c r="N2" i="18"/>
  <c r="B3" i="18"/>
  <c r="N3" i="18"/>
  <c r="B4" i="18"/>
  <c r="N4" i="18"/>
  <c r="C2" i="18"/>
  <c r="O2" i="18"/>
  <c r="C3" i="18"/>
  <c r="O3" i="18"/>
  <c r="C4" i="18"/>
  <c r="O4" i="18"/>
  <c r="E2" i="18"/>
  <c r="Q2" i="18"/>
  <c r="E3" i="18"/>
  <c r="Q3" i="18"/>
  <c r="E4" i="18"/>
  <c r="Q4" i="18"/>
  <c r="F2" i="18"/>
  <c r="R2" i="18"/>
  <c r="F3" i="18"/>
  <c r="R3" i="18"/>
  <c r="F4" i="18"/>
  <c r="R4" i="18"/>
  <c r="G2" i="18"/>
  <c r="S2" i="18"/>
  <c r="G3" i="18"/>
  <c r="S3" i="18"/>
  <c r="G4" i="18"/>
  <c r="S4" i="18"/>
  <c r="S4" i="2"/>
  <c r="G4" i="2"/>
  <c r="S3" i="2"/>
  <c r="G3" i="2"/>
  <c r="H2" i="18"/>
  <c r="T2" i="18"/>
  <c r="H3" i="18"/>
  <c r="T3" i="18"/>
  <c r="H4" i="18"/>
  <c r="T4" i="18"/>
  <c r="R2" i="2"/>
  <c r="F2" i="2"/>
  <c r="Q4" i="2"/>
  <c r="E4" i="2"/>
  <c r="Q3" i="2"/>
  <c r="E3" i="2"/>
  <c r="J2" i="18"/>
  <c r="V2" i="18"/>
  <c r="J3" i="18"/>
  <c r="V3" i="18"/>
  <c r="J4" i="18"/>
  <c r="V4" i="18"/>
  <c r="Q2" i="2"/>
  <c r="E2" i="2"/>
  <c r="P4" i="2"/>
  <c r="D4" i="2"/>
  <c r="P3" i="2"/>
  <c r="D3" i="2"/>
  <c r="K2" i="18"/>
  <c r="W2" i="18"/>
  <c r="K3" i="18"/>
  <c r="W3" i="18"/>
  <c r="K4" i="18"/>
  <c r="W4" i="18"/>
  <c r="L2" i="18"/>
  <c r="X2" i="18"/>
  <c r="L3" i="18"/>
  <c r="X3" i="18"/>
  <c r="L4" i="18"/>
  <c r="E1" i="1"/>
  <c r="D1" i="1"/>
</calcChain>
</file>

<file path=xl/sharedStrings.xml><?xml version="1.0" encoding="utf-8"?>
<sst xmlns="http://schemas.openxmlformats.org/spreadsheetml/2006/main" count="5" uniqueCount="4">
  <si>
    <t>NumScenarios</t>
  </si>
  <si>
    <t>Scenario</t>
  </si>
  <si>
    <t>Year</t>
  </si>
  <si>
    <t>Cp growth (cumul.)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</si>
</sst>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0" fontId="0" fillId="0" borderId="0" xfId="0" applyNumberForma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-planning-no_esso\data\HR3\Market%20Data\HR3_market_data_base.xlsx" TargetMode="External"/><Relationship Id="rId1" Type="http://schemas.openxmlformats.org/officeDocument/2006/relationships/externalLinkPath" Target="HR3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Cp, Summer"/>
      <sheetName val="Csr, Summer"/>
      <sheetName val="Ctr_up, Summer"/>
      <sheetName val="Ctr_down, Summer"/>
      <sheetName val="Cp, Winter"/>
      <sheetName val="Csr, Winter"/>
      <sheetName val="Ctr_up, Winter"/>
      <sheetName val="Ctr_down, Winter"/>
    </sheetNames>
    <sheetDataSet>
      <sheetData sheetId="0">
        <row r="2">
          <cell r="B2">
            <v>5.0000000000000001E-3</v>
          </cell>
        </row>
      </sheetData>
      <sheetData sheetId="1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2"/>
      <sheetData sheetId="3"/>
      <sheetData sheetId="4"/>
      <sheetData sheetId="5">
        <row r="2">
          <cell r="B2">
            <v>35.04</v>
          </cell>
          <cell r="C2">
            <v>34.020000000000003</v>
          </cell>
          <cell r="D2">
            <v>30</v>
          </cell>
          <cell r="E2">
            <v>30.03</v>
          </cell>
          <cell r="F2">
            <v>33.590000000000003</v>
          </cell>
          <cell r="G2">
            <v>33.35</v>
          </cell>
          <cell r="H2">
            <v>34.01</v>
          </cell>
          <cell r="I2">
            <v>35.33</v>
          </cell>
          <cell r="J2">
            <v>36.94</v>
          </cell>
          <cell r="K2">
            <v>38.74</v>
          </cell>
          <cell r="L2">
            <v>36.6</v>
          </cell>
          <cell r="M2">
            <v>34.19</v>
          </cell>
          <cell r="N2">
            <v>34</v>
          </cell>
          <cell r="O2">
            <v>34</v>
          </cell>
          <cell r="P2">
            <v>30</v>
          </cell>
          <cell r="Q2">
            <v>28.8</v>
          </cell>
          <cell r="R2">
            <v>29.9</v>
          </cell>
          <cell r="S2">
            <v>38.25</v>
          </cell>
          <cell r="T2">
            <v>39.950000000000003</v>
          </cell>
          <cell r="U2">
            <v>41.45</v>
          </cell>
          <cell r="V2">
            <v>44.83</v>
          </cell>
          <cell r="W2">
            <v>44.82</v>
          </cell>
          <cell r="X2">
            <v>40.9</v>
          </cell>
          <cell r="Y2">
            <v>39.75</v>
          </cell>
        </row>
        <row r="3">
          <cell r="B3">
            <v>30.25</v>
          </cell>
          <cell r="C3">
            <v>26.85</v>
          </cell>
          <cell r="D3">
            <v>22.25</v>
          </cell>
          <cell r="E3">
            <v>18.09</v>
          </cell>
          <cell r="F3">
            <v>10</v>
          </cell>
          <cell r="G3">
            <v>8</v>
          </cell>
          <cell r="H3">
            <v>8.41</v>
          </cell>
          <cell r="I3">
            <v>8.41</v>
          </cell>
          <cell r="J3">
            <v>10.8</v>
          </cell>
          <cell r="K3">
            <v>16.989999999999998</v>
          </cell>
          <cell r="L3">
            <v>19.54</v>
          </cell>
          <cell r="M3">
            <v>17.920000000000002</v>
          </cell>
          <cell r="N3">
            <v>22.75</v>
          </cell>
          <cell r="O3">
            <v>20</v>
          </cell>
          <cell r="P3">
            <v>21.57</v>
          </cell>
          <cell r="Q3">
            <v>19.399999999999999</v>
          </cell>
          <cell r="R3">
            <v>23.8</v>
          </cell>
          <cell r="S3">
            <v>29.3</v>
          </cell>
          <cell r="T3">
            <v>35.270000000000003</v>
          </cell>
          <cell r="U3">
            <v>41</v>
          </cell>
          <cell r="V3">
            <v>43.02</v>
          </cell>
          <cell r="W3">
            <v>43</v>
          </cell>
          <cell r="X3">
            <v>41.37</v>
          </cell>
          <cell r="Y3">
            <v>41.35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4"/>
  <sheetViews>
    <sheetView tabSelected="1" workbookViewId="0">
      <selection activeCell="B4" sqref="B4"/>
    </sheetView>
  </sheetViews>
  <sheetFormatPr defaultRowHeight="15" x14ac:dyDescent="0.25"/>
  <cols>
    <col min="1" max="1" width="24.140625" bestFit="1" customWidth="1"/>
  </cols>
  <sheetData>
    <row r="1" spans="1:8" x14ac:dyDescent="0.25">
      <c r="A1" t="s">
        <v>0</v>
      </c>
      <c r="B1">
        <v>1</v>
      </c>
      <c r="C1" s="1">
        <v>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25">
      <c r="A3" t="s">
        <v>2</v>
      </c>
      <c r="B3">
        <v>2050</v>
      </c>
    </row>
    <row r="4" spans="1:8" x14ac:dyDescent="0.25">
      <c r="A4" t="s">
        <v>3</v>
      </c>
      <c r="B4" s="1">
        <f>(1+[1]Main!$B$2)^($B$3-2020)</f>
        <v>1.1614000828953406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'[1]Cp, Summer'!B2*Scenarios!$B$4</f>
        <v>43.28538108950935</v>
      </c>
      <c r="C2" s="2">
        <f>'[1]Cp, Summer'!C2*Scenarios!$B$4</f>
        <v>39.499216819270529</v>
      </c>
      <c r="D2" s="2">
        <f>'[1]Cp, Summer'!D2*Scenarios!$B$4</f>
        <v>37.826800699901241</v>
      </c>
      <c r="E2" s="2">
        <f>'[1]Cp, Summer'!E2*Scenarios!$B$4</f>
        <v>37.141574650992993</v>
      </c>
      <c r="F2" s="2">
        <f>'[1]Cp, Summer'!F2*Scenarios!$B$4</f>
        <v>37.315784663427294</v>
      </c>
      <c r="G2" s="2">
        <f>'[1]Cp, Summer'!G2*Scenarios!$B$4</f>
        <v>42.240121014903536</v>
      </c>
      <c r="H2" s="2">
        <f>'[1]Cp, Summer'!H2*Scenarios!$B$4</f>
        <v>44.028677142562358</v>
      </c>
      <c r="I2" s="2">
        <f>'[1]Cp, Summer'!I2*Scenarios!$B$4</f>
        <v>44.028677142562358</v>
      </c>
      <c r="J2" s="2">
        <f>'[1]Cp, Summer'!J2*Scenarios!$B$4</f>
        <v>46.270179302550375</v>
      </c>
      <c r="K2" s="2">
        <f>'[1]Cp, Summer'!K2*Scenarios!$B$4</f>
        <v>46.386319310839902</v>
      </c>
      <c r="L2" s="2">
        <f>'[1]Cp, Summer'!L2*Scenarios!$B$4</f>
        <v>46.270179302550375</v>
      </c>
      <c r="M2" s="2">
        <f>'[1]Cp, Summer'!M2*Scenarios!$B$4</f>
        <v>46.467617316642574</v>
      </c>
      <c r="N2" s="2">
        <f>'[1]Cp, Summer'!N2*Scenarios!$B$4</f>
        <v>45.805619269392231</v>
      </c>
      <c r="O2" s="2">
        <f>'[1]Cp, Summer'!O2*Scenarios!$B$4</f>
        <v>45.515269248668396</v>
      </c>
      <c r="P2" s="2">
        <f>'[1]Cp, Summer'!P2*Scenarios!$B$4</f>
        <v>44.562921180694218</v>
      </c>
      <c r="Q2" s="2">
        <f>'[1]Cp, Summer'!Q2*Scenarios!$B$4</f>
        <v>43.192469082877714</v>
      </c>
      <c r="R2" s="2">
        <f>'[1]Cp, Summer'!R2*Scenarios!$B$4</f>
        <v>40.625774899679008</v>
      </c>
      <c r="S2" s="2">
        <f>'[1]Cp, Summer'!S2*Scenarios!$B$4</f>
        <v>43.401521097798877</v>
      </c>
      <c r="T2" s="2">
        <f>'[1]Cp, Summer'!T2*Scenarios!$B$4</f>
        <v>45.062323216339209</v>
      </c>
      <c r="U2" s="2">
        <f>'[1]Cp, Summer'!U2*Scenarios!$B$4</f>
        <v>46.339863307524091</v>
      </c>
      <c r="V2" s="2">
        <f>'[1]Cp, Summer'!V2*Scenarios!$B$4</f>
        <v>45.341059236234095</v>
      </c>
      <c r="W2" s="2">
        <f>'[1]Cp, Summer'!W2*Scenarios!$B$4</f>
        <v>46.270179302550375</v>
      </c>
      <c r="X2" s="2">
        <f>'[1]Cp, Summer'!X2*Scenarios!$B$4</f>
        <v>46.177267295918739</v>
      </c>
      <c r="Y2" s="2">
        <f>'[1]Cp, Summer'!Y2*Scenarios!$B$4</f>
        <v>44.295799161628288</v>
      </c>
    </row>
    <row r="3" spans="1:25" x14ac:dyDescent="0.25">
      <c r="A3">
        <v>2</v>
      </c>
      <c r="B3" s="2">
        <f>'[1]Cp, Summer'!B3*Scenarios!$B$4</f>
        <v>46.084355289287117</v>
      </c>
      <c r="C3" s="2">
        <f>'[1]Cp, Summer'!C3*Scenarios!$B$4</f>
        <v>40.649002901336921</v>
      </c>
      <c r="D3" s="2">
        <f>'[1]Cp, Summer'!D3*Scenarios!$B$4</f>
        <v>44.365483166602012</v>
      </c>
      <c r="E3" s="2">
        <f>'[1]Cp, Summer'!E3*Scenarios!$B$4</f>
        <v>42.855663058838068</v>
      </c>
      <c r="F3" s="2">
        <f>'[1]Cp, Summer'!F3*Scenarios!$B$4</f>
        <v>43.680257117693756</v>
      </c>
      <c r="G3" s="2">
        <f>'[1]Cp, Summer'!G3*Scenarios!$B$4</f>
        <v>44.365483166602012</v>
      </c>
      <c r="H3" s="2">
        <f>'[1]Cp, Summer'!H3*Scenarios!$B$4</f>
        <v>43.215697084535627</v>
      </c>
      <c r="I3" s="2">
        <f>'[1]Cp, Summer'!I3*Scenarios!$B$4</f>
        <v>46.665055330734781</v>
      </c>
      <c r="J3" s="2">
        <f>'[1]Cp, Summer'!J3*Scenarios!$B$4</f>
        <v>49.754379551236397</v>
      </c>
      <c r="K3" s="2">
        <f>'[1]Cp, Summer'!K3*Scenarios!$B$4</f>
        <v>49.975045566986509</v>
      </c>
      <c r="L3" s="2">
        <f>'[1]Cp, Summer'!L3*Scenarios!$B$4</f>
        <v>50.462833601802551</v>
      </c>
      <c r="M3" s="2">
        <f>'[1]Cp, Summer'!M3*Scenarios!$B$4</f>
        <v>51.415181669776729</v>
      </c>
      <c r="N3" s="2">
        <f>'[1]Cp, Summer'!N3*Scenarios!$B$4</f>
        <v>52.228161727803467</v>
      </c>
      <c r="O3" s="2">
        <f>'[1]Cp, Summer'!O3*Scenarios!$B$4</f>
        <v>53.586999824791015</v>
      </c>
      <c r="P3" s="2">
        <f>'[1]Cp, Summer'!P3*Scenarios!$B$4</f>
        <v>51.554549679724168</v>
      </c>
      <c r="Q3" s="2">
        <f>'[1]Cp, Summer'!Q3*Scenarios!$B$4</f>
        <v>49.951817565328597</v>
      </c>
      <c r="R3" s="2">
        <f>'[1]Cp, Summer'!R3*Scenarios!$B$4</f>
        <v>49.777607552894295</v>
      </c>
      <c r="S3" s="2">
        <f>'[1]Cp, Summer'!S3*Scenarios!$B$4</f>
        <v>50.78802562501324</v>
      </c>
      <c r="T3" s="2">
        <f>'[1]Cp, Summer'!T3*Scenarios!$B$4</f>
        <v>51.066761644908127</v>
      </c>
      <c r="U3" s="2">
        <f>'[1]Cp, Summer'!U3*Scenarios!$B$4</f>
        <v>52.146863722000788</v>
      </c>
      <c r="V3" s="2">
        <f>'[1]Cp, Summer'!V3*Scenarios!$B$4</f>
        <v>52.785633767593232</v>
      </c>
      <c r="W3" s="2">
        <f>'[1]Cp, Summer'!W3*Scenarios!$B$4</f>
        <v>53.598613825619964</v>
      </c>
      <c r="X3" s="2">
        <f>'[1]Cp, Summer'!X3*Scenarios!$B$4</f>
        <v>52.228161727803467</v>
      </c>
      <c r="Y3" s="2">
        <f>'[1]Cp, Summer'!Y3*Scenarios!$B$4</f>
        <v>49.359503523051977</v>
      </c>
    </row>
    <row r="4" spans="1:25" x14ac:dyDescent="0.25">
      <c r="A4">
        <v>3</v>
      </c>
      <c r="B4" s="2">
        <f>'[1]Cp, Summer'!B4*Scenarios!$B$4</f>
        <v>38.779148767875419</v>
      </c>
      <c r="C4" s="2">
        <f>'[1]Cp, Summer'!C4*Scenarios!$B$4</f>
        <v>35.794350554834395</v>
      </c>
      <c r="D4" s="2">
        <f>'[1]Cp, Summer'!D4*Scenarios!$B$4</f>
        <v>33.552848394846393</v>
      </c>
      <c r="E4" s="2">
        <f>'[1]Cp, Summer'!E4*Scenarios!$B$4</f>
        <v>33.018604356714533</v>
      </c>
      <c r="F4" s="2">
        <f>'[1]Cp, Summer'!F4*Scenarios!$B$4</f>
        <v>34.156776437951969</v>
      </c>
      <c r="G4" s="2">
        <f>'[1]Cp, Summer'!G4*Scenarios!$B$4</f>
        <v>39.94054885077076</v>
      </c>
      <c r="H4" s="2">
        <f>'[1]Cp, Summer'!H4*Scenarios!$B$4</f>
        <v>52.541739750185208</v>
      </c>
      <c r="I4" s="2">
        <f>'[1]Cp, Summer'!I4*Scenarios!$B$4</f>
        <v>49.847291557868019</v>
      </c>
      <c r="J4" s="2">
        <f>'[1]Cp, Summer'!J4*Scenarios!$B$4</f>
        <v>52.123635720342889</v>
      </c>
      <c r="K4" s="2">
        <f>'[1]Cp, Summer'!K4*Scenarios!$B$4</f>
        <v>51.450023672263583</v>
      </c>
      <c r="L4" s="2">
        <f>'[1]Cp, Summer'!L4*Scenarios!$B$4</f>
        <v>47.687087403682689</v>
      </c>
      <c r="M4" s="2">
        <f>'[1]Cp, Summer'!M4*Scenarios!$B$4</f>
        <v>46.339863307524091</v>
      </c>
      <c r="N4" s="2">
        <f>'[1]Cp, Summer'!N4*Scenarios!$B$4</f>
        <v>51.310655662316144</v>
      </c>
      <c r="O4" s="2">
        <f>'[1]Cp, Summer'!O4*Scenarios!$B$4</f>
        <v>52.472055745211485</v>
      </c>
      <c r="P4" s="2">
        <f>'[1]Cp, Summer'!P4*Scenarios!$B$4</f>
        <v>52.123635720342889</v>
      </c>
      <c r="Q4" s="2">
        <f>'[1]Cp, Summer'!Q4*Scenarios!$B$4</f>
        <v>51.508093676408357</v>
      </c>
      <c r="R4" s="2">
        <f>'[1]Cp, Summer'!R4*Scenarios!$B$4</f>
        <v>51.508093676408357</v>
      </c>
      <c r="S4" s="2">
        <f>'[1]Cp, Summer'!S4*Scenarios!$B$4</f>
        <v>52.123635720342889</v>
      </c>
      <c r="T4" s="2">
        <f>'[1]Cp, Summer'!T4*Scenarios!$B$4</f>
        <v>53.633455828106825</v>
      </c>
      <c r="U4" s="2">
        <f>'[1]Cp, Summer'!U4*Scenarios!$B$4</f>
        <v>55.607835969028912</v>
      </c>
      <c r="V4" s="2">
        <f>'[1]Cp, Summer'!V4*Scenarios!$B$4</f>
        <v>59.440456242583529</v>
      </c>
      <c r="W4" s="2">
        <f>'[1]Cp, Summer'!W4*Scenarios!$B$4</f>
        <v>64.678370616441512</v>
      </c>
      <c r="X4" s="2">
        <f>'[1]Cp, Summer'!X4*Scenarios!$B$4</f>
        <v>58.964282208596444</v>
      </c>
      <c r="Y4" s="2">
        <f>'[1]Cp, Summer'!Y4*Scenarios!$B$4</f>
        <v>52.263003730290329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05481A-EFF2-47AA-908A-0F007C7131DB}">
  <dimension ref="A1:Y6"/>
  <sheetViews>
    <sheetView zoomScale="85" zoomScaleNormal="85" workbookViewId="0">
      <selection activeCell="M15" sqref="M15"/>
    </sheetView>
  </sheetViews>
  <sheetFormatPr defaultRowHeight="15" x14ac:dyDescent="0.25"/>
  <sheetData>
    <row r="1" spans="1:25" x14ac:dyDescent="0.25">
      <c r="A1" t="s">
        <v>1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25">
      <c r="A2">
        <v>1</v>
      </c>
      <c r="B2" s="2">
        <f>'[1]Cp, Winter'!B2*Scenarios!$B$4</f>
        <v>40.695458904652732</v>
      </c>
      <c r="C2" s="2">
        <f>'[1]Cp, Winter'!C2*Scenarios!$B$4</f>
        <v>39.510830820099493</v>
      </c>
      <c r="D2" s="2">
        <f>'[1]Cp, Winter'!D2*Scenarios!$B$4</f>
        <v>34.842002486860217</v>
      </c>
      <c r="E2" s="2">
        <f>'[1]Cp, Winter'!E2*Scenarios!$B$4</f>
        <v>34.876844489347079</v>
      </c>
      <c r="F2" s="2">
        <f>'[1]Cp, Winter'!F2*Scenarios!$B$4</f>
        <v>39.011428784454495</v>
      </c>
      <c r="G2" s="2">
        <f>'[1]Cp, Winter'!G2*Scenarios!$B$4</f>
        <v>38.732692764559609</v>
      </c>
      <c r="H2" s="2">
        <f>'[1]Cp, Winter'!H2*Scenarios!$B$4</f>
        <v>39.499216819270529</v>
      </c>
      <c r="I2" s="2">
        <f>'[1]Cp, Winter'!I2*Scenarios!$B$4</f>
        <v>41.032264928692378</v>
      </c>
      <c r="J2" s="2">
        <f>'[1]Cp, Winter'!J2*Scenarios!$B$4</f>
        <v>42.902119062153879</v>
      </c>
      <c r="K2" s="2">
        <f>'[1]Cp, Winter'!K2*Scenarios!$B$4</f>
        <v>44.9926392113655</v>
      </c>
      <c r="L2" s="2">
        <f>'[1]Cp, Winter'!L2*Scenarios!$B$4</f>
        <v>42.507243033969466</v>
      </c>
      <c r="M2" s="2">
        <f>'[1]Cp, Winter'!M2*Scenarios!$B$4</f>
        <v>39.708268834191692</v>
      </c>
      <c r="N2" s="2">
        <f>'[1]Cp, Winter'!N2*Scenarios!$B$4</f>
        <v>39.48760281844158</v>
      </c>
      <c r="O2" s="2">
        <f>'[1]Cp, Winter'!O2*Scenarios!$B$4</f>
        <v>39.48760281844158</v>
      </c>
      <c r="P2" s="2">
        <f>'[1]Cp, Winter'!P2*Scenarios!$B$4</f>
        <v>34.842002486860217</v>
      </c>
      <c r="Q2" s="2">
        <f>'[1]Cp, Winter'!Q2*Scenarios!$B$4</f>
        <v>33.448322387385808</v>
      </c>
      <c r="R2" s="2">
        <f>'[1]Cp, Winter'!R2*Scenarios!$B$4</f>
        <v>34.725862478570683</v>
      </c>
      <c r="S2" s="2">
        <f>'[1]Cp, Winter'!S2*Scenarios!$B$4</f>
        <v>44.423553170746779</v>
      </c>
      <c r="T2" s="2">
        <f>'[1]Cp, Winter'!T2*Scenarios!$B$4</f>
        <v>46.397933311668858</v>
      </c>
      <c r="U2" s="2">
        <f>'[1]Cp, Winter'!U2*Scenarios!$B$4</f>
        <v>48.140033436011869</v>
      </c>
      <c r="V2" s="2">
        <f>'[1]Cp, Winter'!V2*Scenarios!$B$4</f>
        <v>52.065565716198115</v>
      </c>
      <c r="W2" s="2">
        <f>'[1]Cp, Winter'!W2*Scenarios!$B$4</f>
        <v>52.053951715369166</v>
      </c>
      <c r="X2" s="2">
        <f>'[1]Cp, Winter'!X2*Scenarios!$B$4</f>
        <v>47.501263390419425</v>
      </c>
      <c r="Y2" s="2">
        <f>'[1]Cp, Winter'!Y2*Scenarios!$B$4</f>
        <v>46.16565329508979</v>
      </c>
    </row>
    <row r="3" spans="1:25" x14ac:dyDescent="0.25">
      <c r="A3">
        <v>2</v>
      </c>
      <c r="B3" s="2">
        <f>'[1]Cp, Winter'!B3*Scenarios!$B$4</f>
        <v>35.132352507584052</v>
      </c>
      <c r="C3" s="2">
        <f>'[1]Cp, Winter'!C3*Scenarios!$B$4</f>
        <v>31.183592225739897</v>
      </c>
      <c r="D3" s="2">
        <f>'[1]Cp, Winter'!D3*Scenarios!$B$4</f>
        <v>25.841151844421329</v>
      </c>
      <c r="E3" s="2">
        <f>'[1]Cp, Winter'!E3*Scenarios!$B$4</f>
        <v>21.009727499576712</v>
      </c>
      <c r="F3" s="2">
        <f>'[1]Cp, Winter'!F3*Scenarios!$B$4</f>
        <v>11.614000828953406</v>
      </c>
      <c r="G3" s="2">
        <f>'[1]Cp, Winter'!G3*Scenarios!$B$4</f>
        <v>9.2912006631627246</v>
      </c>
      <c r="H3" s="2">
        <f>'[1]Cp, Winter'!H3*Scenarios!$B$4</f>
        <v>9.7673746971498137</v>
      </c>
      <c r="I3" s="2">
        <f>'[1]Cp, Winter'!I3*Scenarios!$B$4</f>
        <v>9.7673746971498137</v>
      </c>
      <c r="J3" s="2">
        <f>'[1]Cp, Winter'!J3*Scenarios!$B$4</f>
        <v>12.543120895269679</v>
      </c>
      <c r="K3" s="2">
        <f>'[1]Cp, Winter'!K3*Scenarios!$B$4</f>
        <v>19.732187408391834</v>
      </c>
      <c r="L3" s="2">
        <f>'[1]Cp, Winter'!L3*Scenarios!$B$4</f>
        <v>22.693757619774953</v>
      </c>
      <c r="M3" s="2">
        <f>'[1]Cp, Winter'!M3*Scenarios!$B$4</f>
        <v>20.812289485484506</v>
      </c>
      <c r="N3" s="2">
        <f>'[1]Cp, Winter'!N3*Scenarios!$B$4</f>
        <v>26.421851885869</v>
      </c>
      <c r="O3" s="2">
        <f>'[1]Cp, Winter'!O3*Scenarios!$B$4</f>
        <v>23.228001657906812</v>
      </c>
      <c r="P3" s="2">
        <f>'[1]Cp, Winter'!P3*Scenarios!$B$4</f>
        <v>25.051399788052496</v>
      </c>
      <c r="Q3" s="2">
        <f>'[1]Cp, Winter'!Q3*Scenarios!$B$4</f>
        <v>22.531161608169604</v>
      </c>
      <c r="R3" s="2">
        <f>'[1]Cp, Winter'!R3*Scenarios!$B$4</f>
        <v>27.641321972909108</v>
      </c>
      <c r="S3" s="2">
        <f>'[1]Cp, Winter'!S3*Scenarios!$B$4</f>
        <v>34.029022428833478</v>
      </c>
      <c r="T3" s="2">
        <f>'[1]Cp, Winter'!T3*Scenarios!$B$4</f>
        <v>40.962580923718669</v>
      </c>
      <c r="U3" s="2">
        <f>'[1]Cp, Winter'!U3*Scenarios!$B$4</f>
        <v>47.617403398708966</v>
      </c>
      <c r="V3" s="2">
        <f>'[1]Cp, Winter'!V3*Scenarios!$B$4</f>
        <v>49.963431566157553</v>
      </c>
      <c r="W3" s="2">
        <f>'[1]Cp, Winter'!W3*Scenarios!$B$4</f>
        <v>49.940203564499647</v>
      </c>
      <c r="X3" s="2">
        <f>'[1]Cp, Winter'!X3*Scenarios!$B$4</f>
        <v>48.047121429380233</v>
      </c>
      <c r="Y3" s="2">
        <f>'[1]Cp, Winter'!Y3*Scenarios!$B$4</f>
        <v>48.023893427722335</v>
      </c>
    </row>
    <row r="4" spans="1:25" x14ac:dyDescent="0.25">
      <c r="A4">
        <v>3</v>
      </c>
      <c r="B4" s="2">
        <f>'[1]Cp, Winter'!B4*Scenarios!$B$4</f>
        <v>54.121243862922874</v>
      </c>
      <c r="C4" s="2">
        <f>'[1]Cp, Winter'!C4*Scenarios!$B$4</f>
        <v>49.986659567815458</v>
      </c>
      <c r="D4" s="2">
        <f>'[1]Cp, Winter'!D4*Scenarios!$B$4</f>
        <v>48.860101487406979</v>
      </c>
      <c r="E4" s="2">
        <f>'[1]Cp, Winter'!E4*Scenarios!$B$4</f>
        <v>45.085551217997121</v>
      </c>
      <c r="F4" s="2">
        <f>'[1]Cp, Winter'!F4*Scenarios!$B$4</f>
        <v>45.399129240378869</v>
      </c>
      <c r="G4" s="2">
        <f>'[1]Cp, Winter'!G4*Scenarios!$B$4</f>
        <v>50.184097581907665</v>
      </c>
      <c r="H4" s="2">
        <f>'[1]Cp, Winter'!H4*Scenarios!$B$4</f>
        <v>63.168550508677576</v>
      </c>
      <c r="I4" s="2">
        <f>'[1]Cp, Winter'!I4*Scenarios!$B$4</f>
        <v>66.211418725863368</v>
      </c>
      <c r="J4" s="2">
        <f>'[1]Cp, Winter'!J4*Scenarios!$B$4</f>
        <v>69.707232975378346</v>
      </c>
      <c r="K4" s="2">
        <f>'[1]Cp, Winter'!K4*Scenarios!$B$4</f>
        <v>68.37162288004869</v>
      </c>
      <c r="L4" s="2">
        <f>'[1]Cp, Winter'!L4*Scenarios!$B$4</f>
        <v>67.59348482450882</v>
      </c>
      <c r="M4" s="2">
        <f>'[1]Cp, Winter'!M4*Scenarios!$B$4</f>
        <v>68.12772886264068</v>
      </c>
      <c r="N4" s="2">
        <f>'[1]Cp, Winter'!N4*Scenarios!$B$4</f>
        <v>65.050018642968027</v>
      </c>
      <c r="O4" s="2">
        <f>'[1]Cp, Winter'!O4*Scenarios!$B$4</f>
        <v>63.946688564217453</v>
      </c>
      <c r="P4" s="2">
        <f>'[1]Cp, Winter'!P4*Scenarios!$B$4</f>
        <v>63.981530566704315</v>
      </c>
      <c r="Q4" s="2">
        <f>'[1]Cp, Winter'!Q4*Scenarios!$B$4</f>
        <v>64.597072610638847</v>
      </c>
      <c r="R4" s="2">
        <f>'[1]Cp, Winter'!R4*Scenarios!$B$4</f>
        <v>65.340368663691862</v>
      </c>
      <c r="S4" s="2">
        <f>'[1]Cp, Winter'!S4*Scenarios!$B$4</f>
        <v>65.909454704310576</v>
      </c>
      <c r="T4" s="2">
        <f>'[1]Cp, Winter'!T4*Scenarios!$B$4</f>
        <v>69.11491893310172</v>
      </c>
      <c r="U4" s="2">
        <f>'[1]Cp, Winter'!U4*Scenarios!$B$4</f>
        <v>69.184602938075443</v>
      </c>
      <c r="V4" s="2">
        <f>'[1]Cp, Winter'!V4*Scenarios!$B$4</f>
        <v>65.909454704310576</v>
      </c>
      <c r="W4" s="2">
        <f>'[1]Cp, Winter'!W4*Scenarios!$B$4</f>
        <v>60.683154331281543</v>
      </c>
      <c r="X4" s="2">
        <f>'[1]Cp, Winter'!X4*Scenarios!$B$4</f>
        <v>54.59741789690996</v>
      </c>
      <c r="Y4" s="2">
        <f>'[1]Cp, Winter'!Y4*Scenarios!$B$4</f>
        <v>50.718341620039524</v>
      </c>
    </row>
    <row r="5" spans="1:25" x14ac:dyDescent="0.25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25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Scenarios</vt:lpstr>
      <vt:lpstr>Cp, Summer</vt:lpstr>
      <vt:lpstr>Cp, Winter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2024-02-27T11:21:52Z</dcterms:modified>
</cp:coreProperties>
</file>