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v2\data\CS1\case30\"/>
    </mc:Choice>
  </mc:AlternateContent>
  <xr:revisionPtr revIDLastSave="0" documentId="13_ncr:1_{A62BCE04-98C5-4305-90F5-6177AE60DF4F}" xr6:coauthVersionLast="47" xr6:coauthVersionMax="47" xr10:uidLastSave="{00000000-0000-0000-0000-000000000000}"/>
  <bookViews>
    <workbookView xWindow="-25875" yWindow="3315" windowWidth="21600" windowHeight="12735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Qc, Winter, S1" sheetId="8" r:id="rId7"/>
    <sheet name="UpFlex, Winter" sheetId="68" r:id="rId8"/>
    <sheet name="DownFlex, Winter" sheetId="69" r:id="rId9"/>
    <sheet name="CostFlex, Winter" sheetId="70" r:id="rId10"/>
    <sheet name="Pg, Winter, S1" sheetId="71" r:id="rId11"/>
    <sheet name="Qg, Winter, S1" sheetId="74" r:id="rId12"/>
    <sheet name="GenStatus, Winter" sheetId="9" r:id="rId13"/>
    <sheet name="Pc, Summer, S1" sheetId="87" r:id="rId14"/>
    <sheet name="Qc, Summer, S1" sheetId="88" r:id="rId15"/>
    <sheet name="UpFlex, Summer" sheetId="89" r:id="rId16"/>
    <sheet name="DownFlex, Summer" sheetId="90" r:id="rId17"/>
    <sheet name="CostFlex, Summer" sheetId="91" r:id="rId18"/>
    <sheet name="Pg, Summer, S1" sheetId="92" r:id="rId19"/>
    <sheet name="Qg, Summer, S1" sheetId="93" r:id="rId20"/>
    <sheet name="GenStatus, Summer" sheetId="94" r:id="rId21"/>
  </sheets>
  <externalReferences>
    <externalReference r:id="rId22"/>
    <externalReference r:id="rId23"/>
  </externalReferences>
  <definedNames>
    <definedName name="_xlnm._FilterDatabase" localSheetId="2" hidden="1">'ES installed'!$A$1:$B$7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1" i="91" l="1"/>
  <c r="X21" i="91"/>
  <c r="W21" i="91"/>
  <c r="V21" i="91"/>
  <c r="U21" i="91"/>
  <c r="T21" i="91"/>
  <c r="S21" i="91"/>
  <c r="R21" i="91"/>
  <c r="Q21" i="91"/>
  <c r="P21" i="91"/>
  <c r="O21" i="91"/>
  <c r="N21" i="91"/>
  <c r="M21" i="91"/>
  <c r="L21" i="91"/>
  <c r="K21" i="91"/>
  <c r="J21" i="91"/>
  <c r="I21" i="91"/>
  <c r="H21" i="91"/>
  <c r="G21" i="91"/>
  <c r="F21" i="91"/>
  <c r="E21" i="91"/>
  <c r="D21" i="91"/>
  <c r="C21" i="91"/>
  <c r="B21" i="91"/>
  <c r="Y20" i="91"/>
  <c r="X20" i="91"/>
  <c r="W20" i="91"/>
  <c r="V20" i="91"/>
  <c r="U20" i="91"/>
  <c r="T20" i="91"/>
  <c r="S20" i="91"/>
  <c r="R20" i="91"/>
  <c r="Q20" i="91"/>
  <c r="P20" i="91"/>
  <c r="O20" i="91"/>
  <c r="N20" i="91"/>
  <c r="M20" i="91"/>
  <c r="L20" i="91"/>
  <c r="K20" i="91"/>
  <c r="J20" i="91"/>
  <c r="I20" i="91"/>
  <c r="H20" i="91"/>
  <c r="G20" i="91"/>
  <c r="F20" i="91"/>
  <c r="E20" i="91"/>
  <c r="D20" i="91"/>
  <c r="C20" i="91"/>
  <c r="B20" i="91"/>
  <c r="Y19" i="91"/>
  <c r="X19" i="91"/>
  <c r="W19" i="91"/>
  <c r="V19" i="91"/>
  <c r="U19" i="91"/>
  <c r="T19" i="91"/>
  <c r="S19" i="91"/>
  <c r="R19" i="91"/>
  <c r="Q19" i="91"/>
  <c r="P19" i="91"/>
  <c r="O19" i="91"/>
  <c r="N19" i="91"/>
  <c r="M19" i="91"/>
  <c r="L19" i="91"/>
  <c r="K19" i="91"/>
  <c r="J19" i="91"/>
  <c r="I19" i="91"/>
  <c r="H19" i="91"/>
  <c r="G19" i="91"/>
  <c r="F19" i="91"/>
  <c r="E19" i="91"/>
  <c r="D19" i="91"/>
  <c r="C19" i="91"/>
  <c r="B19" i="91"/>
  <c r="Y18" i="91"/>
  <c r="X18" i="91"/>
  <c r="W18" i="91"/>
  <c r="V18" i="91"/>
  <c r="U18" i="91"/>
  <c r="T18" i="91"/>
  <c r="S18" i="91"/>
  <c r="R18" i="91"/>
  <c r="Q18" i="91"/>
  <c r="P18" i="91"/>
  <c r="O18" i="91"/>
  <c r="N18" i="91"/>
  <c r="M18" i="91"/>
  <c r="L18" i="91"/>
  <c r="K18" i="91"/>
  <c r="J18" i="91"/>
  <c r="I18" i="91"/>
  <c r="H18" i="91"/>
  <c r="G18" i="91"/>
  <c r="F18" i="91"/>
  <c r="E18" i="91"/>
  <c r="D18" i="91"/>
  <c r="C18" i="91"/>
  <c r="B18" i="91"/>
  <c r="Y17" i="91"/>
  <c r="X17" i="91"/>
  <c r="W17" i="91"/>
  <c r="V17" i="91"/>
  <c r="U17" i="91"/>
  <c r="T17" i="91"/>
  <c r="S17" i="91"/>
  <c r="R17" i="91"/>
  <c r="Q17" i="91"/>
  <c r="P17" i="91"/>
  <c r="O17" i="91"/>
  <c r="N17" i="91"/>
  <c r="M17" i="91"/>
  <c r="L17" i="91"/>
  <c r="K17" i="91"/>
  <c r="J17" i="91"/>
  <c r="I17" i="91"/>
  <c r="H17" i="91"/>
  <c r="G17" i="91"/>
  <c r="F17" i="91"/>
  <c r="E17" i="91"/>
  <c r="D17" i="91"/>
  <c r="C17" i="91"/>
  <c r="B17" i="91"/>
  <c r="Y16" i="91"/>
  <c r="X16" i="91"/>
  <c r="W16" i="91"/>
  <c r="V16" i="91"/>
  <c r="U16" i="91"/>
  <c r="T16" i="91"/>
  <c r="S16" i="91"/>
  <c r="R16" i="91"/>
  <c r="Q16" i="91"/>
  <c r="P16" i="91"/>
  <c r="O16" i="91"/>
  <c r="N16" i="91"/>
  <c r="M16" i="91"/>
  <c r="L16" i="91"/>
  <c r="K16" i="91"/>
  <c r="J16" i="91"/>
  <c r="I16" i="91"/>
  <c r="H16" i="91"/>
  <c r="G16" i="91"/>
  <c r="F16" i="91"/>
  <c r="E16" i="91"/>
  <c r="D16" i="91"/>
  <c r="C16" i="91"/>
  <c r="B16" i="91"/>
  <c r="Y15" i="91"/>
  <c r="X15" i="91"/>
  <c r="W15" i="91"/>
  <c r="V15" i="91"/>
  <c r="U15" i="91"/>
  <c r="T15" i="91"/>
  <c r="S15" i="91"/>
  <c r="R15" i="91"/>
  <c r="Q15" i="91"/>
  <c r="P15" i="91"/>
  <c r="O15" i="91"/>
  <c r="N15" i="91"/>
  <c r="M15" i="91"/>
  <c r="L15" i="91"/>
  <c r="K15" i="91"/>
  <c r="J15" i="91"/>
  <c r="I15" i="91"/>
  <c r="H15" i="91"/>
  <c r="G15" i="91"/>
  <c r="F15" i="91"/>
  <c r="E15" i="91"/>
  <c r="D15" i="91"/>
  <c r="C15" i="91"/>
  <c r="B15" i="91"/>
  <c r="Y14" i="91"/>
  <c r="X14" i="91"/>
  <c r="W14" i="91"/>
  <c r="V14" i="91"/>
  <c r="U14" i="91"/>
  <c r="T14" i="91"/>
  <c r="S14" i="91"/>
  <c r="R14" i="91"/>
  <c r="Q14" i="91"/>
  <c r="P14" i="91"/>
  <c r="O14" i="91"/>
  <c r="N14" i="91"/>
  <c r="M14" i="91"/>
  <c r="L14" i="91"/>
  <c r="K14" i="91"/>
  <c r="J14" i="91"/>
  <c r="I14" i="91"/>
  <c r="H14" i="91"/>
  <c r="G14" i="91"/>
  <c r="F14" i="91"/>
  <c r="E14" i="91"/>
  <c r="D14" i="91"/>
  <c r="C14" i="91"/>
  <c r="B14" i="91"/>
  <c r="Y13" i="91"/>
  <c r="X13" i="91"/>
  <c r="W13" i="91"/>
  <c r="V13" i="91"/>
  <c r="U13" i="91"/>
  <c r="T13" i="91"/>
  <c r="S13" i="91"/>
  <c r="R13" i="91"/>
  <c r="Q13" i="91"/>
  <c r="P13" i="91"/>
  <c r="O13" i="91"/>
  <c r="N13" i="91"/>
  <c r="M13" i="91"/>
  <c r="L13" i="91"/>
  <c r="K13" i="91"/>
  <c r="J13" i="91"/>
  <c r="I13" i="91"/>
  <c r="H13" i="91"/>
  <c r="G13" i="91"/>
  <c r="F13" i="91"/>
  <c r="E13" i="91"/>
  <c r="D13" i="91"/>
  <c r="C13" i="91"/>
  <c r="B13" i="91"/>
  <c r="Y12" i="91"/>
  <c r="X12" i="91"/>
  <c r="W12" i="91"/>
  <c r="V12" i="91"/>
  <c r="U12" i="91"/>
  <c r="T12" i="91"/>
  <c r="S12" i="91"/>
  <c r="R12" i="91"/>
  <c r="Q12" i="91"/>
  <c r="P12" i="91"/>
  <c r="O12" i="91"/>
  <c r="N12" i="91"/>
  <c r="M12" i="91"/>
  <c r="L12" i="91"/>
  <c r="K12" i="91"/>
  <c r="J12" i="91"/>
  <c r="I12" i="91"/>
  <c r="H12" i="91"/>
  <c r="G12" i="91"/>
  <c r="F12" i="91"/>
  <c r="E12" i="91"/>
  <c r="D12" i="91"/>
  <c r="C12" i="91"/>
  <c r="B12" i="91"/>
  <c r="Y11" i="91"/>
  <c r="X11" i="91"/>
  <c r="W11" i="91"/>
  <c r="V11" i="91"/>
  <c r="U11" i="91"/>
  <c r="T11" i="91"/>
  <c r="S11" i="91"/>
  <c r="R11" i="91"/>
  <c r="Q11" i="91"/>
  <c r="P11" i="91"/>
  <c r="O11" i="91"/>
  <c r="N11" i="91"/>
  <c r="M11" i="91"/>
  <c r="L11" i="91"/>
  <c r="K11" i="91"/>
  <c r="J11" i="91"/>
  <c r="I11" i="91"/>
  <c r="H11" i="91"/>
  <c r="G11" i="91"/>
  <c r="F11" i="91"/>
  <c r="E11" i="91"/>
  <c r="D11" i="91"/>
  <c r="C11" i="91"/>
  <c r="B11" i="91"/>
  <c r="Y10" i="91"/>
  <c r="X10" i="91"/>
  <c r="W10" i="91"/>
  <c r="V10" i="91"/>
  <c r="U10" i="91"/>
  <c r="T10" i="91"/>
  <c r="S10" i="91"/>
  <c r="R10" i="91"/>
  <c r="Q10" i="91"/>
  <c r="P10" i="91"/>
  <c r="O10" i="91"/>
  <c r="N10" i="91"/>
  <c r="M10" i="91"/>
  <c r="L10" i="91"/>
  <c r="K10" i="91"/>
  <c r="J10" i="91"/>
  <c r="I10" i="91"/>
  <c r="H10" i="91"/>
  <c r="G10" i="91"/>
  <c r="F10" i="91"/>
  <c r="E10" i="91"/>
  <c r="D10" i="91"/>
  <c r="C10" i="91"/>
  <c r="B10" i="91"/>
  <c r="Y9" i="91"/>
  <c r="X9" i="91"/>
  <c r="W9" i="91"/>
  <c r="V9" i="91"/>
  <c r="U9" i="91"/>
  <c r="T9" i="91"/>
  <c r="S9" i="91"/>
  <c r="R9" i="91"/>
  <c r="Q9" i="91"/>
  <c r="P9" i="91"/>
  <c r="O9" i="91"/>
  <c r="N9" i="91"/>
  <c r="M9" i="91"/>
  <c r="L9" i="91"/>
  <c r="K9" i="91"/>
  <c r="J9" i="91"/>
  <c r="I9" i="91"/>
  <c r="H9" i="91"/>
  <c r="G9" i="91"/>
  <c r="F9" i="91"/>
  <c r="E9" i="91"/>
  <c r="D9" i="91"/>
  <c r="C9" i="91"/>
  <c r="B9" i="91"/>
  <c r="Y8" i="91"/>
  <c r="X8" i="91"/>
  <c r="W8" i="91"/>
  <c r="V8" i="91"/>
  <c r="U8" i="91"/>
  <c r="T8" i="91"/>
  <c r="S8" i="91"/>
  <c r="R8" i="91"/>
  <c r="Q8" i="91"/>
  <c r="P8" i="91"/>
  <c r="O8" i="91"/>
  <c r="N8" i="91"/>
  <c r="M8" i="91"/>
  <c r="L8" i="91"/>
  <c r="K8" i="91"/>
  <c r="J8" i="91"/>
  <c r="I8" i="91"/>
  <c r="H8" i="91"/>
  <c r="G8" i="91"/>
  <c r="F8" i="91"/>
  <c r="E8" i="91"/>
  <c r="D8" i="91"/>
  <c r="C8" i="91"/>
  <c r="B8" i="91"/>
  <c r="Y7" i="91"/>
  <c r="X7" i="91"/>
  <c r="W7" i="91"/>
  <c r="V7" i="91"/>
  <c r="U7" i="91"/>
  <c r="T7" i="91"/>
  <c r="S7" i="91"/>
  <c r="R7" i="91"/>
  <c r="Q7" i="91"/>
  <c r="P7" i="91"/>
  <c r="O7" i="91"/>
  <c r="N7" i="91"/>
  <c r="M7" i="91"/>
  <c r="L7" i="91"/>
  <c r="K7" i="91"/>
  <c r="J7" i="91"/>
  <c r="I7" i="91"/>
  <c r="H7" i="91"/>
  <c r="G7" i="91"/>
  <c r="F7" i="91"/>
  <c r="E7" i="91"/>
  <c r="D7" i="91"/>
  <c r="C7" i="91"/>
  <c r="B7" i="91"/>
  <c r="Y6" i="91"/>
  <c r="X6" i="91"/>
  <c r="W6" i="91"/>
  <c r="V6" i="91"/>
  <c r="U6" i="91"/>
  <c r="T6" i="91"/>
  <c r="S6" i="91"/>
  <c r="R6" i="91"/>
  <c r="Q6" i="91"/>
  <c r="P6" i="91"/>
  <c r="O6" i="91"/>
  <c r="N6" i="91"/>
  <c r="M6" i="91"/>
  <c r="L6" i="91"/>
  <c r="K6" i="91"/>
  <c r="J6" i="91"/>
  <c r="I6" i="91"/>
  <c r="H6" i="91"/>
  <c r="G6" i="91"/>
  <c r="F6" i="91"/>
  <c r="E6" i="91"/>
  <c r="D6" i="91"/>
  <c r="C6" i="91"/>
  <c r="B6" i="91"/>
  <c r="Y5" i="91"/>
  <c r="X5" i="91"/>
  <c r="W5" i="91"/>
  <c r="V5" i="91"/>
  <c r="U5" i="91"/>
  <c r="T5" i="91"/>
  <c r="S5" i="91"/>
  <c r="R5" i="91"/>
  <c r="Q5" i="91"/>
  <c r="P5" i="91"/>
  <c r="O5" i="91"/>
  <c r="N5" i="91"/>
  <c r="M5" i="91"/>
  <c r="L5" i="91"/>
  <c r="K5" i="91"/>
  <c r="J5" i="91"/>
  <c r="I5" i="91"/>
  <c r="H5" i="91"/>
  <c r="G5" i="91"/>
  <c r="F5" i="91"/>
  <c r="E5" i="91"/>
  <c r="D5" i="91"/>
  <c r="C5" i="91"/>
  <c r="B5" i="91"/>
  <c r="Y4" i="91"/>
  <c r="X4" i="91"/>
  <c r="W4" i="91"/>
  <c r="V4" i="91"/>
  <c r="U4" i="91"/>
  <c r="T4" i="91"/>
  <c r="S4" i="91"/>
  <c r="R4" i="91"/>
  <c r="Q4" i="91"/>
  <c r="P4" i="91"/>
  <c r="O4" i="91"/>
  <c r="N4" i="91"/>
  <c r="M4" i="91"/>
  <c r="L4" i="91"/>
  <c r="K4" i="91"/>
  <c r="J4" i="91"/>
  <c r="I4" i="91"/>
  <c r="H4" i="91"/>
  <c r="G4" i="91"/>
  <c r="F4" i="91"/>
  <c r="E4" i="91"/>
  <c r="D4" i="91"/>
  <c r="C4" i="91"/>
  <c r="B4" i="91"/>
  <c r="Y3" i="91"/>
  <c r="X3" i="91"/>
  <c r="W3" i="91"/>
  <c r="V3" i="91"/>
  <c r="U3" i="91"/>
  <c r="T3" i="91"/>
  <c r="S3" i="91"/>
  <c r="R3" i="91"/>
  <c r="Q3" i="91"/>
  <c r="P3" i="91"/>
  <c r="O3" i="91"/>
  <c r="N3" i="91"/>
  <c r="M3" i="91"/>
  <c r="L3" i="91"/>
  <c r="K3" i="91"/>
  <c r="J3" i="91"/>
  <c r="I3" i="91"/>
  <c r="H3" i="91"/>
  <c r="G3" i="91"/>
  <c r="F3" i="91"/>
  <c r="E3" i="91"/>
  <c r="D3" i="91"/>
  <c r="C3" i="91"/>
  <c r="B3" i="91"/>
  <c r="Y2" i="91"/>
  <c r="X2" i="91"/>
  <c r="W2" i="91"/>
  <c r="V2" i="91"/>
  <c r="U2" i="91"/>
  <c r="T2" i="91"/>
  <c r="S2" i="91"/>
  <c r="R2" i="91"/>
  <c r="Q2" i="91"/>
  <c r="P2" i="91"/>
  <c r="O2" i="91"/>
  <c r="N2" i="91"/>
  <c r="M2" i="91"/>
  <c r="L2" i="91"/>
  <c r="K2" i="91"/>
  <c r="J2" i="91"/>
  <c r="I2" i="91"/>
  <c r="H2" i="91"/>
  <c r="G2" i="91"/>
  <c r="F2" i="91"/>
  <c r="E2" i="91"/>
  <c r="D2" i="91"/>
  <c r="C2" i="91"/>
  <c r="B2" i="91"/>
  <c r="Y21" i="70"/>
  <c r="X21" i="70"/>
  <c r="W21" i="70"/>
  <c r="V21" i="70"/>
  <c r="U21" i="70"/>
  <c r="T21" i="70"/>
  <c r="S21" i="70"/>
  <c r="R21" i="70"/>
  <c r="Q21" i="70"/>
  <c r="P21" i="70"/>
  <c r="O21" i="70"/>
  <c r="N21" i="70"/>
  <c r="M21" i="70"/>
  <c r="L21" i="70"/>
  <c r="K21" i="70"/>
  <c r="J21" i="70"/>
  <c r="I21" i="70"/>
  <c r="H21" i="70"/>
  <c r="G21" i="70"/>
  <c r="F21" i="70"/>
  <c r="E21" i="70"/>
  <c r="D21" i="70"/>
  <c r="C21" i="70"/>
  <c r="B21" i="70"/>
  <c r="Y20" i="70"/>
  <c r="X20" i="70"/>
  <c r="W20" i="70"/>
  <c r="V20" i="70"/>
  <c r="U20" i="70"/>
  <c r="T20" i="70"/>
  <c r="S20" i="70"/>
  <c r="R20" i="70"/>
  <c r="Q20" i="70"/>
  <c r="P20" i="70"/>
  <c r="O20" i="70"/>
  <c r="N20" i="70"/>
  <c r="M20" i="70"/>
  <c r="L20" i="70"/>
  <c r="K20" i="70"/>
  <c r="J20" i="70"/>
  <c r="I20" i="70"/>
  <c r="H20" i="70"/>
  <c r="G20" i="70"/>
  <c r="F20" i="70"/>
  <c r="E20" i="70"/>
  <c r="D20" i="70"/>
  <c r="C20" i="70"/>
  <c r="B20" i="70"/>
  <c r="Y19" i="70"/>
  <c r="X19" i="70"/>
  <c r="W19" i="70"/>
  <c r="V19" i="70"/>
  <c r="U19" i="70"/>
  <c r="T19" i="70"/>
  <c r="S19" i="70"/>
  <c r="R19" i="70"/>
  <c r="Q19" i="70"/>
  <c r="P19" i="70"/>
  <c r="O19" i="70"/>
  <c r="N19" i="70"/>
  <c r="M19" i="70"/>
  <c r="L19" i="70"/>
  <c r="K19" i="70"/>
  <c r="J19" i="70"/>
  <c r="I19" i="70"/>
  <c r="H19" i="70"/>
  <c r="G19" i="70"/>
  <c r="F19" i="70"/>
  <c r="E19" i="70"/>
  <c r="D19" i="70"/>
  <c r="C19" i="70"/>
  <c r="B19" i="70"/>
  <c r="Y18" i="70"/>
  <c r="X18" i="70"/>
  <c r="W18" i="70"/>
  <c r="V18" i="70"/>
  <c r="U18" i="70"/>
  <c r="T18" i="70"/>
  <c r="S18" i="70"/>
  <c r="R18" i="70"/>
  <c r="Q18" i="70"/>
  <c r="P18" i="70"/>
  <c r="O18" i="70"/>
  <c r="N18" i="70"/>
  <c r="M18" i="70"/>
  <c r="L18" i="70"/>
  <c r="K18" i="70"/>
  <c r="J18" i="70"/>
  <c r="I18" i="70"/>
  <c r="H18" i="70"/>
  <c r="G18" i="70"/>
  <c r="F18" i="70"/>
  <c r="E18" i="70"/>
  <c r="D18" i="70"/>
  <c r="C18" i="70"/>
  <c r="B18" i="70"/>
  <c r="Y17" i="70"/>
  <c r="X17" i="70"/>
  <c r="W17" i="70"/>
  <c r="V17" i="70"/>
  <c r="U17" i="70"/>
  <c r="T17" i="70"/>
  <c r="S17" i="70"/>
  <c r="R17" i="70"/>
  <c r="Q17" i="70"/>
  <c r="P17" i="70"/>
  <c r="O17" i="70"/>
  <c r="N17" i="70"/>
  <c r="M17" i="70"/>
  <c r="L17" i="70"/>
  <c r="K17" i="70"/>
  <c r="J17" i="70"/>
  <c r="I17" i="70"/>
  <c r="H17" i="70"/>
  <c r="G17" i="70"/>
  <c r="F17" i="70"/>
  <c r="E17" i="70"/>
  <c r="D17" i="70"/>
  <c r="C17" i="70"/>
  <c r="B17" i="70"/>
  <c r="Y16" i="70"/>
  <c r="X16" i="70"/>
  <c r="W16" i="70"/>
  <c r="V16" i="70"/>
  <c r="U16" i="70"/>
  <c r="T16" i="70"/>
  <c r="S16" i="70"/>
  <c r="R16" i="70"/>
  <c r="Q16" i="70"/>
  <c r="P16" i="70"/>
  <c r="O16" i="70"/>
  <c r="N16" i="70"/>
  <c r="M16" i="70"/>
  <c r="L16" i="70"/>
  <c r="K16" i="70"/>
  <c r="J16" i="70"/>
  <c r="I16" i="70"/>
  <c r="H16" i="70"/>
  <c r="G16" i="70"/>
  <c r="F16" i="70"/>
  <c r="E16" i="70"/>
  <c r="D16" i="70"/>
  <c r="C16" i="70"/>
  <c r="B16" i="70"/>
  <c r="Y15" i="70"/>
  <c r="X15" i="70"/>
  <c r="W15" i="70"/>
  <c r="V15" i="70"/>
  <c r="U15" i="70"/>
  <c r="T15" i="70"/>
  <c r="S15" i="70"/>
  <c r="R15" i="70"/>
  <c r="Q15" i="70"/>
  <c r="P15" i="70"/>
  <c r="O15" i="70"/>
  <c r="N15" i="70"/>
  <c r="M15" i="70"/>
  <c r="L15" i="70"/>
  <c r="K15" i="70"/>
  <c r="J15" i="70"/>
  <c r="I15" i="70"/>
  <c r="H15" i="70"/>
  <c r="G15" i="70"/>
  <c r="F15" i="70"/>
  <c r="E15" i="70"/>
  <c r="D15" i="70"/>
  <c r="C15" i="70"/>
  <c r="B15" i="70"/>
  <c r="Y14" i="70"/>
  <c r="X14" i="70"/>
  <c r="W14" i="70"/>
  <c r="V14" i="70"/>
  <c r="U14" i="70"/>
  <c r="T14" i="70"/>
  <c r="S14" i="70"/>
  <c r="R14" i="70"/>
  <c r="Q14" i="70"/>
  <c r="P14" i="70"/>
  <c r="O14" i="70"/>
  <c r="N14" i="70"/>
  <c r="M14" i="70"/>
  <c r="L14" i="70"/>
  <c r="K14" i="70"/>
  <c r="J14" i="70"/>
  <c r="I14" i="70"/>
  <c r="H14" i="70"/>
  <c r="G14" i="70"/>
  <c r="F14" i="70"/>
  <c r="E14" i="70"/>
  <c r="D14" i="70"/>
  <c r="C14" i="70"/>
  <c r="B14" i="70"/>
  <c r="Y13" i="70"/>
  <c r="X13" i="70"/>
  <c r="W13" i="70"/>
  <c r="V13" i="70"/>
  <c r="U13" i="70"/>
  <c r="T13" i="70"/>
  <c r="S13" i="70"/>
  <c r="R13" i="70"/>
  <c r="Q13" i="70"/>
  <c r="P13" i="70"/>
  <c r="O13" i="70"/>
  <c r="N13" i="70"/>
  <c r="M13" i="70"/>
  <c r="L13" i="70"/>
  <c r="K13" i="70"/>
  <c r="J13" i="70"/>
  <c r="I13" i="70"/>
  <c r="H13" i="70"/>
  <c r="G13" i="70"/>
  <c r="F13" i="70"/>
  <c r="E13" i="70"/>
  <c r="D13" i="70"/>
  <c r="C13" i="70"/>
  <c r="B13" i="70"/>
  <c r="Y12" i="70"/>
  <c r="X12" i="70"/>
  <c r="W12" i="70"/>
  <c r="V12" i="70"/>
  <c r="U12" i="70"/>
  <c r="T12" i="70"/>
  <c r="S12" i="70"/>
  <c r="R12" i="70"/>
  <c r="Q12" i="70"/>
  <c r="P12" i="70"/>
  <c r="O12" i="70"/>
  <c r="N12" i="70"/>
  <c r="M12" i="70"/>
  <c r="L12" i="70"/>
  <c r="K12" i="70"/>
  <c r="J12" i="70"/>
  <c r="I12" i="70"/>
  <c r="H12" i="70"/>
  <c r="G12" i="70"/>
  <c r="F12" i="70"/>
  <c r="E12" i="70"/>
  <c r="D12" i="70"/>
  <c r="C12" i="70"/>
  <c r="B12" i="70"/>
  <c r="Y11" i="70"/>
  <c r="X11" i="70"/>
  <c r="W11" i="70"/>
  <c r="V11" i="70"/>
  <c r="U11" i="70"/>
  <c r="T11" i="70"/>
  <c r="S11" i="70"/>
  <c r="R11" i="70"/>
  <c r="Q11" i="70"/>
  <c r="P11" i="70"/>
  <c r="O11" i="70"/>
  <c r="N11" i="70"/>
  <c r="M11" i="70"/>
  <c r="L11" i="70"/>
  <c r="K11" i="70"/>
  <c r="J11" i="70"/>
  <c r="I11" i="70"/>
  <c r="H11" i="70"/>
  <c r="G11" i="70"/>
  <c r="F11" i="70"/>
  <c r="E11" i="70"/>
  <c r="D11" i="70"/>
  <c r="C11" i="70"/>
  <c r="B11" i="70"/>
  <c r="Y10" i="70"/>
  <c r="X10" i="70"/>
  <c r="W10" i="70"/>
  <c r="V10" i="70"/>
  <c r="U10" i="70"/>
  <c r="T10" i="70"/>
  <c r="S10" i="70"/>
  <c r="R10" i="70"/>
  <c r="Q10" i="70"/>
  <c r="P10" i="70"/>
  <c r="O10" i="70"/>
  <c r="N10" i="70"/>
  <c r="M10" i="70"/>
  <c r="L10" i="70"/>
  <c r="K10" i="70"/>
  <c r="J10" i="70"/>
  <c r="I10" i="70"/>
  <c r="H10" i="70"/>
  <c r="G10" i="70"/>
  <c r="F10" i="70"/>
  <c r="E10" i="70"/>
  <c r="D10" i="70"/>
  <c r="C10" i="70"/>
  <c r="B10" i="70"/>
  <c r="Y9" i="70"/>
  <c r="X9" i="70"/>
  <c r="W9" i="70"/>
  <c r="V9" i="70"/>
  <c r="U9" i="70"/>
  <c r="T9" i="70"/>
  <c r="S9" i="70"/>
  <c r="R9" i="70"/>
  <c r="Q9" i="70"/>
  <c r="P9" i="70"/>
  <c r="O9" i="70"/>
  <c r="N9" i="70"/>
  <c r="M9" i="70"/>
  <c r="L9" i="70"/>
  <c r="K9" i="70"/>
  <c r="J9" i="70"/>
  <c r="I9" i="70"/>
  <c r="H9" i="70"/>
  <c r="G9" i="70"/>
  <c r="F9" i="70"/>
  <c r="E9" i="70"/>
  <c r="D9" i="70"/>
  <c r="C9" i="70"/>
  <c r="B9" i="70"/>
  <c r="Y8" i="70"/>
  <c r="X8" i="70"/>
  <c r="W8" i="70"/>
  <c r="V8" i="70"/>
  <c r="U8" i="70"/>
  <c r="T8" i="70"/>
  <c r="S8" i="70"/>
  <c r="R8" i="70"/>
  <c r="Q8" i="70"/>
  <c r="P8" i="70"/>
  <c r="O8" i="70"/>
  <c r="N8" i="70"/>
  <c r="M8" i="70"/>
  <c r="L8" i="70"/>
  <c r="K8" i="70"/>
  <c r="J8" i="70"/>
  <c r="I8" i="70"/>
  <c r="H8" i="70"/>
  <c r="G8" i="70"/>
  <c r="F8" i="70"/>
  <c r="E8" i="70"/>
  <c r="D8" i="70"/>
  <c r="C8" i="70"/>
  <c r="B8" i="70"/>
  <c r="Y7" i="70"/>
  <c r="X7" i="70"/>
  <c r="W7" i="70"/>
  <c r="V7" i="70"/>
  <c r="U7" i="70"/>
  <c r="T7" i="70"/>
  <c r="S7" i="70"/>
  <c r="R7" i="70"/>
  <c r="Q7" i="70"/>
  <c r="P7" i="70"/>
  <c r="O7" i="70"/>
  <c r="N7" i="70"/>
  <c r="M7" i="70"/>
  <c r="L7" i="70"/>
  <c r="K7" i="70"/>
  <c r="J7" i="70"/>
  <c r="I7" i="70"/>
  <c r="H7" i="70"/>
  <c r="G7" i="70"/>
  <c r="F7" i="70"/>
  <c r="E7" i="70"/>
  <c r="D7" i="70"/>
  <c r="C7" i="70"/>
  <c r="B7" i="70"/>
  <c r="Y6" i="70"/>
  <c r="X6" i="70"/>
  <c r="W6" i="70"/>
  <c r="V6" i="70"/>
  <c r="U6" i="70"/>
  <c r="T6" i="70"/>
  <c r="S6" i="70"/>
  <c r="R6" i="70"/>
  <c r="Q6" i="70"/>
  <c r="P6" i="70"/>
  <c r="O6" i="70"/>
  <c r="N6" i="70"/>
  <c r="M6" i="70"/>
  <c r="L6" i="70"/>
  <c r="K6" i="70"/>
  <c r="J6" i="70"/>
  <c r="I6" i="70"/>
  <c r="H6" i="70"/>
  <c r="G6" i="70"/>
  <c r="F6" i="70"/>
  <c r="E6" i="70"/>
  <c r="D6" i="70"/>
  <c r="C6" i="70"/>
  <c r="B6" i="70"/>
  <c r="Y5" i="70"/>
  <c r="X5" i="70"/>
  <c r="W5" i="70"/>
  <c r="V5" i="70"/>
  <c r="U5" i="70"/>
  <c r="T5" i="70"/>
  <c r="S5" i="70"/>
  <c r="R5" i="70"/>
  <c r="Q5" i="70"/>
  <c r="P5" i="70"/>
  <c r="O5" i="70"/>
  <c r="N5" i="70"/>
  <c r="M5" i="70"/>
  <c r="L5" i="70"/>
  <c r="K5" i="70"/>
  <c r="J5" i="70"/>
  <c r="I5" i="70"/>
  <c r="H5" i="70"/>
  <c r="G5" i="70"/>
  <c r="F5" i="70"/>
  <c r="E5" i="70"/>
  <c r="D5" i="70"/>
  <c r="C5" i="70"/>
  <c r="B5" i="70"/>
  <c r="Y4" i="70"/>
  <c r="X4" i="70"/>
  <c r="W4" i="70"/>
  <c r="V4" i="70"/>
  <c r="U4" i="70"/>
  <c r="T4" i="70"/>
  <c r="S4" i="70"/>
  <c r="R4" i="70"/>
  <c r="Q4" i="70"/>
  <c r="P4" i="70"/>
  <c r="O4" i="70"/>
  <c r="N4" i="70"/>
  <c r="M4" i="70"/>
  <c r="L4" i="70"/>
  <c r="K4" i="70"/>
  <c r="J4" i="70"/>
  <c r="I4" i="70"/>
  <c r="H4" i="70"/>
  <c r="G4" i="70"/>
  <c r="F4" i="70"/>
  <c r="E4" i="70"/>
  <c r="D4" i="70"/>
  <c r="C4" i="70"/>
  <c r="B4" i="70"/>
  <c r="Y3" i="70"/>
  <c r="X3" i="70"/>
  <c r="W3" i="70"/>
  <c r="V3" i="70"/>
  <c r="U3" i="70"/>
  <c r="T3" i="70"/>
  <c r="S3" i="70"/>
  <c r="R3" i="70"/>
  <c r="Q3" i="70"/>
  <c r="P3" i="70"/>
  <c r="O3" i="70"/>
  <c r="N3" i="70"/>
  <c r="M3" i="70"/>
  <c r="L3" i="70"/>
  <c r="K3" i="70"/>
  <c r="J3" i="70"/>
  <c r="I3" i="70"/>
  <c r="H3" i="70"/>
  <c r="G3" i="70"/>
  <c r="F3" i="70"/>
  <c r="E3" i="70"/>
  <c r="D3" i="70"/>
  <c r="C3" i="70"/>
  <c r="B3" i="70"/>
  <c r="Y2" i="70"/>
  <c r="X2" i="70"/>
  <c r="W2" i="70"/>
  <c r="V2" i="70"/>
  <c r="U2" i="70"/>
  <c r="T2" i="70"/>
  <c r="S2" i="70"/>
  <c r="R2" i="70"/>
  <c r="Q2" i="70"/>
  <c r="P2" i="70"/>
  <c r="O2" i="70"/>
  <c r="N2" i="70"/>
  <c r="M2" i="70"/>
  <c r="L2" i="70"/>
  <c r="K2" i="70"/>
  <c r="J2" i="70"/>
  <c r="I2" i="70"/>
  <c r="H2" i="70"/>
  <c r="G2" i="70"/>
  <c r="F2" i="70"/>
  <c r="E2" i="70"/>
  <c r="D2" i="70"/>
  <c r="C2" i="70"/>
  <c r="B2" i="70"/>
  <c r="Y12" i="92"/>
  <c r="X12" i="92"/>
  <c r="W12" i="92"/>
  <c r="V12" i="92"/>
  <c r="U12" i="92"/>
  <c r="T12" i="92"/>
  <c r="S12" i="92"/>
  <c r="R12" i="92"/>
  <c r="Q12" i="92"/>
  <c r="P12" i="92"/>
  <c r="O12" i="92"/>
  <c r="N12" i="92"/>
  <c r="M12" i="92"/>
  <c r="L12" i="92"/>
  <c r="K12" i="92"/>
  <c r="J12" i="92"/>
  <c r="I12" i="92"/>
  <c r="H12" i="92"/>
  <c r="G12" i="92"/>
  <c r="F12" i="92"/>
  <c r="E12" i="92"/>
  <c r="D12" i="92"/>
  <c r="C12" i="92"/>
  <c r="B12" i="92"/>
  <c r="Y11" i="92"/>
  <c r="X11" i="92"/>
  <c r="W11" i="92"/>
  <c r="V11" i="92"/>
  <c r="U11" i="92"/>
  <c r="T11" i="92"/>
  <c r="S11" i="92"/>
  <c r="R11" i="92"/>
  <c r="Q11" i="92"/>
  <c r="P11" i="92"/>
  <c r="O11" i="92"/>
  <c r="N11" i="92"/>
  <c r="M11" i="92"/>
  <c r="L11" i="92"/>
  <c r="K11" i="92"/>
  <c r="J11" i="92"/>
  <c r="I11" i="92"/>
  <c r="H11" i="92"/>
  <c r="G11" i="92"/>
  <c r="F11" i="92"/>
  <c r="E11" i="92"/>
  <c r="D11" i="92"/>
  <c r="C11" i="92"/>
  <c r="B11" i="92"/>
  <c r="Y10" i="92"/>
  <c r="X10" i="92"/>
  <c r="W10" i="92"/>
  <c r="V10" i="92"/>
  <c r="U10" i="92"/>
  <c r="T10" i="92"/>
  <c r="S10" i="92"/>
  <c r="R10" i="92"/>
  <c r="Q10" i="92"/>
  <c r="P10" i="92"/>
  <c r="O10" i="92"/>
  <c r="N10" i="92"/>
  <c r="M10" i="92"/>
  <c r="L10" i="92"/>
  <c r="K10" i="92"/>
  <c r="J10" i="92"/>
  <c r="I10" i="92"/>
  <c r="H10" i="92"/>
  <c r="G10" i="92"/>
  <c r="F10" i="92"/>
  <c r="E10" i="92"/>
  <c r="D10" i="92"/>
  <c r="C10" i="92"/>
  <c r="B10" i="92"/>
  <c r="Y9" i="92"/>
  <c r="X9" i="92"/>
  <c r="W9" i="92"/>
  <c r="V9" i="92"/>
  <c r="U9" i="92"/>
  <c r="T9" i="92"/>
  <c r="S9" i="92"/>
  <c r="R9" i="92"/>
  <c r="Q9" i="92"/>
  <c r="P9" i="92"/>
  <c r="O9" i="92"/>
  <c r="N9" i="92"/>
  <c r="M9" i="92"/>
  <c r="L9" i="92"/>
  <c r="K9" i="92"/>
  <c r="J9" i="92"/>
  <c r="I9" i="92"/>
  <c r="H9" i="92"/>
  <c r="G9" i="92"/>
  <c r="F9" i="92"/>
  <c r="E9" i="92"/>
  <c r="D9" i="92"/>
  <c r="C9" i="92"/>
  <c r="B9" i="92"/>
  <c r="Y8" i="92"/>
  <c r="X8" i="92"/>
  <c r="W8" i="92"/>
  <c r="V8" i="92"/>
  <c r="U8" i="92"/>
  <c r="T8" i="92"/>
  <c r="S8" i="92"/>
  <c r="R8" i="92"/>
  <c r="Q8" i="92"/>
  <c r="P8" i="92"/>
  <c r="O8" i="92"/>
  <c r="N8" i="92"/>
  <c r="M8" i="92"/>
  <c r="L8" i="92"/>
  <c r="K8" i="92"/>
  <c r="J8" i="92"/>
  <c r="I8" i="92"/>
  <c r="H8" i="92"/>
  <c r="G8" i="92"/>
  <c r="F8" i="92"/>
  <c r="E8" i="92"/>
  <c r="D8" i="92"/>
  <c r="C8" i="92"/>
  <c r="B8" i="92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1" i="71"/>
  <c r="B12" i="71"/>
  <c r="B10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9" i="71"/>
  <c r="B8" i="71"/>
  <c r="B6" i="1"/>
  <c r="B5" i="1"/>
  <c r="Y21" i="88" l="1"/>
  <c r="M21" i="88"/>
  <c r="Y20" i="88"/>
  <c r="M20" i="88"/>
  <c r="Y19" i="88"/>
  <c r="M19" i="88"/>
  <c r="Y18" i="88"/>
  <c r="M18" i="88"/>
  <c r="Y17" i="88"/>
  <c r="M17" i="88"/>
  <c r="Y16" i="88"/>
  <c r="M16" i="88"/>
  <c r="Y15" i="88"/>
  <c r="M15" i="88"/>
  <c r="Y14" i="88"/>
  <c r="M14" i="88"/>
  <c r="Y13" i="88"/>
  <c r="M13" i="88"/>
  <c r="Y12" i="88"/>
  <c r="M12" i="88"/>
  <c r="Y11" i="88"/>
  <c r="M11" i="88"/>
  <c r="Y10" i="88"/>
  <c r="M10" i="88"/>
  <c r="Y9" i="88"/>
  <c r="M9" i="88"/>
  <c r="Y8" i="88"/>
  <c r="M8" i="88"/>
  <c r="Y7" i="88"/>
  <c r="M7" i="88"/>
  <c r="Y6" i="88"/>
  <c r="M6" i="88"/>
  <c r="Y5" i="88"/>
  <c r="M5" i="88"/>
  <c r="Y4" i="88"/>
  <c r="M4" i="88"/>
  <c r="Y3" i="88"/>
  <c r="M3" i="88"/>
  <c r="Y2" i="88"/>
  <c r="M2" i="88"/>
  <c r="T21" i="88"/>
  <c r="H21" i="88"/>
  <c r="T20" i="88"/>
  <c r="H20" i="88"/>
  <c r="T19" i="88"/>
  <c r="H19" i="88"/>
  <c r="T18" i="88"/>
  <c r="H18" i="88"/>
  <c r="T17" i="88"/>
  <c r="H17" i="88"/>
  <c r="T16" i="88"/>
  <c r="H16" i="88"/>
  <c r="T15" i="88"/>
  <c r="H15" i="88"/>
  <c r="T14" i="88"/>
  <c r="H14" i="88"/>
  <c r="T13" i="88"/>
  <c r="H13" i="88"/>
  <c r="T12" i="88"/>
  <c r="H12" i="88"/>
  <c r="T11" i="88"/>
  <c r="H11" i="88"/>
  <c r="T10" i="88"/>
  <c r="H10" i="88"/>
  <c r="T9" i="88"/>
  <c r="H9" i="88"/>
  <c r="T8" i="88"/>
  <c r="H8" i="88"/>
  <c r="T7" i="88"/>
  <c r="H7" i="88"/>
  <c r="T6" i="88"/>
  <c r="H6" i="88"/>
  <c r="T5" i="88"/>
  <c r="H5" i="88"/>
  <c r="T4" i="88"/>
  <c r="H4" i="88"/>
  <c r="T3" i="88"/>
  <c r="H3" i="88"/>
  <c r="T2" i="88"/>
  <c r="H2" i="88"/>
  <c r="Q21" i="88"/>
  <c r="E21" i="88"/>
  <c r="Q20" i="88"/>
  <c r="E20" i="88"/>
  <c r="Q19" i="88"/>
  <c r="E19" i="88"/>
  <c r="Q18" i="88"/>
  <c r="E18" i="88"/>
  <c r="Q17" i="88"/>
  <c r="E17" i="88"/>
  <c r="Q16" i="88"/>
  <c r="E16" i="88"/>
  <c r="Q15" i="88"/>
  <c r="E15" i="88"/>
  <c r="Q14" i="88"/>
  <c r="E14" i="88"/>
  <c r="Q13" i="88"/>
  <c r="E13" i="88"/>
  <c r="Q12" i="88"/>
  <c r="E12" i="88"/>
  <c r="Q11" i="88"/>
  <c r="E11" i="88"/>
  <c r="Q10" i="88"/>
  <c r="E10" i="88"/>
  <c r="Q9" i="88"/>
  <c r="E9" i="88"/>
  <c r="Q8" i="88"/>
  <c r="E8" i="88"/>
  <c r="Q7" i="88"/>
  <c r="E7" i="88"/>
  <c r="Q6" i="88"/>
  <c r="E6" i="88"/>
  <c r="Q5" i="88"/>
  <c r="E5" i="88"/>
  <c r="Q4" i="88"/>
  <c r="E4" i="88"/>
  <c r="Q3" i="88"/>
  <c r="E3" i="88"/>
  <c r="Q2" i="88"/>
  <c r="E2" i="88"/>
  <c r="N21" i="88"/>
  <c r="B21" i="88"/>
  <c r="N20" i="88"/>
  <c r="B20" i="88"/>
  <c r="N19" i="88"/>
  <c r="B19" i="88"/>
  <c r="N18" i="88"/>
  <c r="B18" i="88"/>
  <c r="N17" i="88"/>
  <c r="B17" i="88"/>
  <c r="N16" i="88"/>
  <c r="B16" i="88"/>
  <c r="N15" i="88"/>
  <c r="B15" i="88"/>
  <c r="N14" i="88"/>
  <c r="B14" i="88"/>
  <c r="N13" i="88"/>
  <c r="B13" i="88"/>
  <c r="N12" i="88"/>
  <c r="B12" i="88"/>
  <c r="N11" i="88"/>
  <c r="B11" i="88"/>
  <c r="N10" i="88"/>
  <c r="B10" i="88"/>
  <c r="N9" i="88"/>
  <c r="B9" i="88"/>
  <c r="N8" i="88"/>
  <c r="B8" i="88"/>
  <c r="N7" i="88"/>
  <c r="B7" i="88"/>
  <c r="N6" i="88"/>
  <c r="B6" i="88"/>
  <c r="N5" i="88"/>
  <c r="B5" i="88"/>
  <c r="N4" i="88"/>
  <c r="B4" i="88"/>
  <c r="N3" i="88"/>
  <c r="B3" i="88"/>
  <c r="N2" i="88"/>
  <c r="B2" i="88"/>
  <c r="X21" i="88"/>
  <c r="G21" i="88"/>
  <c r="L20" i="88"/>
  <c r="S19" i="88"/>
  <c r="X18" i="88"/>
  <c r="G18" i="88"/>
  <c r="L17" i="88"/>
  <c r="S16" i="88"/>
  <c r="X15" i="88"/>
  <c r="G15" i="88"/>
  <c r="L14" i="88"/>
  <c r="S13" i="88"/>
  <c r="X12" i="88"/>
  <c r="G12" i="88"/>
  <c r="L11" i="88"/>
  <c r="S10" i="88"/>
  <c r="X9" i="88"/>
  <c r="G9" i="88"/>
  <c r="L8" i="88"/>
  <c r="S7" i="88"/>
  <c r="X6" i="88"/>
  <c r="G6" i="88"/>
  <c r="L5" i="88"/>
  <c r="S4" i="88"/>
  <c r="X3" i="88"/>
  <c r="G3" i="88"/>
  <c r="L2" i="88"/>
  <c r="W21" i="88"/>
  <c r="F21" i="88"/>
  <c r="K20" i="88"/>
  <c r="R19" i="88"/>
  <c r="W18" i="88"/>
  <c r="F18" i="88"/>
  <c r="K17" i="88"/>
  <c r="R16" i="88"/>
  <c r="W15" i="88"/>
  <c r="F15" i="88"/>
  <c r="K14" i="88"/>
  <c r="R13" i="88"/>
  <c r="W12" i="88"/>
  <c r="F12" i="88"/>
  <c r="K11" i="88"/>
  <c r="R10" i="88"/>
  <c r="W9" i="88"/>
  <c r="F9" i="88"/>
  <c r="K8" i="88"/>
  <c r="R7" i="88"/>
  <c r="W6" i="88"/>
  <c r="F6" i="88"/>
  <c r="K5" i="88"/>
  <c r="R4" i="88"/>
  <c r="W3" i="88"/>
  <c r="F3" i="88"/>
  <c r="K2" i="88"/>
  <c r="V21" i="88"/>
  <c r="D21" i="88"/>
  <c r="J20" i="88"/>
  <c r="P19" i="88"/>
  <c r="V18" i="88"/>
  <c r="D18" i="88"/>
  <c r="J17" i="88"/>
  <c r="P16" i="88"/>
  <c r="V15" i="88"/>
  <c r="D15" i="88"/>
  <c r="J14" i="88"/>
  <c r="P13" i="88"/>
  <c r="V12" i="88"/>
  <c r="D12" i="88"/>
  <c r="J11" i="88"/>
  <c r="P10" i="88"/>
  <c r="V9" i="88"/>
  <c r="D9" i="88"/>
  <c r="J8" i="88"/>
  <c r="P7" i="88"/>
  <c r="V6" i="88"/>
  <c r="D6" i="88"/>
  <c r="J5" i="88"/>
  <c r="P4" i="88"/>
  <c r="S21" i="88"/>
  <c r="X20" i="88"/>
  <c r="G20" i="88"/>
  <c r="L19" i="88"/>
  <c r="S18" i="88"/>
  <c r="X17" i="88"/>
  <c r="G17" i="88"/>
  <c r="L16" i="88"/>
  <c r="S15" i="88"/>
  <c r="X14" i="88"/>
  <c r="G14" i="88"/>
  <c r="L13" i="88"/>
  <c r="S12" i="88"/>
  <c r="X11" i="88"/>
  <c r="G11" i="88"/>
  <c r="L10" i="88"/>
  <c r="S9" i="88"/>
  <c r="X8" i="88"/>
  <c r="G8" i="88"/>
  <c r="L7" i="88"/>
  <c r="S6" i="88"/>
  <c r="X5" i="88"/>
  <c r="G5" i="88"/>
  <c r="L4" i="88"/>
  <c r="S3" i="88"/>
  <c r="X2" i="88"/>
  <c r="G2" i="88"/>
  <c r="R21" i="88"/>
  <c r="W20" i="88"/>
  <c r="F20" i="88"/>
  <c r="K19" i="88"/>
  <c r="R18" i="88"/>
  <c r="W17" i="88"/>
  <c r="F17" i="88"/>
  <c r="K16" i="88"/>
  <c r="R15" i="88"/>
  <c r="W14" i="88"/>
  <c r="F14" i="88"/>
  <c r="K13" i="88"/>
  <c r="R12" i="88"/>
  <c r="W11" i="88"/>
  <c r="F11" i="88"/>
  <c r="K10" i="88"/>
  <c r="R9" i="88"/>
  <c r="W8" i="88"/>
  <c r="F8" i="88"/>
  <c r="K7" i="88"/>
  <c r="R6" i="88"/>
  <c r="W5" i="88"/>
  <c r="F5" i="88"/>
  <c r="K4" i="88"/>
  <c r="R3" i="88"/>
  <c r="W2" i="88"/>
  <c r="F2" i="88"/>
  <c r="P21" i="88"/>
  <c r="V20" i="88"/>
  <c r="D20" i="88"/>
  <c r="J19" i="88"/>
  <c r="P18" i="88"/>
  <c r="V17" i="88"/>
  <c r="D17" i="88"/>
  <c r="J16" i="88"/>
  <c r="P15" i="88"/>
  <c r="V14" i="88"/>
  <c r="D14" i="88"/>
  <c r="J13" i="88"/>
  <c r="P12" i="88"/>
  <c r="V11" i="88"/>
  <c r="D11" i="88"/>
  <c r="J10" i="88"/>
  <c r="P9" i="88"/>
  <c r="V8" i="88"/>
  <c r="D8" i="88"/>
  <c r="J7" i="88"/>
  <c r="L21" i="88"/>
  <c r="S20" i="88"/>
  <c r="X19" i="88"/>
  <c r="G19" i="88"/>
  <c r="L18" i="88"/>
  <c r="S17" i="88"/>
  <c r="X16" i="88"/>
  <c r="G16" i="88"/>
  <c r="L15" i="88"/>
  <c r="S14" i="88"/>
  <c r="X13" i="88"/>
  <c r="G13" i="88"/>
  <c r="L12" i="88"/>
  <c r="S11" i="88"/>
  <c r="X10" i="88"/>
  <c r="G10" i="88"/>
  <c r="L9" i="88"/>
  <c r="S8" i="88"/>
  <c r="X7" i="88"/>
  <c r="G7" i="88"/>
  <c r="L6" i="88"/>
  <c r="S5" i="88"/>
  <c r="X4" i="88"/>
  <c r="G4" i="88"/>
  <c r="L3" i="88"/>
  <c r="S2" i="88"/>
  <c r="K21" i="88"/>
  <c r="R20" i="88"/>
  <c r="W19" i="88"/>
  <c r="F19" i="88"/>
  <c r="I21" i="88"/>
  <c r="O20" i="88"/>
  <c r="U19" i="88"/>
  <c r="C19" i="88"/>
  <c r="I18" i="88"/>
  <c r="O17" i="88"/>
  <c r="U16" i="88"/>
  <c r="C16" i="88"/>
  <c r="I15" i="88"/>
  <c r="O14" i="88"/>
  <c r="U13" i="88"/>
  <c r="C13" i="88"/>
  <c r="I12" i="88"/>
  <c r="O11" i="88"/>
  <c r="U10" i="88"/>
  <c r="C10" i="88"/>
  <c r="I9" i="88"/>
  <c r="O8" i="88"/>
  <c r="U7" i="88"/>
  <c r="C7" i="88"/>
  <c r="I6" i="88"/>
  <c r="O5" i="88"/>
  <c r="U4" i="88"/>
  <c r="C4" i="88"/>
  <c r="I3" i="88"/>
  <c r="O2" i="88"/>
  <c r="U21" i="88"/>
  <c r="U18" i="88"/>
  <c r="O16" i="88"/>
  <c r="I14" i="88"/>
  <c r="C12" i="88"/>
  <c r="U9" i="88"/>
  <c r="O7" i="88"/>
  <c r="R5" i="88"/>
  <c r="V3" i="88"/>
  <c r="J2" i="88"/>
  <c r="O21" i="88"/>
  <c r="O18" i="88"/>
  <c r="I16" i="88"/>
  <c r="C14" i="88"/>
  <c r="U11" i="88"/>
  <c r="O9" i="88"/>
  <c r="I7" i="88"/>
  <c r="P5" i="88"/>
  <c r="U3" i="88"/>
  <c r="I2" i="88"/>
  <c r="J21" i="88"/>
  <c r="K18" i="88"/>
  <c r="F16" i="88"/>
  <c r="W13" i="88"/>
  <c r="R11" i="88"/>
  <c r="K9" i="88"/>
  <c r="F7" i="88"/>
  <c r="I5" i="88"/>
  <c r="P3" i="88"/>
  <c r="D2" i="88"/>
  <c r="C21" i="88"/>
  <c r="J18" i="88"/>
  <c r="D16" i="88"/>
  <c r="V13" i="88"/>
  <c r="P11" i="88"/>
  <c r="J9" i="88"/>
  <c r="D7" i="88"/>
  <c r="D5" i="88"/>
  <c r="O3" i="88"/>
  <c r="C2" i="88"/>
  <c r="U20" i="88"/>
  <c r="C18" i="88"/>
  <c r="U15" i="88"/>
  <c r="O13" i="88"/>
  <c r="I11" i="88"/>
  <c r="C9" i="88"/>
  <c r="U6" i="88"/>
  <c r="C5" i="88"/>
  <c r="K3" i="88"/>
  <c r="P20" i="88"/>
  <c r="U17" i="88"/>
  <c r="O15" i="88"/>
  <c r="I13" i="88"/>
  <c r="C11" i="88"/>
  <c r="U8" i="88"/>
  <c r="P6" i="88"/>
  <c r="W4" i="88"/>
  <c r="J3" i="88"/>
  <c r="I20" i="88"/>
  <c r="R17" i="88"/>
  <c r="K15" i="88"/>
  <c r="F13" i="88"/>
  <c r="W10" i="88"/>
  <c r="R8" i="88"/>
  <c r="O6" i="88"/>
  <c r="V4" i="88"/>
  <c r="D3" i="88"/>
  <c r="C20" i="88"/>
  <c r="P17" i="88"/>
  <c r="J15" i="88"/>
  <c r="D13" i="88"/>
  <c r="V10" i="88"/>
  <c r="P8" i="88"/>
  <c r="K6" i="88"/>
  <c r="O4" i="88"/>
  <c r="C3" i="88"/>
  <c r="V19" i="88"/>
  <c r="I17" i="88"/>
  <c r="C15" i="88"/>
  <c r="U12" i="88"/>
  <c r="O10" i="88"/>
  <c r="I8" i="88"/>
  <c r="J6" i="88"/>
  <c r="J4" i="88"/>
  <c r="V2" i="88"/>
  <c r="O19" i="88"/>
  <c r="C17" i="88"/>
  <c r="U14" i="88"/>
  <c r="O12" i="88"/>
  <c r="I10" i="88"/>
  <c r="C8" i="88"/>
  <c r="C6" i="88"/>
  <c r="I4" i="88"/>
  <c r="U2" i="88"/>
  <c r="I19" i="88"/>
  <c r="W16" i="88"/>
  <c r="R14" i="88"/>
  <c r="K12" i="88"/>
  <c r="F10" i="88"/>
  <c r="W7" i="88"/>
  <c r="V5" i="88"/>
  <c r="F4" i="88"/>
  <c r="R2" i="88"/>
  <c r="D19" i="88"/>
  <c r="V16" i="88"/>
  <c r="P14" i="88"/>
  <c r="J12" i="88"/>
  <c r="D10" i="88"/>
  <c r="V7" i="88"/>
  <c r="U5" i="88"/>
  <c r="D4" i="88"/>
  <c r="P2" i="88"/>
  <c r="G3" i="8"/>
  <c r="S3" i="8"/>
  <c r="G4" i="8"/>
  <c r="S4" i="8"/>
  <c r="G5" i="8"/>
  <c r="S5" i="8"/>
  <c r="G6" i="8"/>
  <c r="S6" i="8"/>
  <c r="G7" i="8"/>
  <c r="S7" i="8"/>
  <c r="G8" i="8"/>
  <c r="S8" i="8"/>
  <c r="G9" i="8"/>
  <c r="S9" i="8"/>
  <c r="G10" i="8"/>
  <c r="S10" i="8"/>
  <c r="G11" i="8"/>
  <c r="S11" i="8"/>
  <c r="G12" i="8"/>
  <c r="S12" i="8"/>
  <c r="G13" i="8"/>
  <c r="H3" i="8"/>
  <c r="T3" i="8"/>
  <c r="H4" i="8"/>
  <c r="T4" i="8"/>
  <c r="H5" i="8"/>
  <c r="T5" i="8"/>
  <c r="H6" i="8"/>
  <c r="T6" i="8"/>
  <c r="H7" i="8"/>
  <c r="T7" i="8"/>
  <c r="H8" i="8"/>
  <c r="T8" i="8"/>
  <c r="H9" i="8"/>
  <c r="T9" i="8"/>
  <c r="H10" i="8"/>
  <c r="T10" i="8"/>
  <c r="H11" i="8"/>
  <c r="T11" i="8"/>
  <c r="H12" i="8"/>
  <c r="T12" i="8"/>
  <c r="H13" i="8"/>
  <c r="T13" i="8"/>
  <c r="H14" i="8"/>
  <c r="T14" i="8"/>
  <c r="H15" i="8"/>
  <c r="T15" i="8"/>
  <c r="H16" i="8"/>
  <c r="T16" i="8"/>
  <c r="H17" i="8"/>
  <c r="T17" i="8"/>
  <c r="H18" i="8"/>
  <c r="T18" i="8"/>
  <c r="H19" i="8"/>
  <c r="T19" i="8"/>
  <c r="H20" i="8"/>
  <c r="T20" i="8"/>
  <c r="H21" i="8"/>
  <c r="T21" i="8"/>
  <c r="I2" i="8"/>
  <c r="U2" i="8"/>
  <c r="B3" i="8"/>
  <c r="N3" i="8"/>
  <c r="B4" i="8"/>
  <c r="N4" i="8"/>
  <c r="B5" i="8"/>
  <c r="N5" i="8"/>
  <c r="B6" i="8"/>
  <c r="N6" i="8"/>
  <c r="B7" i="8"/>
  <c r="N7" i="8"/>
  <c r="B8" i="8"/>
  <c r="N8" i="8"/>
  <c r="B9" i="8"/>
  <c r="N9" i="8"/>
  <c r="B10" i="8"/>
  <c r="N10" i="8"/>
  <c r="B11" i="8"/>
  <c r="N11" i="8"/>
  <c r="B12" i="8"/>
  <c r="N12" i="8"/>
  <c r="B13" i="8"/>
  <c r="N13" i="8"/>
  <c r="B14" i="8"/>
  <c r="N14" i="8"/>
  <c r="B15" i="8"/>
  <c r="N15" i="8"/>
  <c r="B16" i="8"/>
  <c r="N16" i="8"/>
  <c r="B17" i="8"/>
  <c r="N17" i="8"/>
  <c r="B18" i="8"/>
  <c r="N18" i="8"/>
  <c r="B19" i="8"/>
  <c r="N19" i="8"/>
  <c r="B20" i="8"/>
  <c r="N20" i="8"/>
  <c r="B21" i="8"/>
  <c r="N21" i="8"/>
  <c r="C2" i="8"/>
  <c r="O2" i="8"/>
  <c r="C3" i="8"/>
  <c r="R3" i="8"/>
  <c r="K4" i="8"/>
  <c r="C5" i="8"/>
  <c r="R5" i="8"/>
  <c r="K6" i="8"/>
  <c r="C7" i="8"/>
  <c r="R7" i="8"/>
  <c r="K8" i="8"/>
  <c r="C9" i="8"/>
  <c r="R9" i="8"/>
  <c r="K10" i="8"/>
  <c r="C11" i="8"/>
  <c r="R11" i="8"/>
  <c r="K12" i="8"/>
  <c r="C13" i="8"/>
  <c r="R13" i="8"/>
  <c r="I14" i="8"/>
  <c r="W14" i="8"/>
  <c r="M15" i="8"/>
  <c r="D16" i="8"/>
  <c r="R16" i="8"/>
  <c r="I17" i="8"/>
  <c r="W17" i="8"/>
  <c r="M18" i="8"/>
  <c r="D19" i="8"/>
  <c r="R19" i="8"/>
  <c r="I20" i="8"/>
  <c r="W20" i="8"/>
  <c r="M21" i="8"/>
  <c r="E2" i="8"/>
  <c r="S2" i="8"/>
  <c r="F2" i="8"/>
  <c r="D3" i="8"/>
  <c r="U3" i="8"/>
  <c r="L4" i="8"/>
  <c r="D5" i="8"/>
  <c r="U5" i="8"/>
  <c r="L6" i="8"/>
  <c r="D7" i="8"/>
  <c r="U7" i="8"/>
  <c r="L8" i="8"/>
  <c r="D9" i="8"/>
  <c r="U9" i="8"/>
  <c r="L10" i="8"/>
  <c r="D11" i="8"/>
  <c r="U11" i="8"/>
  <c r="L12" i="8"/>
  <c r="D13" i="8"/>
  <c r="S13" i="8"/>
  <c r="J14" i="8"/>
  <c r="X14" i="8"/>
  <c r="O15" i="8"/>
  <c r="E16" i="8"/>
  <c r="S16" i="8"/>
  <c r="J17" i="8"/>
  <c r="X17" i="8"/>
  <c r="O18" i="8"/>
  <c r="E19" i="8"/>
  <c r="S19" i="8"/>
  <c r="J20" i="8"/>
  <c r="X20" i="8"/>
  <c r="O21" i="8"/>
  <c r="T2" i="8"/>
  <c r="E3" i="8"/>
  <c r="V3" i="8"/>
  <c r="M4" i="8"/>
  <c r="E5" i="8"/>
  <c r="V5" i="8"/>
  <c r="M6" i="8"/>
  <c r="E7" i="8"/>
  <c r="V7" i="8"/>
  <c r="M8" i="8"/>
  <c r="E9" i="8"/>
  <c r="V9" i="8"/>
  <c r="M10" i="8"/>
  <c r="E11" i="8"/>
  <c r="V11" i="8"/>
  <c r="M12" i="8"/>
  <c r="E13" i="8"/>
  <c r="U13" i="8"/>
  <c r="K14" i="8"/>
  <c r="Y14" i="8"/>
  <c r="P15" i="8"/>
  <c r="F16" i="8"/>
  <c r="U16" i="8"/>
  <c r="K17" i="8"/>
  <c r="Y17" i="8"/>
  <c r="P18" i="8"/>
  <c r="F19" i="8"/>
  <c r="U19" i="8"/>
  <c r="K20" i="8"/>
  <c r="Y20" i="8"/>
  <c r="P21" i="8"/>
  <c r="G2" i="8"/>
  <c r="V2" i="8"/>
  <c r="F3" i="8"/>
  <c r="W3" i="8"/>
  <c r="O4" i="8"/>
  <c r="F5" i="8"/>
  <c r="W5" i="8"/>
  <c r="O6" i="8"/>
  <c r="F7" i="8"/>
  <c r="W7" i="8"/>
  <c r="O8" i="8"/>
  <c r="F9" i="8"/>
  <c r="W9" i="8"/>
  <c r="O10" i="8"/>
  <c r="F11" i="8"/>
  <c r="W11" i="8"/>
  <c r="O12" i="8"/>
  <c r="F13" i="8"/>
  <c r="V13" i="8"/>
  <c r="L14" i="8"/>
  <c r="C15" i="8"/>
  <c r="Q15" i="8"/>
  <c r="G16" i="8"/>
  <c r="V16" i="8"/>
  <c r="L17" i="8"/>
  <c r="C18" i="8"/>
  <c r="Q18" i="8"/>
  <c r="I3" i="8"/>
  <c r="X3" i="8"/>
  <c r="P4" i="8"/>
  <c r="I5" i="8"/>
  <c r="X5" i="8"/>
  <c r="P6" i="8"/>
  <c r="I7" i="8"/>
  <c r="X7" i="8"/>
  <c r="P8" i="8"/>
  <c r="I9" i="8"/>
  <c r="X9" i="8"/>
  <c r="P10" i="8"/>
  <c r="I11" i="8"/>
  <c r="X11" i="8"/>
  <c r="P12" i="8"/>
  <c r="I13" i="8"/>
  <c r="W13" i="8"/>
  <c r="M14" i="8"/>
  <c r="D15" i="8"/>
  <c r="R15" i="8"/>
  <c r="I16" i="8"/>
  <c r="W16" i="8"/>
  <c r="M17" i="8"/>
  <c r="D18" i="8"/>
  <c r="R18" i="8"/>
  <c r="I19" i="8"/>
  <c r="W19" i="8"/>
  <c r="M20" i="8"/>
  <c r="D21" i="8"/>
  <c r="R21" i="8"/>
  <c r="J2" i="8"/>
  <c r="X2" i="8"/>
  <c r="J3" i="8"/>
  <c r="Y3" i="8"/>
  <c r="Q4" i="8"/>
  <c r="J5" i="8"/>
  <c r="Y5" i="8"/>
  <c r="Q6" i="8"/>
  <c r="J7" i="8"/>
  <c r="Y7" i="8"/>
  <c r="Q8" i="8"/>
  <c r="J9" i="8"/>
  <c r="Y9" i="8"/>
  <c r="Q10" i="8"/>
  <c r="J11" i="8"/>
  <c r="Y11" i="8"/>
  <c r="Q12" i="8"/>
  <c r="J13" i="8"/>
  <c r="X13" i="8"/>
  <c r="O14" i="8"/>
  <c r="E15" i="8"/>
  <c r="S15" i="8"/>
  <c r="J16" i="8"/>
  <c r="X16" i="8"/>
  <c r="O17" i="8"/>
  <c r="E18" i="8"/>
  <c r="S18" i="8"/>
  <c r="J19" i="8"/>
  <c r="X19" i="8"/>
  <c r="O20" i="8"/>
  <c r="E21" i="8"/>
  <c r="S21" i="8"/>
  <c r="K2" i="8"/>
  <c r="Y2" i="8"/>
  <c r="K3" i="8"/>
  <c r="C4" i="8"/>
  <c r="R4" i="8"/>
  <c r="K5" i="8"/>
  <c r="C6" i="8"/>
  <c r="R6" i="8"/>
  <c r="K7" i="8"/>
  <c r="C8" i="8"/>
  <c r="R8" i="8"/>
  <c r="K9" i="8"/>
  <c r="C10" i="8"/>
  <c r="R10" i="8"/>
  <c r="K11" i="8"/>
  <c r="C12" i="8"/>
  <c r="R12" i="8"/>
  <c r="K13" i="8"/>
  <c r="Y13" i="8"/>
  <c r="P14" i="8"/>
  <c r="F15" i="8"/>
  <c r="U15" i="8"/>
  <c r="K16" i="8"/>
  <c r="Y16" i="8"/>
  <c r="P17" i="8"/>
  <c r="F18" i="8"/>
  <c r="U18" i="8"/>
  <c r="K19" i="8"/>
  <c r="Y19" i="8"/>
  <c r="P20" i="8"/>
  <c r="F21" i="8"/>
  <c r="U21" i="8"/>
  <c r="L2" i="8"/>
  <c r="B2" i="8"/>
  <c r="L3" i="8"/>
  <c r="D4" i="8"/>
  <c r="U4" i="8"/>
  <c r="L5" i="8"/>
  <c r="D6" i="8"/>
  <c r="U6" i="8"/>
  <c r="L7" i="8"/>
  <c r="D8" i="8"/>
  <c r="U8" i="8"/>
  <c r="L9" i="8"/>
  <c r="D10" i="8"/>
  <c r="U10" i="8"/>
  <c r="L11" i="8"/>
  <c r="D12" i="8"/>
  <c r="U12" i="8"/>
  <c r="L13" i="8"/>
  <c r="C14" i="8"/>
  <c r="Q14" i="8"/>
  <c r="G15" i="8"/>
  <c r="V15" i="8"/>
  <c r="L16" i="8"/>
  <c r="C17" i="8"/>
  <c r="Q17" i="8"/>
  <c r="G18" i="8"/>
  <c r="V18" i="8"/>
  <c r="L19" i="8"/>
  <c r="C20" i="8"/>
  <c r="Q20" i="8"/>
  <c r="G21" i="8"/>
  <c r="M3" i="8"/>
  <c r="E4" i="8"/>
  <c r="V4" i="8"/>
  <c r="M5" i="8"/>
  <c r="E6" i="8"/>
  <c r="V6" i="8"/>
  <c r="M7" i="8"/>
  <c r="E8" i="8"/>
  <c r="V8" i="8"/>
  <c r="M9" i="8"/>
  <c r="E10" i="8"/>
  <c r="V10" i="8"/>
  <c r="M11" i="8"/>
  <c r="E12" i="8"/>
  <c r="V12" i="8"/>
  <c r="M13" i="8"/>
  <c r="D14" i="8"/>
  <c r="R14" i="8"/>
  <c r="I15" i="8"/>
  <c r="W15" i="8"/>
  <c r="M16" i="8"/>
  <c r="D17" i="8"/>
  <c r="R17" i="8"/>
  <c r="I18" i="8"/>
  <c r="W18" i="8"/>
  <c r="O3" i="8"/>
  <c r="F4" i="8"/>
  <c r="W4" i="8"/>
  <c r="O5" i="8"/>
  <c r="F6" i="8"/>
  <c r="W6" i="8"/>
  <c r="O7" i="8"/>
  <c r="F8" i="8"/>
  <c r="W8" i="8"/>
  <c r="O9" i="8"/>
  <c r="F10" i="8"/>
  <c r="W10" i="8"/>
  <c r="O11" i="8"/>
  <c r="F12" i="8"/>
  <c r="W12" i="8"/>
  <c r="O13" i="8"/>
  <c r="E14" i="8"/>
  <c r="S14" i="8"/>
  <c r="J15" i="8"/>
  <c r="X15" i="8"/>
  <c r="O16" i="8"/>
  <c r="E17" i="8"/>
  <c r="S17" i="8"/>
  <c r="J18" i="8"/>
  <c r="P3" i="8"/>
  <c r="I4" i="8"/>
  <c r="X4" i="8"/>
  <c r="P5" i="8"/>
  <c r="I6" i="8"/>
  <c r="X6" i="8"/>
  <c r="P7" i="8"/>
  <c r="I8" i="8"/>
  <c r="X8" i="8"/>
  <c r="P9" i="8"/>
  <c r="I10" i="8"/>
  <c r="X10" i="8"/>
  <c r="P11" i="8"/>
  <c r="I12" i="8"/>
  <c r="X12" i="8"/>
  <c r="P13" i="8"/>
  <c r="F14" i="8"/>
  <c r="U14" i="8"/>
  <c r="K15" i="8"/>
  <c r="Y15" i="8"/>
  <c r="P16" i="8"/>
  <c r="F17" i="8"/>
  <c r="U17" i="8"/>
  <c r="K18" i="8"/>
  <c r="Y18" i="8"/>
  <c r="P19" i="8"/>
  <c r="F20" i="8"/>
  <c r="U20" i="8"/>
  <c r="K21" i="8"/>
  <c r="Y21" i="8"/>
  <c r="Q2" i="8"/>
  <c r="Q3" i="8"/>
  <c r="J4" i="8"/>
  <c r="Y4" i="8"/>
  <c r="Q5" i="8"/>
  <c r="J6" i="8"/>
  <c r="Y6" i="8"/>
  <c r="Q7" i="8"/>
  <c r="J8" i="8"/>
  <c r="Y8" i="8"/>
  <c r="Q9" i="8"/>
  <c r="J10" i="8"/>
  <c r="Y10" i="8"/>
  <c r="Q11" i="8"/>
  <c r="J12" i="8"/>
  <c r="Y12" i="8"/>
  <c r="Q13" i="8"/>
  <c r="G14" i="8"/>
  <c r="V14" i="8"/>
  <c r="L15" i="8"/>
  <c r="C16" i="8"/>
  <c r="Q16" i="8"/>
  <c r="G17" i="8"/>
  <c r="V17" i="8"/>
  <c r="L18" i="8"/>
  <c r="C19" i="8"/>
  <c r="Q19" i="8"/>
  <c r="G20" i="8"/>
  <c r="V20" i="8"/>
  <c r="L21" i="8"/>
  <c r="D2" i="8"/>
  <c r="R2" i="8"/>
  <c r="I21" i="8"/>
  <c r="C21" i="8"/>
  <c r="W2" i="8"/>
  <c r="S20" i="8"/>
  <c r="P2" i="8"/>
  <c r="R20" i="8"/>
  <c r="N2" i="8"/>
  <c r="L20" i="8"/>
  <c r="M2" i="8"/>
  <c r="E20" i="8"/>
  <c r="H2" i="8"/>
  <c r="D20" i="8"/>
  <c r="X21" i="8"/>
  <c r="V19" i="8"/>
  <c r="W21" i="8"/>
  <c r="O19" i="8"/>
  <c r="V21" i="8"/>
  <c r="M19" i="8"/>
  <c r="Q21" i="8"/>
  <c r="G19" i="8"/>
  <c r="J21" i="8"/>
  <c r="X18" i="8"/>
  <c r="C2" i="59"/>
  <c r="C6" i="29" s="1"/>
  <c r="D2" i="59"/>
  <c r="D17" i="87" s="1"/>
  <c r="E2" i="59"/>
  <c r="E18" i="87" s="1"/>
  <c r="F2" i="59"/>
  <c r="F15" i="29" s="1"/>
  <c r="G2" i="59"/>
  <c r="G16" i="29" s="1"/>
  <c r="H2" i="59"/>
  <c r="H20" i="29" s="1"/>
  <c r="I2" i="59"/>
  <c r="I10" i="87" s="1"/>
  <c r="J2" i="59"/>
  <c r="J8" i="87" s="1"/>
  <c r="K2" i="59"/>
  <c r="K12" i="29" s="1"/>
  <c r="L2" i="59"/>
  <c r="L3" i="29" s="1"/>
  <c r="M2" i="59"/>
  <c r="M9" i="29" s="1"/>
  <c r="N2" i="59"/>
  <c r="N3" i="29" s="1"/>
  <c r="O2" i="59"/>
  <c r="O2" i="87" s="1"/>
  <c r="P2" i="59"/>
  <c r="P12" i="87" s="1"/>
  <c r="Q2" i="59"/>
  <c r="Q17" i="87" s="1"/>
  <c r="R2" i="59"/>
  <c r="R11" i="29" s="1"/>
  <c r="S2" i="59"/>
  <c r="S20" i="29" s="1"/>
  <c r="T2" i="59"/>
  <c r="T16" i="29" s="1"/>
  <c r="U2" i="59"/>
  <c r="U11" i="87" s="1"/>
  <c r="V2" i="59"/>
  <c r="V8" i="87" s="1"/>
  <c r="W2" i="59"/>
  <c r="W12" i="29" s="1"/>
  <c r="X2" i="59"/>
  <c r="X20" i="29" s="1"/>
  <c r="Y2" i="59"/>
  <c r="C3" i="59"/>
  <c r="D3" i="59"/>
  <c r="E3" i="59"/>
  <c r="F3" i="59"/>
  <c r="G3" i="59"/>
  <c r="H3" i="59"/>
  <c r="I3" i="59"/>
  <c r="J3" i="59"/>
  <c r="K3" i="59"/>
  <c r="L3" i="59"/>
  <c r="M3" i="59"/>
  <c r="N3" i="59"/>
  <c r="O3" i="59"/>
  <c r="P3" i="59"/>
  <c r="Q3" i="59"/>
  <c r="R3" i="59"/>
  <c r="S3" i="59"/>
  <c r="T3" i="59"/>
  <c r="U3" i="59"/>
  <c r="V3" i="59"/>
  <c r="W3" i="59"/>
  <c r="X3" i="59"/>
  <c r="Y3" i="59"/>
  <c r="C4" i="59"/>
  <c r="D4" i="59"/>
  <c r="E4" i="59"/>
  <c r="F4" i="59"/>
  <c r="G4" i="59"/>
  <c r="H4" i="59"/>
  <c r="I4" i="59"/>
  <c r="J4" i="59"/>
  <c r="K4" i="59"/>
  <c r="L4" i="59"/>
  <c r="M4" i="59"/>
  <c r="N4" i="59"/>
  <c r="O4" i="59"/>
  <c r="P4" i="59"/>
  <c r="Q4" i="59"/>
  <c r="R4" i="59"/>
  <c r="S4" i="59"/>
  <c r="T4" i="59"/>
  <c r="U4" i="59"/>
  <c r="V4" i="59"/>
  <c r="W4" i="59"/>
  <c r="X4" i="59"/>
  <c r="Y4" i="59"/>
  <c r="B3" i="59"/>
  <c r="B4" i="59"/>
  <c r="B2" i="59"/>
  <c r="B20" i="29" s="1"/>
  <c r="C4" i="29" l="1"/>
  <c r="B13" i="29"/>
  <c r="O11" i="29"/>
  <c r="F10" i="29"/>
  <c r="N16" i="29"/>
  <c r="N14" i="29"/>
  <c r="E2" i="29"/>
  <c r="B11" i="29"/>
  <c r="C10" i="29"/>
  <c r="C18" i="29"/>
  <c r="P15" i="29"/>
  <c r="N2" i="29"/>
  <c r="B3" i="29"/>
  <c r="D4" i="29"/>
  <c r="P4" i="29"/>
  <c r="V15" i="87"/>
  <c r="V19" i="29"/>
  <c r="B2" i="29"/>
  <c r="P10" i="29"/>
  <c r="D14" i="87"/>
  <c r="C7" i="29"/>
  <c r="B16" i="29"/>
  <c r="O3" i="29"/>
  <c r="D21" i="29"/>
  <c r="X7" i="29"/>
  <c r="O8" i="29"/>
  <c r="E9" i="29"/>
  <c r="D12" i="29"/>
  <c r="C11" i="29"/>
  <c r="P20" i="29"/>
  <c r="V12" i="29"/>
  <c r="U13" i="29"/>
  <c r="I12" i="29"/>
  <c r="N11" i="29"/>
  <c r="D14" i="29"/>
  <c r="Q7" i="29"/>
  <c r="O13" i="29"/>
  <c r="J9" i="29"/>
  <c r="P7" i="29"/>
  <c r="N9" i="29"/>
  <c r="P15" i="87"/>
  <c r="O10" i="87"/>
  <c r="P14" i="29"/>
  <c r="D18" i="29"/>
  <c r="P16" i="29"/>
  <c r="C14" i="29"/>
  <c r="B15" i="29"/>
  <c r="V8" i="29"/>
  <c r="C3" i="29"/>
  <c r="J14" i="29"/>
  <c r="O7" i="29"/>
  <c r="U5" i="29"/>
  <c r="I9" i="29"/>
  <c r="B9" i="29"/>
  <c r="O15" i="87"/>
  <c r="V17" i="87"/>
  <c r="O19" i="87"/>
  <c r="I15" i="29"/>
  <c r="N15" i="29"/>
  <c r="B19" i="29"/>
  <c r="I7" i="29"/>
  <c r="I18" i="29"/>
  <c r="N17" i="29"/>
  <c r="U15" i="29"/>
  <c r="P11" i="29"/>
  <c r="I4" i="29"/>
  <c r="D16" i="29"/>
  <c r="W21" i="29"/>
  <c r="P9" i="29"/>
  <c r="J6" i="29"/>
  <c r="D8" i="29"/>
  <c r="N8" i="29"/>
  <c r="U17" i="87"/>
  <c r="C17" i="29"/>
  <c r="V18" i="29"/>
  <c r="N21" i="29"/>
  <c r="Q9" i="29"/>
  <c r="C20" i="29"/>
  <c r="V20" i="29"/>
  <c r="D20" i="29"/>
  <c r="N12" i="29"/>
  <c r="B10" i="29"/>
  <c r="B17" i="29"/>
  <c r="V9" i="29"/>
  <c r="U7" i="29"/>
  <c r="E20" i="29"/>
  <c r="D5" i="29"/>
  <c r="B8" i="29"/>
  <c r="P11" i="87"/>
  <c r="J15" i="87"/>
  <c r="P19" i="29"/>
  <c r="V5" i="29"/>
  <c r="O21" i="29"/>
  <c r="O10" i="29"/>
  <c r="B21" i="29"/>
  <c r="K2" i="29"/>
  <c r="P17" i="29"/>
  <c r="C15" i="29"/>
  <c r="V10" i="29"/>
  <c r="O19" i="29"/>
  <c r="Q5" i="29"/>
  <c r="P6" i="29"/>
  <c r="Q17" i="29"/>
  <c r="B7" i="29"/>
  <c r="D13" i="87"/>
  <c r="N20" i="29"/>
  <c r="B12" i="29"/>
  <c r="B14" i="29"/>
  <c r="D15" i="29"/>
  <c r="P2" i="29"/>
  <c r="C21" i="29"/>
  <c r="N18" i="29"/>
  <c r="C16" i="29"/>
  <c r="J20" i="29"/>
  <c r="C5" i="29"/>
  <c r="U4" i="29"/>
  <c r="E17" i="29"/>
  <c r="B6" i="29"/>
  <c r="I15" i="87"/>
  <c r="C16" i="87"/>
  <c r="F9" i="29"/>
  <c r="O14" i="29"/>
  <c r="R3" i="29"/>
  <c r="U14" i="29"/>
  <c r="O18" i="29"/>
  <c r="U16" i="29"/>
  <c r="J19" i="29"/>
  <c r="C2" i="29"/>
  <c r="P3" i="29"/>
  <c r="E14" i="29"/>
  <c r="N5" i="29"/>
  <c r="E3" i="29"/>
  <c r="D11" i="29"/>
  <c r="B18" i="29"/>
  <c r="N10" i="29"/>
  <c r="O16" i="29"/>
  <c r="I14" i="29"/>
  <c r="P12" i="29"/>
  <c r="N13" i="29"/>
  <c r="D3" i="29"/>
  <c r="U12" i="29"/>
  <c r="Q11" i="29"/>
  <c r="B5" i="29"/>
  <c r="D12" i="87"/>
  <c r="P5" i="87"/>
  <c r="U20" i="29"/>
  <c r="P5" i="29"/>
  <c r="S13" i="29"/>
  <c r="U19" i="29"/>
  <c r="D7" i="29"/>
  <c r="I11" i="29"/>
  <c r="D19" i="29"/>
  <c r="P18" i="29"/>
  <c r="E21" i="29"/>
  <c r="W8" i="29"/>
  <c r="J4" i="29"/>
  <c r="J15" i="29"/>
  <c r="E11" i="29"/>
  <c r="N4" i="29"/>
  <c r="P13" i="87"/>
  <c r="O20" i="29"/>
  <c r="I8" i="29"/>
  <c r="V13" i="29"/>
  <c r="U10" i="29"/>
  <c r="D9" i="29"/>
  <c r="D17" i="29"/>
  <c r="E4" i="29"/>
  <c r="P17" i="87"/>
  <c r="D21" i="87"/>
  <c r="Y21" i="90"/>
  <c r="Y18" i="90"/>
  <c r="Y17" i="90"/>
  <c r="Y16" i="90"/>
  <c r="Y4" i="90"/>
  <c r="Y15" i="90"/>
  <c r="Y13" i="90"/>
  <c r="Y11" i="90"/>
  <c r="Y9" i="90"/>
  <c r="Y7" i="90"/>
  <c r="Y5" i="90"/>
  <c r="Y19" i="90"/>
  <c r="Y20" i="90"/>
  <c r="Y2" i="90"/>
  <c r="Y14" i="90"/>
  <c r="Y12" i="90"/>
  <c r="Y10" i="90"/>
  <c r="Y8" i="90"/>
  <c r="Y6" i="90"/>
  <c r="Y3" i="90"/>
  <c r="Y17" i="87"/>
  <c r="Y11" i="87"/>
  <c r="Y5" i="87"/>
  <c r="Y11" i="29"/>
  <c r="Y13" i="29"/>
  <c r="Y16" i="87"/>
  <c r="Y10" i="87"/>
  <c r="Y4" i="87"/>
  <c r="Y21" i="87"/>
  <c r="Y15" i="87"/>
  <c r="Y9" i="87"/>
  <c r="Y3" i="87"/>
  <c r="Y17" i="29"/>
  <c r="Y16" i="29"/>
  <c r="Y20" i="87"/>
  <c r="Y14" i="87"/>
  <c r="Y8" i="87"/>
  <c r="Y2" i="87"/>
  <c r="Y7" i="29"/>
  <c r="Y2" i="29"/>
  <c r="Y19" i="29"/>
  <c r="Y21" i="29"/>
  <c r="Y6" i="29"/>
  <c r="Y19" i="87"/>
  <c r="Y13" i="87"/>
  <c r="Y7" i="87"/>
  <c r="Y3" i="29"/>
  <c r="Y18" i="87"/>
  <c r="Y12" i="87"/>
  <c r="Y6" i="87"/>
  <c r="Y5" i="29"/>
  <c r="Y12" i="29"/>
  <c r="Y4" i="29"/>
  <c r="T18" i="29"/>
  <c r="T14" i="29"/>
  <c r="S15" i="29"/>
  <c r="S10" i="29"/>
  <c r="G4" i="29"/>
  <c r="R20" i="29"/>
  <c r="R8" i="29"/>
  <c r="H17" i="29"/>
  <c r="R17" i="29"/>
  <c r="V16" i="89"/>
  <c r="V10" i="89"/>
  <c r="V18" i="89"/>
  <c r="V12" i="89"/>
  <c r="V7" i="89"/>
  <c r="V4" i="89"/>
  <c r="V2" i="89"/>
  <c r="V20" i="89"/>
  <c r="V19" i="89"/>
  <c r="V21" i="89"/>
  <c r="V9" i="89"/>
  <c r="V17" i="89"/>
  <c r="V6" i="89"/>
  <c r="V15" i="89"/>
  <c r="V14" i="89"/>
  <c r="V13" i="89"/>
  <c r="V8" i="89"/>
  <c r="V3" i="89"/>
  <c r="V5" i="89"/>
  <c r="V11" i="89"/>
  <c r="H2" i="29"/>
  <c r="H18" i="29"/>
  <c r="G20" i="29"/>
  <c r="Y9" i="29"/>
  <c r="S4" i="29"/>
  <c r="K21" i="29"/>
  <c r="R14" i="29"/>
  <c r="O19" i="89"/>
  <c r="O13" i="89"/>
  <c r="O7" i="89"/>
  <c r="O21" i="89"/>
  <c r="O15" i="89"/>
  <c r="O9" i="89"/>
  <c r="O3" i="89"/>
  <c r="O18" i="89"/>
  <c r="O12" i="89"/>
  <c r="O6" i="89"/>
  <c r="O14" i="89"/>
  <c r="O8" i="89"/>
  <c r="O11" i="89"/>
  <c r="O5" i="89"/>
  <c r="O10" i="89"/>
  <c r="O20" i="89"/>
  <c r="O4" i="89"/>
  <c r="O2" i="89"/>
  <c r="O17" i="89"/>
  <c r="O16" i="89"/>
  <c r="T21" i="89"/>
  <c r="T15" i="89"/>
  <c r="T17" i="89"/>
  <c r="T11" i="89"/>
  <c r="T5" i="89"/>
  <c r="T10" i="89"/>
  <c r="T7" i="89"/>
  <c r="T4" i="89"/>
  <c r="T2" i="89"/>
  <c r="T20" i="89"/>
  <c r="T19" i="89"/>
  <c r="T18" i="89"/>
  <c r="T9" i="89"/>
  <c r="T6" i="89"/>
  <c r="T16" i="89"/>
  <c r="T3" i="89"/>
  <c r="T14" i="89"/>
  <c r="T13" i="89"/>
  <c r="T12" i="89"/>
  <c r="T8" i="89"/>
  <c r="H16" i="89"/>
  <c r="H10" i="89"/>
  <c r="H18" i="89"/>
  <c r="H12" i="89"/>
  <c r="H6" i="89"/>
  <c r="H21" i="89"/>
  <c r="H15" i="89"/>
  <c r="H9" i="89"/>
  <c r="H3" i="89"/>
  <c r="H20" i="89"/>
  <c r="H19" i="89"/>
  <c r="H4" i="89"/>
  <c r="H17" i="89"/>
  <c r="H2" i="89"/>
  <c r="H14" i="89"/>
  <c r="H13" i="89"/>
  <c r="H11" i="89"/>
  <c r="H8" i="89"/>
  <c r="H5" i="89"/>
  <c r="H7" i="89"/>
  <c r="F20" i="90"/>
  <c r="F16" i="90"/>
  <c r="F14" i="90"/>
  <c r="F12" i="90"/>
  <c r="F10" i="90"/>
  <c r="F8" i="90"/>
  <c r="F6" i="90"/>
  <c r="F21" i="90"/>
  <c r="F18" i="90"/>
  <c r="F3" i="90"/>
  <c r="F15" i="90"/>
  <c r="F13" i="90"/>
  <c r="F11" i="90"/>
  <c r="F9" i="90"/>
  <c r="F7" i="90"/>
  <c r="F17" i="90"/>
  <c r="F5" i="90"/>
  <c r="F2" i="90"/>
  <c r="F19" i="90"/>
  <c r="F4" i="90"/>
  <c r="F18" i="87"/>
  <c r="F13" i="29"/>
  <c r="F19" i="29"/>
  <c r="F7" i="29"/>
  <c r="F15" i="87"/>
  <c r="F20" i="29"/>
  <c r="F14" i="29"/>
  <c r="F14" i="87"/>
  <c r="F5" i="87"/>
  <c r="F13" i="87"/>
  <c r="F4" i="87"/>
  <c r="F12" i="87"/>
  <c r="F16" i="29"/>
  <c r="F4" i="29"/>
  <c r="F20" i="87"/>
  <c r="F11" i="87"/>
  <c r="F2" i="87"/>
  <c r="F19" i="87"/>
  <c r="F10" i="87"/>
  <c r="F11" i="29"/>
  <c r="F17" i="29"/>
  <c r="F5" i="29"/>
  <c r="F8" i="29"/>
  <c r="F6" i="87"/>
  <c r="F21" i="87"/>
  <c r="F12" i="29"/>
  <c r="F18" i="29"/>
  <c r="F17" i="87"/>
  <c r="F8" i="87"/>
  <c r="F16" i="87"/>
  <c r="F7" i="87"/>
  <c r="F3" i="87"/>
  <c r="F9" i="87"/>
  <c r="F6" i="29"/>
  <c r="F2" i="29"/>
  <c r="W18" i="29"/>
  <c r="H9" i="29"/>
  <c r="M6" i="29"/>
  <c r="S3" i="29"/>
  <c r="S17" i="29"/>
  <c r="K18" i="29"/>
  <c r="H3" i="29"/>
  <c r="J17" i="89"/>
  <c r="J11" i="89"/>
  <c r="J5" i="89"/>
  <c r="J19" i="89"/>
  <c r="J13" i="89"/>
  <c r="J7" i="89"/>
  <c r="J16" i="89"/>
  <c r="J10" i="89"/>
  <c r="J4" i="89"/>
  <c r="J18" i="89"/>
  <c r="J2" i="89"/>
  <c r="J9" i="89"/>
  <c r="J6" i="89"/>
  <c r="J15" i="89"/>
  <c r="J14" i="89"/>
  <c r="J12" i="89"/>
  <c r="J8" i="89"/>
  <c r="J3" i="89"/>
  <c r="J21" i="89"/>
  <c r="J20" i="89"/>
  <c r="T21" i="90"/>
  <c r="T20" i="90"/>
  <c r="T19" i="90"/>
  <c r="T18" i="90"/>
  <c r="T17" i="90"/>
  <c r="T16" i="90"/>
  <c r="T15" i="90"/>
  <c r="T14" i="90"/>
  <c r="T13" i="90"/>
  <c r="T12" i="90"/>
  <c r="T11" i="90"/>
  <c r="T10" i="90"/>
  <c r="T9" i="90"/>
  <c r="T8" i="90"/>
  <c r="T7" i="90"/>
  <c r="T6" i="90"/>
  <c r="T3" i="90"/>
  <c r="T4" i="90"/>
  <c r="T2" i="90"/>
  <c r="T5" i="90"/>
  <c r="T21" i="87"/>
  <c r="T15" i="87"/>
  <c r="T9" i="87"/>
  <c r="T3" i="87"/>
  <c r="T7" i="29"/>
  <c r="T12" i="29"/>
  <c r="T20" i="87"/>
  <c r="T14" i="87"/>
  <c r="T8" i="87"/>
  <c r="T2" i="87"/>
  <c r="T8" i="29"/>
  <c r="T19" i="87"/>
  <c r="T13" i="87"/>
  <c r="T7" i="87"/>
  <c r="T3" i="29"/>
  <c r="T9" i="29"/>
  <c r="T18" i="87"/>
  <c r="T12" i="87"/>
  <c r="T6" i="87"/>
  <c r="T4" i="29"/>
  <c r="T2" i="29"/>
  <c r="T17" i="29"/>
  <c r="T10" i="29"/>
  <c r="T15" i="29"/>
  <c r="T11" i="29"/>
  <c r="T21" i="29"/>
  <c r="T17" i="87"/>
  <c r="T11" i="87"/>
  <c r="T5" i="87"/>
  <c r="T5" i="29"/>
  <c r="T16" i="87"/>
  <c r="T10" i="87"/>
  <c r="T4" i="87"/>
  <c r="T6" i="29"/>
  <c r="T20" i="29"/>
  <c r="T19" i="29"/>
  <c r="U16" i="89"/>
  <c r="U10" i="89"/>
  <c r="U4" i="89"/>
  <c r="U18" i="89"/>
  <c r="U12" i="89"/>
  <c r="U6" i="89"/>
  <c r="U21" i="89"/>
  <c r="U15" i="89"/>
  <c r="U9" i="89"/>
  <c r="U3" i="89"/>
  <c r="U11" i="89"/>
  <c r="U7" i="89"/>
  <c r="U2" i="89"/>
  <c r="U20" i="89"/>
  <c r="U19" i="89"/>
  <c r="U17" i="89"/>
  <c r="U14" i="89"/>
  <c r="U13" i="89"/>
  <c r="U8" i="89"/>
  <c r="U5" i="89"/>
  <c r="R21" i="90"/>
  <c r="R16" i="90"/>
  <c r="R14" i="90"/>
  <c r="R12" i="90"/>
  <c r="R10" i="90"/>
  <c r="R8" i="90"/>
  <c r="R6" i="90"/>
  <c r="R2" i="90"/>
  <c r="R3" i="90"/>
  <c r="R19" i="90"/>
  <c r="R18" i="90"/>
  <c r="R15" i="90"/>
  <c r="R13" i="90"/>
  <c r="R11" i="90"/>
  <c r="R9" i="90"/>
  <c r="R7" i="90"/>
  <c r="R20" i="90"/>
  <c r="R5" i="90"/>
  <c r="R17" i="90"/>
  <c r="R4" i="90"/>
  <c r="R15" i="87"/>
  <c r="R6" i="87"/>
  <c r="R14" i="87"/>
  <c r="R5" i="87"/>
  <c r="R16" i="87"/>
  <c r="R13" i="29"/>
  <c r="R19" i="29"/>
  <c r="R6" i="29"/>
  <c r="R21" i="87"/>
  <c r="R12" i="87"/>
  <c r="R3" i="87"/>
  <c r="R20" i="87"/>
  <c r="R11" i="87"/>
  <c r="R2" i="87"/>
  <c r="R15" i="29"/>
  <c r="R21" i="29"/>
  <c r="R2" i="29"/>
  <c r="R7" i="29"/>
  <c r="R4" i="29"/>
  <c r="R10" i="29"/>
  <c r="R16" i="29"/>
  <c r="R10" i="87"/>
  <c r="R18" i="87"/>
  <c r="R9" i="87"/>
  <c r="R17" i="87"/>
  <c r="R8" i="87"/>
  <c r="R7" i="87"/>
  <c r="R5" i="29"/>
  <c r="R4" i="87"/>
  <c r="R19" i="87"/>
  <c r="R12" i="29"/>
  <c r="R18" i="29"/>
  <c r="W5" i="29"/>
  <c r="G14" i="29"/>
  <c r="W15" i="29"/>
  <c r="Y8" i="29"/>
  <c r="H21" i="90"/>
  <c r="H20" i="90"/>
  <c r="H19" i="90"/>
  <c r="H18" i="90"/>
  <c r="H17" i="90"/>
  <c r="H16" i="90"/>
  <c r="H15" i="90"/>
  <c r="H14" i="90"/>
  <c r="H13" i="90"/>
  <c r="H12" i="90"/>
  <c r="H11" i="90"/>
  <c r="H10" i="90"/>
  <c r="H9" i="90"/>
  <c r="H8" i="90"/>
  <c r="H7" i="90"/>
  <c r="H6" i="90"/>
  <c r="H2" i="90"/>
  <c r="H4" i="90"/>
  <c r="H3" i="90"/>
  <c r="H5" i="90"/>
  <c r="H21" i="87"/>
  <c r="H15" i="87"/>
  <c r="H9" i="87"/>
  <c r="H3" i="87"/>
  <c r="H8" i="29"/>
  <c r="H19" i="29"/>
  <c r="H21" i="29"/>
  <c r="H20" i="87"/>
  <c r="H14" i="87"/>
  <c r="H8" i="87"/>
  <c r="H2" i="87"/>
  <c r="H19" i="87"/>
  <c r="H13" i="87"/>
  <c r="H7" i="87"/>
  <c r="H4" i="29"/>
  <c r="H10" i="29"/>
  <c r="H14" i="29"/>
  <c r="H13" i="29"/>
  <c r="H18" i="87"/>
  <c r="H12" i="87"/>
  <c r="H6" i="87"/>
  <c r="H5" i="29"/>
  <c r="H16" i="29"/>
  <c r="H17" i="87"/>
  <c r="H11" i="87"/>
  <c r="H5" i="87"/>
  <c r="H6" i="29"/>
  <c r="H16" i="87"/>
  <c r="H10" i="87"/>
  <c r="H4" i="87"/>
  <c r="H7" i="29"/>
  <c r="H12" i="29"/>
  <c r="I16" i="89"/>
  <c r="I18" i="89"/>
  <c r="I12" i="89"/>
  <c r="I4" i="89"/>
  <c r="I17" i="89"/>
  <c r="I2" i="89"/>
  <c r="I9" i="89"/>
  <c r="I6" i="89"/>
  <c r="I15" i="89"/>
  <c r="I14" i="89"/>
  <c r="I13" i="89"/>
  <c r="I11" i="89"/>
  <c r="I8" i="89"/>
  <c r="I5" i="89"/>
  <c r="I3" i="89"/>
  <c r="I10" i="89"/>
  <c r="I7" i="89"/>
  <c r="I21" i="89"/>
  <c r="I20" i="89"/>
  <c r="I19" i="89"/>
  <c r="S3" i="90"/>
  <c r="S19" i="90"/>
  <c r="S18" i="90"/>
  <c r="S15" i="90"/>
  <c r="S13" i="90"/>
  <c r="S20" i="90"/>
  <c r="S5" i="90"/>
  <c r="S17" i="90"/>
  <c r="S21" i="90"/>
  <c r="S7" i="90"/>
  <c r="S12" i="90"/>
  <c r="S4" i="90"/>
  <c r="S9" i="90"/>
  <c r="S6" i="90"/>
  <c r="S16" i="90"/>
  <c r="S11" i="90"/>
  <c r="S8" i="90"/>
  <c r="S14" i="90"/>
  <c r="S2" i="90"/>
  <c r="S10" i="90"/>
  <c r="S20" i="87"/>
  <c r="S11" i="87"/>
  <c r="S2" i="87"/>
  <c r="S11" i="29"/>
  <c r="S14" i="29"/>
  <c r="S19" i="29"/>
  <c r="S16" i="29"/>
  <c r="S18" i="87"/>
  <c r="S9" i="87"/>
  <c r="S13" i="87"/>
  <c r="S17" i="87"/>
  <c r="S8" i="87"/>
  <c r="S10" i="87"/>
  <c r="S12" i="29"/>
  <c r="S15" i="87"/>
  <c r="S6" i="87"/>
  <c r="S19" i="87"/>
  <c r="S2" i="29"/>
  <c r="S14" i="87"/>
  <c r="S5" i="87"/>
  <c r="S7" i="87"/>
  <c r="S5" i="29"/>
  <c r="S7" i="29"/>
  <c r="S8" i="29"/>
  <c r="S21" i="87"/>
  <c r="S12" i="87"/>
  <c r="S3" i="87"/>
  <c r="S16" i="87"/>
  <c r="S4" i="87"/>
  <c r="S18" i="29"/>
  <c r="S21" i="29"/>
  <c r="S6" i="29"/>
  <c r="M8" i="29"/>
  <c r="K15" i="29"/>
  <c r="K8" i="29"/>
  <c r="Y14" i="2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8" i="89"/>
  <c r="B7" i="89"/>
  <c r="B6" i="89"/>
  <c r="B5" i="89"/>
  <c r="B4" i="89"/>
  <c r="B3" i="89"/>
  <c r="B2" i="89"/>
  <c r="G21" i="90"/>
  <c r="G20" i="90"/>
  <c r="G19" i="90"/>
  <c r="G18" i="90"/>
  <c r="G3" i="90"/>
  <c r="G15" i="90"/>
  <c r="G13" i="90"/>
  <c r="G11" i="90"/>
  <c r="G9" i="90"/>
  <c r="G7" i="90"/>
  <c r="G17" i="90"/>
  <c r="G4" i="90"/>
  <c r="G16" i="90"/>
  <c r="G14" i="90"/>
  <c r="G12" i="90"/>
  <c r="G10" i="90"/>
  <c r="G8" i="90"/>
  <c r="G6" i="90"/>
  <c r="G5" i="90"/>
  <c r="G2" i="90"/>
  <c r="G3" i="87"/>
  <c r="G20" i="87"/>
  <c r="G11" i="87"/>
  <c r="G2" i="87"/>
  <c r="G15" i="87"/>
  <c r="G19" i="87"/>
  <c r="G10" i="87"/>
  <c r="G5" i="29"/>
  <c r="G17" i="87"/>
  <c r="G8" i="87"/>
  <c r="G21" i="87"/>
  <c r="G12" i="87"/>
  <c r="G3" i="29"/>
  <c r="G19" i="29"/>
  <c r="G16" i="87"/>
  <c r="G7" i="87"/>
  <c r="G2" i="29"/>
  <c r="G12" i="29"/>
  <c r="G21" i="29"/>
  <c r="G14" i="87"/>
  <c r="G5" i="87"/>
  <c r="G18" i="87"/>
  <c r="G9" i="87"/>
  <c r="G13" i="87"/>
  <c r="G4" i="87"/>
  <c r="G6" i="87"/>
  <c r="G6" i="29"/>
  <c r="G17" i="29"/>
  <c r="G15" i="29"/>
  <c r="G18" i="29"/>
  <c r="G7" i="29"/>
  <c r="G11" i="29"/>
  <c r="G8" i="29"/>
  <c r="G13" i="29"/>
  <c r="Y15" i="29"/>
  <c r="M21" i="90"/>
  <c r="M19" i="90"/>
  <c r="M18" i="90"/>
  <c r="M17" i="90"/>
  <c r="M4" i="90"/>
  <c r="M15" i="90"/>
  <c r="M13" i="90"/>
  <c r="M11" i="90"/>
  <c r="M9" i="90"/>
  <c r="M7" i="90"/>
  <c r="M16" i="90"/>
  <c r="M14" i="90"/>
  <c r="M20" i="90"/>
  <c r="M12" i="90"/>
  <c r="M3" i="90"/>
  <c r="M6" i="90"/>
  <c r="M8" i="90"/>
  <c r="M5" i="90"/>
  <c r="M10" i="90"/>
  <c r="M2" i="90"/>
  <c r="M17" i="87"/>
  <c r="M11" i="87"/>
  <c r="M5" i="87"/>
  <c r="M7" i="29"/>
  <c r="M12" i="29"/>
  <c r="M15" i="29"/>
  <c r="M13" i="29"/>
  <c r="M17" i="29"/>
  <c r="M5" i="29"/>
  <c r="M16" i="87"/>
  <c r="M10" i="87"/>
  <c r="M4" i="87"/>
  <c r="M16" i="29"/>
  <c r="M21" i="87"/>
  <c r="M15" i="87"/>
  <c r="M9" i="87"/>
  <c r="M3" i="87"/>
  <c r="M19" i="29"/>
  <c r="M2" i="29"/>
  <c r="M18" i="29"/>
  <c r="M20" i="29"/>
  <c r="M20" i="87"/>
  <c r="M14" i="87"/>
  <c r="M8" i="87"/>
  <c r="M2" i="87"/>
  <c r="M3" i="29"/>
  <c r="M4" i="29"/>
  <c r="M21" i="29"/>
  <c r="M19" i="87"/>
  <c r="M13" i="87"/>
  <c r="M7" i="87"/>
  <c r="M18" i="87"/>
  <c r="M12" i="87"/>
  <c r="M6" i="87"/>
  <c r="M10" i="29"/>
  <c r="M11" i="29"/>
  <c r="M14" i="29"/>
  <c r="H15" i="29"/>
  <c r="Y20" i="29"/>
  <c r="F3" i="29"/>
  <c r="R13" i="87"/>
  <c r="C19" i="89"/>
  <c r="C13" i="89"/>
  <c r="C21" i="89"/>
  <c r="C15" i="89"/>
  <c r="C5" i="89"/>
  <c r="C3" i="89"/>
  <c r="C10" i="89"/>
  <c r="C20" i="89"/>
  <c r="C7" i="89"/>
  <c r="C18" i="89"/>
  <c r="C17" i="89"/>
  <c r="C16" i="89"/>
  <c r="C4" i="89"/>
  <c r="C9" i="89"/>
  <c r="C2" i="89"/>
  <c r="C14" i="89"/>
  <c r="C6" i="89"/>
  <c r="C12" i="89"/>
  <c r="C11" i="89"/>
  <c r="C8" i="89"/>
  <c r="H11" i="29"/>
  <c r="N21" i="89"/>
  <c r="N20" i="89"/>
  <c r="N19" i="89"/>
  <c r="N18" i="89"/>
  <c r="N17" i="89"/>
  <c r="N16" i="89"/>
  <c r="N15" i="89"/>
  <c r="N14" i="89"/>
  <c r="N13" i="89"/>
  <c r="N12" i="89"/>
  <c r="N11" i="89"/>
  <c r="N10" i="89"/>
  <c r="N9" i="89"/>
  <c r="N8" i="89"/>
  <c r="N7" i="89"/>
  <c r="N6" i="89"/>
  <c r="N5" i="89"/>
  <c r="N4" i="89"/>
  <c r="N3" i="89"/>
  <c r="N2" i="89"/>
  <c r="X18" i="90"/>
  <c r="X17" i="90"/>
  <c r="X21" i="90"/>
  <c r="X19" i="90"/>
  <c r="X3" i="90"/>
  <c r="X15" i="90"/>
  <c r="X13" i="90"/>
  <c r="X11" i="90"/>
  <c r="X9" i="90"/>
  <c r="X7" i="90"/>
  <c r="X5" i="90"/>
  <c r="X20" i="90"/>
  <c r="X16" i="90"/>
  <c r="X14" i="90"/>
  <c r="X12" i="90"/>
  <c r="X10" i="90"/>
  <c r="X8" i="90"/>
  <c r="X6" i="90"/>
  <c r="X4" i="90"/>
  <c r="X2" i="90"/>
  <c r="X20" i="87"/>
  <c r="X11" i="87"/>
  <c r="X2" i="87"/>
  <c r="X15" i="87"/>
  <c r="X19" i="87"/>
  <c r="X10" i="87"/>
  <c r="X13" i="29"/>
  <c r="X19" i="29"/>
  <c r="X17" i="87"/>
  <c r="X8" i="87"/>
  <c r="X21" i="87"/>
  <c r="X12" i="87"/>
  <c r="X16" i="87"/>
  <c r="X7" i="87"/>
  <c r="X15" i="29"/>
  <c r="X21" i="29"/>
  <c r="X5" i="29"/>
  <c r="X2" i="29"/>
  <c r="X9" i="87"/>
  <c r="X10" i="29"/>
  <c r="X16" i="29"/>
  <c r="X3" i="29"/>
  <c r="X4" i="29"/>
  <c r="X14" i="87"/>
  <c r="X5" i="87"/>
  <c r="X18" i="87"/>
  <c r="X6" i="87"/>
  <c r="X13" i="87"/>
  <c r="X4" i="87"/>
  <c r="X3" i="87"/>
  <c r="X11" i="29"/>
  <c r="X17" i="29"/>
  <c r="X6" i="29"/>
  <c r="X12" i="29"/>
  <c r="X18" i="29"/>
  <c r="X8" i="29"/>
  <c r="X9" i="29"/>
  <c r="L21" i="90"/>
  <c r="L19" i="90"/>
  <c r="L18" i="90"/>
  <c r="L20" i="90"/>
  <c r="L4" i="90"/>
  <c r="L17" i="90"/>
  <c r="L5" i="90"/>
  <c r="L16" i="90"/>
  <c r="L14" i="90"/>
  <c r="L2" i="90"/>
  <c r="L3" i="90"/>
  <c r="L10" i="90"/>
  <c r="L7" i="90"/>
  <c r="L12" i="90"/>
  <c r="L9" i="90"/>
  <c r="L6" i="90"/>
  <c r="L11" i="90"/>
  <c r="L15" i="90"/>
  <c r="L8" i="90"/>
  <c r="L13" i="90"/>
  <c r="L5" i="87"/>
  <c r="L13" i="29"/>
  <c r="L2" i="87"/>
  <c r="L6" i="29"/>
  <c r="L20" i="29"/>
  <c r="L19" i="87"/>
  <c r="L10" i="87"/>
  <c r="L14" i="87"/>
  <c r="L14" i="29"/>
  <c r="L18" i="87"/>
  <c r="L9" i="87"/>
  <c r="L15" i="29"/>
  <c r="L21" i="29"/>
  <c r="L2" i="29"/>
  <c r="L16" i="87"/>
  <c r="L7" i="87"/>
  <c r="L20" i="87"/>
  <c r="L11" i="87"/>
  <c r="L10" i="29"/>
  <c r="L16" i="29"/>
  <c r="L15" i="87"/>
  <c r="L6" i="87"/>
  <c r="L4" i="29"/>
  <c r="L5" i="29"/>
  <c r="L9" i="29"/>
  <c r="L8" i="87"/>
  <c r="L11" i="29"/>
  <c r="L17" i="29"/>
  <c r="L13" i="87"/>
  <c r="L4" i="87"/>
  <c r="L17" i="87"/>
  <c r="L12" i="29"/>
  <c r="L18" i="29"/>
  <c r="L21" i="87"/>
  <c r="L12" i="87"/>
  <c r="L3" i="87"/>
  <c r="L8" i="29"/>
  <c r="L19" i="29"/>
  <c r="L7" i="29"/>
  <c r="T13" i="29"/>
  <c r="R9" i="29"/>
  <c r="Y18" i="29"/>
  <c r="X14" i="29"/>
  <c r="Y18" i="89"/>
  <c r="Y12" i="89"/>
  <c r="Y6" i="89"/>
  <c r="Y20" i="89"/>
  <c r="Y14" i="89"/>
  <c r="Y8" i="89"/>
  <c r="Y2" i="89"/>
  <c r="Y17" i="89"/>
  <c r="Y11" i="89"/>
  <c r="Y5" i="89"/>
  <c r="Y4" i="89"/>
  <c r="Y9" i="89"/>
  <c r="Y21" i="89"/>
  <c r="Y19" i="89"/>
  <c r="Y16" i="89"/>
  <c r="Y15" i="89"/>
  <c r="Y3" i="89"/>
  <c r="Y13" i="89"/>
  <c r="Y10" i="89"/>
  <c r="Y7" i="89"/>
  <c r="M18" i="89"/>
  <c r="M12" i="89"/>
  <c r="M20" i="89"/>
  <c r="M14" i="89"/>
  <c r="M21" i="89"/>
  <c r="M17" i="89"/>
  <c r="M16" i="89"/>
  <c r="M15" i="89"/>
  <c r="M6" i="89"/>
  <c r="M13" i="89"/>
  <c r="M8" i="89"/>
  <c r="M3" i="89"/>
  <c r="M11" i="89"/>
  <c r="M5" i="89"/>
  <c r="M10" i="89"/>
  <c r="M7" i="89"/>
  <c r="M19" i="89"/>
  <c r="M4" i="89"/>
  <c r="M9" i="89"/>
  <c r="M2" i="89"/>
  <c r="W21" i="90"/>
  <c r="W19" i="90"/>
  <c r="W20" i="90"/>
  <c r="W16" i="90"/>
  <c r="W14" i="90"/>
  <c r="W12" i="90"/>
  <c r="W10" i="90"/>
  <c r="W8" i="90"/>
  <c r="W6" i="90"/>
  <c r="W3" i="90"/>
  <c r="W4" i="90"/>
  <c r="W18" i="90"/>
  <c r="W15" i="90"/>
  <c r="W13" i="90"/>
  <c r="W11" i="90"/>
  <c r="W9" i="90"/>
  <c r="W7" i="90"/>
  <c r="W5" i="90"/>
  <c r="W17" i="90"/>
  <c r="W2" i="90"/>
  <c r="W3" i="87"/>
  <c r="W18" i="87"/>
  <c r="W2" i="29"/>
  <c r="W14" i="29"/>
  <c r="W4" i="29"/>
  <c r="W14" i="87"/>
  <c r="W5" i="87"/>
  <c r="W13" i="87"/>
  <c r="W4" i="87"/>
  <c r="W20" i="29"/>
  <c r="W15" i="87"/>
  <c r="W12" i="87"/>
  <c r="W9" i="29"/>
  <c r="W20" i="87"/>
  <c r="W11" i="87"/>
  <c r="W2" i="87"/>
  <c r="W19" i="87"/>
  <c r="W10" i="87"/>
  <c r="W10" i="29"/>
  <c r="W16" i="29"/>
  <c r="W9" i="87"/>
  <c r="W6" i="87"/>
  <c r="W3" i="29"/>
  <c r="W11" i="29"/>
  <c r="W17" i="29"/>
  <c r="W17" i="87"/>
  <c r="W8" i="87"/>
  <c r="W16" i="87"/>
  <c r="W7" i="87"/>
  <c r="W21" i="87"/>
  <c r="W7" i="29"/>
  <c r="W6" i="29"/>
  <c r="W13" i="29"/>
  <c r="W19" i="29"/>
  <c r="K3" i="90"/>
  <c r="K20" i="90"/>
  <c r="K18" i="90"/>
  <c r="K15" i="90"/>
  <c r="K13" i="90"/>
  <c r="K11" i="90"/>
  <c r="K9" i="90"/>
  <c r="K7" i="90"/>
  <c r="K17" i="90"/>
  <c r="K5" i="90"/>
  <c r="K16" i="90"/>
  <c r="K14" i="90"/>
  <c r="K12" i="90"/>
  <c r="K10" i="90"/>
  <c r="K8" i="90"/>
  <c r="K6" i="90"/>
  <c r="K19" i="90"/>
  <c r="K2" i="90"/>
  <c r="K21" i="90"/>
  <c r="K4" i="90"/>
  <c r="K16" i="87"/>
  <c r="K7" i="87"/>
  <c r="K15" i="87"/>
  <c r="K6" i="87"/>
  <c r="K5" i="87"/>
  <c r="K20" i="87"/>
  <c r="K2" i="87"/>
  <c r="K14" i="29"/>
  <c r="K20" i="29"/>
  <c r="K17" i="87"/>
  <c r="K13" i="87"/>
  <c r="K4" i="87"/>
  <c r="K21" i="87"/>
  <c r="K12" i="87"/>
  <c r="K3" i="87"/>
  <c r="K14" i="87"/>
  <c r="K10" i="29"/>
  <c r="K16" i="29"/>
  <c r="K11" i="87"/>
  <c r="K3" i="29"/>
  <c r="K11" i="29"/>
  <c r="K17" i="29"/>
  <c r="K6" i="29"/>
  <c r="K19" i="87"/>
  <c r="K10" i="87"/>
  <c r="K18" i="87"/>
  <c r="K9" i="87"/>
  <c r="K8" i="87"/>
  <c r="K5" i="29"/>
  <c r="K13" i="29"/>
  <c r="K19" i="29"/>
  <c r="K7" i="29"/>
  <c r="K9" i="29"/>
  <c r="K4" i="29"/>
  <c r="G10" i="29"/>
  <c r="S9" i="29"/>
  <c r="Y10" i="29"/>
  <c r="G9" i="29"/>
  <c r="F21" i="29"/>
  <c r="Q21" i="29"/>
  <c r="Q8" i="29"/>
  <c r="Q10" i="29"/>
  <c r="E20" i="89"/>
  <c r="E14" i="89"/>
  <c r="E16" i="89"/>
  <c r="E21" i="89"/>
  <c r="E10" i="89"/>
  <c r="E7" i="89"/>
  <c r="E19" i="89"/>
  <c r="E18" i="89"/>
  <c r="E17" i="89"/>
  <c r="E9" i="89"/>
  <c r="E4" i="89"/>
  <c r="E2" i="89"/>
  <c r="E15" i="89"/>
  <c r="E6" i="89"/>
  <c r="E13" i="89"/>
  <c r="E12" i="89"/>
  <c r="E11" i="89"/>
  <c r="E8" i="89"/>
  <c r="E5" i="89"/>
  <c r="E3" i="89"/>
  <c r="C5" i="90"/>
  <c r="C16" i="90"/>
  <c r="C14" i="90"/>
  <c r="C12" i="90"/>
  <c r="C10" i="90"/>
  <c r="C8" i="90"/>
  <c r="C6" i="90"/>
  <c r="C20" i="90"/>
  <c r="C19" i="90"/>
  <c r="C21" i="90"/>
  <c r="C2" i="90"/>
  <c r="C18" i="90"/>
  <c r="C15" i="90"/>
  <c r="C13" i="90"/>
  <c r="C11" i="90"/>
  <c r="C9" i="90"/>
  <c r="C7" i="90"/>
  <c r="C17" i="90"/>
  <c r="C3" i="90"/>
  <c r="C4" i="90"/>
  <c r="U2" i="29"/>
  <c r="C19" i="29"/>
  <c r="Q3" i="29"/>
  <c r="O15" i="29"/>
  <c r="J2" i="29"/>
  <c r="V15" i="29"/>
  <c r="O12" i="29"/>
  <c r="V7" i="29"/>
  <c r="U17" i="29"/>
  <c r="B21" i="90"/>
  <c r="B20" i="90"/>
  <c r="B19" i="90"/>
  <c r="B18" i="90"/>
  <c r="B17" i="90"/>
  <c r="B16" i="90"/>
  <c r="B15" i="90"/>
  <c r="B14" i="90"/>
  <c r="B13" i="90"/>
  <c r="B12" i="90"/>
  <c r="B11" i="90"/>
  <c r="B10" i="90"/>
  <c r="B9" i="90"/>
  <c r="B8" i="90"/>
  <c r="B7" i="90"/>
  <c r="B6" i="90"/>
  <c r="B5" i="90"/>
  <c r="B4" i="90"/>
  <c r="B3" i="90"/>
  <c r="B2" i="90"/>
  <c r="P19" i="89"/>
  <c r="P13" i="89"/>
  <c r="P21" i="89"/>
  <c r="P15" i="89"/>
  <c r="P14" i="89"/>
  <c r="P8" i="89"/>
  <c r="P3" i="89"/>
  <c r="P12" i="89"/>
  <c r="P11" i="89"/>
  <c r="P5" i="89"/>
  <c r="P10" i="89"/>
  <c r="P7" i="89"/>
  <c r="P20" i="89"/>
  <c r="P4" i="89"/>
  <c r="P2" i="89"/>
  <c r="P9" i="89"/>
  <c r="P18" i="89"/>
  <c r="P17" i="89"/>
  <c r="P16" i="89"/>
  <c r="P6" i="89"/>
  <c r="D20" i="89"/>
  <c r="D14" i="89"/>
  <c r="D8" i="89"/>
  <c r="D16" i="89"/>
  <c r="D10" i="89"/>
  <c r="D4" i="89"/>
  <c r="D19" i="89"/>
  <c r="D13" i="89"/>
  <c r="D7" i="89"/>
  <c r="D21" i="89"/>
  <c r="D18" i="89"/>
  <c r="D17" i="89"/>
  <c r="D9" i="89"/>
  <c r="D2" i="89"/>
  <c r="D15" i="89"/>
  <c r="D6" i="89"/>
  <c r="D12" i="89"/>
  <c r="D11" i="89"/>
  <c r="D5" i="89"/>
  <c r="D3" i="89"/>
  <c r="N21" i="90"/>
  <c r="N20" i="90"/>
  <c r="N19" i="90"/>
  <c r="N18" i="90"/>
  <c r="N17" i="90"/>
  <c r="N16" i="90"/>
  <c r="N15" i="90"/>
  <c r="N14" i="90"/>
  <c r="N13" i="90"/>
  <c r="N12" i="90"/>
  <c r="N11" i="90"/>
  <c r="N10" i="90"/>
  <c r="N9" i="90"/>
  <c r="N8" i="90"/>
  <c r="N7" i="90"/>
  <c r="N6" i="90"/>
  <c r="N5" i="90"/>
  <c r="N4" i="90"/>
  <c r="N3" i="90"/>
  <c r="N2" i="90"/>
  <c r="P13" i="29"/>
  <c r="Q4" i="29"/>
  <c r="C12" i="29"/>
  <c r="V4" i="29"/>
  <c r="J16" i="29"/>
  <c r="D13" i="29"/>
  <c r="J7" i="29"/>
  <c r="I13" i="29"/>
  <c r="I19" i="29"/>
  <c r="P8" i="29"/>
  <c r="I5" i="29"/>
  <c r="N19" i="29"/>
  <c r="J13" i="29"/>
  <c r="C9" i="29"/>
  <c r="J21" i="29"/>
  <c r="V6" i="29"/>
  <c r="E15" i="29"/>
  <c r="U8" i="29"/>
  <c r="E8" i="29"/>
  <c r="I6" i="29"/>
  <c r="N6" i="29"/>
  <c r="D19" i="87"/>
  <c r="D18" i="87"/>
  <c r="P4" i="87"/>
  <c r="I21" i="87"/>
  <c r="J21" i="87"/>
  <c r="O21" i="87"/>
  <c r="U4" i="87"/>
  <c r="P21" i="87"/>
  <c r="V4" i="87"/>
  <c r="V21" i="87"/>
  <c r="C5" i="87"/>
  <c r="D5" i="87"/>
  <c r="P6" i="87"/>
  <c r="V6" i="87"/>
  <c r="O4" i="87"/>
  <c r="O13" i="87"/>
  <c r="B6" i="87"/>
  <c r="B12" i="87"/>
  <c r="B18" i="87"/>
  <c r="E2" i="87"/>
  <c r="E8" i="87"/>
  <c r="E14" i="87"/>
  <c r="E20" i="87"/>
  <c r="Q20" i="29"/>
  <c r="Q14" i="29"/>
  <c r="J8" i="29"/>
  <c r="J10" i="87"/>
  <c r="D3" i="87"/>
  <c r="P19" i="87"/>
  <c r="J4" i="87"/>
  <c r="U5" i="87"/>
  <c r="V5" i="87"/>
  <c r="D6" i="87"/>
  <c r="I6" i="87"/>
  <c r="J6" i="87"/>
  <c r="V7" i="87"/>
  <c r="C8" i="87"/>
  <c r="I5" i="87"/>
  <c r="I14" i="87"/>
  <c r="N6" i="87"/>
  <c r="N12" i="87"/>
  <c r="N18" i="87"/>
  <c r="Q2" i="87"/>
  <c r="Q8" i="87"/>
  <c r="Q14" i="87"/>
  <c r="Q20" i="87"/>
  <c r="I4" i="87"/>
  <c r="C7" i="87"/>
  <c r="D7" i="87"/>
  <c r="I7" i="87"/>
  <c r="J7" i="87"/>
  <c r="P7" i="87"/>
  <c r="I9" i="87"/>
  <c r="C6" i="87"/>
  <c r="C15" i="87"/>
  <c r="B7" i="87"/>
  <c r="B13" i="87"/>
  <c r="B19" i="87"/>
  <c r="E3" i="87"/>
  <c r="E9" i="87"/>
  <c r="E15" i="87"/>
  <c r="E21" i="87"/>
  <c r="Q19" i="29"/>
  <c r="Q13" i="29"/>
  <c r="E7" i="29"/>
  <c r="E5" i="29"/>
  <c r="J5" i="87"/>
  <c r="O5" i="87"/>
  <c r="O8" i="87"/>
  <c r="P8" i="87"/>
  <c r="U8" i="87"/>
  <c r="D9" i="87"/>
  <c r="P10" i="87"/>
  <c r="U6" i="87"/>
  <c r="U15" i="87"/>
  <c r="N7" i="87"/>
  <c r="N13" i="87"/>
  <c r="N19" i="87"/>
  <c r="Q3" i="87"/>
  <c r="Q9" i="87"/>
  <c r="Q15" i="87"/>
  <c r="Q21" i="87"/>
  <c r="V20" i="90"/>
  <c r="V2" i="90"/>
  <c r="V16" i="90"/>
  <c r="V14" i="90"/>
  <c r="V12" i="90"/>
  <c r="V10" i="90"/>
  <c r="V8" i="90"/>
  <c r="V6" i="90"/>
  <c r="V4" i="90"/>
  <c r="V19" i="90"/>
  <c r="V18" i="90"/>
  <c r="V15" i="90"/>
  <c r="V13" i="90"/>
  <c r="V21" i="90"/>
  <c r="V17" i="90"/>
  <c r="V9" i="90"/>
  <c r="V11" i="90"/>
  <c r="V5" i="90"/>
  <c r="V3" i="90"/>
  <c r="V7" i="90"/>
  <c r="V14" i="29"/>
  <c r="J12" i="29"/>
  <c r="U9" i="29"/>
  <c r="V16" i="29"/>
  <c r="U11" i="29"/>
  <c r="E19" i="29"/>
  <c r="E13" i="29"/>
  <c r="O6" i="29"/>
  <c r="O4" i="29"/>
  <c r="O6" i="87"/>
  <c r="P14" i="87"/>
  <c r="P9" i="87"/>
  <c r="V9" i="87"/>
  <c r="C10" i="87"/>
  <c r="D10" i="87"/>
  <c r="V11" i="87"/>
  <c r="O7" i="87"/>
  <c r="O16" i="87"/>
  <c r="B2" i="87"/>
  <c r="B8" i="87"/>
  <c r="B14" i="87"/>
  <c r="B20" i="87"/>
  <c r="E4" i="87"/>
  <c r="E10" i="87"/>
  <c r="E16" i="87"/>
  <c r="X17" i="89"/>
  <c r="X11" i="89"/>
  <c r="X19" i="89"/>
  <c r="X13" i="89"/>
  <c r="X10" i="89"/>
  <c r="X7" i="89"/>
  <c r="X2" i="89"/>
  <c r="X20" i="89"/>
  <c r="X4" i="89"/>
  <c r="X9" i="89"/>
  <c r="X21" i="89"/>
  <c r="X18" i="89"/>
  <c r="X6" i="89"/>
  <c r="X16" i="89"/>
  <c r="X15" i="89"/>
  <c r="X14" i="89"/>
  <c r="X8" i="89"/>
  <c r="X3" i="89"/>
  <c r="X12" i="89"/>
  <c r="X5" i="89"/>
  <c r="L18" i="89"/>
  <c r="L12" i="89"/>
  <c r="L6" i="89"/>
  <c r="L20" i="89"/>
  <c r="L14" i="89"/>
  <c r="L8" i="89"/>
  <c r="L2" i="89"/>
  <c r="L17" i="89"/>
  <c r="L11" i="89"/>
  <c r="L5" i="89"/>
  <c r="L16" i="89"/>
  <c r="L15" i="89"/>
  <c r="L13" i="89"/>
  <c r="L3" i="89"/>
  <c r="L10" i="89"/>
  <c r="L21" i="89"/>
  <c r="L7" i="89"/>
  <c r="L19" i="89"/>
  <c r="L4" i="89"/>
  <c r="L9" i="89"/>
  <c r="J19" i="90"/>
  <c r="J3" i="90"/>
  <c r="J21" i="90"/>
  <c r="J15" i="90"/>
  <c r="J13" i="90"/>
  <c r="J11" i="90"/>
  <c r="J9" i="90"/>
  <c r="J7" i="90"/>
  <c r="J17" i="90"/>
  <c r="J5" i="90"/>
  <c r="J16" i="90"/>
  <c r="J14" i="90"/>
  <c r="J12" i="90"/>
  <c r="J10" i="90"/>
  <c r="J8" i="90"/>
  <c r="J6" i="90"/>
  <c r="J2" i="90"/>
  <c r="J20" i="90"/>
  <c r="J18" i="90"/>
  <c r="J4" i="90"/>
  <c r="W17" i="89"/>
  <c r="W11" i="89"/>
  <c r="W5" i="89"/>
  <c r="W19" i="89"/>
  <c r="W13" i="89"/>
  <c r="W7" i="89"/>
  <c r="W21" i="89"/>
  <c r="W16" i="89"/>
  <c r="W10" i="89"/>
  <c r="W4" i="89"/>
  <c r="W2" i="89"/>
  <c r="W20" i="89"/>
  <c r="W9" i="89"/>
  <c r="W18" i="89"/>
  <c r="W6" i="89"/>
  <c r="W15" i="89"/>
  <c r="W14" i="89"/>
  <c r="W8" i="89"/>
  <c r="W3" i="89"/>
  <c r="W12" i="89"/>
  <c r="K17" i="89"/>
  <c r="K11" i="89"/>
  <c r="K19" i="89"/>
  <c r="K13" i="89"/>
  <c r="K9" i="89"/>
  <c r="K6" i="89"/>
  <c r="K16" i="89"/>
  <c r="K15" i="89"/>
  <c r="K14" i="89"/>
  <c r="K12" i="89"/>
  <c r="K8" i="89"/>
  <c r="K3" i="89"/>
  <c r="K5" i="89"/>
  <c r="K10" i="89"/>
  <c r="K21" i="89"/>
  <c r="K20" i="89"/>
  <c r="K7" i="89"/>
  <c r="K18" i="89"/>
  <c r="K4" i="89"/>
  <c r="K2" i="89"/>
  <c r="U20" i="90"/>
  <c r="U18" i="90"/>
  <c r="U17" i="90"/>
  <c r="U16" i="90"/>
  <c r="U15" i="90"/>
  <c r="U14" i="90"/>
  <c r="U13" i="90"/>
  <c r="U12" i="90"/>
  <c r="U11" i="90"/>
  <c r="U10" i="90"/>
  <c r="U9" i="90"/>
  <c r="U8" i="90"/>
  <c r="U7" i="90"/>
  <c r="U6" i="90"/>
  <c r="U5" i="90"/>
  <c r="U2" i="90"/>
  <c r="U4" i="90"/>
  <c r="U19" i="90"/>
  <c r="U21" i="90"/>
  <c r="U3" i="90"/>
  <c r="I21" i="90"/>
  <c r="I19" i="90"/>
  <c r="I18" i="90"/>
  <c r="I17" i="90"/>
  <c r="I16" i="90"/>
  <c r="I15" i="90"/>
  <c r="I14" i="90"/>
  <c r="I13" i="90"/>
  <c r="I12" i="90"/>
  <c r="I11" i="90"/>
  <c r="I10" i="90"/>
  <c r="I9" i="90"/>
  <c r="I8" i="90"/>
  <c r="I7" i="90"/>
  <c r="I6" i="90"/>
  <c r="I2" i="90"/>
  <c r="I20" i="90"/>
  <c r="I4" i="90"/>
  <c r="I5" i="90"/>
  <c r="I3" i="90"/>
  <c r="U6" i="29"/>
  <c r="V17" i="29"/>
  <c r="U18" i="29"/>
  <c r="I16" i="29"/>
  <c r="J10" i="29"/>
  <c r="I2" i="29"/>
  <c r="C13" i="29"/>
  <c r="E6" i="29"/>
  <c r="J17" i="29"/>
  <c r="Q2" i="29"/>
  <c r="V21" i="29"/>
  <c r="Q6" i="29"/>
  <c r="I20" i="29"/>
  <c r="V3" i="29"/>
  <c r="E10" i="29"/>
  <c r="Q18" i="29"/>
  <c r="Q12" i="29"/>
  <c r="J3" i="29"/>
  <c r="I3" i="29"/>
  <c r="U7" i="87"/>
  <c r="B4" i="29"/>
  <c r="D16" i="87"/>
  <c r="D8" i="87"/>
  <c r="O9" i="87"/>
  <c r="V10" i="87"/>
  <c r="C11" i="87"/>
  <c r="D11" i="87"/>
  <c r="J11" i="87"/>
  <c r="O11" i="87"/>
  <c r="I13" i="87"/>
  <c r="J13" i="87"/>
  <c r="I8" i="87"/>
  <c r="I17" i="87"/>
  <c r="N2" i="87"/>
  <c r="N8" i="87"/>
  <c r="N14" i="87"/>
  <c r="N20" i="87"/>
  <c r="Q4" i="87"/>
  <c r="Q10" i="87"/>
  <c r="Q16" i="87"/>
  <c r="E18" i="29"/>
  <c r="E12" i="29"/>
  <c r="J5" i="29"/>
  <c r="J9" i="87"/>
  <c r="U10" i="87"/>
  <c r="I12" i="87"/>
  <c r="J12" i="87"/>
  <c r="O12" i="87"/>
  <c r="V12" i="87"/>
  <c r="C13" i="87"/>
  <c r="U14" i="87"/>
  <c r="V14" i="87"/>
  <c r="C9" i="87"/>
  <c r="C18" i="87"/>
  <c r="B3" i="87"/>
  <c r="B9" i="87"/>
  <c r="B15" i="87"/>
  <c r="B21" i="87"/>
  <c r="E5" i="87"/>
  <c r="E11" i="87"/>
  <c r="E17" i="87"/>
  <c r="U13" i="87"/>
  <c r="V13" i="87"/>
  <c r="C14" i="87"/>
  <c r="J14" i="87"/>
  <c r="O14" i="87"/>
  <c r="I16" i="87"/>
  <c r="J16" i="87"/>
  <c r="U9" i="87"/>
  <c r="U18" i="87"/>
  <c r="N3" i="87"/>
  <c r="N9" i="87"/>
  <c r="N15" i="87"/>
  <c r="N21" i="87"/>
  <c r="Q5" i="87"/>
  <c r="Q11" i="87"/>
  <c r="B4" i="87"/>
  <c r="B10" i="87"/>
  <c r="B16" i="87"/>
  <c r="E6" i="87"/>
  <c r="E12" i="87"/>
  <c r="Q21" i="90"/>
  <c r="Q20" i="90"/>
  <c r="Q19" i="90"/>
  <c r="Q17" i="90"/>
  <c r="Q16" i="90"/>
  <c r="Q14" i="90"/>
  <c r="Q12" i="90"/>
  <c r="Q10" i="90"/>
  <c r="Q8" i="90"/>
  <c r="Q6" i="90"/>
  <c r="Q2" i="90"/>
  <c r="Q4" i="90"/>
  <c r="Q18" i="90"/>
  <c r="Q15" i="90"/>
  <c r="Q13" i="90"/>
  <c r="Q11" i="90"/>
  <c r="Q9" i="90"/>
  <c r="Q7" i="90"/>
  <c r="Q5" i="90"/>
  <c r="Q3" i="90"/>
  <c r="U16" i="87"/>
  <c r="V16" i="87"/>
  <c r="C17" i="87"/>
  <c r="J17" i="87"/>
  <c r="O17" i="87"/>
  <c r="U2" i="87"/>
  <c r="I19" i="87"/>
  <c r="V2" i="87"/>
  <c r="J19" i="87"/>
  <c r="I2" i="87"/>
  <c r="I11" i="87"/>
  <c r="I20" i="87"/>
  <c r="N4" i="87"/>
  <c r="N10" i="87"/>
  <c r="N16" i="87"/>
  <c r="Q6" i="87"/>
  <c r="Q12" i="87"/>
  <c r="Q18" i="87"/>
  <c r="S21" i="89"/>
  <c r="S15" i="89"/>
  <c r="S9" i="89"/>
  <c r="S17" i="89"/>
  <c r="S11" i="89"/>
  <c r="S5" i="89"/>
  <c r="S20" i="89"/>
  <c r="S14" i="89"/>
  <c r="S8" i="89"/>
  <c r="S2" i="89"/>
  <c r="S13" i="89"/>
  <c r="S12" i="89"/>
  <c r="S10" i="89"/>
  <c r="S7" i="89"/>
  <c r="S4" i="89"/>
  <c r="S19" i="89"/>
  <c r="S18" i="89"/>
  <c r="S6" i="89"/>
  <c r="S16" i="89"/>
  <c r="S3" i="89"/>
  <c r="G21" i="89"/>
  <c r="G15" i="89"/>
  <c r="G17" i="89"/>
  <c r="G11" i="89"/>
  <c r="G7" i="89"/>
  <c r="G20" i="89"/>
  <c r="G19" i="89"/>
  <c r="G18" i="89"/>
  <c r="G4" i="89"/>
  <c r="G16" i="89"/>
  <c r="G9" i="89"/>
  <c r="G2" i="89"/>
  <c r="G6" i="89"/>
  <c r="G14" i="89"/>
  <c r="G13" i="89"/>
  <c r="G12" i="89"/>
  <c r="G8" i="89"/>
  <c r="G3" i="89"/>
  <c r="G5" i="89"/>
  <c r="G10" i="89"/>
  <c r="E21" i="90"/>
  <c r="E20" i="90"/>
  <c r="E16" i="90"/>
  <c r="E14" i="90"/>
  <c r="E12" i="90"/>
  <c r="E10" i="90"/>
  <c r="E8" i="90"/>
  <c r="E6" i="90"/>
  <c r="E19" i="90"/>
  <c r="E2" i="90"/>
  <c r="E18" i="90"/>
  <c r="E3" i="90"/>
  <c r="E15" i="90"/>
  <c r="E13" i="90"/>
  <c r="E17" i="90"/>
  <c r="E5" i="90"/>
  <c r="E7" i="90"/>
  <c r="E9" i="90"/>
  <c r="E11" i="90"/>
  <c r="E4" i="90"/>
  <c r="R20" i="89"/>
  <c r="R14" i="89"/>
  <c r="R16" i="89"/>
  <c r="R8" i="89"/>
  <c r="R3" i="89"/>
  <c r="R13" i="89"/>
  <c r="R12" i="89"/>
  <c r="R11" i="89"/>
  <c r="R5" i="89"/>
  <c r="R10" i="89"/>
  <c r="R7" i="89"/>
  <c r="R21" i="89"/>
  <c r="R4" i="89"/>
  <c r="R2" i="89"/>
  <c r="R9" i="89"/>
  <c r="R19" i="89"/>
  <c r="R18" i="89"/>
  <c r="R17" i="89"/>
  <c r="R6" i="89"/>
  <c r="R15" i="89"/>
  <c r="F21" i="89"/>
  <c r="F15" i="89"/>
  <c r="F9" i="89"/>
  <c r="F17" i="89"/>
  <c r="F11" i="89"/>
  <c r="F5" i="89"/>
  <c r="F20" i="89"/>
  <c r="F14" i="89"/>
  <c r="F8" i="89"/>
  <c r="F2" i="89"/>
  <c r="F7" i="89"/>
  <c r="F19" i="89"/>
  <c r="F18" i="89"/>
  <c r="F4" i="89"/>
  <c r="F16" i="89"/>
  <c r="F6" i="89"/>
  <c r="F13" i="89"/>
  <c r="F12" i="89"/>
  <c r="F3" i="89"/>
  <c r="F10" i="89"/>
  <c r="P20" i="90"/>
  <c r="P5" i="90"/>
  <c r="P21" i="90"/>
  <c r="P17" i="90"/>
  <c r="P16" i="90"/>
  <c r="P14" i="90"/>
  <c r="P12" i="90"/>
  <c r="P10" i="90"/>
  <c r="P8" i="90"/>
  <c r="P6" i="90"/>
  <c r="P2" i="90"/>
  <c r="P19" i="90"/>
  <c r="P18" i="90"/>
  <c r="P15" i="90"/>
  <c r="P13" i="90"/>
  <c r="P11" i="90"/>
  <c r="P9" i="90"/>
  <c r="P7" i="90"/>
  <c r="P3" i="90"/>
  <c r="P4" i="90"/>
  <c r="D20" i="90"/>
  <c r="D19" i="90"/>
  <c r="D21" i="90"/>
  <c r="D2" i="90"/>
  <c r="D18" i="90"/>
  <c r="D15" i="90"/>
  <c r="D17" i="90"/>
  <c r="D4" i="90"/>
  <c r="D5" i="90"/>
  <c r="D13" i="90"/>
  <c r="D10" i="90"/>
  <c r="D7" i="90"/>
  <c r="D12" i="90"/>
  <c r="D3" i="90"/>
  <c r="D9" i="90"/>
  <c r="D16" i="90"/>
  <c r="D6" i="90"/>
  <c r="D11" i="90"/>
  <c r="D14" i="90"/>
  <c r="D8" i="90"/>
  <c r="V11" i="29"/>
  <c r="D2" i="29"/>
  <c r="I21" i="29"/>
  <c r="I10" i="29"/>
  <c r="D6" i="29"/>
  <c r="I17" i="29"/>
  <c r="J11" i="29"/>
  <c r="P21" i="29"/>
  <c r="J18" i="29"/>
  <c r="U3" i="29"/>
  <c r="O2" i="29"/>
  <c r="O17" i="29"/>
  <c r="U21" i="29"/>
  <c r="O5" i="29"/>
  <c r="V2" i="29"/>
  <c r="C8" i="29"/>
  <c r="E16" i="29"/>
  <c r="D10" i="29"/>
  <c r="N7" i="29"/>
  <c r="D15" i="87"/>
  <c r="I18" i="87"/>
  <c r="C2" i="87"/>
  <c r="J18" i="87"/>
  <c r="D2" i="87"/>
  <c r="O18" i="87"/>
  <c r="J2" i="87"/>
  <c r="P18" i="87"/>
  <c r="V18" i="87"/>
  <c r="C19" i="87"/>
  <c r="P20" i="87"/>
  <c r="C4" i="87"/>
  <c r="U20" i="87"/>
  <c r="D4" i="87"/>
  <c r="V20" i="87"/>
  <c r="C3" i="87"/>
  <c r="C12" i="87"/>
  <c r="C21" i="87"/>
  <c r="B5" i="87"/>
  <c r="B11" i="87"/>
  <c r="B17" i="87"/>
  <c r="E7" i="87"/>
  <c r="E13" i="87"/>
  <c r="E19" i="87"/>
  <c r="Q16" i="29"/>
  <c r="Q20" i="89"/>
  <c r="Q14" i="89"/>
  <c r="Q8" i="89"/>
  <c r="Q16" i="89"/>
  <c r="Q10" i="89"/>
  <c r="Q4" i="89"/>
  <c r="Q19" i="89"/>
  <c r="Q13" i="89"/>
  <c r="Q7" i="89"/>
  <c r="Q3" i="89"/>
  <c r="Q12" i="89"/>
  <c r="Q11" i="89"/>
  <c r="Q5" i="89"/>
  <c r="Q21" i="89"/>
  <c r="Q2" i="89"/>
  <c r="Q9" i="89"/>
  <c r="Q18" i="89"/>
  <c r="Q17" i="89"/>
  <c r="Q6" i="89"/>
  <c r="Q15" i="89"/>
  <c r="O20" i="90"/>
  <c r="O21" i="90"/>
  <c r="O19" i="90"/>
  <c r="O18" i="90"/>
  <c r="O15" i="90"/>
  <c r="O13" i="90"/>
  <c r="O11" i="90"/>
  <c r="O9" i="90"/>
  <c r="O7" i="90"/>
  <c r="O5" i="90"/>
  <c r="O16" i="90"/>
  <c r="O14" i="90"/>
  <c r="O12" i="90"/>
  <c r="O10" i="90"/>
  <c r="O8" i="90"/>
  <c r="O6" i="90"/>
  <c r="O3" i="90"/>
  <c r="O4" i="90"/>
  <c r="O17" i="90"/>
  <c r="O2" i="90"/>
  <c r="Q15" i="29"/>
  <c r="O9" i="29"/>
  <c r="P2" i="87"/>
  <c r="P16" i="87"/>
  <c r="U19" i="87"/>
  <c r="I3" i="87"/>
  <c r="V19" i="87"/>
  <c r="J3" i="87"/>
  <c r="C20" i="87"/>
  <c r="O3" i="87"/>
  <c r="D20" i="87"/>
  <c r="P3" i="87"/>
  <c r="J20" i="87"/>
  <c r="V3" i="87"/>
  <c r="O20" i="87"/>
  <c r="U3" i="87"/>
  <c r="U12" i="87"/>
  <c r="U21" i="87"/>
  <c r="N5" i="87"/>
  <c r="N11" i="87"/>
  <c r="N17" i="87"/>
  <c r="Q7" i="87"/>
  <c r="Q13" i="87"/>
  <c r="Q19" i="87"/>
  <c r="B7" i="1"/>
  <c r="B8" i="1"/>
  <c r="B10" i="69" l="1"/>
  <c r="B9" i="69"/>
  <c r="B6" i="69"/>
  <c r="B3" i="69"/>
  <c r="B7" i="69"/>
  <c r="B13" i="69"/>
  <c r="B20" i="69"/>
  <c r="B21" i="69"/>
  <c r="B15" i="69"/>
  <c r="B4" i="69"/>
  <c r="B16" i="69"/>
  <c r="B5" i="69"/>
  <c r="B12" i="69"/>
  <c r="B11" i="69"/>
  <c r="B17" i="69"/>
  <c r="B2" i="69"/>
  <c r="B19" i="69"/>
  <c r="B8" i="69"/>
  <c r="B14" i="69"/>
  <c r="B18" i="69"/>
  <c r="R19" i="69" l="1"/>
  <c r="R5" i="69"/>
  <c r="R15" i="69"/>
  <c r="R6" i="69"/>
  <c r="R20" i="69"/>
  <c r="R18" i="69"/>
  <c r="R12" i="69"/>
  <c r="R4" i="69"/>
  <c r="R10" i="69"/>
  <c r="R7" i="69"/>
  <c r="R2" i="69"/>
  <c r="R17" i="69"/>
  <c r="R13" i="69"/>
  <c r="R14" i="69"/>
  <c r="R8" i="69"/>
  <c r="R16" i="69"/>
  <c r="R9" i="69"/>
  <c r="R21" i="69"/>
  <c r="R3" i="69"/>
  <c r="R11" i="69"/>
  <c r="N12" i="69"/>
  <c r="N7" i="69"/>
  <c r="N10" i="69"/>
  <c r="N4" i="69"/>
  <c r="N8" i="69"/>
  <c r="N9" i="69"/>
  <c r="N15" i="69"/>
  <c r="N20" i="69"/>
  <c r="N5" i="69"/>
  <c r="N6" i="69"/>
  <c r="N21" i="69"/>
  <c r="N18" i="69"/>
  <c r="N19" i="69"/>
  <c r="N16" i="69"/>
  <c r="N17" i="69"/>
  <c r="N14" i="69"/>
  <c r="N3" i="69"/>
  <c r="N2" i="69"/>
  <c r="N11" i="69"/>
  <c r="N13" i="69"/>
  <c r="J21" i="68"/>
  <c r="J15" i="68"/>
  <c r="J20" i="68"/>
  <c r="J2" i="68"/>
  <c r="J8" i="68"/>
  <c r="J14" i="68"/>
  <c r="J4" i="68"/>
  <c r="J7" i="68"/>
  <c r="J13" i="68"/>
  <c r="J9" i="68"/>
  <c r="J19" i="68"/>
  <c r="J12" i="68"/>
  <c r="J6" i="68"/>
  <c r="J18" i="68"/>
  <c r="J11" i="68"/>
  <c r="J3" i="68"/>
  <c r="J5" i="68"/>
  <c r="J10" i="68"/>
  <c r="J17" i="68"/>
  <c r="J16" i="68"/>
  <c r="W9" i="68"/>
  <c r="W20" i="68"/>
  <c r="W6" i="68"/>
  <c r="W11" i="68"/>
  <c r="W18" i="68"/>
  <c r="W10" i="68"/>
  <c r="W21" i="68"/>
  <c r="W8" i="68"/>
  <c r="W16" i="68"/>
  <c r="W13" i="68"/>
  <c r="W4" i="68"/>
  <c r="W7" i="68"/>
  <c r="W5" i="68"/>
  <c r="W19" i="68"/>
  <c r="W17" i="68"/>
  <c r="W14" i="68"/>
  <c r="W3" i="68"/>
  <c r="W12" i="68"/>
  <c r="W15" i="68"/>
  <c r="W2" i="68"/>
  <c r="L10" i="68"/>
  <c r="L5" i="68"/>
  <c r="L21" i="68"/>
  <c r="L2" i="68"/>
  <c r="L14" i="68"/>
  <c r="L17" i="68"/>
  <c r="L4" i="68"/>
  <c r="L15" i="68"/>
  <c r="L16" i="68"/>
  <c r="L9" i="68"/>
  <c r="L3" i="68"/>
  <c r="L8" i="68"/>
  <c r="L20" i="68"/>
  <c r="L13" i="68"/>
  <c r="L7" i="68"/>
  <c r="L12" i="68"/>
  <c r="L19" i="68"/>
  <c r="L11" i="68"/>
  <c r="L18" i="68"/>
  <c r="L6" i="68"/>
  <c r="M6" i="68"/>
  <c r="M8" i="68"/>
  <c r="M5" i="68"/>
  <c r="M20" i="68"/>
  <c r="M17" i="68"/>
  <c r="M19" i="68"/>
  <c r="M2" i="68"/>
  <c r="M7" i="68"/>
  <c r="M14" i="68"/>
  <c r="M18" i="68"/>
  <c r="M13" i="68"/>
  <c r="M10" i="68"/>
  <c r="M4" i="68"/>
  <c r="M11" i="68"/>
  <c r="M9" i="68"/>
  <c r="M16" i="68"/>
  <c r="M15" i="68"/>
  <c r="M12" i="68"/>
  <c r="M21" i="68"/>
  <c r="M3" i="68"/>
  <c r="Q6" i="69"/>
  <c r="Q18" i="69"/>
  <c r="Q16" i="69"/>
  <c r="Q5" i="69"/>
  <c r="Q8" i="69"/>
  <c r="Q2" i="69"/>
  <c r="Q21" i="69"/>
  <c r="Q3" i="69"/>
  <c r="Q19" i="69"/>
  <c r="Q11" i="69"/>
  <c r="Q15" i="69"/>
  <c r="Q20" i="69"/>
  <c r="Q13" i="69"/>
  <c r="Q10" i="69"/>
  <c r="Q4" i="69"/>
  <c r="Q7" i="69"/>
  <c r="Q12" i="69"/>
  <c r="Q14" i="69"/>
  <c r="Q17" i="69"/>
  <c r="Q9" i="69"/>
  <c r="Y5" i="69"/>
  <c r="Y15" i="69"/>
  <c r="Y4" i="69"/>
  <c r="Y17" i="69"/>
  <c r="Y12" i="69"/>
  <c r="Y6" i="69"/>
  <c r="Y21" i="69"/>
  <c r="Y3" i="69"/>
  <c r="Y18" i="69"/>
  <c r="Y20" i="69"/>
  <c r="Y7" i="69"/>
  <c r="Y9" i="69"/>
  <c r="Y2" i="69"/>
  <c r="Y10" i="69"/>
  <c r="Y14" i="69"/>
  <c r="Y13" i="69"/>
  <c r="Y8" i="69"/>
  <c r="Y11" i="69"/>
  <c r="Y16" i="69"/>
  <c r="Y19" i="69"/>
  <c r="V12" i="68"/>
  <c r="V2" i="68"/>
  <c r="V20" i="68"/>
  <c r="V14" i="68"/>
  <c r="V7" i="68"/>
  <c r="V13" i="68"/>
  <c r="V3" i="68"/>
  <c r="V11" i="68"/>
  <c r="V6" i="68"/>
  <c r="V18" i="68"/>
  <c r="V8" i="68"/>
  <c r="V15" i="68"/>
  <c r="V19" i="68"/>
  <c r="V5" i="68"/>
  <c r="V10" i="68"/>
  <c r="V17" i="68"/>
  <c r="V4" i="68"/>
  <c r="V21" i="68"/>
  <c r="V9" i="68"/>
  <c r="V16" i="68"/>
  <c r="I9" i="69"/>
  <c r="I3" i="69"/>
  <c r="I14" i="69"/>
  <c r="I11" i="69"/>
  <c r="I15" i="69"/>
  <c r="I8" i="69"/>
  <c r="I19" i="69"/>
  <c r="I7" i="69"/>
  <c r="I2" i="69"/>
  <c r="I17" i="69"/>
  <c r="I12" i="69"/>
  <c r="I5" i="69"/>
  <c r="I21" i="69"/>
  <c r="I18" i="69"/>
  <c r="I6" i="69"/>
  <c r="I20" i="69"/>
  <c r="I16" i="69"/>
  <c r="I10" i="69"/>
  <c r="I4" i="69"/>
  <c r="I13" i="69"/>
  <c r="G8" i="69"/>
  <c r="G16" i="69"/>
  <c r="G17" i="69"/>
  <c r="G20" i="69"/>
  <c r="G21" i="69"/>
  <c r="G7" i="69"/>
  <c r="G19" i="69"/>
  <c r="G6" i="69"/>
  <c r="G9" i="69"/>
  <c r="G5" i="69"/>
  <c r="G13" i="69"/>
  <c r="G2" i="69"/>
  <c r="G3" i="69"/>
  <c r="G10" i="69"/>
  <c r="G15" i="69"/>
  <c r="G11" i="69"/>
  <c r="G4" i="69"/>
  <c r="G12" i="69"/>
  <c r="G14" i="69"/>
  <c r="G18" i="69"/>
  <c r="X17" i="68"/>
  <c r="X2" i="68"/>
  <c r="X3" i="68"/>
  <c r="X15" i="68"/>
  <c r="X13" i="68"/>
  <c r="X8" i="68"/>
  <c r="X9" i="68"/>
  <c r="X11" i="68"/>
  <c r="X20" i="68"/>
  <c r="X7" i="68"/>
  <c r="X19" i="68"/>
  <c r="X21" i="68"/>
  <c r="X14" i="68"/>
  <c r="X5" i="68"/>
  <c r="X6" i="68"/>
  <c r="X12" i="68"/>
  <c r="X18" i="68"/>
  <c r="X16" i="68"/>
  <c r="X10" i="68"/>
  <c r="X4" i="68"/>
  <c r="Y19" i="68"/>
  <c r="Y13" i="68"/>
  <c r="Y6" i="68"/>
  <c r="Y11" i="68"/>
  <c r="Y18" i="68"/>
  <c r="Y12" i="68"/>
  <c r="Y9" i="68"/>
  <c r="Y4" i="68"/>
  <c r="Y2" i="68"/>
  <c r="Y21" i="68"/>
  <c r="Y14" i="68"/>
  <c r="Y8" i="68"/>
  <c r="Y20" i="68"/>
  <c r="Y3" i="68"/>
  <c r="Y15" i="68"/>
  <c r="Y10" i="68"/>
  <c r="Y5" i="68"/>
  <c r="Y17" i="68"/>
  <c r="Y7" i="68"/>
  <c r="Y16" i="68"/>
  <c r="N10" i="68"/>
  <c r="N3" i="68"/>
  <c r="N15" i="68"/>
  <c r="N19" i="68"/>
  <c r="N13" i="68"/>
  <c r="N16" i="68"/>
  <c r="N2" i="68"/>
  <c r="N21" i="68"/>
  <c r="N14" i="68"/>
  <c r="N20" i="68"/>
  <c r="N12" i="68"/>
  <c r="N7" i="68"/>
  <c r="N8" i="68"/>
  <c r="N17" i="68"/>
  <c r="N6" i="68"/>
  <c r="N5" i="68"/>
  <c r="N4" i="68"/>
  <c r="N11" i="68"/>
  <c r="N9" i="68"/>
  <c r="N18" i="68"/>
  <c r="C14" i="68"/>
  <c r="C18" i="68"/>
  <c r="C20" i="68"/>
  <c r="C7" i="68"/>
  <c r="C6" i="68"/>
  <c r="C19" i="68"/>
  <c r="C15" i="68"/>
  <c r="C17" i="68"/>
  <c r="C5" i="68"/>
  <c r="C4" i="68"/>
  <c r="C12" i="68"/>
  <c r="C16" i="68"/>
  <c r="C11" i="68"/>
  <c r="C3" i="68"/>
  <c r="C2" i="68"/>
  <c r="C10" i="68"/>
  <c r="C13" i="68"/>
  <c r="C21" i="68"/>
  <c r="C8" i="68"/>
  <c r="C9" i="68"/>
  <c r="O14" i="69"/>
  <c r="O21" i="69"/>
  <c r="O10" i="69"/>
  <c r="O20" i="69"/>
  <c r="O2" i="69"/>
  <c r="O17" i="69"/>
  <c r="O4" i="69"/>
  <c r="O13" i="69"/>
  <c r="O16" i="69"/>
  <c r="O12" i="69"/>
  <c r="O3" i="69"/>
  <c r="O15" i="69"/>
  <c r="O11" i="69"/>
  <c r="O6" i="69"/>
  <c r="O7" i="69"/>
  <c r="O8" i="69"/>
  <c r="O19" i="69"/>
  <c r="O5" i="69"/>
  <c r="O9" i="69"/>
  <c r="O18" i="69"/>
  <c r="P8" i="69"/>
  <c r="P19" i="69"/>
  <c r="P21" i="69"/>
  <c r="P6" i="69"/>
  <c r="P4" i="69"/>
  <c r="P14" i="69"/>
  <c r="P13" i="69"/>
  <c r="P16" i="69"/>
  <c r="P10" i="69"/>
  <c r="P20" i="69"/>
  <c r="P11" i="69"/>
  <c r="P7" i="69"/>
  <c r="P15" i="69"/>
  <c r="P2" i="69"/>
  <c r="P3" i="69"/>
  <c r="P18" i="69"/>
  <c r="P12" i="69"/>
  <c r="P5" i="69"/>
  <c r="P17" i="69"/>
  <c r="P9" i="69"/>
  <c r="H9" i="69"/>
  <c r="H18" i="69"/>
  <c r="H8" i="69"/>
  <c r="H20" i="69"/>
  <c r="H6" i="69"/>
  <c r="H3" i="69"/>
  <c r="H7" i="69"/>
  <c r="H16" i="69"/>
  <c r="H10" i="69"/>
  <c r="H2" i="69"/>
  <c r="H4" i="69"/>
  <c r="H14" i="69"/>
  <c r="H12" i="69"/>
  <c r="H17" i="69"/>
  <c r="H21" i="69"/>
  <c r="H11" i="69"/>
  <c r="H13" i="69"/>
  <c r="H19" i="69"/>
  <c r="H15" i="69"/>
  <c r="H5" i="69"/>
  <c r="I21" i="68"/>
  <c r="I9" i="68"/>
  <c r="I16" i="68"/>
  <c r="I10" i="68"/>
  <c r="I12" i="68"/>
  <c r="I4" i="68"/>
  <c r="I15" i="68"/>
  <c r="I18" i="68"/>
  <c r="I8" i="68"/>
  <c r="I14" i="68"/>
  <c r="I3" i="68"/>
  <c r="I6" i="68"/>
  <c r="I17" i="68"/>
  <c r="I20" i="68"/>
  <c r="I2" i="68"/>
  <c r="I19" i="68"/>
  <c r="I11" i="68"/>
  <c r="I13" i="68"/>
  <c r="I5" i="68"/>
  <c r="I7" i="68"/>
  <c r="U19" i="69"/>
  <c r="U4" i="69"/>
  <c r="U10" i="69"/>
  <c r="U21" i="69"/>
  <c r="U15" i="69"/>
  <c r="U9" i="69"/>
  <c r="U8" i="69"/>
  <c r="U6" i="69"/>
  <c r="U11" i="69"/>
  <c r="U7" i="69"/>
  <c r="U20" i="69"/>
  <c r="U2" i="69"/>
  <c r="U17" i="69"/>
  <c r="U12" i="69"/>
  <c r="U5" i="69"/>
  <c r="U18" i="69"/>
  <c r="U16" i="69"/>
  <c r="U13" i="69"/>
  <c r="U14" i="69"/>
  <c r="U3" i="69"/>
  <c r="J20" i="69"/>
  <c r="J3" i="69"/>
  <c r="J21" i="69"/>
  <c r="J12" i="69"/>
  <c r="J11" i="69"/>
  <c r="J5" i="69"/>
  <c r="J10" i="69"/>
  <c r="J6" i="69"/>
  <c r="J18" i="69"/>
  <c r="J8" i="69"/>
  <c r="J2" i="69"/>
  <c r="J17" i="69"/>
  <c r="J14" i="69"/>
  <c r="J13" i="69"/>
  <c r="J15" i="69"/>
  <c r="J16" i="69"/>
  <c r="J7" i="69"/>
  <c r="J9" i="69"/>
  <c r="J4" i="69"/>
  <c r="J19" i="69"/>
  <c r="K18" i="69"/>
  <c r="K14" i="69"/>
  <c r="K20" i="69"/>
  <c r="K19" i="69"/>
  <c r="K7" i="69"/>
  <c r="K17" i="69"/>
  <c r="K6" i="69"/>
  <c r="K3" i="69"/>
  <c r="K13" i="69"/>
  <c r="K15" i="69"/>
  <c r="K16" i="69"/>
  <c r="K2" i="69"/>
  <c r="K8" i="69"/>
  <c r="K12" i="69"/>
  <c r="K4" i="69"/>
  <c r="K11" i="69"/>
  <c r="K21" i="69"/>
  <c r="K9" i="69"/>
  <c r="K10" i="69"/>
  <c r="K5" i="69"/>
  <c r="U12" i="68"/>
  <c r="U9" i="68"/>
  <c r="U14" i="68"/>
  <c r="U6" i="68"/>
  <c r="U20" i="68"/>
  <c r="U11" i="68"/>
  <c r="U16" i="68"/>
  <c r="U13" i="68"/>
  <c r="U4" i="68"/>
  <c r="U19" i="68"/>
  <c r="U17" i="68"/>
  <c r="U2" i="68"/>
  <c r="U21" i="68"/>
  <c r="U10" i="68"/>
  <c r="U15" i="68"/>
  <c r="U8" i="68"/>
  <c r="U5" i="68"/>
  <c r="U18" i="68"/>
  <c r="U7" i="68"/>
  <c r="U3" i="68"/>
  <c r="O16" i="68"/>
  <c r="O6" i="68"/>
  <c r="O15" i="68"/>
  <c r="O10" i="68"/>
  <c r="O14" i="68"/>
  <c r="O20" i="68"/>
  <c r="O9" i="68"/>
  <c r="O18" i="68"/>
  <c r="O21" i="68"/>
  <c r="O3" i="68"/>
  <c r="O8" i="68"/>
  <c r="O2" i="68"/>
  <c r="O7" i="68"/>
  <c r="O13" i="68"/>
  <c r="O19" i="68"/>
  <c r="O12" i="68"/>
  <c r="O17" i="68"/>
  <c r="O5" i="68"/>
  <c r="O11" i="68"/>
  <c r="O4" i="68"/>
  <c r="D4" i="68"/>
  <c r="D19" i="68"/>
  <c r="D3" i="68"/>
  <c r="D6" i="68"/>
  <c r="D21" i="68"/>
  <c r="D16" i="68"/>
  <c r="D18" i="68"/>
  <c r="D15" i="68"/>
  <c r="D10" i="68"/>
  <c r="D14" i="68"/>
  <c r="D13" i="68"/>
  <c r="D9" i="68"/>
  <c r="D7" i="68"/>
  <c r="D17" i="68"/>
  <c r="D12" i="68"/>
  <c r="D8" i="68"/>
  <c r="D11" i="68"/>
  <c r="D20" i="68"/>
  <c r="D5" i="68"/>
  <c r="D2" i="68"/>
  <c r="E10" i="68"/>
  <c r="E9" i="68"/>
  <c r="E11" i="68"/>
  <c r="E8" i="68"/>
  <c r="E14" i="68"/>
  <c r="E7" i="68"/>
  <c r="E2" i="68"/>
  <c r="E5" i="68"/>
  <c r="E18" i="68"/>
  <c r="E4" i="68"/>
  <c r="E17" i="68"/>
  <c r="E12" i="68"/>
  <c r="E15" i="68"/>
  <c r="E13" i="68"/>
  <c r="E6" i="68"/>
  <c r="E16" i="68"/>
  <c r="E3" i="68"/>
  <c r="E21" i="68"/>
  <c r="E20" i="68"/>
  <c r="F4" i="68"/>
  <c r="F12" i="68"/>
  <c r="F8" i="68"/>
  <c r="F19" i="68"/>
  <c r="F2" i="68"/>
  <c r="F6" i="68"/>
  <c r="F17" i="68"/>
  <c r="F16" i="68"/>
  <c r="F15" i="68"/>
  <c r="F21" i="68"/>
  <c r="F20" i="68"/>
  <c r="F3" i="68"/>
  <c r="F14" i="68"/>
  <c r="F13" i="68"/>
  <c r="F11" i="68"/>
  <c r="F7" i="68"/>
  <c r="F9" i="68"/>
  <c r="F5" i="68"/>
  <c r="F18" i="68"/>
  <c r="F10" i="68"/>
  <c r="G8" i="68"/>
  <c r="G20" i="68"/>
  <c r="G18" i="68"/>
  <c r="G19" i="68"/>
  <c r="G5" i="68"/>
  <c r="G2" i="68"/>
  <c r="G17" i="68"/>
  <c r="G14" i="68"/>
  <c r="G9" i="68"/>
  <c r="G10" i="68"/>
  <c r="G7" i="68"/>
  <c r="G6" i="68"/>
  <c r="G13" i="68"/>
  <c r="G4" i="68"/>
  <c r="G21" i="68"/>
  <c r="G16" i="68"/>
  <c r="G12" i="68"/>
  <c r="G3" i="68"/>
  <c r="G11" i="68"/>
  <c r="G15" i="68"/>
  <c r="H5" i="68"/>
  <c r="H2" i="68"/>
  <c r="H14" i="68"/>
  <c r="H9" i="68"/>
  <c r="H21" i="68"/>
  <c r="H18" i="68"/>
  <c r="H4" i="68"/>
  <c r="H10" i="68"/>
  <c r="H8" i="68"/>
  <c r="H13" i="68"/>
  <c r="H16" i="68"/>
  <c r="H20" i="68"/>
  <c r="H11" i="68"/>
  <c r="H7" i="68"/>
  <c r="H3" i="68"/>
  <c r="H19" i="68"/>
  <c r="H15" i="68"/>
  <c r="H6" i="68"/>
  <c r="H12" i="68"/>
  <c r="H17" i="68"/>
  <c r="K5" i="68"/>
  <c r="K12" i="68"/>
  <c r="K9" i="68"/>
  <c r="K7" i="68"/>
  <c r="K11" i="68"/>
  <c r="K20" i="68"/>
  <c r="K19" i="68"/>
  <c r="K4" i="68"/>
  <c r="K2" i="68"/>
  <c r="K10" i="68"/>
  <c r="K6" i="68"/>
  <c r="K13" i="68"/>
  <c r="K18" i="68"/>
  <c r="K21" i="68"/>
  <c r="K17" i="68"/>
  <c r="K3" i="68"/>
  <c r="K16" i="68"/>
  <c r="K15" i="68"/>
  <c r="K14" i="68"/>
  <c r="K8" i="68"/>
  <c r="T8" i="69"/>
  <c r="T10" i="69"/>
  <c r="T7" i="69"/>
  <c r="T17" i="69"/>
  <c r="T13" i="69"/>
  <c r="T5" i="69"/>
  <c r="T18" i="69"/>
  <c r="T6" i="69"/>
  <c r="T16" i="69"/>
  <c r="T2" i="69"/>
  <c r="T21" i="69"/>
  <c r="T20" i="69"/>
  <c r="T3" i="69"/>
  <c r="T4" i="69"/>
  <c r="T14" i="69"/>
  <c r="T11" i="69"/>
  <c r="T9" i="69"/>
  <c r="T19" i="69"/>
  <c r="T15" i="69"/>
  <c r="T12" i="69"/>
  <c r="V15" i="69"/>
  <c r="V16" i="69"/>
  <c r="V5" i="69"/>
  <c r="V21" i="69"/>
  <c r="V7" i="69"/>
  <c r="V13" i="69"/>
  <c r="V20" i="69"/>
  <c r="V9" i="69"/>
  <c r="V11" i="69"/>
  <c r="V6" i="69"/>
  <c r="V19" i="69"/>
  <c r="V10" i="69"/>
  <c r="V2" i="69"/>
  <c r="V3" i="69"/>
  <c r="V8" i="69"/>
  <c r="V14" i="69"/>
  <c r="V12" i="69"/>
  <c r="V18" i="69"/>
  <c r="V17" i="69"/>
  <c r="V4" i="69"/>
  <c r="W18" i="69"/>
  <c r="W14" i="69"/>
  <c r="W4" i="69"/>
  <c r="W13" i="69"/>
  <c r="W10" i="69"/>
  <c r="W7" i="69"/>
  <c r="W8" i="69"/>
  <c r="W17" i="69"/>
  <c r="W12" i="69"/>
  <c r="W2" i="69"/>
  <c r="W3" i="69"/>
  <c r="W19" i="69"/>
  <c r="W15" i="69"/>
  <c r="W16" i="69"/>
  <c r="W11" i="69"/>
  <c r="W21" i="69"/>
  <c r="W6" i="69"/>
  <c r="W5" i="69"/>
  <c r="W20" i="69"/>
  <c r="W9" i="69"/>
  <c r="L14" i="69"/>
  <c r="L8" i="69"/>
  <c r="L3" i="69"/>
  <c r="L21" i="69"/>
  <c r="L15" i="69"/>
  <c r="L9" i="69"/>
  <c r="L4" i="69"/>
  <c r="L5" i="69"/>
  <c r="L16" i="69"/>
  <c r="L18" i="69"/>
  <c r="L13" i="69"/>
  <c r="L17" i="69"/>
  <c r="L20" i="69"/>
  <c r="L6" i="69"/>
  <c r="L19" i="69"/>
  <c r="L12" i="69"/>
  <c r="L2" i="69"/>
  <c r="L10" i="69"/>
  <c r="L11" i="69"/>
  <c r="L7" i="69"/>
  <c r="B14" i="68"/>
  <c r="B8" i="68"/>
  <c r="B15" i="68"/>
  <c r="B20" i="68"/>
  <c r="B19" i="68"/>
  <c r="B11" i="68"/>
  <c r="B4" i="68"/>
  <c r="B16" i="68"/>
  <c r="B2" i="68"/>
  <c r="B21" i="68"/>
  <c r="B3" i="68"/>
  <c r="B5" i="68"/>
  <c r="B7" i="68"/>
  <c r="B17" i="68"/>
  <c r="B10" i="68"/>
  <c r="B18" i="68"/>
  <c r="B12" i="68"/>
  <c r="B9" i="68"/>
  <c r="B13" i="68"/>
  <c r="B6" i="68"/>
  <c r="P2" i="68"/>
  <c r="P10" i="68"/>
  <c r="P5" i="68"/>
  <c r="P12" i="68"/>
  <c r="P6" i="68"/>
  <c r="P17" i="68"/>
  <c r="P9" i="68"/>
  <c r="P19" i="68"/>
  <c r="P18" i="68"/>
  <c r="P16" i="68"/>
  <c r="P7" i="68"/>
  <c r="P11" i="68"/>
  <c r="P3" i="68"/>
  <c r="P15" i="68"/>
  <c r="P14" i="68"/>
  <c r="P13" i="68"/>
  <c r="P8" i="68"/>
  <c r="P21" i="68"/>
  <c r="P20" i="68"/>
  <c r="P4" i="68"/>
  <c r="Q20" i="68"/>
  <c r="Q19" i="68"/>
  <c r="Q17" i="68"/>
  <c r="Q13" i="68"/>
  <c r="Q8" i="68"/>
  <c r="Q10" i="68"/>
  <c r="Q7" i="68"/>
  <c r="Q11" i="68"/>
  <c r="Q3" i="68"/>
  <c r="Q9" i="68"/>
  <c r="Q6" i="68"/>
  <c r="Q15" i="68"/>
  <c r="Q21" i="68"/>
  <c r="Q18" i="68"/>
  <c r="Q12" i="68"/>
  <c r="Q5" i="68"/>
  <c r="Q4" i="68"/>
  <c r="Q16" i="68"/>
  <c r="Q14" i="68"/>
  <c r="Q2" i="68"/>
  <c r="R19" i="68"/>
  <c r="R21" i="68"/>
  <c r="R6" i="68"/>
  <c r="R2" i="68"/>
  <c r="R5" i="68"/>
  <c r="R14" i="68"/>
  <c r="R17" i="68"/>
  <c r="R8" i="68"/>
  <c r="R4" i="68"/>
  <c r="R13" i="68"/>
  <c r="R18" i="68"/>
  <c r="R12" i="68"/>
  <c r="R11" i="68"/>
  <c r="R10" i="68"/>
  <c r="R7" i="68"/>
  <c r="R3" i="68"/>
  <c r="R9" i="68"/>
  <c r="R20" i="68"/>
  <c r="R16" i="68"/>
  <c r="R15" i="68"/>
  <c r="S18" i="68"/>
  <c r="S5" i="68"/>
  <c r="S8" i="68"/>
  <c r="S17" i="68"/>
  <c r="S3" i="68"/>
  <c r="S20" i="68"/>
  <c r="S16" i="68"/>
  <c r="S15" i="68"/>
  <c r="S12" i="68"/>
  <c r="S6" i="68"/>
  <c r="S10" i="68"/>
  <c r="S9" i="68"/>
  <c r="S2" i="68"/>
  <c r="S11" i="68"/>
  <c r="S21" i="68"/>
  <c r="S14" i="68"/>
  <c r="S13" i="68"/>
  <c r="S4" i="68"/>
  <c r="S7" i="68"/>
  <c r="S19" i="68"/>
  <c r="T7" i="68"/>
  <c r="T17" i="68"/>
  <c r="T10" i="68"/>
  <c r="T13" i="68"/>
  <c r="T2" i="68"/>
  <c r="T11" i="68"/>
  <c r="T4" i="68"/>
  <c r="T9" i="68"/>
  <c r="T21" i="68"/>
  <c r="T6" i="68"/>
  <c r="T12" i="68"/>
  <c r="T19" i="68"/>
  <c r="T18" i="68"/>
  <c r="T3" i="68"/>
  <c r="T8" i="68"/>
  <c r="T20" i="68"/>
  <c r="T5" i="68"/>
  <c r="T16" i="68"/>
  <c r="T15" i="68"/>
  <c r="T14" i="68"/>
  <c r="X13" i="69"/>
  <c r="X19" i="69"/>
  <c r="X12" i="69"/>
  <c r="X6" i="69"/>
  <c r="X2" i="69"/>
  <c r="X8" i="69"/>
  <c r="X7" i="69"/>
  <c r="X3" i="69"/>
  <c r="X17" i="69"/>
  <c r="X21" i="69"/>
  <c r="X15" i="69"/>
  <c r="X4" i="69"/>
  <c r="X16" i="69"/>
  <c r="X9" i="69"/>
  <c r="X10" i="69"/>
  <c r="X20" i="69"/>
  <c r="X18" i="69"/>
  <c r="X11" i="69"/>
  <c r="X5" i="69"/>
  <c r="X14" i="69"/>
  <c r="M14" i="69"/>
  <c r="M13" i="69"/>
  <c r="M6" i="69"/>
  <c r="M12" i="69"/>
  <c r="M11" i="69"/>
  <c r="M16" i="69"/>
  <c r="M9" i="69"/>
  <c r="M7" i="69"/>
  <c r="M5" i="69"/>
  <c r="M8" i="69"/>
  <c r="M17" i="69"/>
  <c r="M4" i="69"/>
  <c r="M19" i="69"/>
  <c r="M20" i="69"/>
  <c r="M10" i="69"/>
  <c r="M21" i="69"/>
  <c r="M15" i="69"/>
  <c r="M2" i="69"/>
  <c r="M3" i="69"/>
  <c r="M18" i="69"/>
  <c r="S21" i="69"/>
  <c r="S14" i="69"/>
  <c r="S9" i="69"/>
  <c r="S4" i="69"/>
  <c r="S19" i="69"/>
  <c r="S12" i="69"/>
  <c r="S16" i="69"/>
  <c r="S8" i="69"/>
  <c r="S2" i="69"/>
  <c r="S7" i="69"/>
  <c r="S10" i="69"/>
  <c r="S5" i="69"/>
  <c r="S17" i="69"/>
  <c r="S18" i="69"/>
  <c r="S3" i="69"/>
  <c r="S11" i="69"/>
  <c r="S15" i="69"/>
  <c r="S6" i="69"/>
  <c r="S20" i="69"/>
  <c r="S13" i="69"/>
  <c r="C11" i="69"/>
  <c r="C10" i="69"/>
  <c r="C7" i="69"/>
  <c r="C19" i="69"/>
  <c r="C2" i="69"/>
  <c r="C5" i="69"/>
  <c r="C21" i="69"/>
  <c r="C13" i="69"/>
  <c r="C12" i="69"/>
  <c r="C14" i="69"/>
  <c r="C18" i="69"/>
  <c r="C6" i="69"/>
  <c r="C20" i="69"/>
  <c r="C4" i="69"/>
  <c r="C8" i="69"/>
  <c r="C16" i="69"/>
  <c r="C9" i="69"/>
  <c r="C3" i="69"/>
  <c r="C17" i="69"/>
  <c r="C15" i="69"/>
  <c r="D21" i="69"/>
  <c r="D8" i="69"/>
  <c r="D14" i="69"/>
  <c r="D10" i="69"/>
  <c r="D12" i="69"/>
  <c r="D20" i="69"/>
  <c r="D19" i="69"/>
  <c r="D15" i="69"/>
  <c r="D5" i="69"/>
  <c r="D17" i="69"/>
  <c r="D7" i="69"/>
  <c r="D3" i="69"/>
  <c r="D4" i="69"/>
  <c r="D18" i="69"/>
  <c r="D16" i="69"/>
  <c r="D13" i="69"/>
  <c r="D2" i="69"/>
  <c r="D6" i="69"/>
  <c r="D11" i="69"/>
  <c r="D9" i="69"/>
  <c r="E19" i="68"/>
  <c r="E6" i="69"/>
  <c r="E18" i="69"/>
  <c r="E9" i="69"/>
  <c r="E8" i="69"/>
  <c r="E16" i="69"/>
  <c r="E14" i="69"/>
  <c r="E5" i="69"/>
  <c r="E10" i="69"/>
  <c r="E19" i="69"/>
  <c r="E11" i="69"/>
  <c r="E17" i="69"/>
  <c r="E12" i="69"/>
  <c r="E2" i="69"/>
  <c r="E21" i="69"/>
  <c r="E15" i="69"/>
  <c r="E20" i="69"/>
  <c r="E4" i="69"/>
  <c r="E3" i="69"/>
  <c r="E7" i="69"/>
  <c r="E13" i="69"/>
  <c r="F7" i="69"/>
  <c r="F21" i="69"/>
  <c r="F19" i="69"/>
  <c r="F8" i="69"/>
  <c r="F6" i="69"/>
  <c r="F17" i="69"/>
  <c r="F18" i="69"/>
  <c r="F4" i="69"/>
  <c r="F9" i="69"/>
  <c r="F2" i="69"/>
  <c r="F10" i="69"/>
  <c r="F15" i="69"/>
  <c r="F14" i="69"/>
  <c r="F20" i="69"/>
  <c r="F5" i="69"/>
  <c r="F3" i="69"/>
  <c r="F12" i="69"/>
  <c r="F16" i="69"/>
  <c r="F13" i="69"/>
  <c r="F11" i="69"/>
</calcChain>
</file>

<file path=xl/sharedStrings.xml><?xml version="1.0" encoding="utf-8"?>
<sst xmlns="http://schemas.openxmlformats.org/spreadsheetml/2006/main" count="34" uniqueCount="16">
  <si>
    <t>numScenarios</t>
  </si>
  <si>
    <t>Node ID</t>
  </si>
  <si>
    <t>Year</t>
  </si>
  <si>
    <t>PV Installed, [MW]</t>
  </si>
  <si>
    <t>ESS Installed, [MWh]</t>
  </si>
  <si>
    <t>Time</t>
  </si>
  <si>
    <t>NodeID</t>
  </si>
  <si>
    <t>Pinst, [MW]</t>
  </si>
  <si>
    <t>Ratio, [%]</t>
  </si>
  <si>
    <t>EV Load, [MW]</t>
  </si>
  <si>
    <t>Minimum EV Load, [MW]</t>
  </si>
  <si>
    <t>Maximum EV Load, [MW]</t>
  </si>
  <si>
    <t>Load Scale Factor</t>
  </si>
  <si>
    <t>Load Growth (cumul.)</t>
  </si>
  <si>
    <t>Flex. Load Growth</t>
  </si>
  <si>
    <t>GenID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</si>
</sst>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-v2\data\CS1\case30\case30_base.xlsx" TargetMode="External"/><Relationship Id="rId1" Type="http://schemas.openxmlformats.org/officeDocument/2006/relationships/externalLinkPath" Target="case30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thesis-shared-resource-planning-no_esso-v2/data/CS1/Market%20Data/CS1_market_data_204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Profiles, Pc, Winter, S1"/>
      <sheetName val="Profiles, Qc, Winter, S1"/>
      <sheetName val="Profiles, Pc, Summer, S1"/>
      <sheetName val="Profiles, Qc, Summer, S1"/>
      <sheetName val="EV Profiles"/>
    </sheetNames>
    <sheetDataSet>
      <sheetData sheetId="0">
        <row r="2">
          <cell r="B2">
            <v>0.01</v>
          </cell>
        </row>
        <row r="3">
          <cell r="B3">
            <v>0.1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</sheetData>
      <sheetData sheetId="4">
        <row r="2">
          <cell r="B2">
            <v>14.001461064662063</v>
          </cell>
          <cell r="C2">
            <v>6.0112152455278354</v>
          </cell>
          <cell r="D2">
            <v>12.976874191380958</v>
          </cell>
          <cell r="E2">
            <v>4.850870067876663</v>
          </cell>
          <cell r="F2">
            <v>4.6185113080087463</v>
          </cell>
          <cell r="G2">
            <v>10.017097232971018</v>
          </cell>
          <cell r="H2">
            <v>9.9192368970359581</v>
          </cell>
          <cell r="I2">
            <v>15.211090041827514</v>
          </cell>
          <cell r="J2">
            <v>5.4170999093944454</v>
          </cell>
          <cell r="K2">
            <v>15.389287899002696</v>
          </cell>
          <cell r="L2">
            <v>3.3112978108245921</v>
          </cell>
          <cell r="M2">
            <v>10.37265418209118</v>
          </cell>
          <cell r="N2">
            <v>4.5386943909002886</v>
          </cell>
          <cell r="O2">
            <v>10.648984837201322</v>
          </cell>
          <cell r="P2">
            <v>21.175878500115758</v>
          </cell>
          <cell r="Q2">
            <v>6.0232140803423766</v>
          </cell>
          <cell r="R2">
            <v>1.3577912090557069</v>
          </cell>
          <cell r="S2">
            <v>21.7</v>
          </cell>
          <cell r="T2">
            <v>19.543982794024014</v>
          </cell>
          <cell r="U2">
            <v>3.8989741360125114</v>
          </cell>
          <cell r="V2">
            <v>17.331307845559213</v>
          </cell>
          <cell r="W2">
            <v>13.164308225826254</v>
          </cell>
          <cell r="X2">
            <v>9.6772051559916559</v>
          </cell>
          <cell r="Y2">
            <v>3.4721290250071251</v>
          </cell>
        </row>
        <row r="3">
          <cell r="B3">
            <v>1.5275045270904695</v>
          </cell>
          <cell r="C3">
            <v>1.424777241675643</v>
          </cell>
          <cell r="D3">
            <v>1.3500202218582047</v>
          </cell>
          <cell r="E3">
            <v>1.3404680774755857</v>
          </cell>
          <cell r="F3">
            <v>1.3566371659295484</v>
          </cell>
          <cell r="G3">
            <v>1.4912371635122299</v>
          </cell>
          <cell r="H3">
            <v>1.779409353498842</v>
          </cell>
          <cell r="I3">
            <v>2.1418663590801188</v>
          </cell>
          <cell r="J3">
            <v>2.3319104548148326</v>
          </cell>
          <cell r="K3">
            <v>2.3609889811047431</v>
          </cell>
          <cell r="L3">
            <v>2.2972737995908541</v>
          </cell>
          <cell r="M3">
            <v>2.3091142558070445</v>
          </cell>
          <cell r="N3">
            <v>2.3072166904093416</v>
          </cell>
          <cell r="O3">
            <v>2.2695410776272182</v>
          </cell>
          <cell r="P3">
            <v>2.1402009456885138</v>
          </cell>
          <cell r="Q3">
            <v>2.078883397902747</v>
          </cell>
          <cell r="R3">
            <v>2.1650512834673052</v>
          </cell>
          <cell r="S3">
            <v>2.4</v>
          </cell>
          <cell r="T3">
            <v>2.3913000379576941</v>
          </cell>
          <cell r="U3">
            <v>2.3417915285238169</v>
          </cell>
          <cell r="V3">
            <v>2.3015187743638559</v>
          </cell>
          <cell r="W3">
            <v>2.1571421337279402</v>
          </cell>
          <cell r="X3">
            <v>1.8870980147233463</v>
          </cell>
          <cell r="Y3">
            <v>1.7120769165644356</v>
          </cell>
        </row>
        <row r="4">
          <cell r="B4">
            <v>4.3044440464029483</v>
          </cell>
          <cell r="C4">
            <v>3.9999110405653635</v>
          </cell>
          <cell r="D4">
            <v>3.6197300408339941</v>
          </cell>
          <cell r="E4">
            <v>3.8932274371183002</v>
          </cell>
          <cell r="F4">
            <v>3.8796494101908841</v>
          </cell>
          <cell r="G4">
            <v>4.0445230098921119</v>
          </cell>
          <cell r="H4">
            <v>6.019142059632336</v>
          </cell>
          <cell r="I4">
            <v>6.7038573146111275</v>
          </cell>
          <cell r="J4">
            <v>7.3497778519161736</v>
          </cell>
          <cell r="K4">
            <v>7.3536569909626488</v>
          </cell>
          <cell r="L4">
            <v>6.9463199368303776</v>
          </cell>
          <cell r="M4">
            <v>7.6</v>
          </cell>
          <cell r="N4">
            <v>7.1674466706812234</v>
          </cell>
          <cell r="O4">
            <v>6.7096766478857619</v>
          </cell>
          <cell r="P4">
            <v>6.5060079127666759</v>
          </cell>
          <cell r="Q4">
            <v>6.0792730828725254</v>
          </cell>
          <cell r="R4">
            <v>6.0831526380249006</v>
          </cell>
          <cell r="S4">
            <v>6.4400583901018615</v>
          </cell>
          <cell r="T4">
            <v>6.4400583901018615</v>
          </cell>
          <cell r="U4">
            <v>6.5370422718179766</v>
          </cell>
          <cell r="V4">
            <v>6.360529173355685</v>
          </cell>
          <cell r="W4">
            <v>5.7475827743163412</v>
          </cell>
          <cell r="X4">
            <v>4.8611393940064476</v>
          </cell>
          <cell r="Y4">
            <v>4.7040228229883372</v>
          </cell>
        </row>
        <row r="5">
          <cell r="B5">
            <v>15.015869713733926</v>
          </cell>
          <cell r="C5">
            <v>13.211934204912001</v>
          </cell>
          <cell r="D5">
            <v>12.438425495797823</v>
          </cell>
          <cell r="E5">
            <v>12.29071332581046</v>
          </cell>
          <cell r="F5">
            <v>12.864732814583901</v>
          </cell>
          <cell r="G5">
            <v>13.890100268974278</v>
          </cell>
          <cell r="H5">
            <v>16.760836107960024</v>
          </cell>
          <cell r="I5">
            <v>18.737535367119285</v>
          </cell>
          <cell r="J5">
            <v>19.831977083123039</v>
          </cell>
          <cell r="K5">
            <v>20.506644570407968</v>
          </cell>
          <cell r="L5">
            <v>20.694271221796598</v>
          </cell>
          <cell r="M5">
            <v>20.478422624882452</v>
          </cell>
          <cell r="N5">
            <v>20.36222379807403</v>
          </cell>
          <cell r="O5">
            <v>19.942314006396824</v>
          </cell>
          <cell r="P5">
            <v>19.307514959285566</v>
          </cell>
          <cell r="Q5">
            <v>18.957920474769395</v>
          </cell>
          <cell r="R5">
            <v>19.63470597982457</v>
          </cell>
          <cell r="S5">
            <v>22.229268478326073</v>
          </cell>
          <cell r="T5">
            <v>22.66538795666067</v>
          </cell>
          <cell r="U5">
            <v>22.8</v>
          </cell>
          <cell r="V5">
            <v>22.121997808890082</v>
          </cell>
          <cell r="W5">
            <v>21.110764634670083</v>
          </cell>
          <cell r="X5">
            <v>19.249928089715347</v>
          </cell>
          <cell r="Y5">
            <v>17.01514369575408</v>
          </cell>
        </row>
        <row r="6">
          <cell r="B6">
            <v>-7.2040460992871767</v>
          </cell>
          <cell r="C6">
            <v>-9.0769621238268403</v>
          </cell>
          <cell r="D6">
            <v>-10.146737142370498</v>
          </cell>
          <cell r="E6">
            <v>-10.050108855652736</v>
          </cell>
          <cell r="F6">
            <v>-9.6723788222105522</v>
          </cell>
          <cell r="G6">
            <v>20.508865839062171</v>
          </cell>
          <cell r="H6">
            <v>25.093509452418928</v>
          </cell>
          <cell r="I6">
            <v>30</v>
          </cell>
          <cell r="J6">
            <v>19.715648757159617</v>
          </cell>
          <cell r="K6">
            <v>6.4236140097840559</v>
          </cell>
          <cell r="L6">
            <v>4.1140028119126475</v>
          </cell>
          <cell r="M6">
            <v>3.9690597000538923</v>
          </cell>
          <cell r="N6">
            <v>4.2852986908162576</v>
          </cell>
          <cell r="O6">
            <v>2.4462773856113258</v>
          </cell>
          <cell r="P6">
            <v>1.6450484857466092</v>
          </cell>
          <cell r="Q6">
            <v>0.16691469348727303</v>
          </cell>
          <cell r="R6">
            <v>0.11792414374008989</v>
          </cell>
          <cell r="S6">
            <v>4.4313134356569073</v>
          </cell>
          <cell r="T6">
            <v>4.0917268877451916</v>
          </cell>
          <cell r="U6">
            <v>4.4255345005265312</v>
          </cell>
          <cell r="V6">
            <v>4.4299265694699308</v>
          </cell>
          <cell r="W6">
            <v>4.3289062138087697</v>
          </cell>
          <cell r="X6">
            <v>3.3728413222801015</v>
          </cell>
          <cell r="Y6">
            <v>-2.3784076037384558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8.3397347056310789</v>
          </cell>
          <cell r="C8">
            <v>8.8720193261592684</v>
          </cell>
          <cell r="D8">
            <v>9.3164360085593501</v>
          </cell>
          <cell r="E8">
            <v>10.50543575577867</v>
          </cell>
          <cell r="F8">
            <v>11.129455513785196</v>
          </cell>
          <cell r="G8">
            <v>6.834742435616417</v>
          </cell>
          <cell r="H8">
            <v>2.1979327560286981</v>
          </cell>
          <cell r="I8">
            <v>-6.5649229184260358</v>
          </cell>
          <cell r="J8">
            <v>-11.2</v>
          </cell>
          <cell r="K8">
            <v>-8.1325749134049552</v>
          </cell>
          <cell r="L8">
            <v>-3.8307345352475446</v>
          </cell>
          <cell r="M8">
            <v>-2.9034499809682521</v>
          </cell>
          <cell r="N8">
            <v>-6.3035644376421267</v>
          </cell>
          <cell r="O8">
            <v>-2.5686083927940384</v>
          </cell>
          <cell r="P8">
            <v>-2.9549365355183124</v>
          </cell>
          <cell r="Q8">
            <v>-3.6030805309549834</v>
          </cell>
          <cell r="R8">
            <v>-4.8606921068197355</v>
          </cell>
          <cell r="S8">
            <v>-7.231746114896489</v>
          </cell>
          <cell r="T8">
            <v>-7.6598182612778754</v>
          </cell>
          <cell r="U8">
            <v>-8.2411415306432492</v>
          </cell>
          <cell r="V8">
            <v>-8.2395360167156273</v>
          </cell>
          <cell r="W8">
            <v>-4.7244913957763517</v>
          </cell>
          <cell r="X8">
            <v>1.6723621046333241</v>
          </cell>
          <cell r="Y8">
            <v>7.3990706558747554</v>
          </cell>
        </row>
        <row r="9">
          <cell r="B9">
            <v>3.6655774912595325</v>
          </cell>
          <cell r="C9">
            <v>3.3775158181070251</v>
          </cell>
          <cell r="D9">
            <v>3.2209627679170318</v>
          </cell>
          <cell r="E9">
            <v>3.1553078960708607</v>
          </cell>
          <cell r="F9">
            <v>3.1120299394723414</v>
          </cell>
          <cell r="G9">
            <v>3.2988989247660929</v>
          </cell>
          <cell r="H9">
            <v>4.1094378623862751</v>
          </cell>
          <cell r="I9">
            <v>4.6761398750148944</v>
          </cell>
          <cell r="J9">
            <v>5.5797222382375562</v>
          </cell>
          <cell r="K9">
            <v>6.0042301777925857</v>
          </cell>
          <cell r="L9">
            <v>6.0067667439990968</v>
          </cell>
          <cell r="M9">
            <v>6.1158979459209455</v>
          </cell>
          <cell r="N9">
            <v>5.913127310510256</v>
          </cell>
          <cell r="O9">
            <v>5.7943962240192421</v>
          </cell>
          <cell r="P9">
            <v>5.7343560697398166</v>
          </cell>
          <cell r="Q9">
            <v>5.5252360626688546</v>
          </cell>
          <cell r="R9">
            <v>5.5451896782299315</v>
          </cell>
          <cell r="S9">
            <v>6.2</v>
          </cell>
          <cell r="T9">
            <v>5.3796667192641188</v>
          </cell>
          <cell r="U9">
            <v>5.3433335106329984</v>
          </cell>
          <cell r="V9">
            <v>5.3592289737229368</v>
          </cell>
          <cell r="W9">
            <v>5.102393155654017</v>
          </cell>
          <cell r="X9">
            <v>4.4283963245994205</v>
          </cell>
          <cell r="Y9">
            <v>3.9193321281753715</v>
          </cell>
        </row>
        <row r="10">
          <cell r="B10">
            <v>4.5702641755292701</v>
          </cell>
          <cell r="C10">
            <v>4.0042104054608272</v>
          </cell>
          <cell r="D10">
            <v>3.800450319396306</v>
          </cell>
          <cell r="E10">
            <v>3.7105516710282287</v>
          </cell>
          <cell r="F10">
            <v>3.6453679910419798</v>
          </cell>
          <cell r="G10">
            <v>4.1415356633206901</v>
          </cell>
          <cell r="H10">
            <v>5.6947018700223433</v>
          </cell>
          <cell r="I10">
            <v>6.8697529937224129</v>
          </cell>
          <cell r="J10">
            <v>7.4224116901568165</v>
          </cell>
          <cell r="K10">
            <v>7.3410170391510867</v>
          </cell>
          <cell r="L10">
            <v>7.7425290750473978</v>
          </cell>
          <cell r="M10">
            <v>7.9370059765954757</v>
          </cell>
          <cell r="N10">
            <v>7.5956665120406397</v>
          </cell>
          <cell r="O10">
            <v>7.4750147785447147</v>
          </cell>
          <cell r="P10">
            <v>6.9825561562516407</v>
          </cell>
          <cell r="Q10">
            <v>6.7364557742654592</v>
          </cell>
          <cell r="R10">
            <v>6.9821600777635844</v>
          </cell>
          <cell r="S10">
            <v>8.1999999999999993</v>
          </cell>
          <cell r="T10">
            <v>8.1677927008572819</v>
          </cell>
          <cell r="U10">
            <v>8.1628068135720149</v>
          </cell>
          <cell r="V10">
            <v>8.1290013415352931</v>
          </cell>
          <cell r="W10">
            <v>7.6635948394700248</v>
          </cell>
          <cell r="X10">
            <v>6.6616537788212336</v>
          </cell>
          <cell r="Y10">
            <v>5.6876201469116703</v>
          </cell>
        </row>
        <row r="11">
          <cell r="B11">
            <v>2.1688027700579604</v>
          </cell>
          <cell r="C11">
            <v>2.1205557873805652</v>
          </cell>
          <cell r="D11">
            <v>2.0289165653602446</v>
          </cell>
          <cell r="E11">
            <v>2.0543239684182075</v>
          </cell>
          <cell r="F11">
            <v>2.0434757709679072</v>
          </cell>
          <cell r="G11">
            <v>2.1727985949892168</v>
          </cell>
          <cell r="H11">
            <v>2.7568935820173208</v>
          </cell>
          <cell r="I11">
            <v>3.1297320993694004</v>
          </cell>
          <cell r="J11">
            <v>3.3589734053303868</v>
          </cell>
          <cell r="K11">
            <v>3.5</v>
          </cell>
          <cell r="L11">
            <v>3.2627664893262716</v>
          </cell>
          <cell r="M11">
            <v>3.3698227212650544</v>
          </cell>
          <cell r="N11">
            <v>3.3252884186156342</v>
          </cell>
          <cell r="O11">
            <v>3.1996760405815339</v>
          </cell>
          <cell r="P11">
            <v>3.0366654365625227</v>
          </cell>
          <cell r="Q11">
            <v>2.8456784860986648</v>
          </cell>
          <cell r="R11">
            <v>2.8605236255006043</v>
          </cell>
          <cell r="S11">
            <v>3.2339328934208553</v>
          </cell>
          <cell r="T11">
            <v>3.2484926582707012</v>
          </cell>
          <cell r="U11">
            <v>3.3221470469340284</v>
          </cell>
          <cell r="V11">
            <v>3.218517564156913</v>
          </cell>
          <cell r="W11">
            <v>3.1220241521883683</v>
          </cell>
          <cell r="X11">
            <v>2.7349106911522894</v>
          </cell>
          <cell r="Y11">
            <v>2.4200252920853957</v>
          </cell>
        </row>
        <row r="12">
          <cell r="B12">
            <v>4.7513720637835029</v>
          </cell>
          <cell r="C12">
            <v>4.606961103239068</v>
          </cell>
          <cell r="D12">
            <v>4.5667272037839028</v>
          </cell>
          <cell r="E12">
            <v>4.5979803221106836</v>
          </cell>
          <cell r="F12">
            <v>4.8291456283553202</v>
          </cell>
          <cell r="G12">
            <v>5.5186900033927397</v>
          </cell>
          <cell r="H12">
            <v>7.442732552337997</v>
          </cell>
          <cell r="I12">
            <v>8.7066876883469373</v>
          </cell>
          <cell r="J12">
            <v>9</v>
          </cell>
          <cell r="K12">
            <v>8.4160696110323894</v>
          </cell>
          <cell r="L12">
            <v>8.5042608817131349</v>
          </cell>
          <cell r="M12">
            <v>8.5279701438920714</v>
          </cell>
          <cell r="N12">
            <v>8.0212744726285727</v>
          </cell>
          <cell r="O12">
            <v>8.0659987626479328</v>
          </cell>
          <cell r="P12">
            <v>7.5467299978046984</v>
          </cell>
          <cell r="Q12">
            <v>7.4369848524158302</v>
          </cell>
          <cell r="R12">
            <v>7.5876823597501346</v>
          </cell>
          <cell r="S12">
            <v>8.0112159977647828</v>
          </cell>
          <cell r="T12">
            <v>7.8727323527650839</v>
          </cell>
          <cell r="U12">
            <v>7.7065879018899537</v>
          </cell>
          <cell r="V12">
            <v>7.5170934200810269</v>
          </cell>
          <cell r="W12">
            <v>6.7176242840321709</v>
          </cell>
          <cell r="X12">
            <v>5.9082762887420914</v>
          </cell>
          <cell r="Y12">
            <v>5.1422156584908292</v>
          </cell>
        </row>
        <row r="13">
          <cell r="B13">
            <v>2.0174063307740417</v>
          </cell>
          <cell r="C13">
            <v>1.9571584972523972</v>
          </cell>
          <cell r="D13">
            <v>1.7278245246559305</v>
          </cell>
          <cell r="E13">
            <v>1.8143214806481869</v>
          </cell>
          <cell r="F13">
            <v>1.8665499142669324</v>
          </cell>
          <cell r="G13">
            <v>2.1158975815528951</v>
          </cell>
          <cell r="H13">
            <v>2.4326576019213957</v>
          </cell>
          <cell r="I13">
            <v>2.9204779184012084</v>
          </cell>
          <cell r="J13">
            <v>2.9207761354855872</v>
          </cell>
          <cell r="K13">
            <v>3.0221808601968556</v>
          </cell>
          <cell r="L13">
            <v>2.6550799716329285</v>
          </cell>
          <cell r="M13">
            <v>2.7753989911865142</v>
          </cell>
          <cell r="N13">
            <v>2.6085745168082033</v>
          </cell>
          <cell r="O13">
            <v>2.4921640299368484</v>
          </cell>
          <cell r="P13">
            <v>2.5664165695312411</v>
          </cell>
          <cell r="Q13">
            <v>2.6712978105277068</v>
          </cell>
          <cell r="R13">
            <v>2.9786495375978834</v>
          </cell>
          <cell r="S13">
            <v>3.1545324902779028</v>
          </cell>
          <cell r="T13">
            <v>2.9958387011460132</v>
          </cell>
          <cell r="U13">
            <v>3.1973418425768072</v>
          </cell>
          <cell r="V13">
            <v>3.2</v>
          </cell>
          <cell r="W13">
            <v>2.7845073337716899</v>
          </cell>
          <cell r="X13">
            <v>2.3711466880970558</v>
          </cell>
          <cell r="Y13">
            <v>2.3326469902054714</v>
          </cell>
        </row>
        <row r="14">
          <cell r="B14">
            <v>3.6718278751511444</v>
          </cell>
          <cell r="C14">
            <v>3.6718278751511444</v>
          </cell>
          <cell r="D14">
            <v>3.6718278751511444</v>
          </cell>
          <cell r="E14">
            <v>3.6718278751511444</v>
          </cell>
          <cell r="F14">
            <v>3.9885819774772191</v>
          </cell>
          <cell r="G14">
            <v>3.5817146545234091</v>
          </cell>
          <cell r="H14">
            <v>5.8657326776968084</v>
          </cell>
          <cell r="I14">
            <v>6.1763802541932264</v>
          </cell>
          <cell r="J14">
            <v>6.1763802541932264</v>
          </cell>
          <cell r="K14">
            <v>7.2887117035432798</v>
          </cell>
          <cell r="L14">
            <v>9.126673071007982</v>
          </cell>
          <cell r="M14">
            <v>8.2820284591043318</v>
          </cell>
          <cell r="N14">
            <v>9.2640663457199146</v>
          </cell>
          <cell r="O14">
            <v>9.2962127471466989</v>
          </cell>
          <cell r="P14">
            <v>8.6997132009207139</v>
          </cell>
          <cell r="Q14">
            <v>8.5474584037045709</v>
          </cell>
          <cell r="R14">
            <v>9.1672438873859203</v>
          </cell>
          <cell r="S14">
            <v>9.5</v>
          </cell>
          <cell r="T14">
            <v>9.5</v>
          </cell>
          <cell r="U14">
            <v>9.5</v>
          </cell>
          <cell r="V14">
            <v>9.5</v>
          </cell>
          <cell r="W14">
            <v>6.3685598959235294</v>
          </cell>
          <cell r="X14">
            <v>5.006420952628905</v>
          </cell>
          <cell r="Y14">
            <v>4.0854592082896621</v>
          </cell>
        </row>
        <row r="15">
          <cell r="B15">
            <v>1.9474892342068124</v>
          </cell>
          <cell r="C15">
            <v>1.9474892342068122</v>
          </cell>
          <cell r="D15">
            <v>1.9474892342068124</v>
          </cell>
          <cell r="E15">
            <v>1.9194324813158525</v>
          </cell>
          <cell r="F15">
            <v>2.1438864993308049</v>
          </cell>
          <cell r="G15">
            <v>2.006407342628334</v>
          </cell>
          <cell r="H15">
            <v>2.0372701578415957</v>
          </cell>
          <cell r="I15">
            <v>1.694978956678765</v>
          </cell>
          <cell r="J15">
            <v>1.4508844388519095</v>
          </cell>
          <cell r="K15">
            <v>1.2685150657427984</v>
          </cell>
          <cell r="L15">
            <v>1.5266384470020937</v>
          </cell>
          <cell r="M15">
            <v>1.7286473510619116</v>
          </cell>
          <cell r="N15">
            <v>1.8969873737516232</v>
          </cell>
          <cell r="O15">
            <v>2.0653283704152545</v>
          </cell>
          <cell r="P15">
            <v>2.0092143802027373</v>
          </cell>
          <cell r="Q15">
            <v>1.75670361568773</v>
          </cell>
          <cell r="R15">
            <v>1.7847598803135487</v>
          </cell>
          <cell r="S15">
            <v>1.9250441253644015</v>
          </cell>
          <cell r="T15">
            <v>1.9531013639641404</v>
          </cell>
          <cell r="U15">
            <v>1.8969868867646626</v>
          </cell>
          <cell r="V15">
            <v>1.9306543071738893</v>
          </cell>
          <cell r="W15">
            <v>2.2000000000000002</v>
          </cell>
          <cell r="X15">
            <v>2.087772993548886</v>
          </cell>
          <cell r="Y15">
            <v>1.891374271298556</v>
          </cell>
        </row>
        <row r="16">
          <cell r="B16">
            <v>8.901009199772977</v>
          </cell>
          <cell r="C16">
            <v>8.2339184114794719</v>
          </cell>
          <cell r="D16">
            <v>7.745804573268587</v>
          </cell>
          <cell r="E16">
            <v>7.6888553711507468</v>
          </cell>
          <cell r="F16">
            <v>7.6969903631091396</v>
          </cell>
          <cell r="G16">
            <v>8.6244123017154024</v>
          </cell>
          <cell r="H16">
            <v>13.139490018022345</v>
          </cell>
          <cell r="I16">
            <v>16.084461391655829</v>
          </cell>
          <cell r="J16">
            <v>17.150182492731915</v>
          </cell>
          <cell r="K16">
            <v>17.223400274121591</v>
          </cell>
          <cell r="L16">
            <v>16.466817469524909</v>
          </cell>
          <cell r="M16">
            <v>17.198993882482903</v>
          </cell>
          <cell r="N16">
            <v>17.288481651495552</v>
          </cell>
          <cell r="O16">
            <v>17.028151916946307</v>
          </cell>
          <cell r="P16">
            <v>15.165175864477655</v>
          </cell>
          <cell r="Q16">
            <v>14.188938299948433</v>
          </cell>
          <cell r="R16">
            <v>15.002467482548312</v>
          </cell>
          <cell r="S16">
            <v>17.5</v>
          </cell>
          <cell r="T16">
            <v>16.678334405972031</v>
          </cell>
          <cell r="U16">
            <v>16.450550306016584</v>
          </cell>
          <cell r="V16">
            <v>16.043785008687983</v>
          </cell>
          <cell r="W16">
            <v>14.95365751226702</v>
          </cell>
          <cell r="X16">
            <v>12.382908625482983</v>
          </cell>
          <cell r="Y16">
            <v>10.739583093068717</v>
          </cell>
        </row>
        <row r="17">
          <cell r="B17">
            <v>2.1998450442147153</v>
          </cell>
          <cell r="C17">
            <v>1.9579990878322577</v>
          </cell>
          <cell r="D17">
            <v>1.8651115292394296</v>
          </cell>
          <cell r="E17">
            <v>1.8421107108200105</v>
          </cell>
          <cell r="F17">
            <v>1.8421107108200105</v>
          </cell>
          <cell r="G17">
            <v>1.9500371901072318</v>
          </cell>
          <cell r="H17">
            <v>2.4317485162001073</v>
          </cell>
          <cell r="I17">
            <v>2.7809305437033025</v>
          </cell>
          <cell r="J17">
            <v>3.1062274696772976</v>
          </cell>
          <cell r="K17">
            <v>3.1796529176050092</v>
          </cell>
          <cell r="L17">
            <v>3.169037185591784</v>
          </cell>
          <cell r="M17">
            <v>3.1690371855917836</v>
          </cell>
          <cell r="N17">
            <v>3.1088815010088466</v>
          </cell>
          <cell r="O17">
            <v>3.0504949740334348</v>
          </cell>
          <cell r="P17">
            <v>2.9655688221047125</v>
          </cell>
          <cell r="Q17">
            <v>2.9090882080448317</v>
          </cell>
          <cell r="R17">
            <v>2.844034430126122</v>
          </cell>
          <cell r="S17">
            <v>3.0448487622816458</v>
          </cell>
          <cell r="T17">
            <v>3.2</v>
          </cell>
          <cell r="U17">
            <v>3.1991153230614238</v>
          </cell>
          <cell r="V17">
            <v>3.1982306458649372</v>
          </cell>
          <cell r="W17">
            <v>3.0455658899564906</v>
          </cell>
          <cell r="X17">
            <v>2.7998871520277051</v>
          </cell>
          <cell r="Y17">
            <v>2.5002660325515853</v>
          </cell>
        </row>
        <row r="18">
          <cell r="B18">
            <v>5.5116497076815687</v>
          </cell>
          <cell r="C18">
            <v>5.1590552360555337</v>
          </cell>
          <cell r="D18">
            <v>5.1798223872990699</v>
          </cell>
          <cell r="E18">
            <v>5.1923683638512967</v>
          </cell>
          <cell r="F18">
            <v>5.2919174213754134</v>
          </cell>
          <cell r="G18">
            <v>5.6428858517953389</v>
          </cell>
          <cell r="H18">
            <v>7.3008249756356838</v>
          </cell>
          <cell r="I18">
            <v>8.2543588156989767</v>
          </cell>
          <cell r="J18">
            <v>8.5611809643261623</v>
          </cell>
          <cell r="K18">
            <v>8.2724026721994584</v>
          </cell>
          <cell r="L18">
            <v>8.2832915461774448</v>
          </cell>
          <cell r="M18">
            <v>8.6999999999999993</v>
          </cell>
          <cell r="N18">
            <v>8.578619685877328</v>
          </cell>
          <cell r="O18">
            <v>8.5722980864711467</v>
          </cell>
          <cell r="P18">
            <v>8.2155522470526368</v>
          </cell>
          <cell r="Q18">
            <v>8.0685334398708388</v>
          </cell>
          <cell r="R18">
            <v>8.0647934083933759</v>
          </cell>
          <cell r="S18">
            <v>8.2605726219357809</v>
          </cell>
          <cell r="T18">
            <v>8.1106305923018702</v>
          </cell>
          <cell r="U18">
            <v>7.84644652424178</v>
          </cell>
          <cell r="V18">
            <v>7.8863010168836878</v>
          </cell>
          <cell r="W18">
            <v>7.4124877915750131</v>
          </cell>
          <cell r="X18">
            <v>6.2934616778675716</v>
          </cell>
          <cell r="Y18">
            <v>5.9560995484588082</v>
          </cell>
        </row>
        <row r="19">
          <cell r="B19">
            <v>1.89087263090127</v>
          </cell>
          <cell r="C19">
            <v>1.7764587282738522</v>
          </cell>
          <cell r="D19">
            <v>1.6774086457347552</v>
          </cell>
          <cell r="E19">
            <v>1.6602989370000345</v>
          </cell>
          <cell r="F19">
            <v>1.6953331025044625</v>
          </cell>
          <cell r="G19">
            <v>2.0093602737036211</v>
          </cell>
          <cell r="H19">
            <v>2.839821306507921</v>
          </cell>
          <cell r="I19">
            <v>3.3610272637465544</v>
          </cell>
          <cell r="J19">
            <v>3.4527446139707711</v>
          </cell>
          <cell r="K19">
            <v>3.5</v>
          </cell>
          <cell r="L19">
            <v>3.1663024833847335</v>
          </cell>
          <cell r="M19">
            <v>3.3667304999914611</v>
          </cell>
          <cell r="N19">
            <v>3.2657017436531106</v>
          </cell>
          <cell r="O19">
            <v>3.1115979724641982</v>
          </cell>
          <cell r="P19">
            <v>2.864845710439655</v>
          </cell>
          <cell r="Q19">
            <v>2.8248066641488796</v>
          </cell>
          <cell r="R19">
            <v>2.9679695331536857</v>
          </cell>
          <cell r="S19">
            <v>3.224149593868789</v>
          </cell>
          <cell r="T19">
            <v>3.1147405720277179</v>
          </cell>
          <cell r="U19">
            <v>3.0961177597994509</v>
          </cell>
          <cell r="V19">
            <v>3.0480476257352351</v>
          </cell>
          <cell r="W19">
            <v>2.8383082030143738</v>
          </cell>
          <cell r="X19">
            <v>2.4290719042981981</v>
          </cell>
          <cell r="Y19">
            <v>2.1527559278612802</v>
          </cell>
        </row>
        <row r="20">
          <cell r="B20">
            <v>3.8709677419354839E-3</v>
          </cell>
          <cell r="C20">
            <v>2.4</v>
          </cell>
          <cell r="D20">
            <v>-0.46322580645161282</v>
          </cell>
          <cell r="E20">
            <v>-5.8064516129032254E-2</v>
          </cell>
          <cell r="F20">
            <v>0.17419354838709677</v>
          </cell>
          <cell r="G20">
            <v>-0.11870967741935483</v>
          </cell>
          <cell r="H20">
            <v>3.7419354838709673E-2</v>
          </cell>
          <cell r="I20">
            <v>-0.27999999999999997</v>
          </cell>
          <cell r="J20">
            <v>-0.46064516129032251</v>
          </cell>
          <cell r="K20">
            <v>-2.9677419354838707E-2</v>
          </cell>
          <cell r="L20">
            <v>-0.10838709677419354</v>
          </cell>
          <cell r="M20">
            <v>0.41161290322580646</v>
          </cell>
          <cell r="N20">
            <v>-0.47483870967741931</v>
          </cell>
          <cell r="O20">
            <v>-0.93548387096774188</v>
          </cell>
          <cell r="P20">
            <v>-0.15612903225806449</v>
          </cell>
          <cell r="Q20">
            <v>-0.21677419354838709</v>
          </cell>
          <cell r="R20">
            <v>0.44387096774193541</v>
          </cell>
          <cell r="S20">
            <v>3.8709677419354839E-3</v>
          </cell>
          <cell r="T20">
            <v>-0.2425806451612903</v>
          </cell>
          <cell r="U20">
            <v>0.47354838709677416</v>
          </cell>
          <cell r="V20">
            <v>-0.15096774193548385</v>
          </cell>
          <cell r="W20">
            <v>0.11870967741935483</v>
          </cell>
          <cell r="X20">
            <v>-9.0322580645161285E-2</v>
          </cell>
          <cell r="Y20">
            <v>-0.19483870967741934</v>
          </cell>
        </row>
        <row r="21">
          <cell r="B21">
            <v>6.6861929457985809</v>
          </cell>
          <cell r="C21">
            <v>6.1307511263682164</v>
          </cell>
          <cell r="D21">
            <v>5.8324579042050102</v>
          </cell>
          <cell r="E21">
            <v>5.8015995496557995</v>
          </cell>
          <cell r="F21">
            <v>6.0124621939456224</v>
          </cell>
          <cell r="G21">
            <v>6.4959023880702622</v>
          </cell>
          <cell r="H21">
            <v>8.4348044961888036</v>
          </cell>
          <cell r="I21">
            <v>9.6999776536486912</v>
          </cell>
          <cell r="J21">
            <v>10.157701277796697</v>
          </cell>
          <cell r="K21">
            <v>10.306849462416745</v>
          </cell>
          <cell r="L21">
            <v>10.10113130272161</v>
          </cell>
          <cell r="M21">
            <v>10.373707504314716</v>
          </cell>
          <cell r="N21">
            <v>10.234847386517551</v>
          </cell>
          <cell r="O21">
            <v>9.6691188496855762</v>
          </cell>
          <cell r="P21">
            <v>9.3502553445142986</v>
          </cell>
          <cell r="Q21">
            <v>8.7690983045285726</v>
          </cell>
          <cell r="R21">
            <v>8.8822441017777471</v>
          </cell>
          <cell r="S21">
            <v>10.419993010237272</v>
          </cell>
          <cell r="T21">
            <v>10.512568522119249</v>
          </cell>
          <cell r="U21">
            <v>10.6</v>
          </cell>
          <cell r="V21">
            <v>10.286277826448705</v>
          </cell>
          <cell r="W21">
            <v>9.8542671722478481</v>
          </cell>
          <cell r="X21">
            <v>8.8256718784535817</v>
          </cell>
          <cell r="Y21">
            <v>7.5759285723891523</v>
          </cell>
        </row>
      </sheetData>
      <sheetData sheetId="5">
        <row r="2">
          <cell r="B2">
            <v>3.7886074519744506</v>
          </cell>
          <cell r="C2">
            <v>4.330170676088521</v>
          </cell>
          <cell r="D2">
            <v>9.6429878109243141</v>
          </cell>
          <cell r="E2">
            <v>4.2016106463350544</v>
          </cell>
          <cell r="F2">
            <v>3.7142628539418308</v>
          </cell>
          <cell r="G2">
            <v>4.3522701102892114</v>
          </cell>
          <cell r="H2">
            <v>4.6643665550096571</v>
          </cell>
          <cell r="I2">
            <v>4.5406940391182999</v>
          </cell>
          <cell r="J2">
            <v>3.0989220876976469</v>
          </cell>
          <cell r="K2">
            <v>12.7</v>
          </cell>
          <cell r="L2">
            <v>1.1589676069182009</v>
          </cell>
          <cell r="M2">
            <v>6.9202508489583847</v>
          </cell>
          <cell r="N2">
            <v>2.5623169798784131</v>
          </cell>
          <cell r="O2">
            <v>3.222791428552759</v>
          </cell>
          <cell r="P2">
            <v>4.7593001351977859</v>
          </cell>
          <cell r="Q2">
            <v>5.9865676591416177</v>
          </cell>
          <cell r="R2">
            <v>2.0347167641561623</v>
          </cell>
          <cell r="S2">
            <v>8.625007043764537</v>
          </cell>
          <cell r="T2">
            <v>7.3037486812072423</v>
          </cell>
          <cell r="U2">
            <v>2.8935000640795163</v>
          </cell>
          <cell r="V2">
            <v>12.388270586108039</v>
          </cell>
          <cell r="W2">
            <v>6.3853350175278472</v>
          </cell>
          <cell r="X2">
            <v>6.282548348566432</v>
          </cell>
          <cell r="Y2">
            <v>2.67796251009548</v>
          </cell>
        </row>
        <row r="3">
          <cell r="B3">
            <v>-0.99758284104641892</v>
          </cell>
          <cell r="C3">
            <v>-1.0842355566786359</v>
          </cell>
          <cell r="D3">
            <v>-1.1678714202859992</v>
          </cell>
          <cell r="E3">
            <v>-1.159369615731892</v>
          </cell>
          <cell r="F3">
            <v>-1.2</v>
          </cell>
          <cell r="G3">
            <v>-1.068225887789044</v>
          </cell>
          <cell r="H3">
            <v>-0.79549241170036433</v>
          </cell>
          <cell r="I3">
            <v>-0.32744050499968158</v>
          </cell>
          <cell r="J3">
            <v>-9.6429345561514529E-2</v>
          </cell>
          <cell r="K3">
            <v>-1.5084766482474941E-2</v>
          </cell>
          <cell r="L3">
            <v>-0.13542243385819233</v>
          </cell>
          <cell r="M3">
            <v>-9.9559943595382824E-2</v>
          </cell>
          <cell r="N3">
            <v>-0.13780451236314981</v>
          </cell>
          <cell r="O3">
            <v>-0.13901287337570253</v>
          </cell>
          <cell r="P3">
            <v>-0.35142847013640915</v>
          </cell>
          <cell r="Q3">
            <v>-0.50611232627637026</v>
          </cell>
          <cell r="R3">
            <v>-0.45009447961795812</v>
          </cell>
          <cell r="S3">
            <v>-0.15364099669097667</v>
          </cell>
          <cell r="T3">
            <v>-0.22349255743576243</v>
          </cell>
          <cell r="U3">
            <v>-0.280940825804539</v>
          </cell>
          <cell r="V3">
            <v>-0.4413082511457504</v>
          </cell>
          <cell r="W3">
            <v>-0.57284676960738268</v>
          </cell>
          <cell r="X3">
            <v>-0.768551854627188</v>
          </cell>
          <cell r="Y3">
            <v>-0.86507049089196753</v>
          </cell>
        </row>
        <row r="4">
          <cell r="B4">
            <v>1.2916613384655597</v>
          </cell>
          <cell r="C4">
            <v>1.6</v>
          </cell>
          <cell r="D4">
            <v>1.6</v>
          </cell>
          <cell r="E4">
            <v>1.6</v>
          </cell>
          <cell r="F4">
            <v>1.6</v>
          </cell>
          <cell r="G4">
            <v>1.2964051824749638</v>
          </cell>
          <cell r="H4">
            <v>0.58801727758744382</v>
          </cell>
          <cell r="I4">
            <v>7.5701129794235572E-2</v>
          </cell>
          <cell r="J4">
            <v>-0.44293946582696064</v>
          </cell>
          <cell r="K4">
            <v>-0.44293946582696064</v>
          </cell>
          <cell r="L4">
            <v>-3.8146375793578713E-2</v>
          </cell>
          <cell r="M4">
            <v>-0.4619148418645771</v>
          </cell>
          <cell r="N4">
            <v>-0.4619148418645771</v>
          </cell>
          <cell r="O4">
            <v>-0.35755400668329551</v>
          </cell>
          <cell r="P4">
            <v>-4.4471501139450871E-2</v>
          </cell>
          <cell r="Q4">
            <v>0.26860998679211828</v>
          </cell>
          <cell r="R4">
            <v>0.37297048276930805</v>
          </cell>
          <cell r="S4">
            <v>0.37297048276930805</v>
          </cell>
          <cell r="T4">
            <v>0.37297048276930805</v>
          </cell>
          <cell r="U4">
            <v>0.37297048276930805</v>
          </cell>
          <cell r="V4">
            <v>0.37297048276930805</v>
          </cell>
          <cell r="W4">
            <v>0.77776356924149204</v>
          </cell>
          <cell r="X4">
            <v>1.1888817846207462</v>
          </cell>
          <cell r="Y4">
            <v>1.1888817846207462</v>
          </cell>
        </row>
        <row r="5">
          <cell r="B5">
            <v>4.1795942490556621</v>
          </cell>
          <cell r="C5">
            <v>3.2240241898611322</v>
          </cell>
          <cell r="D5">
            <v>2.7599296984234165</v>
          </cell>
          <cell r="E5">
            <v>2.7007746267355821</v>
          </cell>
          <cell r="F5">
            <v>3.0695944901575003</v>
          </cell>
          <cell r="G5">
            <v>3.8113245300312575</v>
          </cell>
          <cell r="H5">
            <v>5.9133012464848944</v>
          </cell>
          <cell r="I5">
            <v>7.2190093542236644</v>
          </cell>
          <cell r="J5">
            <v>8.3405427913113677</v>
          </cell>
          <cell r="K5">
            <v>9.1844723781119768</v>
          </cell>
          <cell r="L5">
            <v>9.2619822822696225</v>
          </cell>
          <cell r="M5">
            <v>9.0959074424401791</v>
          </cell>
          <cell r="N5">
            <v>9.1346464406730021</v>
          </cell>
          <cell r="O5">
            <v>9.041432626392286</v>
          </cell>
          <cell r="P5">
            <v>8.1564158719840982</v>
          </cell>
          <cell r="Q5">
            <v>7.7493274875470588</v>
          </cell>
          <cell r="R5">
            <v>7.9973295446606345</v>
          </cell>
          <cell r="S5">
            <v>10.9</v>
          </cell>
          <cell r="T5">
            <v>10.884176506106392</v>
          </cell>
          <cell r="U5">
            <v>10.552042631980564</v>
          </cell>
          <cell r="V5">
            <v>9.7670285479293106</v>
          </cell>
          <cell r="W5">
            <v>8.6861438531544177</v>
          </cell>
          <cell r="X5">
            <v>7.0846207874216658</v>
          </cell>
          <cell r="Y5">
            <v>5.4352689662913605</v>
          </cell>
        </row>
        <row r="6">
          <cell r="B6">
            <v>5.1616362495959196</v>
          </cell>
          <cell r="C6">
            <v>0.34974803566595075</v>
          </cell>
          <cell r="D6">
            <v>-6.5351824474776752</v>
          </cell>
          <cell r="E6">
            <v>-10.005516473617122</v>
          </cell>
          <cell r="F6">
            <v>-7.4998021843506377</v>
          </cell>
          <cell r="G6">
            <v>8.7075314237500745</v>
          </cell>
          <cell r="H6">
            <v>26.371034435728234</v>
          </cell>
          <cell r="I6">
            <v>30</v>
          </cell>
          <cell r="J6">
            <v>23.923324396415044</v>
          </cell>
          <cell r="K6">
            <v>13.263581089318372</v>
          </cell>
          <cell r="L6">
            <v>3.8020301423176592</v>
          </cell>
          <cell r="M6">
            <v>4.5053884954305348</v>
          </cell>
          <cell r="N6">
            <v>7.0990226770830187</v>
          </cell>
          <cell r="O6">
            <v>3.5382704294335174</v>
          </cell>
          <cell r="P6">
            <v>6.0557557680321032</v>
          </cell>
          <cell r="Q6">
            <v>4.3326723187233753</v>
          </cell>
          <cell r="R6">
            <v>4.2447526406942266</v>
          </cell>
          <cell r="S6">
            <v>5.0045222150796924</v>
          </cell>
          <cell r="T6">
            <v>5.1364014105881344</v>
          </cell>
          <cell r="U6">
            <v>6.3672790822908665</v>
          </cell>
          <cell r="V6">
            <v>6.8068778654241653</v>
          </cell>
          <cell r="W6">
            <v>8.0318661183113473</v>
          </cell>
          <cell r="X6">
            <v>7.0698046233029137</v>
          </cell>
          <cell r="Y6">
            <v>-0.81195500038019763</v>
          </cell>
        </row>
        <row r="7">
          <cell r="B7">
            <v>1.9841819990553804</v>
          </cell>
          <cell r="C7">
            <v>1.9913093832230402</v>
          </cell>
          <cell r="D7">
            <v>2</v>
          </cell>
          <cell r="E7">
            <v>1.999402472053964</v>
          </cell>
          <cell r="F7">
            <v>1.9905509044830985</v>
          </cell>
          <cell r="G7">
            <v>1.9748190727151216</v>
          </cell>
          <cell r="H7">
            <v>1.9290073642406291</v>
          </cell>
          <cell r="I7">
            <v>1.8935502714370773</v>
          </cell>
          <cell r="J7">
            <v>1.8787845264870786</v>
          </cell>
          <cell r="K7">
            <v>1.4259349886018085</v>
          </cell>
          <cell r="L7">
            <v>0.97910713883507794</v>
          </cell>
          <cell r="M7">
            <v>0.97330492387204715</v>
          </cell>
          <cell r="N7">
            <v>0.97953313110298679</v>
          </cell>
          <cell r="O7">
            <v>0.98413148228410463</v>
          </cell>
          <cell r="P7">
            <v>0.98967859089416754</v>
          </cell>
          <cell r="Q7">
            <v>1.4917895416018421</v>
          </cell>
          <cell r="R7">
            <v>1.9033578760584717</v>
          </cell>
          <cell r="S7">
            <v>1.8710894965681166</v>
          </cell>
          <cell r="T7">
            <v>1.8736383809143791</v>
          </cell>
          <cell r="U7">
            <v>1.8783718322015215</v>
          </cell>
          <cell r="V7">
            <v>1.8974157271580057</v>
          </cell>
          <cell r="W7">
            <v>1.9127843115037149</v>
          </cell>
          <cell r="X7">
            <v>1.9350398091378833</v>
          </cell>
          <cell r="Y7">
            <v>1.9617306627066688</v>
          </cell>
        </row>
        <row r="8">
          <cell r="B8">
            <v>7.4486695860750425</v>
          </cell>
          <cell r="C8">
            <v>7.3013213727670738</v>
          </cell>
          <cell r="D8">
            <v>7.5</v>
          </cell>
          <cell r="E8">
            <v>7.3239659450082124</v>
          </cell>
          <cell r="F8">
            <v>6.4905972706541695</v>
          </cell>
          <cell r="G8">
            <v>5.6555576253097843</v>
          </cell>
          <cell r="H8">
            <v>2.4260676388364022</v>
          </cell>
          <cell r="I8">
            <v>1.5096201552627813</v>
          </cell>
          <cell r="J8">
            <v>2.915782140665601</v>
          </cell>
          <cell r="K8">
            <v>1.7871093665051638</v>
          </cell>
          <cell r="L8">
            <v>1.2309263414499458</v>
          </cell>
          <cell r="M8">
            <v>-1.6499341839914294</v>
          </cell>
          <cell r="N8">
            <v>1.2487417595987431</v>
          </cell>
          <cell r="O8">
            <v>2.0485927508155282</v>
          </cell>
          <cell r="P8">
            <v>3.2141455574183131</v>
          </cell>
          <cell r="Q8">
            <v>4.1565166867388808</v>
          </cell>
          <cell r="R8">
            <v>4.4555834146240958</v>
          </cell>
          <cell r="S8">
            <v>2.6319534572659786</v>
          </cell>
          <cell r="T8">
            <v>2.5809244587760287</v>
          </cell>
          <cell r="U8">
            <v>3.5287308012725842</v>
          </cell>
          <cell r="V8">
            <v>4.9148427784760038</v>
          </cell>
          <cell r="W8">
            <v>5.9419207014966613</v>
          </cell>
          <cell r="X8">
            <v>6.0044229600255417</v>
          </cell>
          <cell r="Y8">
            <v>6.2764758876546001</v>
          </cell>
        </row>
        <row r="9">
          <cell r="B9">
            <v>-1.4707743444872243</v>
          </cell>
          <cell r="C9">
            <v>-1.5831502447028114</v>
          </cell>
          <cell r="D9">
            <v>-1.5961608084332841</v>
          </cell>
          <cell r="E9">
            <v>-1.6</v>
          </cell>
          <cell r="F9">
            <v>-1.5818704984735223</v>
          </cell>
          <cell r="G9">
            <v>-1.5139009502600904</v>
          </cell>
          <cell r="H9">
            <v>-0.87209083315504765</v>
          </cell>
          <cell r="I9">
            <v>-0.26836813806307536</v>
          </cell>
          <cell r="J9">
            <v>8.8576090352376659E-3</v>
          </cell>
          <cell r="K9">
            <v>0.12802124013164803</v>
          </cell>
          <cell r="L9">
            <v>6.717154060792205E-3</v>
          </cell>
          <cell r="M9">
            <v>-5.6847666931174656E-2</v>
          </cell>
          <cell r="N9">
            <v>-0.11464880505748148</v>
          </cell>
          <cell r="O9">
            <v>-8.7886030359780917E-2</v>
          </cell>
          <cell r="P9">
            <v>-0.30937905251441561</v>
          </cell>
          <cell r="Q9">
            <v>-0.56312788545312564</v>
          </cell>
          <cell r="R9">
            <v>-0.56748261266920452</v>
          </cell>
          <cell r="S9">
            <v>-6.530272418898829E-2</v>
          </cell>
          <cell r="T9">
            <v>-9.1145447995938697E-2</v>
          </cell>
          <cell r="U9">
            <v>-0.11837953018260897</v>
          </cell>
          <cell r="V9">
            <v>-0.27503212384108733</v>
          </cell>
          <cell r="W9">
            <v>-0.55931300790434602</v>
          </cell>
          <cell r="X9">
            <v>-0.84943803866281309</v>
          </cell>
          <cell r="Y9">
            <v>-1.0304407443151309</v>
          </cell>
        </row>
        <row r="10">
          <cell r="B10">
            <v>-2.1679516105538954</v>
          </cell>
          <cell r="C10">
            <v>-2.5</v>
          </cell>
          <cell r="D10">
            <v>-2.3678723263577712</v>
          </cell>
          <cell r="E10">
            <v>-2.4515856477110316</v>
          </cell>
          <cell r="F10">
            <v>-2.4529945030367948</v>
          </cell>
          <cell r="G10">
            <v>-2.4068229629826323</v>
          </cell>
          <cell r="H10">
            <v>-1.0718830180965861</v>
          </cell>
          <cell r="I10">
            <v>-4.3374339401013054E-2</v>
          </cell>
          <cell r="J10">
            <v>0.37476633527662973</v>
          </cell>
          <cell r="K10">
            <v>0.87170485439652823</v>
          </cell>
          <cell r="L10">
            <v>1.0880198176789766</v>
          </cell>
          <cell r="M10">
            <v>1.0141530415944016</v>
          </cell>
          <cell r="N10">
            <v>1.2675635622606678</v>
          </cell>
          <cell r="O10">
            <v>0.91227186609999056</v>
          </cell>
          <cell r="P10">
            <v>0.86739979257959865</v>
          </cell>
          <cell r="Q10">
            <v>0.199392650524049</v>
          </cell>
          <cell r="R10">
            <v>5.8815438443519885E-2</v>
          </cell>
          <cell r="S10">
            <v>1.3781274637271017</v>
          </cell>
          <cell r="T10">
            <v>1.4383701934310522</v>
          </cell>
          <cell r="U10">
            <v>1.5249577608982161</v>
          </cell>
          <cell r="V10">
            <v>0.82994184685284034</v>
          </cell>
          <cell r="W10">
            <v>6.2411283685378405E-2</v>
          </cell>
          <cell r="X10">
            <v>-0.44076672412858348</v>
          </cell>
          <cell r="Y10">
            <v>-0.70522448021869844</v>
          </cell>
        </row>
        <row r="11">
          <cell r="B11">
            <v>-1.7867187579581192</v>
          </cell>
          <cell r="C11">
            <v>-1.7867187579581192</v>
          </cell>
          <cell r="D11">
            <v>-1.7867187579581192</v>
          </cell>
          <cell r="E11">
            <v>-1.7867187579581192</v>
          </cell>
          <cell r="F11">
            <v>-1.7867187579581192</v>
          </cell>
          <cell r="G11">
            <v>-1.7867187579581192</v>
          </cell>
          <cell r="H11">
            <v>-1.7269391800202125</v>
          </cell>
          <cell r="I11">
            <v>-1.5782578425825773</v>
          </cell>
          <cell r="J11">
            <v>-1.5187341337803808</v>
          </cell>
          <cell r="K11">
            <v>-1.4290647668735212</v>
          </cell>
          <cell r="L11">
            <v>-1.4589545558424744</v>
          </cell>
          <cell r="M11">
            <v>-1.4290647668735212</v>
          </cell>
          <cell r="N11">
            <v>-1.4589545558424744</v>
          </cell>
          <cell r="O11">
            <v>-1.5486239227493341</v>
          </cell>
          <cell r="P11">
            <v>-1.5486239227493341</v>
          </cell>
          <cell r="Q11">
            <v>-1.5486239227493341</v>
          </cell>
          <cell r="R11">
            <v>-1.6375256822490629</v>
          </cell>
          <cell r="S11">
            <v>-1.6671596020823058</v>
          </cell>
          <cell r="T11">
            <v>-1.6671596020823058</v>
          </cell>
          <cell r="U11">
            <v>-1.6671596020823058</v>
          </cell>
          <cell r="V11">
            <v>-1.6671596020823058</v>
          </cell>
          <cell r="W11">
            <v>-1.7003697015617294</v>
          </cell>
          <cell r="X11">
            <v>-1.8</v>
          </cell>
          <cell r="Y11">
            <v>-1.8</v>
          </cell>
        </row>
        <row r="12">
          <cell r="B12">
            <v>1.4929928597361735</v>
          </cell>
          <cell r="C12">
            <v>-0.91039574004598811</v>
          </cell>
          <cell r="D12">
            <v>-1.457896647706644</v>
          </cell>
          <cell r="E12">
            <v>-0.63945298317802246</v>
          </cell>
          <cell r="F12">
            <v>-1.0451651942393805</v>
          </cell>
          <cell r="G12">
            <v>-0.16986566622292146</v>
          </cell>
          <cell r="H12">
            <v>2.8491104925571826</v>
          </cell>
          <cell r="I12">
            <v>5.1233450320706764</v>
          </cell>
          <cell r="J12">
            <v>5.8</v>
          </cell>
          <cell r="K12">
            <v>4.8187099116543628</v>
          </cell>
          <cell r="L12">
            <v>4.895921578119327</v>
          </cell>
          <cell r="M12">
            <v>4.9464601234418488</v>
          </cell>
          <cell r="N12">
            <v>4.2592762919036664</v>
          </cell>
          <cell r="O12">
            <v>4.170131913348663</v>
          </cell>
          <cell r="P12">
            <v>2.9347452499092337</v>
          </cell>
          <cell r="Q12">
            <v>2.7978700229940694</v>
          </cell>
          <cell r="R12">
            <v>2.4462059784581869</v>
          </cell>
          <cell r="S12">
            <v>3.4569768849086291</v>
          </cell>
          <cell r="T12">
            <v>3.1930533704465693</v>
          </cell>
          <cell r="U12">
            <v>2.7066198717172938</v>
          </cell>
          <cell r="V12">
            <v>2.3914558876921213</v>
          </cell>
          <cell r="W12">
            <v>1.3434829964903787</v>
          </cell>
          <cell r="X12">
            <v>0.43098148372261896</v>
          </cell>
          <cell r="Y12">
            <v>-0.63594336197506962</v>
          </cell>
        </row>
        <row r="13">
          <cell r="B13">
            <v>-0.81877082785651378</v>
          </cell>
          <cell r="C13">
            <v>-0.82378939928327399</v>
          </cell>
          <cell r="D13">
            <v>-0.9</v>
          </cell>
          <cell r="E13">
            <v>-0.82580888238030503</v>
          </cell>
          <cell r="F13">
            <v>-0.82838138231930758</v>
          </cell>
          <cell r="G13">
            <v>-0.74589421180943072</v>
          </cell>
          <cell r="H13">
            <v>-0.50846645121600409</v>
          </cell>
          <cell r="I13">
            <v>-0.28556152465381035</v>
          </cell>
          <cell r="J13">
            <v>-0.20810405428315698</v>
          </cell>
          <cell r="K13">
            <v>-0.26237514844626136</v>
          </cell>
          <cell r="L13">
            <v>-0.38063550083720327</v>
          </cell>
          <cell r="M13">
            <v>-0.28480739355466811</v>
          </cell>
          <cell r="N13">
            <v>-0.32667671898095735</v>
          </cell>
          <cell r="O13">
            <v>-0.31899103729954531</v>
          </cell>
          <cell r="P13">
            <v>-0.40358432406599554</v>
          </cell>
          <cell r="Q13">
            <v>-0.40697470872803543</v>
          </cell>
          <cell r="R13">
            <v>-0.32691906928170439</v>
          </cell>
          <cell r="S13">
            <v>-0.28262958893473261</v>
          </cell>
          <cell r="T13">
            <v>-0.34049722676943872</v>
          </cell>
          <cell r="U13">
            <v>-0.37792461661001153</v>
          </cell>
          <cell r="V13">
            <v>-0.33804710307866742</v>
          </cell>
          <cell r="W13">
            <v>-0.43935070514577096</v>
          </cell>
          <cell r="X13">
            <v>-0.57555283111207267</v>
          </cell>
          <cell r="Y13">
            <v>-0.6419085391387267</v>
          </cell>
        </row>
        <row r="14">
          <cell r="B14">
            <v>-3.4</v>
          </cell>
          <cell r="C14">
            <v>-3.4</v>
          </cell>
          <cell r="D14">
            <v>-3.4</v>
          </cell>
          <cell r="E14">
            <v>-3.4</v>
          </cell>
          <cell r="F14">
            <v>-3.2242281103041233</v>
          </cell>
          <cell r="G14">
            <v>-3.321068993322764</v>
          </cell>
          <cell r="H14">
            <v>-3.0269950509933916</v>
          </cell>
          <cell r="I14">
            <v>-2.9289704035502679</v>
          </cell>
          <cell r="J14">
            <v>-2.9289704035502679</v>
          </cell>
          <cell r="K14">
            <v>-3.2496143398618855</v>
          </cell>
          <cell r="L14">
            <v>-3.004147097321181</v>
          </cell>
          <cell r="M14">
            <v>-2.9223246831409466</v>
          </cell>
          <cell r="N14">
            <v>-2.9428249041260832</v>
          </cell>
          <cell r="O14">
            <v>-3.1085858903791026</v>
          </cell>
          <cell r="P14">
            <v>-3.0213789695104754</v>
          </cell>
          <cell r="Q14">
            <v>-3.0144763842369082</v>
          </cell>
          <cell r="R14">
            <v>-3.0993824433476798</v>
          </cell>
          <cell r="S14">
            <v>-3.0993824433476798</v>
          </cell>
          <cell r="T14">
            <v>-3.0993824433476798</v>
          </cell>
          <cell r="U14">
            <v>-3.0038795900666195</v>
          </cell>
          <cell r="V14">
            <v>-2.9948095101150702</v>
          </cell>
          <cell r="W14">
            <v>-3.2541078301035999</v>
          </cell>
          <cell r="X14">
            <v>-3.2541078301035999</v>
          </cell>
          <cell r="Y14">
            <v>-3.2541078301035999</v>
          </cell>
        </row>
        <row r="15">
          <cell r="B15">
            <v>-0.11507978768666242</v>
          </cell>
          <cell r="C15">
            <v>-0.11507978768666242</v>
          </cell>
          <cell r="D15">
            <v>-0.11507978768666242</v>
          </cell>
          <cell r="E15">
            <v>-0.11507978768666242</v>
          </cell>
          <cell r="F15">
            <v>-0.11507978768666242</v>
          </cell>
          <cell r="G15">
            <v>-0.11507978768666242</v>
          </cell>
          <cell r="H15">
            <v>-0.11507978768666242</v>
          </cell>
          <cell r="I15">
            <v>-0.11507978768666242</v>
          </cell>
          <cell r="J15">
            <v>-0.11507978768666242</v>
          </cell>
          <cell r="K15">
            <v>-0.11507978768666242</v>
          </cell>
          <cell r="L15">
            <v>-0.11507978768666242</v>
          </cell>
          <cell r="M15">
            <v>-0.54141128029376151</v>
          </cell>
          <cell r="N15">
            <v>-0.68352177782946122</v>
          </cell>
          <cell r="O15">
            <v>-0.68352177782946122</v>
          </cell>
          <cell r="P15">
            <v>-0.11507978768666242</v>
          </cell>
          <cell r="Q15">
            <v>-0.11507978768666242</v>
          </cell>
          <cell r="R15">
            <v>-0.2613098407649968</v>
          </cell>
          <cell r="S15">
            <v>-0.7</v>
          </cell>
          <cell r="T15">
            <v>-0.7</v>
          </cell>
          <cell r="U15">
            <v>-0.7</v>
          </cell>
          <cell r="V15">
            <v>-0.13155514234051496</v>
          </cell>
          <cell r="W15">
            <v>-0.13155514234051496</v>
          </cell>
          <cell r="X15">
            <v>-0.13155514234051496</v>
          </cell>
          <cell r="Y15">
            <v>-0.13155514234051496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-8.4558001981700226</v>
          </cell>
          <cell r="I16">
            <v>-1.8208535286158385</v>
          </cell>
          <cell r="J16">
            <v>-0.52393790604110291</v>
          </cell>
          <cell r="K16">
            <v>-0.52393790604110291</v>
          </cell>
          <cell r="L16">
            <v>-0.52393790604110291</v>
          </cell>
          <cell r="M16">
            <v>-0.52393790604110291</v>
          </cell>
          <cell r="N16">
            <v>-0.52393790604110291</v>
          </cell>
          <cell r="O16">
            <v>-0.52393790604110291</v>
          </cell>
          <cell r="P16">
            <v>-1.8584456677859651</v>
          </cell>
          <cell r="Q16">
            <v>-5.8619689530205505</v>
          </cell>
          <cell r="R16">
            <v>-5.8619689530205505</v>
          </cell>
          <cell r="S16">
            <v>-5.8619689530205505</v>
          </cell>
          <cell r="T16">
            <v>-5.8619689530205505</v>
          </cell>
          <cell r="U16">
            <v>-5.8619689530205505</v>
          </cell>
          <cell r="V16">
            <v>-5.8619689530205505</v>
          </cell>
          <cell r="W16">
            <v>-5.8619689530205505</v>
          </cell>
          <cell r="X16">
            <v>-11.049631443319495</v>
          </cell>
          <cell r="Y16">
            <v>-11.049631443319495</v>
          </cell>
        </row>
        <row r="17">
          <cell r="B17">
            <v>0.24087813474591449</v>
          </cell>
          <cell r="C17">
            <v>0.16980117469852782</v>
          </cell>
          <cell r="D17">
            <v>0.10140726571664077</v>
          </cell>
          <cell r="E17">
            <v>0.10543050672893328</v>
          </cell>
          <cell r="F17">
            <v>-5.050718594071936E-2</v>
          </cell>
          <cell r="G17">
            <v>2.3345325999895642E-2</v>
          </cell>
          <cell r="H17">
            <v>0.51464233077276567</v>
          </cell>
          <cell r="I17">
            <v>0.95872149743932666</v>
          </cell>
          <cell r="J17">
            <v>1.3645181595804061</v>
          </cell>
          <cell r="K17">
            <v>1.6</v>
          </cell>
          <cell r="L17">
            <v>1.5785430116578778</v>
          </cell>
          <cell r="M17">
            <v>1.5597681847702942</v>
          </cell>
          <cell r="N17">
            <v>1.5222182315993256</v>
          </cell>
          <cell r="O17">
            <v>1.4484595568520726</v>
          </cell>
          <cell r="P17">
            <v>1.3358104450489932</v>
          </cell>
          <cell r="Q17">
            <v>1.0512551487720638</v>
          </cell>
          <cell r="R17">
            <v>0.99627130169207134</v>
          </cell>
          <cell r="S17">
            <v>1.1531759141527915</v>
          </cell>
          <cell r="T17">
            <v>1.2113872487488124</v>
          </cell>
          <cell r="U17">
            <v>1.1483802670589884</v>
          </cell>
          <cell r="V17">
            <v>1.0561199492788427</v>
          </cell>
          <cell r="W17">
            <v>0.93140096396130811</v>
          </cell>
          <cell r="X17">
            <v>0.67229496493041108</v>
          </cell>
          <cell r="Y17">
            <v>0.44153813602649417</v>
          </cell>
        </row>
        <row r="18">
          <cell r="B18">
            <v>-5.7042676613165355</v>
          </cell>
          <cell r="C18">
            <v>-6.544810974382596</v>
          </cell>
          <cell r="D18">
            <v>-6.7</v>
          </cell>
          <cell r="E18">
            <v>-6.6361591152375077</v>
          </cell>
          <cell r="F18">
            <v>-6.2941652224796316</v>
          </cell>
          <cell r="G18">
            <v>-5.4945860377385873</v>
          </cell>
          <cell r="H18">
            <v>-0.82235619518386094</v>
          </cell>
          <cell r="I18">
            <v>2.0339185324387228</v>
          </cell>
          <cell r="J18">
            <v>3.4572605640213414</v>
          </cell>
          <cell r="K18">
            <v>2.0065510489626379</v>
          </cell>
          <cell r="L18">
            <v>2.338734564032511</v>
          </cell>
          <cell r="M18">
            <v>3.6350814385997139</v>
          </cell>
          <cell r="N18">
            <v>4.128027807647781</v>
          </cell>
          <cell r="O18">
            <v>4.0949614602689168</v>
          </cell>
          <cell r="P18">
            <v>1.8464418938282725</v>
          </cell>
          <cell r="Q18">
            <v>0.97917814235388478</v>
          </cell>
          <cell r="R18">
            <v>0.99739520222840261</v>
          </cell>
          <cell r="S18">
            <v>1.1330485680278253</v>
          </cell>
          <cell r="T18">
            <v>-0.24722245342493498</v>
          </cell>
          <cell r="U18">
            <v>-1.7563002957036826</v>
          </cell>
          <cell r="V18">
            <v>-0.46500883543643384</v>
          </cell>
          <cell r="W18">
            <v>-1.895963973780155</v>
          </cell>
          <cell r="X18">
            <v>-5.0322280649558282</v>
          </cell>
          <cell r="Y18">
            <v>-5.2478468667833873</v>
          </cell>
        </row>
        <row r="19">
          <cell r="B19">
            <v>1.8647739638550036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1.1393959463809575</v>
          </cell>
          <cell r="I19">
            <v>0.12386672002338153</v>
          </cell>
          <cell r="J19">
            <v>-2.1208626711078281E-2</v>
          </cell>
          <cell r="K19">
            <v>-0.60151000282656364</v>
          </cell>
          <cell r="L19">
            <v>-0.16628397073994969</v>
          </cell>
          <cell r="M19">
            <v>-0.45643465879769229</v>
          </cell>
          <cell r="N19">
            <v>-0.60151000282656364</v>
          </cell>
          <cell r="O19">
            <v>-0.60151000282656364</v>
          </cell>
          <cell r="P19">
            <v>-2.1208626711078281E-2</v>
          </cell>
          <cell r="Q19">
            <v>0.42032534970002022</v>
          </cell>
          <cell r="R19">
            <v>0.56750334183705298</v>
          </cell>
          <cell r="S19">
            <v>0.56750334183705298</v>
          </cell>
          <cell r="T19">
            <v>0.56750334183705298</v>
          </cell>
          <cell r="U19">
            <v>0.71257894560242085</v>
          </cell>
          <cell r="V19">
            <v>1.1478057568985247</v>
          </cell>
          <cell r="W19">
            <v>1.1478057568985247</v>
          </cell>
          <cell r="X19">
            <v>1.7281081719599969</v>
          </cell>
          <cell r="Y19">
            <v>1.7281081719599969</v>
          </cell>
        </row>
        <row r="20">
          <cell r="B20">
            <v>0.60703025138474653</v>
          </cell>
          <cell r="C20">
            <v>0.38691947166595653</v>
          </cell>
          <cell r="D20">
            <v>0.53992330634853003</v>
          </cell>
          <cell r="E20">
            <v>0.59399233063485302</v>
          </cell>
          <cell r="F20">
            <v>0.59207498934810399</v>
          </cell>
          <cell r="G20">
            <v>0.54145717937792925</v>
          </cell>
          <cell r="H20">
            <v>0.71670217298679162</v>
          </cell>
          <cell r="I20">
            <v>0.67413719642096293</v>
          </cell>
          <cell r="J20">
            <v>0.9</v>
          </cell>
          <cell r="K20">
            <v>0.7523647209203238</v>
          </cell>
          <cell r="L20">
            <v>0.57711972731146144</v>
          </cell>
          <cell r="M20">
            <v>0.54414145717937801</v>
          </cell>
          <cell r="N20">
            <v>0.67337025990626331</v>
          </cell>
          <cell r="O20">
            <v>0.47319982956966339</v>
          </cell>
          <cell r="P20">
            <v>0.50502769492969746</v>
          </cell>
          <cell r="Q20">
            <v>0.50809544098849591</v>
          </cell>
          <cell r="R20">
            <v>0.67030251384746486</v>
          </cell>
          <cell r="S20">
            <v>0.61623348956114199</v>
          </cell>
          <cell r="T20">
            <v>0.5867064337452067</v>
          </cell>
          <cell r="U20">
            <v>0.68794205368555605</v>
          </cell>
          <cell r="V20">
            <v>0.71631870472944192</v>
          </cell>
          <cell r="W20">
            <v>0.55104388581167452</v>
          </cell>
          <cell r="X20">
            <v>0.44520664678312744</v>
          </cell>
          <cell r="Y20">
            <v>0.53608862377503197</v>
          </cell>
        </row>
        <row r="21">
          <cell r="B21">
            <v>-1.3638682505624204</v>
          </cell>
          <cell r="C21">
            <v>-1.8219555896582984</v>
          </cell>
          <cell r="D21">
            <v>-1.9</v>
          </cell>
          <cell r="E21">
            <v>-1.9</v>
          </cell>
          <cell r="F21">
            <v>-1.9</v>
          </cell>
          <cell r="G21">
            <v>-1.7948094759485553</v>
          </cell>
          <cell r="H21">
            <v>-0.90917484536708248</v>
          </cell>
          <cell r="I21">
            <v>-0.42054953348377744</v>
          </cell>
          <cell r="J21">
            <v>0.15969353977578532</v>
          </cell>
          <cell r="K21">
            <v>0.5159833968426667</v>
          </cell>
          <cell r="L21">
            <v>-0.21356122699762675</v>
          </cell>
          <cell r="M21">
            <v>-0.16266293036566812</v>
          </cell>
          <cell r="N21">
            <v>7.1469408781345015E-2</v>
          </cell>
          <cell r="O21">
            <v>2.3965046049926067E-2</v>
          </cell>
          <cell r="P21">
            <v>-0.12194406020676345</v>
          </cell>
          <cell r="Q21">
            <v>-0.68182828985925581</v>
          </cell>
          <cell r="R21">
            <v>-0.90917484225406997</v>
          </cell>
          <cell r="S21">
            <v>-0.35607729123186826</v>
          </cell>
          <cell r="T21">
            <v>-0.32214509347722908</v>
          </cell>
          <cell r="U21">
            <v>-0.13212407503918686</v>
          </cell>
          <cell r="V21">
            <v>-5.4079664697485257E-2</v>
          </cell>
          <cell r="W21">
            <v>-0.47484087369469047</v>
          </cell>
          <cell r="X21">
            <v>-0.80059157658588709</v>
          </cell>
          <cell r="Y21">
            <v>-1.0041847568876967</v>
          </cell>
        </row>
      </sheetData>
      <sheetData sheetId="6">
        <row r="2">
          <cell r="B2">
            <v>1.5640729451488407</v>
          </cell>
          <cell r="C2">
            <v>2.7257400646979306</v>
          </cell>
          <cell r="D2">
            <v>6.9346679326340315</v>
          </cell>
          <cell r="E2">
            <v>4.3358872371024217</v>
          </cell>
          <cell r="F2">
            <v>9.8082408919875768</v>
          </cell>
          <cell r="G2">
            <v>16.884872687739499</v>
          </cell>
          <cell r="H2">
            <v>11.319123941851723</v>
          </cell>
          <cell r="I2">
            <v>1.325529927621953</v>
          </cell>
          <cell r="J2">
            <v>6.3457343974445957</v>
          </cell>
          <cell r="K2">
            <v>1.2374609379106309</v>
          </cell>
          <cell r="L2">
            <v>2.8675011261357439</v>
          </cell>
          <cell r="M2">
            <v>13.274977309003088</v>
          </cell>
          <cell r="N2">
            <v>6.0305838289956597</v>
          </cell>
          <cell r="O2">
            <v>8.3381905210362763</v>
          </cell>
          <cell r="P2">
            <v>7.6299608008786199</v>
          </cell>
          <cell r="Q2">
            <v>16.364603168925701</v>
          </cell>
          <cell r="R2">
            <v>6.9813542372507689</v>
          </cell>
          <cell r="S2">
            <v>4.6054705197977368</v>
          </cell>
          <cell r="T2">
            <v>10.119385997380229</v>
          </cell>
          <cell r="U2">
            <v>21.7</v>
          </cell>
          <cell r="V2">
            <v>15.914845632083789</v>
          </cell>
          <cell r="W2">
            <v>-3.2932778345447682</v>
          </cell>
          <cell r="X2">
            <v>14.267716236055064</v>
          </cell>
          <cell r="Y2">
            <v>18.781053617606535</v>
          </cell>
        </row>
        <row r="3">
          <cell r="B3">
            <v>1.7502600504096006</v>
          </cell>
          <cell r="C3">
            <v>1.5901895812051097</v>
          </cell>
          <cell r="D3">
            <v>1.5624131021176761</v>
          </cell>
          <cell r="E3">
            <v>1.5584218177781537</v>
          </cell>
          <cell r="F3">
            <v>1.5585446839262724</v>
          </cell>
          <cell r="G3">
            <v>1.5447613701385159</v>
          </cell>
          <cell r="H3">
            <v>1.6677077950880603</v>
          </cell>
          <cell r="I3">
            <v>1.9799765869967525</v>
          </cell>
          <cell r="J3">
            <v>2.2566103091725638</v>
          </cell>
          <cell r="K3">
            <v>2.3259515419067585</v>
          </cell>
          <cell r="L3">
            <v>2.3024135328210193</v>
          </cell>
          <cell r="M3">
            <v>2.3675225821123127</v>
          </cell>
          <cell r="N3">
            <v>2.4</v>
          </cell>
          <cell r="O3">
            <v>2.3556044962379703</v>
          </cell>
          <cell r="P3">
            <v>2.2635587588852224</v>
          </cell>
          <cell r="Q3">
            <v>2.172454423958464</v>
          </cell>
          <cell r="R3">
            <v>2.2103566337882894</v>
          </cell>
          <cell r="S3">
            <v>2.2321944051782197</v>
          </cell>
          <cell r="T3">
            <v>2.241669241210575</v>
          </cell>
          <cell r="U3">
            <v>2.2045593095379665</v>
          </cell>
          <cell r="V3">
            <v>2.2111830391391134</v>
          </cell>
          <cell r="W3">
            <v>2.3027657516384554</v>
          </cell>
          <cell r="X3">
            <v>2.1464564008739546</v>
          </cell>
          <cell r="Y3">
            <v>1.9676446142528987</v>
          </cell>
        </row>
        <row r="4">
          <cell r="B4">
            <v>5.0577700942696122</v>
          </cell>
          <cell r="C4">
            <v>4.6052516295232975</v>
          </cell>
          <cell r="D4">
            <v>4.3798402037919892</v>
          </cell>
          <cell r="E4">
            <v>4.2239172712723478</v>
          </cell>
          <cell r="F4">
            <v>4.2239172712723478</v>
          </cell>
          <cell r="G4">
            <v>4.5289850479685798</v>
          </cell>
          <cell r="H4">
            <v>5.6746841010101203</v>
          </cell>
          <cell r="I4">
            <v>6.9830834458586262</v>
          </cell>
          <cell r="J4">
            <v>7.2881515880369827</v>
          </cell>
          <cell r="K4">
            <v>7.1356173351610037</v>
          </cell>
          <cell r="L4">
            <v>7.1322282919437399</v>
          </cell>
          <cell r="M4">
            <v>7.6</v>
          </cell>
          <cell r="N4">
            <v>7.6</v>
          </cell>
          <cell r="O4">
            <v>7.6</v>
          </cell>
          <cell r="P4">
            <v>7.2186645495968529</v>
          </cell>
          <cell r="Q4">
            <v>6.8339393283521082</v>
          </cell>
          <cell r="R4">
            <v>6.3661683479201825</v>
          </cell>
          <cell r="S4">
            <v>6.3661683479201825</v>
          </cell>
          <cell r="T4">
            <v>6.3661683479201825</v>
          </cell>
          <cell r="U4">
            <v>6.3661683479201825</v>
          </cell>
          <cell r="V4">
            <v>6.3661683479201825</v>
          </cell>
          <cell r="W4">
            <v>6.3661683479201825</v>
          </cell>
          <cell r="X4">
            <v>6.1373686061188133</v>
          </cell>
          <cell r="Y4">
            <v>5.7424758897401533</v>
          </cell>
        </row>
        <row r="5">
          <cell r="B5">
            <v>16.367067547398811</v>
          </cell>
          <cell r="C5">
            <v>14.407966794173113</v>
          </cell>
          <cell r="D5">
            <v>13.624277478437417</v>
          </cell>
          <cell r="E5">
            <v>13.192167803870726</v>
          </cell>
          <cell r="F5">
            <v>13.984932728485164</v>
          </cell>
          <cell r="G5">
            <v>12.809299722343351</v>
          </cell>
          <cell r="H5">
            <v>15.022971390593604</v>
          </cell>
          <cell r="I5">
            <v>17.436905754354573</v>
          </cell>
          <cell r="J5">
            <v>19.643851390322986</v>
          </cell>
          <cell r="K5">
            <v>21.083081404361721</v>
          </cell>
          <cell r="L5">
            <v>21.757785609592268</v>
          </cell>
          <cell r="M5">
            <v>22.102134481250079</v>
          </cell>
          <cell r="N5">
            <v>22.536113507767386</v>
          </cell>
          <cell r="O5">
            <v>22.720692539302622</v>
          </cell>
          <cell r="P5">
            <v>22.8</v>
          </cell>
          <cell r="Q5">
            <v>21.940458154536977</v>
          </cell>
          <cell r="R5">
            <v>21.951439801207986</v>
          </cell>
          <cell r="S5">
            <v>21.09561209871481</v>
          </cell>
          <cell r="T5">
            <v>21.206608042982008</v>
          </cell>
          <cell r="U5">
            <v>21.380962808014257</v>
          </cell>
          <cell r="V5">
            <v>21.205206845421962</v>
          </cell>
          <cell r="W5">
            <v>21.965371791919814</v>
          </cell>
          <cell r="X5">
            <v>21.460476855699827</v>
          </cell>
          <cell r="Y5">
            <v>19.179923574685155</v>
          </cell>
        </row>
        <row r="6">
          <cell r="B6">
            <v>-30</v>
          </cell>
          <cell r="C6">
            <v>-25.753490494540301</v>
          </cell>
          <cell r="D6">
            <v>-16.696429669951062</v>
          </cell>
          <cell r="E6">
            <v>-15.818195609456236</v>
          </cell>
          <cell r="F6">
            <v>-15.324529544083001</v>
          </cell>
          <cell r="G6">
            <v>-15.646768080324478</v>
          </cell>
          <cell r="H6">
            <v>-11.547888892533454</v>
          </cell>
          <cell r="I6">
            <v>-5.700905450722435</v>
          </cell>
          <cell r="J6">
            <v>-1.5211475399674752</v>
          </cell>
          <cell r="K6">
            <v>1.6450089227038205</v>
          </cell>
          <cell r="L6">
            <v>2.7579747033127027</v>
          </cell>
          <cell r="M6">
            <v>4.7974241175338364</v>
          </cell>
          <cell r="N6">
            <v>7.5061154086257353</v>
          </cell>
          <cell r="O6">
            <v>7.9171654362441313</v>
          </cell>
          <cell r="P6">
            <v>6.7219360992762311</v>
          </cell>
          <cell r="Q6">
            <v>3.2427995736180777</v>
          </cell>
          <cell r="R6">
            <v>3.3881163020922669</v>
          </cell>
          <cell r="S6">
            <v>3.4615838476415952</v>
          </cell>
          <cell r="T6">
            <v>4.3809630406188047</v>
          </cell>
          <cell r="U6">
            <v>3.4805234011273831</v>
          </cell>
          <cell r="V6">
            <v>2.5921254741999675</v>
          </cell>
          <cell r="W6">
            <v>5.3096348725292657</v>
          </cell>
          <cell r="X6">
            <v>7.0123696808083027</v>
          </cell>
          <cell r="Y6">
            <v>-1.8346527716235175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10.780958868608632</v>
          </cell>
          <cell r="C8">
            <v>6.6876356635713003</v>
          </cell>
          <cell r="D8">
            <v>9.594765145456071</v>
          </cell>
          <cell r="E8">
            <v>8.8780734503384426</v>
          </cell>
          <cell r="F8">
            <v>10.18430820533751</v>
          </cell>
          <cell r="G8">
            <v>3.473070836549089</v>
          </cell>
          <cell r="H8">
            <v>-8.2358002072712448</v>
          </cell>
          <cell r="I8">
            <v>0.59772371953574377</v>
          </cell>
          <cell r="J8">
            <v>4.6008748355973035</v>
          </cell>
          <cell r="K8">
            <v>11.2</v>
          </cell>
          <cell r="L8">
            <v>10.901737624170368</v>
          </cell>
          <cell r="M8">
            <v>6.0372337680538957</v>
          </cell>
          <cell r="N8">
            <v>4.9957695226364001</v>
          </cell>
          <cell r="O8">
            <v>6.0837938911727569</v>
          </cell>
          <cell r="P8">
            <v>5.3267477146135969</v>
          </cell>
          <cell r="Q8">
            <v>6.3342410516406629</v>
          </cell>
          <cell r="R8">
            <v>8.834835134446374</v>
          </cell>
          <cell r="S8">
            <v>9.1497886959060146</v>
          </cell>
          <cell r="T8">
            <v>9.4536106920865919</v>
          </cell>
          <cell r="U8">
            <v>9.2660576124084848</v>
          </cell>
          <cell r="V8">
            <v>5.9420399520710516</v>
          </cell>
          <cell r="W8">
            <v>6.7240524174902871</v>
          </cell>
          <cell r="X8">
            <v>6.8099473471715379</v>
          </cell>
          <cell r="Y8">
            <v>6.916149549038618</v>
          </cell>
        </row>
        <row r="9">
          <cell r="B9">
            <v>3.8247968922590183</v>
          </cell>
          <cell r="C9">
            <v>3.2425436129511129</v>
          </cell>
          <cell r="D9">
            <v>3.2398031626490584</v>
          </cell>
          <cell r="E9">
            <v>2.9456285898253531</v>
          </cell>
          <cell r="F9">
            <v>2.972660979587046</v>
          </cell>
          <cell r="G9">
            <v>2.9716401587256076</v>
          </cell>
          <cell r="H9">
            <v>3.5915614415668098</v>
          </cell>
          <cell r="I9">
            <v>4.9109233486631334</v>
          </cell>
          <cell r="J9">
            <v>5.7544394007899591</v>
          </cell>
          <cell r="K9">
            <v>5.8719283818125838</v>
          </cell>
          <cell r="L9">
            <v>5.865413130062322</v>
          </cell>
          <cell r="M9">
            <v>6.1365440649633767</v>
          </cell>
          <cell r="N9">
            <v>5.888535767106795</v>
          </cell>
          <cell r="O9">
            <v>5.7762126906443312</v>
          </cell>
          <cell r="P9">
            <v>4.8431065428368134</v>
          </cell>
          <cell r="Q9">
            <v>5.0070507426253776</v>
          </cell>
          <cell r="R9">
            <v>5.8170019495552596</v>
          </cell>
          <cell r="S9">
            <v>6.2</v>
          </cell>
          <cell r="T9">
            <v>4.8844778644997291</v>
          </cell>
          <cell r="U9">
            <v>5.1388885080553548</v>
          </cell>
          <cell r="V9">
            <v>4.7449821006548589</v>
          </cell>
          <cell r="W9">
            <v>5.0318672883032383</v>
          </cell>
          <cell r="X9">
            <v>4.5449794609306915</v>
          </cell>
          <cell r="Y9">
            <v>4.0700749263845619</v>
          </cell>
        </row>
        <row r="10">
          <cell r="B10">
            <v>4.9591397079211523</v>
          </cell>
          <cell r="C10">
            <v>4.4262784661499817</v>
          </cell>
          <cell r="D10">
            <v>4.1388065027567977</v>
          </cell>
          <cell r="E10">
            <v>4.0158148250368493</v>
          </cell>
          <cell r="F10">
            <v>6.7097063439248004</v>
          </cell>
          <cell r="G10">
            <v>6.4295492475977856</v>
          </cell>
          <cell r="H10">
            <v>4.4530918237219428</v>
          </cell>
          <cell r="I10">
            <v>5.7756196973198968</v>
          </cell>
          <cell r="J10">
            <v>6.3928134515944697</v>
          </cell>
          <cell r="K10">
            <v>6.8448181630447964</v>
          </cell>
          <cell r="L10">
            <v>6.8408554392464493</v>
          </cell>
          <cell r="M10">
            <v>7.5447538809117729</v>
          </cell>
          <cell r="N10">
            <v>7.7981040297788438</v>
          </cell>
          <cell r="O10">
            <v>7.6939594760632657</v>
          </cell>
          <cell r="P10">
            <v>8.1999999999999993</v>
          </cell>
          <cell r="Q10">
            <v>7.5856686958215489</v>
          </cell>
          <cell r="R10">
            <v>7.2333028474692043</v>
          </cell>
          <cell r="S10">
            <v>7.1498341834145975</v>
          </cell>
          <cell r="T10">
            <v>6.8883219492512318</v>
          </cell>
          <cell r="U10">
            <v>6.9887748078187499</v>
          </cell>
          <cell r="V10">
            <v>6.842875782484982</v>
          </cell>
          <cell r="W10">
            <v>7.3855534019184104</v>
          </cell>
          <cell r="X10">
            <v>6.8189421657844802</v>
          </cell>
          <cell r="Y10">
            <v>5.6355179910990767</v>
          </cell>
        </row>
        <row r="11">
          <cell r="B11">
            <v>2.2242742672226452</v>
          </cell>
          <cell r="C11">
            <v>2.0844652328509077</v>
          </cell>
          <cell r="D11">
            <v>1.8875921986441924</v>
          </cell>
          <cell r="E11">
            <v>1.9367315405492431</v>
          </cell>
          <cell r="F11">
            <v>1.9357777028237324</v>
          </cell>
          <cell r="G11">
            <v>2.0182058254382826</v>
          </cell>
          <cell r="H11">
            <v>2.3098721301013616</v>
          </cell>
          <cell r="I11">
            <v>2.8475539128350928</v>
          </cell>
          <cell r="J11">
            <v>3.1442926713797541</v>
          </cell>
          <cell r="K11">
            <v>3.3078812624169629</v>
          </cell>
          <cell r="L11">
            <v>3.3319752565908995</v>
          </cell>
          <cell r="M11">
            <v>3.3649452622519416</v>
          </cell>
          <cell r="N11">
            <v>3.5</v>
          </cell>
          <cell r="O11">
            <v>3.4384955102531363</v>
          </cell>
          <cell r="P11">
            <v>3.2783960474418112</v>
          </cell>
          <cell r="Q11">
            <v>3.2504966309103365</v>
          </cell>
          <cell r="R11">
            <v>3.065985024795995</v>
          </cell>
          <cell r="S11">
            <v>3.0815205323182924</v>
          </cell>
          <cell r="T11">
            <v>3.0365029101539633</v>
          </cell>
          <cell r="U11">
            <v>3.1836046352344023</v>
          </cell>
          <cell r="V11">
            <v>3.1836046352344023</v>
          </cell>
          <cell r="W11">
            <v>3.2907605742415407</v>
          </cell>
          <cell r="X11">
            <v>2.9626363712726431</v>
          </cell>
          <cell r="Y11">
            <v>2.5562039006779038</v>
          </cell>
        </row>
        <row r="12">
          <cell r="B12">
            <v>5.2991383796912039</v>
          </cell>
          <cell r="C12">
            <v>5.3904759151101587</v>
          </cell>
          <cell r="D12">
            <v>5.0279882033192624</v>
          </cell>
          <cell r="E12">
            <v>5.331405771121263</v>
          </cell>
          <cell r="F12">
            <v>5.2681720927542948</v>
          </cell>
          <cell r="G12">
            <v>5.5609206037124848</v>
          </cell>
          <cell r="H12">
            <v>7.4352917365407976</v>
          </cell>
          <cell r="I12">
            <v>8.3484068698317238</v>
          </cell>
          <cell r="J12">
            <v>8.6104493147516337</v>
          </cell>
          <cell r="K12">
            <v>8.7103741398253618</v>
          </cell>
          <cell r="L12">
            <v>8.7850575377320297</v>
          </cell>
          <cell r="M12">
            <v>9</v>
          </cell>
          <cell r="N12">
            <v>8.7345746833979057</v>
          </cell>
          <cell r="O12">
            <v>8.526397964494306</v>
          </cell>
          <cell r="P12">
            <v>7.8958827271150174</v>
          </cell>
          <cell r="Q12">
            <v>7.5669635112473266</v>
          </cell>
          <cell r="R12">
            <v>7.6754756259758281</v>
          </cell>
          <cell r="S12">
            <v>7.5326143526282312</v>
          </cell>
          <cell r="T12">
            <v>7.6356618284855138</v>
          </cell>
          <cell r="U12">
            <v>7.8097496096686534</v>
          </cell>
          <cell r="V12">
            <v>7.525067946567976</v>
          </cell>
          <cell r="W12">
            <v>7.855548487827444</v>
          </cell>
          <cell r="X12">
            <v>7.3093448216041175</v>
          </cell>
          <cell r="Y12">
            <v>6.0990574220782969</v>
          </cell>
        </row>
        <row r="13">
          <cell r="B13">
            <v>2.3202567204447901</v>
          </cell>
          <cell r="C13">
            <v>2.4102490793048621</v>
          </cell>
          <cell r="D13">
            <v>1.9435782953840954</v>
          </cell>
          <cell r="E13">
            <v>2.1087202539183476</v>
          </cell>
          <cell r="F13">
            <v>2.1359001980248866</v>
          </cell>
          <cell r="G13">
            <v>1.9817792754576513</v>
          </cell>
          <cell r="H13">
            <v>2.3054112755885305</v>
          </cell>
          <cell r="I13">
            <v>2.6364918043922048</v>
          </cell>
          <cell r="J13">
            <v>2.6949535817188845</v>
          </cell>
          <cell r="K13">
            <v>2.8869276709997371</v>
          </cell>
          <cell r="L13">
            <v>2.712862201245938</v>
          </cell>
          <cell r="M13">
            <v>2.8120555382168013</v>
          </cell>
          <cell r="N13">
            <v>3.0222281156179127</v>
          </cell>
          <cell r="O13">
            <v>2.8061274827754339</v>
          </cell>
          <cell r="P13">
            <v>2.5650048200625477</v>
          </cell>
          <cell r="Q13">
            <v>2.8096988881829135</v>
          </cell>
          <cell r="R13">
            <v>2.5540578171706056</v>
          </cell>
          <cell r="S13">
            <v>2.8111484511453426</v>
          </cell>
          <cell r="T13">
            <v>2.8068350054912572</v>
          </cell>
          <cell r="U13">
            <v>2.9119346677826425</v>
          </cell>
          <cell r="V13">
            <v>3.0877505089131816</v>
          </cell>
          <cell r="W13">
            <v>3.2</v>
          </cell>
          <cell r="X13">
            <v>2.8625398926623795</v>
          </cell>
          <cell r="Y13">
            <v>2.5349810310319194</v>
          </cell>
        </row>
        <row r="14">
          <cell r="B14">
            <v>-1.62022367194781</v>
          </cell>
          <cell r="C14">
            <v>-0.23019571295433364</v>
          </cell>
          <cell r="D14">
            <v>0.24790307548928239</v>
          </cell>
          <cell r="E14">
            <v>1.0093196644920783</v>
          </cell>
          <cell r="F14">
            <v>0.56663560111835976</v>
          </cell>
          <cell r="G14">
            <v>0.37185461323392366</v>
          </cell>
          <cell r="H14">
            <v>1.2660764212488351</v>
          </cell>
          <cell r="I14">
            <v>3.1253494874184526</v>
          </cell>
          <cell r="J14">
            <v>0.91192917054986022</v>
          </cell>
          <cell r="K14">
            <v>2.8774464119291707</v>
          </cell>
          <cell r="L14">
            <v>2.95712954333644</v>
          </cell>
          <cell r="M14">
            <v>6.4631873252562908</v>
          </cell>
          <cell r="N14">
            <v>3.4972041006523766</v>
          </cell>
          <cell r="O14">
            <v>9.4911463187325271</v>
          </cell>
          <cell r="P14">
            <v>1.1421248835041939</v>
          </cell>
          <cell r="Q14">
            <v>4.276328052190121</v>
          </cell>
          <cell r="R14">
            <v>4.7278657968313142</v>
          </cell>
          <cell r="S14">
            <v>-4.5862068965517242</v>
          </cell>
          <cell r="T14">
            <v>2.381640260950606</v>
          </cell>
          <cell r="U14">
            <v>-8.8536812674743712E-3</v>
          </cell>
          <cell r="V14">
            <v>6.6402609506057777</v>
          </cell>
          <cell r="W14">
            <v>9.5</v>
          </cell>
          <cell r="X14">
            <v>1.5316868592730661</v>
          </cell>
          <cell r="Y14">
            <v>3.9575955265610441</v>
          </cell>
        </row>
        <row r="15">
          <cell r="B15">
            <v>1.9719821213863309</v>
          </cell>
          <cell r="C15">
            <v>1.9496276095223841</v>
          </cell>
          <cell r="D15">
            <v>1.9496276095223841</v>
          </cell>
          <cell r="E15">
            <v>1.9496276095223841</v>
          </cell>
          <cell r="F15">
            <v>2.0010436457283838</v>
          </cell>
          <cell r="G15">
            <v>2.0211619680501114</v>
          </cell>
          <cell r="H15">
            <v>1.7752596244709504</v>
          </cell>
          <cell r="I15">
            <v>1.2767448135558404</v>
          </cell>
          <cell r="J15">
            <v>1.3281596836688483</v>
          </cell>
          <cell r="K15">
            <v>1.444405784092325</v>
          </cell>
          <cell r="L15">
            <v>1.3862827343897974</v>
          </cell>
          <cell r="M15">
            <v>1.8289099070703232</v>
          </cell>
          <cell r="N15">
            <v>2.2000000000000002</v>
          </cell>
          <cell r="O15">
            <v>2.106110353570894</v>
          </cell>
          <cell r="P15">
            <v>1.9630393063663001</v>
          </cell>
          <cell r="Q15">
            <v>2.0032790571963273</v>
          </cell>
          <cell r="R15">
            <v>2.1910583541282267</v>
          </cell>
          <cell r="S15">
            <v>1.9853942052305409</v>
          </cell>
          <cell r="T15">
            <v>1.9630393053478778</v>
          </cell>
          <cell r="U15">
            <v>1.9853942052305409</v>
          </cell>
          <cell r="V15">
            <v>1.9965720436997991</v>
          </cell>
          <cell r="W15">
            <v>2.0926986567269785</v>
          </cell>
          <cell r="X15">
            <v>1.797614135316475</v>
          </cell>
          <cell r="Y15">
            <v>1.7081937607668136</v>
          </cell>
        </row>
        <row r="16">
          <cell r="B16">
            <v>10.620758534017925</v>
          </cell>
          <cell r="C16">
            <v>9.8689342233003501</v>
          </cell>
          <cell r="D16">
            <v>8.929144455461552</v>
          </cell>
          <cell r="E16">
            <v>8.8351674361264045</v>
          </cell>
          <cell r="F16">
            <v>8.7411904167912553</v>
          </cell>
          <cell r="G16">
            <v>8.5532331157064032</v>
          </cell>
          <cell r="H16">
            <v>11.419577061487843</v>
          </cell>
          <cell r="I16">
            <v>15.112940317061124</v>
          </cell>
          <cell r="J16">
            <v>16.964320710186843</v>
          </cell>
          <cell r="K16">
            <v>16.3628570230427</v>
          </cell>
          <cell r="L16">
            <v>16.597803651539451</v>
          </cell>
          <cell r="M16">
            <v>17.236862389269124</v>
          </cell>
          <cell r="N16">
            <v>17.5</v>
          </cell>
          <cell r="O16">
            <v>17.020710839254225</v>
          </cell>
          <cell r="P16">
            <v>15.319695959042376</v>
          </cell>
          <cell r="Q16">
            <v>14.924983015976276</v>
          </cell>
          <cell r="R16">
            <v>14.802811747711072</v>
          </cell>
          <cell r="S16">
            <v>14.511478256842873</v>
          </cell>
          <cell r="T16">
            <v>14.201351318700095</v>
          </cell>
          <cell r="U16">
            <v>15.094143603090613</v>
          </cell>
          <cell r="V16">
            <v>15.564041749424561</v>
          </cell>
          <cell r="W16">
            <v>16.503828259130195</v>
          </cell>
          <cell r="X16">
            <v>14.953177260624944</v>
          </cell>
          <cell r="Y16">
            <v>12.575518379341545</v>
          </cell>
        </row>
        <row r="17">
          <cell r="B17">
            <v>2.3307905220119527</v>
          </cell>
          <cell r="C17">
            <v>2.1117222999464915</v>
          </cell>
          <cell r="D17">
            <v>1.9458504838922079</v>
          </cell>
          <cell r="E17">
            <v>1.9325514675386524</v>
          </cell>
          <cell r="F17">
            <v>1.9325514675386524</v>
          </cell>
          <cell r="G17">
            <v>1.9192524511850959</v>
          </cell>
          <cell r="H17">
            <v>2.2164708828593782</v>
          </cell>
          <cell r="I17">
            <v>2.5427956755935548</v>
          </cell>
          <cell r="J17">
            <v>2.7587947892466493</v>
          </cell>
          <cell r="K17">
            <v>2.8570029714729923</v>
          </cell>
          <cell r="L17">
            <v>3.0009534581869999</v>
          </cell>
          <cell r="M17">
            <v>3.1161138704634994</v>
          </cell>
          <cell r="N17">
            <v>3.1693099364742152</v>
          </cell>
          <cell r="O17">
            <v>3.2</v>
          </cell>
          <cell r="P17">
            <v>3.1662409413953356</v>
          </cell>
          <cell r="Q17">
            <v>3.1375967226821651</v>
          </cell>
          <cell r="R17">
            <v>2.9274911042584004</v>
          </cell>
          <cell r="S17">
            <v>2.8620190576339222</v>
          </cell>
          <cell r="T17">
            <v>2.8354210249268101</v>
          </cell>
          <cell r="U17">
            <v>2.8221221222049873</v>
          </cell>
          <cell r="V17">
            <v>2.8251912312138456</v>
          </cell>
          <cell r="W17">
            <v>2.9326061711151135</v>
          </cell>
          <cell r="X17">
            <v>2.9428360790563026</v>
          </cell>
          <cell r="Y17">
            <v>2.6178384354747983</v>
          </cell>
        </row>
        <row r="18">
          <cell r="B18">
            <v>5.6877620009412313</v>
          </cell>
          <cell r="C18">
            <v>5.3968610390837561</v>
          </cell>
          <cell r="D18">
            <v>5.2890845854533106</v>
          </cell>
          <cell r="E18">
            <v>5.302263057117786</v>
          </cell>
          <cell r="F18">
            <v>5.3229904789008469</v>
          </cell>
          <cell r="G18">
            <v>5.5093013879921564</v>
          </cell>
          <cell r="H18">
            <v>6.910548212619763</v>
          </cell>
          <cell r="I18">
            <v>8.0547879061249237</v>
          </cell>
          <cell r="J18">
            <v>7.9821488580858659</v>
          </cell>
          <cell r="K18">
            <v>8.2380844847840464</v>
          </cell>
          <cell r="L18">
            <v>8.3149218447110602</v>
          </cell>
          <cell r="M18">
            <v>8.5737587038007117</v>
          </cell>
          <cell r="N18">
            <v>8.6999999999999993</v>
          </cell>
          <cell r="O18">
            <v>8.4578895817003996</v>
          </cell>
          <cell r="P18">
            <v>7.6569760835411662</v>
          </cell>
          <cell r="Q18">
            <v>7.5225033898503453</v>
          </cell>
          <cell r="R18">
            <v>7.6236957720707297</v>
          </cell>
          <cell r="S18">
            <v>7.7585809189434523</v>
          </cell>
          <cell r="T18">
            <v>7.6970903012969361</v>
          </cell>
          <cell r="U18">
            <v>7.8421603658130046</v>
          </cell>
          <cell r="V18">
            <v>8.2455497017259791</v>
          </cell>
          <cell r="W18">
            <v>8.1331774107302515</v>
          </cell>
          <cell r="X18">
            <v>7.0849142783184726</v>
          </cell>
          <cell r="Y18">
            <v>6.4716585381994109</v>
          </cell>
        </row>
        <row r="19">
          <cell r="B19">
            <v>2.3349864743011723</v>
          </cell>
          <cell r="C19">
            <v>2.1158701532912532</v>
          </cell>
          <cell r="D19">
            <v>1.8742110009017132</v>
          </cell>
          <cell r="E19">
            <v>1.9127592425608655</v>
          </cell>
          <cell r="F19">
            <v>2.0610910730387739</v>
          </cell>
          <cell r="G19">
            <v>2.1158701532912532</v>
          </cell>
          <cell r="H19">
            <v>2.9456717763751126</v>
          </cell>
          <cell r="I19">
            <v>3.4332732191163209</v>
          </cell>
          <cell r="J19">
            <v>3.3180793507664563</v>
          </cell>
          <cell r="K19">
            <v>3.3234896302975656</v>
          </cell>
          <cell r="L19">
            <v>3.0376465284039678</v>
          </cell>
          <cell r="M19">
            <v>3.4695671776375114</v>
          </cell>
          <cell r="N19">
            <v>3.5</v>
          </cell>
          <cell r="O19">
            <v>3.3178539224526604</v>
          </cell>
          <cell r="P19">
            <v>2.9921100090171326</v>
          </cell>
          <cell r="Q19">
            <v>2.8444544634806133</v>
          </cell>
          <cell r="R19">
            <v>2.855049594229035</v>
          </cell>
          <cell r="S19">
            <v>2.8435527502254287</v>
          </cell>
          <cell r="T19">
            <v>3.0572587917042378</v>
          </cell>
          <cell r="U19">
            <v>3.2376014427412083</v>
          </cell>
          <cell r="V19">
            <v>3.2448151487826875</v>
          </cell>
          <cell r="W19">
            <v>3.1045987376014432</v>
          </cell>
          <cell r="X19">
            <v>2.7795311091073041</v>
          </cell>
          <cell r="Y19">
            <v>2.5903967538322812</v>
          </cell>
        </row>
        <row r="20">
          <cell r="B20">
            <v>0.2841628959276018</v>
          </cell>
          <cell r="C20">
            <v>-0.55927601809954741</v>
          </cell>
          <cell r="D20">
            <v>0.28597285067873301</v>
          </cell>
          <cell r="E20">
            <v>0.897737556561086</v>
          </cell>
          <cell r="F20">
            <v>1.9095022624434388</v>
          </cell>
          <cell r="G20">
            <v>0.82895927601809949</v>
          </cell>
          <cell r="H20">
            <v>1.7285067873303164</v>
          </cell>
          <cell r="I20">
            <v>1.0515837104072396</v>
          </cell>
          <cell r="J20">
            <v>0.1248868778280543</v>
          </cell>
          <cell r="K20">
            <v>-0.26787330316742081</v>
          </cell>
          <cell r="L20">
            <v>0.50497737556561084</v>
          </cell>
          <cell r="M20">
            <v>2.5339366515837101E-2</v>
          </cell>
          <cell r="N20">
            <v>0.77828054298642524</v>
          </cell>
          <cell r="O20">
            <v>0.6606334841628958</v>
          </cell>
          <cell r="P20">
            <v>3.8009049773755653E-2</v>
          </cell>
          <cell r="Q20">
            <v>2.4</v>
          </cell>
          <cell r="R20">
            <v>1.2868778280542985</v>
          </cell>
          <cell r="S20">
            <v>0.91945701357466048</v>
          </cell>
          <cell r="T20">
            <v>2.1375565610859728</v>
          </cell>
          <cell r="U20">
            <v>1.1257918552036199</v>
          </cell>
          <cell r="V20">
            <v>2.1828054298642532</v>
          </cell>
          <cell r="W20">
            <v>1.5656108597285068</v>
          </cell>
          <cell r="X20">
            <v>1.3447963800904976</v>
          </cell>
          <cell r="Y20">
            <v>0.1683257918552036</v>
          </cell>
        </row>
        <row r="21">
          <cell r="B21">
            <v>8.2631809255168829</v>
          </cell>
          <cell r="C21">
            <v>7.7482384092373167</v>
          </cell>
          <cell r="D21">
            <v>7.4086399531554159</v>
          </cell>
          <cell r="E21">
            <v>7.1527392325997221</v>
          </cell>
          <cell r="F21">
            <v>7.3921614859825882</v>
          </cell>
          <cell r="G21">
            <v>7.365396552834623</v>
          </cell>
          <cell r="H21">
            <v>8.5066402742856262</v>
          </cell>
          <cell r="I21">
            <v>9.2943568145049422</v>
          </cell>
          <cell r="J21">
            <v>9.9181383954022397</v>
          </cell>
          <cell r="K21">
            <v>10.054112026336403</v>
          </cell>
          <cell r="L21">
            <v>9.9658903591369992</v>
          </cell>
          <cell r="M21">
            <v>10.6</v>
          </cell>
          <cell r="N21">
            <v>10.591863728164299</v>
          </cell>
          <cell r="O21">
            <v>10.410296316852193</v>
          </cell>
          <cell r="P21">
            <v>10.000949130136478</v>
          </cell>
          <cell r="Q21">
            <v>9.669881374959731</v>
          </cell>
          <cell r="R21">
            <v>9.5075956331014524</v>
          </cell>
          <cell r="S21">
            <v>9.5664839782513642</v>
          </cell>
          <cell r="T21">
            <v>9.3205316445271098</v>
          </cell>
          <cell r="U21">
            <v>9.3761531034030519</v>
          </cell>
          <cell r="V21">
            <v>9.7435592170973067</v>
          </cell>
          <cell r="W21">
            <v>10.501901660931379</v>
          </cell>
          <cell r="X21">
            <v>9.914601865253271</v>
          </cell>
          <cell r="Y21">
            <v>8.745617694662025</v>
          </cell>
        </row>
      </sheetData>
      <sheetData sheetId="7">
        <row r="2">
          <cell r="B2">
            <v>2.8961226246047582</v>
          </cell>
          <cell r="C2">
            <v>2.1386901100007214</v>
          </cell>
          <cell r="D2">
            <v>2.6395886653345788</v>
          </cell>
          <cell r="E2">
            <v>-0.23260879106663643</v>
          </cell>
          <cell r="F2">
            <v>8.7265775930795435</v>
          </cell>
          <cell r="G2">
            <v>7.4161066204361106</v>
          </cell>
          <cell r="H2">
            <v>6.1862040140110608</v>
          </cell>
          <cell r="I2">
            <v>-0.54788326818668054</v>
          </cell>
          <cell r="J2">
            <v>5.1875340063971223</v>
          </cell>
          <cell r="K2">
            <v>4.2533554697299882</v>
          </cell>
          <cell r="L2">
            <v>0.75410700115226226</v>
          </cell>
          <cell r="M2">
            <v>12.7</v>
          </cell>
          <cell r="N2">
            <v>3.3551993051605544</v>
          </cell>
          <cell r="O2">
            <v>1.3704557564607243</v>
          </cell>
          <cell r="P2">
            <v>4.9177611964533288</v>
          </cell>
          <cell r="Q2">
            <v>4.8978982760877825</v>
          </cell>
          <cell r="R2">
            <v>6.6196244566048641</v>
          </cell>
          <cell r="S2">
            <v>7.6175204641477716</v>
          </cell>
          <cell r="T2">
            <v>8.0313513271813175</v>
          </cell>
          <cell r="U2">
            <v>2.5687864136058427</v>
          </cell>
          <cell r="V2">
            <v>1.9654913554912072</v>
          </cell>
          <cell r="W2">
            <v>-1.3882362543976665</v>
          </cell>
          <cell r="X2">
            <v>4.3467625848495741</v>
          </cell>
          <cell r="Y2">
            <v>3.5638676315795568</v>
          </cell>
        </row>
        <row r="3">
          <cell r="B3">
            <v>-0.83684447112979776</v>
          </cell>
          <cell r="C3">
            <v>-1.0880005689099983</v>
          </cell>
          <cell r="D3">
            <v>-1.1991865950753815</v>
          </cell>
          <cell r="E3">
            <v>-1.0943205942147844</v>
          </cell>
          <cell r="F3">
            <v>-1.1729644463966766</v>
          </cell>
          <cell r="G3">
            <v>-1.2</v>
          </cell>
          <cell r="H3">
            <v>-1.0400283421869665</v>
          </cell>
          <cell r="I3">
            <v>-0.16180504397946346</v>
          </cell>
          <cell r="J3">
            <v>0.51938228496226579</v>
          </cell>
          <cell r="K3">
            <v>0.75611965086420418</v>
          </cell>
          <cell r="L3">
            <v>0.59437764431657358</v>
          </cell>
          <cell r="M3">
            <v>0.79172734196260508</v>
          </cell>
          <cell r="N3">
            <v>0.7025945787905048</v>
          </cell>
          <cell r="O3">
            <v>0.72374884827580144</v>
          </cell>
          <cell r="P3">
            <v>0.37342784494172027</v>
          </cell>
          <cell r="Q3">
            <v>9.4407079554590281E-2</v>
          </cell>
          <cell r="R3">
            <v>0.21001813452276388</v>
          </cell>
          <cell r="S3">
            <v>0.2550994196050449</v>
          </cell>
          <cell r="T3">
            <v>0.1536877934195503</v>
          </cell>
          <cell r="U3">
            <v>-2.8669914940723337E-2</v>
          </cell>
          <cell r="V3">
            <v>-0.11192274257321919</v>
          </cell>
          <cell r="W3">
            <v>-7.7867551760220269E-2</v>
          </cell>
          <cell r="X3">
            <v>-0.3734327378432078</v>
          </cell>
          <cell r="Y3">
            <v>-0.50547161588519307</v>
          </cell>
        </row>
        <row r="4">
          <cell r="B4">
            <v>-1.2103954323642494</v>
          </cell>
          <cell r="C4">
            <v>-1.2103954323642494</v>
          </cell>
          <cell r="D4">
            <v>-1.4051977161821245</v>
          </cell>
          <cell r="E4">
            <v>-1.6</v>
          </cell>
          <cell r="F4">
            <v>-1.6</v>
          </cell>
          <cell r="G4">
            <v>-1.6</v>
          </cell>
          <cell r="H4">
            <v>-0.63797685001117654</v>
          </cell>
          <cell r="I4">
            <v>0.13224140467766318</v>
          </cell>
          <cell r="J4">
            <v>0.41994987271552164</v>
          </cell>
          <cell r="K4">
            <v>0.41994987271552164</v>
          </cell>
          <cell r="L4">
            <v>0.38398571085235517</v>
          </cell>
          <cell r="M4">
            <v>0.5398267640554324</v>
          </cell>
          <cell r="N4">
            <v>0.73163197912167632</v>
          </cell>
          <cell r="O4">
            <v>0.7541099846343875</v>
          </cell>
          <cell r="P4">
            <v>0.42294661832605157</v>
          </cell>
          <cell r="Q4">
            <v>0.33004043241864761</v>
          </cell>
          <cell r="R4">
            <v>-5.3570001088681776E-2</v>
          </cell>
          <cell r="S4">
            <v>-5.3570001088681776E-2</v>
          </cell>
          <cell r="T4">
            <v>-5.3570001088681776E-2</v>
          </cell>
          <cell r="U4">
            <v>-5.3570001088681776E-2</v>
          </cell>
          <cell r="V4">
            <v>-0.34127879058022093</v>
          </cell>
          <cell r="W4">
            <v>-0.43718172041073394</v>
          </cell>
          <cell r="X4">
            <v>-1.2223824148063693</v>
          </cell>
          <cell r="Y4">
            <v>-1.2223824148063693</v>
          </cell>
        </row>
        <row r="5">
          <cell r="B5">
            <v>4.6593693963650331</v>
          </cell>
          <cell r="C5">
            <v>3.5699798349002414</v>
          </cell>
          <cell r="D5">
            <v>3.3830906345212428</v>
          </cell>
          <cell r="E5">
            <v>2.9547031159154411</v>
          </cell>
          <cell r="F5">
            <v>3.4014480681264132</v>
          </cell>
          <cell r="G5">
            <v>1.5786647679851917</v>
          </cell>
          <cell r="H5">
            <v>2.7544013326127468</v>
          </cell>
          <cell r="I5">
            <v>5.2929075997246446</v>
          </cell>
          <cell r="J5">
            <v>7.6995648087946451</v>
          </cell>
          <cell r="K5">
            <v>9.1492245142348345</v>
          </cell>
          <cell r="L5">
            <v>9.9881369358089653</v>
          </cell>
          <cell r="M5">
            <v>10.352792814626476</v>
          </cell>
          <cell r="N5">
            <v>10.818150600651578</v>
          </cell>
          <cell r="O5">
            <v>10.9</v>
          </cell>
          <cell r="P5">
            <v>10.822632020258395</v>
          </cell>
          <cell r="Q5">
            <v>10.462362088946101</v>
          </cell>
          <cell r="R5">
            <v>9.9566065851457921</v>
          </cell>
          <cell r="S5">
            <v>8.8353672584880076</v>
          </cell>
          <cell r="T5">
            <v>8.79449020352852</v>
          </cell>
          <cell r="U5">
            <v>8.3662148974276604</v>
          </cell>
          <cell r="V5">
            <v>7.5412901134436092</v>
          </cell>
          <cell r="W5">
            <v>9.0405341029112982</v>
          </cell>
          <cell r="X5">
            <v>8.1006476226114668</v>
          </cell>
          <cell r="Y5">
            <v>6.5190750711038783</v>
          </cell>
        </row>
        <row r="6">
          <cell r="B6">
            <v>-27.574870912201462</v>
          </cell>
          <cell r="C6">
            <v>-24.745554984408777</v>
          </cell>
          <cell r="D6">
            <v>-26.96858942039897</v>
          </cell>
          <cell r="E6">
            <v>-21.815191771772287</v>
          </cell>
          <cell r="F6">
            <v>-23.836132048678639</v>
          </cell>
          <cell r="G6">
            <v>-24.846602269252568</v>
          </cell>
          <cell r="H6">
            <v>-28.888482412461524</v>
          </cell>
          <cell r="I6">
            <v>-21.916238563891575</v>
          </cell>
          <cell r="J6">
            <v>-24.947649061371859</v>
          </cell>
          <cell r="K6">
            <v>-23.836131555954136</v>
          </cell>
          <cell r="L6">
            <v>-26.96858900979521</v>
          </cell>
          <cell r="M6">
            <v>-30</v>
          </cell>
          <cell r="N6">
            <v>-22.724614707502418</v>
          </cell>
          <cell r="O6">
            <v>-21.81519193601379</v>
          </cell>
          <cell r="P6">
            <v>-23.431943319907212</v>
          </cell>
          <cell r="Q6">
            <v>-25.250790012574981</v>
          </cell>
          <cell r="R6">
            <v>-23.431943402027962</v>
          </cell>
          <cell r="S6">
            <v>-21.71414481541149</v>
          </cell>
          <cell r="T6">
            <v>-21.91623831752932</v>
          </cell>
          <cell r="U6">
            <v>-19.187969017614417</v>
          </cell>
          <cell r="V6">
            <v>-22.623567340537868</v>
          </cell>
          <cell r="W6">
            <v>-24.038225715037974</v>
          </cell>
          <cell r="X6">
            <v>-25.452883678934317</v>
          </cell>
          <cell r="Y6">
            <v>-25.654978330742662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7.5</v>
          </cell>
          <cell r="C8">
            <v>6.7297645012893934</v>
          </cell>
          <cell r="D8">
            <v>5.790840281595635</v>
          </cell>
          <cell r="E8">
            <v>5.9572363890212729</v>
          </cell>
          <cell r="F8">
            <v>5.626963174548214</v>
          </cell>
          <cell r="G8">
            <v>6.3615860967408118</v>
          </cell>
          <cell r="H8">
            <v>6.8655006418454638</v>
          </cell>
          <cell r="I8">
            <v>5.5676788948237572</v>
          </cell>
          <cell r="J8">
            <v>3.9349235981303914</v>
          </cell>
          <cell r="K8">
            <v>2.9252625792460787</v>
          </cell>
          <cell r="L8">
            <v>3.7618512695765025</v>
          </cell>
          <cell r="M8">
            <v>4.2172772901446711</v>
          </cell>
          <cell r="N8">
            <v>4.0145952352944523</v>
          </cell>
          <cell r="O8">
            <v>3.9701629921962831</v>
          </cell>
          <cell r="P8">
            <v>4.9333279151015592</v>
          </cell>
          <cell r="Q8">
            <v>5.4312701771796466</v>
          </cell>
          <cell r="R8">
            <v>5.8348671874095066</v>
          </cell>
          <cell r="S8">
            <v>7.1728862116154044</v>
          </cell>
          <cell r="T8">
            <v>6.9896754172187574</v>
          </cell>
          <cell r="U8">
            <v>6.6663525158032035</v>
          </cell>
          <cell r="V8">
            <v>7.2337591647230539</v>
          </cell>
          <cell r="W8">
            <v>6.6053319739364813</v>
          </cell>
          <cell r="X8">
            <v>7.1423759406820437</v>
          </cell>
          <cell r="Y8">
            <v>7.3349956955069135</v>
          </cell>
        </row>
        <row r="9">
          <cell r="B9">
            <v>-1.2289063129134505</v>
          </cell>
          <cell r="C9">
            <v>-1.5762728858135482</v>
          </cell>
          <cell r="D9">
            <v>-1.5903334220567176</v>
          </cell>
          <cell r="E9">
            <v>-1.6</v>
          </cell>
          <cell r="F9">
            <v>-1.5824242972531644</v>
          </cell>
          <cell r="G9">
            <v>-1.5756870901262632</v>
          </cell>
          <cell r="H9">
            <v>-1.3054308602513813</v>
          </cell>
          <cell r="I9">
            <v>-0.77431683272599683</v>
          </cell>
          <cell r="J9">
            <v>-0.51511345237198192</v>
          </cell>
          <cell r="K9">
            <v>-0.50502193374691284</v>
          </cell>
          <cell r="L9">
            <v>-0.50115237899830922</v>
          </cell>
          <cell r="M9">
            <v>-0.2405125405802053</v>
          </cell>
          <cell r="N9">
            <v>-0.17268625749331118</v>
          </cell>
          <cell r="O9">
            <v>-0.21081101475996888</v>
          </cell>
          <cell r="P9">
            <v>-4.3798183499594759E-2</v>
          </cell>
          <cell r="Q9">
            <v>-0.33283194936364585</v>
          </cell>
          <cell r="R9">
            <v>-0.5884145295565727</v>
          </cell>
          <cell r="S9">
            <v>-0.57552574852022953</v>
          </cell>
          <cell r="T9">
            <v>-0.68564950550580905</v>
          </cell>
          <cell r="U9">
            <v>-0.62438349547725125</v>
          </cell>
          <cell r="V9">
            <v>-0.63492886487614675</v>
          </cell>
          <cell r="W9">
            <v>-0.51386100960850234</v>
          </cell>
          <cell r="X9">
            <v>-0.76274643301940581</v>
          </cell>
          <cell r="Y9">
            <v>-1.0224226346282466</v>
          </cell>
        </row>
        <row r="10">
          <cell r="B10">
            <v>-1.6346253195335265</v>
          </cell>
          <cell r="C10">
            <v>-2.2621549840016635</v>
          </cell>
          <cell r="D10">
            <v>-2.3755309683497932</v>
          </cell>
          <cell r="E10">
            <v>-2.3099537751663926</v>
          </cell>
          <cell r="F10">
            <v>-2.3979947991816606</v>
          </cell>
          <cell r="G10">
            <v>-2.5</v>
          </cell>
          <cell r="H10">
            <v>-2.1617073697713254</v>
          </cell>
          <cell r="I10">
            <v>-0.89911520253466826</v>
          </cell>
          <cell r="J10">
            <v>-3.70919357197192E-2</v>
          </cell>
          <cell r="K10">
            <v>0.35888962560808318</v>
          </cell>
          <cell r="L10">
            <v>0.32800775946670624</v>
          </cell>
          <cell r="M10">
            <v>0.36717426527587027</v>
          </cell>
          <cell r="N10">
            <v>0.54025318452302207</v>
          </cell>
          <cell r="O10">
            <v>0.47577366867054777</v>
          </cell>
          <cell r="P10">
            <v>0.1346414908986204</v>
          </cell>
          <cell r="Q10">
            <v>7.4772498572705681E-2</v>
          </cell>
          <cell r="R10">
            <v>4.7993089761574945E-2</v>
          </cell>
          <cell r="S10">
            <v>-0.14615741717556077</v>
          </cell>
          <cell r="T10">
            <v>-0.21236586455288312</v>
          </cell>
          <cell r="U10">
            <v>-0.15463231710988218</v>
          </cell>
          <cell r="V10">
            <v>-0.45531926403168987</v>
          </cell>
          <cell r="W10">
            <v>-0.16893738042131989</v>
          </cell>
          <cell r="X10">
            <v>-0.53179087131920877</v>
          </cell>
          <cell r="Y10">
            <v>-0.79445992068871885</v>
          </cell>
        </row>
        <row r="11">
          <cell r="B11">
            <v>-1.8</v>
          </cell>
          <cell r="C11">
            <v>-1.8</v>
          </cell>
          <cell r="D11">
            <v>-1.8</v>
          </cell>
          <cell r="E11">
            <v>-1.8</v>
          </cell>
          <cell r="F11">
            <v>-1.8</v>
          </cell>
          <cell r="G11">
            <v>-1.8</v>
          </cell>
          <cell r="H11">
            <v>-1.8</v>
          </cell>
          <cell r="I11">
            <v>-1.7043372822640763</v>
          </cell>
          <cell r="J11">
            <v>-1.6013186623629203</v>
          </cell>
          <cell r="K11">
            <v>-1.5776083132554155</v>
          </cell>
          <cell r="L11">
            <v>-1.5432639748862871</v>
          </cell>
          <cell r="M11">
            <v>-1.5669751227374855</v>
          </cell>
          <cell r="N11">
            <v>-1.5669751227374855</v>
          </cell>
          <cell r="O11">
            <v>-1.5669751227374855</v>
          </cell>
          <cell r="P11">
            <v>-1.5669751227374855</v>
          </cell>
          <cell r="Q11">
            <v>-1.5669751227374855</v>
          </cell>
          <cell r="R11">
            <v>-1.5933437694744728</v>
          </cell>
          <cell r="S11">
            <v>-1.6724497096854349</v>
          </cell>
          <cell r="T11">
            <v>-1.6724497096854349</v>
          </cell>
          <cell r="U11">
            <v>-1.6724497096854349</v>
          </cell>
          <cell r="V11">
            <v>-1.6724497096854349</v>
          </cell>
          <cell r="W11">
            <v>-1.7206893298306072</v>
          </cell>
          <cell r="X11">
            <v>-1.7689289499757797</v>
          </cell>
          <cell r="Y11">
            <v>-1.7689289499757797</v>
          </cell>
        </row>
        <row r="12">
          <cell r="B12">
            <v>-2.0589937378535956</v>
          </cell>
          <cell r="C12">
            <v>-2.2568775642409853</v>
          </cell>
          <cell r="D12">
            <v>-2.3658389116821428</v>
          </cell>
          <cell r="E12">
            <v>-1.2724681494277696</v>
          </cell>
          <cell r="F12">
            <v>-1.91997408767005</v>
          </cell>
          <cell r="G12">
            <v>-2.0614985964154617</v>
          </cell>
          <cell r="H12">
            <v>0.63748650399481765</v>
          </cell>
          <cell r="I12">
            <v>3.3903260634852095</v>
          </cell>
          <cell r="J12">
            <v>4.2507449794860719</v>
          </cell>
          <cell r="K12">
            <v>5.0873677391492125</v>
          </cell>
          <cell r="L12">
            <v>5.6922910818397767</v>
          </cell>
          <cell r="M12">
            <v>5.6096307492982085</v>
          </cell>
          <cell r="N12">
            <v>5.8</v>
          </cell>
          <cell r="O12">
            <v>5.3190671561217879</v>
          </cell>
          <cell r="P12">
            <v>4.0190455625134964</v>
          </cell>
          <cell r="Q12">
            <v>3.2638307061109915</v>
          </cell>
          <cell r="R12">
            <v>2.5774994601597925</v>
          </cell>
          <cell r="S12">
            <v>2.6063053336212487</v>
          </cell>
          <cell r="T12">
            <v>2.0164111423018789</v>
          </cell>
          <cell r="U12">
            <v>2.0214208594256102</v>
          </cell>
          <cell r="V12">
            <v>1.2586914273375081</v>
          </cell>
          <cell r="W12">
            <v>1.5242064348952717</v>
          </cell>
          <cell r="X12">
            <v>1.0269920103649315</v>
          </cell>
          <cell r="Y12">
            <v>-0.63748650399481765</v>
          </cell>
        </row>
        <row r="13">
          <cell r="B13">
            <v>-0.67035674373573007</v>
          </cell>
          <cell r="C13">
            <v>-0.66209303705241018</v>
          </cell>
          <cell r="D13">
            <v>-0.83177895118250234</v>
          </cell>
          <cell r="E13">
            <v>-0.76206369637551485</v>
          </cell>
          <cell r="F13">
            <v>-0.67532627540391321</v>
          </cell>
          <cell r="G13">
            <v>-0.9</v>
          </cell>
          <cell r="H13">
            <v>-0.68387781107125545</v>
          </cell>
          <cell r="I13">
            <v>-0.45193498471303073</v>
          </cell>
          <cell r="J13">
            <v>-0.30655673348614082</v>
          </cell>
          <cell r="K13">
            <v>-0.15303965537657627</v>
          </cell>
          <cell r="L13">
            <v>-0.19755546753271622</v>
          </cell>
          <cell r="M13">
            <v>-0.13589494895189783</v>
          </cell>
          <cell r="N13">
            <v>-5.7202636796858226E-2</v>
          </cell>
          <cell r="O13">
            <v>-8.5496220104705548E-2</v>
          </cell>
          <cell r="P13">
            <v>-0.16576087635769987</v>
          </cell>
          <cell r="Q13">
            <v>-0.1322204275839694</v>
          </cell>
          <cell r="R13">
            <v>-0.3028566900227162</v>
          </cell>
          <cell r="S13">
            <v>-0.27151827469542905</v>
          </cell>
          <cell r="T13">
            <v>-0.39444478999867144</v>
          </cell>
          <cell r="U13">
            <v>-0.39680044175474499</v>
          </cell>
          <cell r="V13">
            <v>-0.39385433798396774</v>
          </cell>
          <cell r="W13">
            <v>-0.33964090635403033</v>
          </cell>
          <cell r="X13">
            <v>-0.44745467717732879</v>
          </cell>
          <cell r="Y13">
            <v>-0.4966175755493778</v>
          </cell>
        </row>
        <row r="14">
          <cell r="B14">
            <v>-3.3435864709636247</v>
          </cell>
          <cell r="C14">
            <v>-2.9421825143586475</v>
          </cell>
          <cell r="D14">
            <v>-3.0485003190810467</v>
          </cell>
          <cell r="E14">
            <v>-3.4</v>
          </cell>
          <cell r="F14">
            <v>-3.3088704530950861</v>
          </cell>
          <cell r="G14">
            <v>-2.6687938736439056</v>
          </cell>
          <cell r="H14">
            <v>-2.5841735800893426</v>
          </cell>
          <cell r="I14">
            <v>-2.6904913848117422</v>
          </cell>
          <cell r="J14">
            <v>-2.621059349074665</v>
          </cell>
          <cell r="K14">
            <v>-2.1545628589661776</v>
          </cell>
          <cell r="L14">
            <v>-1.9549457562220804</v>
          </cell>
          <cell r="M14">
            <v>-1.8464582003828971</v>
          </cell>
          <cell r="N14">
            <v>-1.5058072750478619</v>
          </cell>
          <cell r="O14">
            <v>-1.887683471601787</v>
          </cell>
          <cell r="P14">
            <v>-2.781620931716656</v>
          </cell>
          <cell r="Q14">
            <v>-2.0070197830248886</v>
          </cell>
          <cell r="R14">
            <v>-1.9723037651563495</v>
          </cell>
          <cell r="S14">
            <v>-3.1743458838544991</v>
          </cell>
          <cell r="T14">
            <v>-3.1808551372048504</v>
          </cell>
          <cell r="U14">
            <v>-2.5234205488194004</v>
          </cell>
          <cell r="V14">
            <v>-2.9291640076579455</v>
          </cell>
          <cell r="W14">
            <v>-2.5017230376515633</v>
          </cell>
          <cell r="X14">
            <v>-2.9443522654754308</v>
          </cell>
          <cell r="Y14">
            <v>-3.2915124441608166</v>
          </cell>
        </row>
        <row r="15">
          <cell r="B15">
            <v>-0.12478562562951867</v>
          </cell>
          <cell r="C15">
            <v>-0.12478562562951867</v>
          </cell>
          <cell r="D15">
            <v>-0.12478562562951867</v>
          </cell>
          <cell r="E15">
            <v>-0.12478562562951867</v>
          </cell>
          <cell r="F15">
            <v>-0.12478562562951867</v>
          </cell>
          <cell r="G15">
            <v>-0.12478562562951867</v>
          </cell>
          <cell r="H15">
            <v>-0.55619640640737966</v>
          </cell>
          <cell r="I15">
            <v>-0.7</v>
          </cell>
          <cell r="J15">
            <v>-0.7</v>
          </cell>
          <cell r="K15">
            <v>-0.26858921922213902</v>
          </cell>
          <cell r="L15">
            <v>-0.12478562562951867</v>
          </cell>
          <cell r="M15">
            <v>-0.55619640640737966</v>
          </cell>
          <cell r="N15">
            <v>-9.143952594870268E-2</v>
          </cell>
          <cell r="O15">
            <v>-9.143952594870268E-2</v>
          </cell>
          <cell r="P15">
            <v>-9.143952594870268E-2</v>
          </cell>
          <cell r="Q15">
            <v>-9.143952594870268E-2</v>
          </cell>
          <cell r="R15">
            <v>-9.143952594870268E-2</v>
          </cell>
          <cell r="S15">
            <v>-9.143952594870268E-2</v>
          </cell>
          <cell r="T15">
            <v>-9.143952594870268E-2</v>
          </cell>
          <cell r="U15">
            <v>-9.143952594870268E-2</v>
          </cell>
          <cell r="V15">
            <v>-9.143952594870268E-2</v>
          </cell>
          <cell r="W15">
            <v>-9.143952594870268E-2</v>
          </cell>
          <cell r="X15">
            <v>-9.143952594870268E-2</v>
          </cell>
          <cell r="Y15">
            <v>-9.143952594870268E-2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-11.2</v>
          </cell>
          <cell r="I16">
            <v>-3.6212072947325171</v>
          </cell>
          <cell r="J16">
            <v>3.9575663950052204</v>
          </cell>
          <cell r="K16">
            <v>3.9575663950052204</v>
          </cell>
          <cell r="L16">
            <v>3.9575663950052204</v>
          </cell>
          <cell r="M16">
            <v>3.9575663950052204</v>
          </cell>
          <cell r="N16">
            <v>3.9575663950052204</v>
          </cell>
          <cell r="O16">
            <v>3.9575663950052204</v>
          </cell>
          <cell r="P16">
            <v>3.9575663950052204</v>
          </cell>
          <cell r="Q16">
            <v>3.9575663950052204</v>
          </cell>
          <cell r="R16">
            <v>3.9575663950052204</v>
          </cell>
          <cell r="S16">
            <v>3.9575663950052204</v>
          </cell>
          <cell r="T16">
            <v>-1.7265067414744277</v>
          </cell>
          <cell r="U16">
            <v>-3.6211977869676444</v>
          </cell>
          <cell r="V16">
            <v>-3.6211977869676444</v>
          </cell>
          <cell r="W16">
            <v>-3.6211977869676444</v>
          </cell>
          <cell r="X16">
            <v>-3.6211977869676444</v>
          </cell>
          <cell r="Y16">
            <v>-3.6211977869676444</v>
          </cell>
        </row>
        <row r="17">
          <cell r="B17">
            <v>0.42790306734042077</v>
          </cell>
          <cell r="C17">
            <v>0.36088960357193672</v>
          </cell>
          <cell r="D17">
            <v>0.29387614280044622</v>
          </cell>
          <cell r="E17">
            <v>0.29387614280044622</v>
          </cell>
          <cell r="F17">
            <v>0.29387614280044622</v>
          </cell>
          <cell r="G17">
            <v>0.31062950799331884</v>
          </cell>
          <cell r="H17">
            <v>0.50678487708093445</v>
          </cell>
          <cell r="I17">
            <v>0.75431016515007576</v>
          </cell>
          <cell r="J17">
            <v>1.0663245928265912</v>
          </cell>
          <cell r="K17">
            <v>1.2901812079666983</v>
          </cell>
          <cell r="L17">
            <v>1.3095123442041032</v>
          </cell>
          <cell r="M17">
            <v>1.3610616137656109</v>
          </cell>
          <cell r="N17">
            <v>1.4271084467339479</v>
          </cell>
          <cell r="O17">
            <v>1.6</v>
          </cell>
          <cell r="P17">
            <v>1.4432994703038782</v>
          </cell>
          <cell r="Q17">
            <v>1.4085041406087453</v>
          </cell>
          <cell r="R17">
            <v>1.3724194945735315</v>
          </cell>
          <cell r="S17">
            <v>1.1778218210946236</v>
          </cell>
          <cell r="T17">
            <v>1.1971528142255896</v>
          </cell>
          <cell r="U17">
            <v>1.1301387810283419</v>
          </cell>
          <cell r="V17">
            <v>1.0798786832019791</v>
          </cell>
          <cell r="W17">
            <v>0.97402345626925713</v>
          </cell>
          <cell r="X17">
            <v>0.87976719804110537</v>
          </cell>
          <cell r="Y17">
            <v>0.70827671076068288</v>
          </cell>
        </row>
        <row r="18">
          <cell r="B18">
            <v>-5.7181480078807025</v>
          </cell>
          <cell r="C18">
            <v>-6.7</v>
          </cell>
          <cell r="D18">
            <v>-6.5066002423747813</v>
          </cell>
          <cell r="E18">
            <v>-6.2692961969562075</v>
          </cell>
          <cell r="F18">
            <v>-6.4981892479718093</v>
          </cell>
          <cell r="G18">
            <v>-6.2796675652896612</v>
          </cell>
          <cell r="H18">
            <v>-2.344358275994689</v>
          </cell>
          <cell r="I18">
            <v>0.85718189257576871</v>
          </cell>
          <cell r="J18">
            <v>0.92241111399264919</v>
          </cell>
          <cell r="K18">
            <v>2.3354709668595439</v>
          </cell>
          <cell r="L18">
            <v>2.3132165919270666</v>
          </cell>
          <cell r="M18">
            <v>2.5542390236927526</v>
          </cell>
          <cell r="N18">
            <v>3.3990854818429379</v>
          </cell>
          <cell r="O18">
            <v>3.0441975871352822</v>
          </cell>
          <cell r="P18">
            <v>-0.14074892867280472</v>
          </cell>
          <cell r="Q18">
            <v>3.7300347720486154E-2</v>
          </cell>
          <cell r="R18">
            <v>0.23667604150319818</v>
          </cell>
          <cell r="S18">
            <v>0.6525882254650055</v>
          </cell>
          <cell r="T18">
            <v>5.1196565843662459E-2</v>
          </cell>
          <cell r="U18">
            <v>0.183006253574971</v>
          </cell>
          <cell r="V18">
            <v>0.7825631158945785</v>
          </cell>
          <cell r="W18">
            <v>-0.41191269298981792</v>
          </cell>
          <cell r="X18">
            <v>-2.9689392124610188</v>
          </cell>
          <cell r="Y18">
            <v>-3.4897311644735987</v>
          </cell>
        </row>
        <row r="19">
          <cell r="B19">
            <v>2.2999999999999998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1.5936649744202933</v>
          </cell>
          <cell r="I19">
            <v>-0.1570361264040786</v>
          </cell>
          <cell r="J19">
            <v>-0.5051581514856337</v>
          </cell>
          <cell r="K19">
            <v>-0.5051581514856337</v>
          </cell>
          <cell r="L19">
            <v>-0.5051581514856337</v>
          </cell>
          <cell r="M19">
            <v>-0.5051581514856337</v>
          </cell>
          <cell r="N19">
            <v>-0.5051581514856337</v>
          </cell>
          <cell r="O19">
            <v>-0.5051581514856337</v>
          </cell>
          <cell r="P19">
            <v>-0.5051581514856337</v>
          </cell>
          <cell r="Q19">
            <v>-0.5051581514856337</v>
          </cell>
          <cell r="R19">
            <v>-0.5051581514856337</v>
          </cell>
          <cell r="S19">
            <v>0.53920792375903148</v>
          </cell>
          <cell r="T19">
            <v>0.88732994884058647</v>
          </cell>
          <cell r="U19">
            <v>0.88732994884058647</v>
          </cell>
          <cell r="V19">
            <v>0.88732994884058647</v>
          </cell>
          <cell r="W19">
            <v>0.88732994884058647</v>
          </cell>
          <cell r="X19">
            <v>0.88732994884058647</v>
          </cell>
          <cell r="Y19">
            <v>1.9316978841304018</v>
          </cell>
        </row>
        <row r="20">
          <cell r="B20">
            <v>0.67642585551330792</v>
          </cell>
          <cell r="C20">
            <v>0.5</v>
          </cell>
          <cell r="D20">
            <v>0.45627376425855509</v>
          </cell>
          <cell r="E20">
            <v>0.4049429657794677</v>
          </cell>
          <cell r="F20">
            <v>0.63269961977186306</v>
          </cell>
          <cell r="G20">
            <v>0.59505703422053224</v>
          </cell>
          <cell r="H20">
            <v>0.77832699619771872</v>
          </cell>
          <cell r="I20">
            <v>0.80684410646387827</v>
          </cell>
          <cell r="J20">
            <v>0.49163498098859315</v>
          </cell>
          <cell r="K20">
            <v>0.26577946768060834</v>
          </cell>
          <cell r="L20">
            <v>0.60760456273764263</v>
          </cell>
          <cell r="M20">
            <v>0.57376425855513302</v>
          </cell>
          <cell r="N20">
            <v>0.63460076045627378</v>
          </cell>
          <cell r="O20">
            <v>0.45513307984790874</v>
          </cell>
          <cell r="P20">
            <v>0.46996197718631177</v>
          </cell>
          <cell r="Q20">
            <v>0.44486692015209123</v>
          </cell>
          <cell r="R20">
            <v>0.48441064638783266</v>
          </cell>
          <cell r="S20">
            <v>0.86273764258555141</v>
          </cell>
          <cell r="T20">
            <v>0.78555133079847905</v>
          </cell>
          <cell r="U20">
            <v>0.84106463878327009</v>
          </cell>
          <cell r="V20">
            <v>0.9</v>
          </cell>
          <cell r="W20">
            <v>0.83155893536121661</v>
          </cell>
          <cell r="X20">
            <v>0.60456273764258561</v>
          </cell>
          <cell r="Y20">
            <v>0.55741444866920153</v>
          </cell>
        </row>
        <row r="21">
          <cell r="B21">
            <v>-0.32867485822885201</v>
          </cell>
          <cell r="C21">
            <v>-0.37915639849495575</v>
          </cell>
          <cell r="D21">
            <v>-0.66058134132975521</v>
          </cell>
          <cell r="E21">
            <v>-0.66792556398243919</v>
          </cell>
          <cell r="F21">
            <v>-0.40413170192943293</v>
          </cell>
          <cell r="G21">
            <v>-0.66247648644769419</v>
          </cell>
          <cell r="H21">
            <v>-0.53720527433442899</v>
          </cell>
          <cell r="I21">
            <v>0.50905284664581874</v>
          </cell>
          <cell r="J21">
            <v>1.457316008546079</v>
          </cell>
          <cell r="K21">
            <v>1.9</v>
          </cell>
          <cell r="L21">
            <v>1.2682322348730897</v>
          </cell>
          <cell r="M21">
            <v>1.5445541895677446</v>
          </cell>
          <cell r="N21">
            <v>1.776518850473209</v>
          </cell>
          <cell r="O21">
            <v>1.8299191265691674</v>
          </cell>
          <cell r="P21">
            <v>1.6389579034639803</v>
          </cell>
          <cell r="Q21">
            <v>1.1678108491232504</v>
          </cell>
          <cell r="R21">
            <v>1.1793767362350287</v>
          </cell>
          <cell r="S21">
            <v>1.0924648835529847</v>
          </cell>
          <cell r="T21">
            <v>0.79725125820782605</v>
          </cell>
          <cell r="U21">
            <v>0.85880524295944372</v>
          </cell>
          <cell r="V21">
            <v>1.1545150176378276</v>
          </cell>
          <cell r="W21">
            <v>0.81708018504192848</v>
          </cell>
          <cell r="X21">
            <v>0.45893220674915625</v>
          </cell>
          <cell r="Y21">
            <v>0.12274896173450275</v>
          </cell>
        </row>
      </sheetData>
      <sheetData sheetId="8"/>
      <sheetData sheetId="9"/>
      <sheetData sheetId="10"/>
      <sheetData sheetId="11"/>
      <sheetData sheetId="12">
        <row r="2">
          <cell r="B2">
            <v>9.8328000000000007</v>
          </cell>
          <cell r="C2">
            <v>10.1608</v>
          </cell>
          <cell r="D2">
            <v>9.0983999999999998</v>
          </cell>
          <cell r="E2">
            <v>8.6240000000000006</v>
          </cell>
          <cell r="F2">
            <v>7.0655999999999999</v>
          </cell>
          <cell r="G2">
            <v>5.9968000000000004</v>
          </cell>
          <cell r="H2">
            <v>7.3335999999999997</v>
          </cell>
          <cell r="I2">
            <v>1.2736000000000001</v>
          </cell>
          <cell r="J2">
            <v>1.1200000000000001</v>
          </cell>
          <cell r="K2">
            <v>1.6328</v>
          </cell>
          <cell r="L2">
            <v>0.96160000000000001</v>
          </cell>
          <cell r="M2">
            <v>1.2016</v>
          </cell>
          <cell r="N2">
            <v>1.9144000000000001</v>
          </cell>
          <cell r="O2">
            <v>3.5272000000000001</v>
          </cell>
          <cell r="P2">
            <v>3.7631999999999999</v>
          </cell>
          <cell r="Q2">
            <v>3.7008000000000001</v>
          </cell>
          <cell r="R2">
            <v>2.0760000000000001</v>
          </cell>
          <cell r="S2">
            <v>4.2287999999999997</v>
          </cell>
          <cell r="T2">
            <v>2.4815999999999998</v>
          </cell>
          <cell r="U2">
            <v>1.7447999999999999</v>
          </cell>
          <cell r="V2">
            <v>2.6496</v>
          </cell>
          <cell r="W2">
            <v>1.6375999999999999</v>
          </cell>
          <cell r="X2">
            <v>7.4744000000000002</v>
          </cell>
          <cell r="Y2">
            <v>9.0104000000000006</v>
          </cell>
        </row>
        <row r="3">
          <cell r="B3">
            <v>-22.2</v>
          </cell>
          <cell r="C3">
            <v>-23.7392</v>
          </cell>
          <cell r="D3">
            <v>-26.699200000000001</v>
          </cell>
          <cell r="E3">
            <v>-28.800799999999999</v>
          </cell>
          <cell r="F3">
            <v>-30.783999999999999</v>
          </cell>
          <cell r="G3">
            <v>-33.595999999999997</v>
          </cell>
          <cell r="H3">
            <v>-32.056800000000003</v>
          </cell>
          <cell r="I3">
            <v>-35.959519999999998</v>
          </cell>
          <cell r="J3">
            <v>-32.614719999999998</v>
          </cell>
          <cell r="K3">
            <v>-47.905679999999997</v>
          </cell>
          <cell r="L3">
            <v>-47.414720000000003</v>
          </cell>
          <cell r="M3">
            <v>-43.344320000000003</v>
          </cell>
          <cell r="N3">
            <v>-41.549120000000002</v>
          </cell>
          <cell r="O3">
            <v>-40.114960000000004</v>
          </cell>
          <cell r="P3">
            <v>-37.811360000000001</v>
          </cell>
          <cell r="Q3">
            <v>-34.408479999999997</v>
          </cell>
          <cell r="R3">
            <v>-32.173920000000003</v>
          </cell>
          <cell r="S3">
            <v>-28.792480000000001</v>
          </cell>
          <cell r="T3">
            <v>-18.27544</v>
          </cell>
          <cell r="U3">
            <v>-20.452960000000001</v>
          </cell>
          <cell r="V3">
            <v>-21.619679999999999</v>
          </cell>
          <cell r="W3">
            <v>-23.210799999999999</v>
          </cell>
          <cell r="X3">
            <v>-18.440799999999999</v>
          </cell>
          <cell r="Y3">
            <v>-19.595199999999998</v>
          </cell>
        </row>
        <row r="4">
          <cell r="B4">
            <v>21.387119999999999</v>
          </cell>
          <cell r="C4">
            <v>22.88064</v>
          </cell>
          <cell r="D4">
            <v>25.65448</v>
          </cell>
          <cell r="E4">
            <v>27.604880000000001</v>
          </cell>
          <cell r="F4">
            <v>29.3828</v>
          </cell>
          <cell r="G4">
            <v>32.084000000000003</v>
          </cell>
          <cell r="H4">
            <v>30.588000000000001</v>
          </cell>
          <cell r="I4">
            <v>34.518320000000003</v>
          </cell>
          <cell r="J4">
            <v>31.618320000000001</v>
          </cell>
          <cell r="K4">
            <v>36.078879999999998</v>
          </cell>
          <cell r="L4">
            <v>36.362960000000001</v>
          </cell>
          <cell r="M4">
            <v>34.039279999999998</v>
          </cell>
          <cell r="N4">
            <v>32.892000000000003</v>
          </cell>
          <cell r="O4">
            <v>32.046559999999999</v>
          </cell>
          <cell r="P4">
            <v>30.032640000000001</v>
          </cell>
          <cell r="Q4">
            <v>27.342960000000001</v>
          </cell>
          <cell r="R4">
            <v>25.472079999999998</v>
          </cell>
          <cell r="S4">
            <v>22.76576</v>
          </cell>
          <cell r="T4">
            <v>17.818719999999999</v>
          </cell>
          <cell r="U4">
            <v>19.944320000000001</v>
          </cell>
          <cell r="V4">
            <v>21.19312</v>
          </cell>
          <cell r="W4">
            <v>22.82912</v>
          </cell>
          <cell r="X4">
            <v>17.763999999999999</v>
          </cell>
          <cell r="Y4">
            <v>18.889600000000002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s"/>
      <sheetName val="Cp, Winter"/>
      <sheetName val="Cp, Summer"/>
    </sheetNames>
    <sheetDataSet>
      <sheetData sheetId="0"/>
      <sheetData sheetId="1">
        <row r="2">
          <cell r="B2">
            <v>52.067596755081532</v>
          </cell>
          <cell r="C2">
            <v>50.551930411183619</v>
          </cell>
          <cell r="D2">
            <v>44.578421879350628</v>
          </cell>
          <cell r="E2">
            <v>44.623000301229979</v>
          </cell>
          <cell r="F2">
            <v>49.912973030912923</v>
          </cell>
          <cell r="G2">
            <v>49.556345655878118</v>
          </cell>
          <cell r="H2">
            <v>50.537070937223824</v>
          </cell>
          <cell r="I2">
            <v>52.498521499915256</v>
          </cell>
          <cell r="J2">
            <v>54.890896807440399</v>
          </cell>
          <cell r="K2">
            <v>57.565602120201447</v>
          </cell>
          <cell r="L2">
            <v>54.385674692807768</v>
          </cell>
          <cell r="M2">
            <v>50.804541468499927</v>
          </cell>
          <cell r="N2">
            <v>50.522211463264043</v>
          </cell>
          <cell r="O2">
            <v>50.522211463264043</v>
          </cell>
          <cell r="P2">
            <v>44.578421879350628</v>
          </cell>
          <cell r="Q2">
            <v>42.795285004176606</v>
          </cell>
          <cell r="R2">
            <v>44.429827139752788</v>
          </cell>
          <cell r="S2">
            <v>56.83748789617205</v>
          </cell>
          <cell r="T2">
            <v>59.363598469335258</v>
          </cell>
          <cell r="U2">
            <v>61.592519563302787</v>
          </cell>
          <cell r="V2">
            <v>66.615021761709613</v>
          </cell>
          <cell r="W2">
            <v>66.600162287749839</v>
          </cell>
          <cell r="X2">
            <v>60.775248495514688</v>
          </cell>
          <cell r="Y2">
            <v>59.066408990139578</v>
          </cell>
        </row>
        <row r="3">
          <cell r="B3">
            <v>44.949908728345214</v>
          </cell>
          <cell r="C3">
            <v>39.897687582018811</v>
          </cell>
          <cell r="D3">
            <v>33.062329560518378</v>
          </cell>
          <cell r="E3">
            <v>26.880788393248427</v>
          </cell>
          <cell r="F3">
            <v>14.859473959783543</v>
          </cell>
          <cell r="G3">
            <v>11.887579167826834</v>
          </cell>
          <cell r="H3">
            <v>12.496817600177959</v>
          </cell>
          <cell r="I3">
            <v>12.496817600177959</v>
          </cell>
          <cell r="J3">
            <v>16.048231876566227</v>
          </cell>
          <cell r="K3">
            <v>25.246246257672237</v>
          </cell>
          <cell r="L3">
            <v>29.035412117417039</v>
          </cell>
          <cell r="M3">
            <v>26.628177335932111</v>
          </cell>
          <cell r="N3">
            <v>33.805303258507557</v>
          </cell>
          <cell r="O3">
            <v>29.718947919567086</v>
          </cell>
          <cell r="P3">
            <v>32.051885331253104</v>
          </cell>
          <cell r="Q3">
            <v>28.827379481980071</v>
          </cell>
          <cell r="R3">
            <v>35.365548024284834</v>
          </cell>
          <cell r="S3">
            <v>43.538258702165777</v>
          </cell>
          <cell r="T3">
            <v>52.409364656156562</v>
          </cell>
          <cell r="U3">
            <v>60.923843235112521</v>
          </cell>
          <cell r="V3">
            <v>63.925456974988805</v>
          </cell>
          <cell r="W3">
            <v>63.895738027069235</v>
          </cell>
          <cell r="X3">
            <v>61.473643771624509</v>
          </cell>
          <cell r="Y3">
            <v>61.443924823704947</v>
          </cell>
        </row>
        <row r="4">
          <cell r="B4">
            <v>69.245148652591311</v>
          </cell>
          <cell r="C4">
            <v>63.955175922908367</v>
          </cell>
          <cell r="D4">
            <v>62.513806948809361</v>
          </cell>
          <cell r="E4">
            <v>57.684477911879711</v>
          </cell>
          <cell r="F4">
            <v>58.085683708793873</v>
          </cell>
          <cell r="G4">
            <v>64.207786980224682</v>
          </cell>
          <cell r="H4">
            <v>80.820678867262686</v>
          </cell>
          <cell r="I4">
            <v>84.713861044725974</v>
          </cell>
          <cell r="J4">
            <v>89.186562706620819</v>
          </cell>
          <cell r="K4">
            <v>87.477723201245709</v>
          </cell>
          <cell r="L4">
            <v>86.482138445940222</v>
          </cell>
          <cell r="M4">
            <v>87.165674248090255</v>
          </cell>
          <cell r="N4">
            <v>83.227913648747617</v>
          </cell>
          <cell r="O4">
            <v>81.816263622568187</v>
          </cell>
          <cell r="P4">
            <v>81.860842044447537</v>
          </cell>
          <cell r="Q4">
            <v>82.648394164316059</v>
          </cell>
          <cell r="R4">
            <v>83.599400497742209</v>
          </cell>
          <cell r="S4">
            <v>84.327514721771607</v>
          </cell>
          <cell r="T4">
            <v>88.428729534671859</v>
          </cell>
          <cell r="U4">
            <v>88.517886378430561</v>
          </cell>
          <cell r="V4">
            <v>84.327514721771607</v>
          </cell>
          <cell r="W4">
            <v>77.640751439869007</v>
          </cell>
          <cell r="X4">
            <v>69.854387084942431</v>
          </cell>
          <cell r="Y4">
            <v>64.891322782374729</v>
          </cell>
        </row>
      </sheetData>
      <sheetData sheetId="2">
        <row r="2">
          <cell r="B2">
            <v>55.381259448113269</v>
          </cell>
          <cell r="C2">
            <v>50.537070937223824</v>
          </cell>
          <cell r="D2">
            <v>48.397306687014996</v>
          </cell>
          <cell r="E2">
            <v>47.520597723387766</v>
          </cell>
          <cell r="F2">
            <v>47.743489832784526</v>
          </cell>
          <cell r="G2">
            <v>54.043906791732738</v>
          </cell>
          <cell r="H2">
            <v>56.332265781539405</v>
          </cell>
          <cell r="I2">
            <v>56.332265781539405</v>
          </cell>
          <cell r="J2">
            <v>59.200144255777637</v>
          </cell>
          <cell r="K2">
            <v>59.348738995375463</v>
          </cell>
          <cell r="L2">
            <v>59.200144255777637</v>
          </cell>
          <cell r="M2">
            <v>59.452755313093952</v>
          </cell>
          <cell r="N2">
            <v>58.605765297386284</v>
          </cell>
          <cell r="O2">
            <v>58.234278448391699</v>
          </cell>
          <cell r="P2">
            <v>57.015801583689445</v>
          </cell>
          <cell r="Q2">
            <v>55.262383656434992</v>
          </cell>
          <cell r="R2">
            <v>51.978439911322823</v>
          </cell>
          <cell r="S2">
            <v>55.529854187711095</v>
          </cell>
          <cell r="T2">
            <v>57.654758963960141</v>
          </cell>
          <cell r="U2">
            <v>59.289301099536331</v>
          </cell>
          <cell r="V2">
            <v>58.011386338994946</v>
          </cell>
          <cell r="W2">
            <v>59.200144255777637</v>
          </cell>
          <cell r="X2">
            <v>59.08126846409936</v>
          </cell>
          <cell r="Y2">
            <v>56.674033682614429</v>
          </cell>
        </row>
        <row r="3">
          <cell r="B3">
            <v>58.962392672421096</v>
          </cell>
          <cell r="C3">
            <v>52.0081588592424</v>
          </cell>
          <cell r="D3">
            <v>56.763190526373137</v>
          </cell>
          <cell r="E3">
            <v>54.831458911601267</v>
          </cell>
          <cell r="F3">
            <v>55.8864815627459</v>
          </cell>
          <cell r="G3">
            <v>56.763190526373137</v>
          </cell>
          <cell r="H3">
            <v>55.292102604354561</v>
          </cell>
          <cell r="I3">
            <v>59.705366370410275</v>
          </cell>
          <cell r="J3">
            <v>63.657986443712701</v>
          </cell>
          <cell r="K3">
            <v>63.940316448948586</v>
          </cell>
          <cell r="L3">
            <v>64.564414355259501</v>
          </cell>
          <cell r="M3">
            <v>65.782891219961741</v>
          </cell>
          <cell r="N3">
            <v>66.823054397146592</v>
          </cell>
          <cell r="O3">
            <v>68.561612850441264</v>
          </cell>
          <cell r="P3">
            <v>65.961204907479143</v>
          </cell>
          <cell r="Q3">
            <v>63.910597501029009</v>
          </cell>
          <cell r="R3">
            <v>63.687705391632264</v>
          </cell>
          <cell r="S3">
            <v>64.98047962613343</v>
          </cell>
          <cell r="T3">
            <v>65.337107001168235</v>
          </cell>
          <cell r="U3">
            <v>66.719038079428103</v>
          </cell>
          <cell r="V3">
            <v>67.536309147216201</v>
          </cell>
          <cell r="W3">
            <v>68.576472324401053</v>
          </cell>
          <cell r="X3">
            <v>66.823054397146592</v>
          </cell>
          <cell r="Y3">
            <v>63.152764329080057</v>
          </cell>
        </row>
        <row r="4">
          <cell r="B4">
            <v>49.61578355171725</v>
          </cell>
          <cell r="C4">
            <v>45.796898744052875</v>
          </cell>
          <cell r="D4">
            <v>42.929020269814657</v>
          </cell>
          <cell r="E4">
            <v>42.24548446766461</v>
          </cell>
          <cell r="F4">
            <v>43.701712915723398</v>
          </cell>
          <cell r="G4">
            <v>51.1017309476956</v>
          </cell>
          <cell r="H4">
            <v>67.224260194060747</v>
          </cell>
          <cell r="I4">
            <v>63.776862235390965</v>
          </cell>
          <cell r="J4">
            <v>66.68931913150854</v>
          </cell>
          <cell r="K4">
            <v>65.827469641841091</v>
          </cell>
          <cell r="L4">
            <v>61.013000078871229</v>
          </cell>
          <cell r="M4">
            <v>59.289301099536331</v>
          </cell>
          <cell r="N4">
            <v>65.649155954323689</v>
          </cell>
          <cell r="O4">
            <v>67.135103350302046</v>
          </cell>
          <cell r="P4">
            <v>66.68931913150854</v>
          </cell>
          <cell r="Q4">
            <v>65.901767011640018</v>
          </cell>
          <cell r="R4">
            <v>65.901767011640018</v>
          </cell>
          <cell r="S4">
            <v>66.68931913150854</v>
          </cell>
          <cell r="T4">
            <v>68.621050746280403</v>
          </cell>
          <cell r="U4">
            <v>71.147161319443612</v>
          </cell>
          <cell r="V4">
            <v>76.050787726172175</v>
          </cell>
          <cell r="W4">
            <v>82.752410482034549</v>
          </cell>
          <cell r="X4">
            <v>75.441549293821055</v>
          </cell>
          <cell r="Y4">
            <v>66.867632819025943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1</v>
      </c>
      <c r="C1" s="1">
        <v>1</v>
      </c>
      <c r="D1" s="1"/>
      <c r="E1" s="1"/>
    </row>
    <row r="3" spans="1:5" x14ac:dyDescent="0.25">
      <c r="A3" t="s">
        <v>2</v>
      </c>
      <c r="B3" s="3">
        <v>2040</v>
      </c>
    </row>
    <row r="4" spans="1:5" x14ac:dyDescent="0.25">
      <c r="A4" t="s">
        <v>12</v>
      </c>
      <c r="B4" s="7">
        <v>1</v>
      </c>
    </row>
    <row r="5" spans="1:5" x14ac:dyDescent="0.25">
      <c r="A5" t="s">
        <v>13</v>
      </c>
      <c r="B5" s="7">
        <f>((1+[1]Main!$B$2)^($B$3-2020))*$B$4</f>
        <v>1.220190039947967</v>
      </c>
    </row>
    <row r="6" spans="1:5" x14ac:dyDescent="0.25">
      <c r="A6" t="s">
        <v>14</v>
      </c>
      <c r="B6" s="7">
        <f>((1+[1]Main!$B$3)^($B$3-2020))*$B$4</f>
        <v>6.7274999493256091</v>
      </c>
    </row>
    <row r="7" spans="1:5" x14ac:dyDescent="0.25">
      <c r="A7" t="s">
        <v>3</v>
      </c>
      <c r="B7" s="2">
        <f>SUM('RES installed'!$C$2:$C$6)</f>
        <v>180</v>
      </c>
    </row>
    <row r="8" spans="1:5" x14ac:dyDescent="0.25">
      <c r="A8" t="s">
        <v>4</v>
      </c>
      <c r="B8" s="2">
        <f>SUM('ES installed'!$B$2:$B$7)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workbookViewId="0">
      <selection activeCell="C7" sqref="C7"/>
    </sheetView>
  </sheetViews>
  <sheetFormatPr defaultRowHeight="15" x14ac:dyDescent="0.25"/>
  <cols>
    <col min="3" max="3" width="11.42578125" bestFit="1" customWidth="1"/>
  </cols>
  <sheetData>
    <row r="1" spans="1:3" x14ac:dyDescent="0.25">
      <c r="A1" t="s">
        <v>15</v>
      </c>
      <c r="B1" t="s">
        <v>6</v>
      </c>
      <c r="C1" t="s">
        <v>7</v>
      </c>
    </row>
    <row r="2" spans="1:3" x14ac:dyDescent="0.25">
      <c r="A2">
        <v>7</v>
      </c>
      <c r="B2">
        <v>11</v>
      </c>
      <c r="C2" s="4">
        <v>45</v>
      </c>
    </row>
    <row r="3" spans="1:3" x14ac:dyDescent="0.25">
      <c r="A3">
        <v>8</v>
      </c>
      <c r="B3">
        <v>13</v>
      </c>
      <c r="C3" s="4">
        <v>45</v>
      </c>
    </row>
    <row r="4" spans="1:3" x14ac:dyDescent="0.25">
      <c r="A4">
        <v>9</v>
      </c>
      <c r="B4">
        <v>26</v>
      </c>
      <c r="C4" s="4">
        <v>30</v>
      </c>
    </row>
    <row r="5" spans="1:3" x14ac:dyDescent="0.25">
      <c r="A5">
        <v>10</v>
      </c>
      <c r="B5">
        <v>29</v>
      </c>
      <c r="C5" s="4">
        <v>30</v>
      </c>
    </row>
    <row r="6" spans="1:3" x14ac:dyDescent="0.25">
      <c r="A6">
        <v>11</v>
      </c>
      <c r="B6">
        <v>30</v>
      </c>
      <c r="C6" s="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B7"/>
  <sheetViews>
    <sheetView workbookViewId="0">
      <selection activeCell="F10" sqref="F10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1</v>
      </c>
      <c r="B1" t="s">
        <v>7</v>
      </c>
    </row>
    <row r="2" spans="1:2" x14ac:dyDescent="0.25">
      <c r="A2">
        <v>6</v>
      </c>
      <c r="B2" s="4">
        <v>0</v>
      </c>
    </row>
    <row r="3" spans="1:2" x14ac:dyDescent="0.25">
      <c r="A3">
        <v>9</v>
      </c>
      <c r="B3" s="4">
        <v>0</v>
      </c>
    </row>
    <row r="4" spans="1:2" x14ac:dyDescent="0.25">
      <c r="A4">
        <v>15</v>
      </c>
      <c r="B4" s="4">
        <v>0</v>
      </c>
    </row>
    <row r="5" spans="1:2" x14ac:dyDescent="0.25">
      <c r="A5">
        <v>23</v>
      </c>
      <c r="B5" s="4">
        <v>0</v>
      </c>
    </row>
    <row r="6" spans="1:2" x14ac:dyDescent="0.25">
      <c r="A6">
        <v>27</v>
      </c>
      <c r="B6" s="4">
        <v>0</v>
      </c>
    </row>
    <row r="7" spans="1:2" x14ac:dyDescent="0.25">
      <c r="A7">
        <v>31</v>
      </c>
      <c r="B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3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2</v>
      </c>
      <c r="B2" s="1">
        <v>0.11469344608879495</v>
      </c>
    </row>
    <row r="3" spans="1:2" x14ac:dyDescent="0.25">
      <c r="A3">
        <v>3</v>
      </c>
      <c r="B3" s="1">
        <v>1.2684989429175477E-2</v>
      </c>
    </row>
    <row r="4" spans="1:2" x14ac:dyDescent="0.25">
      <c r="A4">
        <v>4</v>
      </c>
      <c r="B4" s="1">
        <v>4.016913319238901E-2</v>
      </c>
    </row>
    <row r="5" spans="1:2" x14ac:dyDescent="0.25">
      <c r="A5">
        <v>7</v>
      </c>
      <c r="B5" s="1">
        <v>0.12050739957716705</v>
      </c>
    </row>
    <row r="6" spans="1:2" x14ac:dyDescent="0.25">
      <c r="A6">
        <v>8</v>
      </c>
      <c r="B6" s="1">
        <v>0.15856236786469349</v>
      </c>
    </row>
    <row r="7" spans="1:2" x14ac:dyDescent="0.25">
      <c r="A7">
        <v>10</v>
      </c>
      <c r="B7" s="1">
        <v>3.0655391120507407E-2</v>
      </c>
    </row>
    <row r="8" spans="1:2" x14ac:dyDescent="0.25">
      <c r="A8">
        <v>12</v>
      </c>
      <c r="B8" s="1">
        <v>5.9196617336152231E-2</v>
      </c>
    </row>
    <row r="9" spans="1:2" x14ac:dyDescent="0.25">
      <c r="A9">
        <v>14</v>
      </c>
      <c r="B9" s="1">
        <v>3.2769556025369989E-2</v>
      </c>
    </row>
    <row r="10" spans="1:2" x14ac:dyDescent="0.25">
      <c r="A10">
        <v>15</v>
      </c>
      <c r="B10" s="1">
        <v>4.334038054968288E-2</v>
      </c>
    </row>
    <row r="11" spans="1:2" x14ac:dyDescent="0.25">
      <c r="A11">
        <v>16</v>
      </c>
      <c r="B11" s="1">
        <v>1.8498942917547574E-2</v>
      </c>
    </row>
    <row r="12" spans="1:2" x14ac:dyDescent="0.25">
      <c r="A12">
        <v>17</v>
      </c>
      <c r="B12" s="1">
        <v>4.7568710359408045E-2</v>
      </c>
    </row>
    <row r="13" spans="1:2" x14ac:dyDescent="0.25">
      <c r="A13">
        <v>18</v>
      </c>
      <c r="B13" s="1">
        <v>1.6913319238900638E-2</v>
      </c>
    </row>
    <row r="14" spans="1:2" x14ac:dyDescent="0.25">
      <c r="A14">
        <v>19</v>
      </c>
      <c r="B14" s="1">
        <v>5.0211416490486271E-2</v>
      </c>
    </row>
    <row r="15" spans="1:2" x14ac:dyDescent="0.25">
      <c r="A15">
        <v>20</v>
      </c>
      <c r="B15" s="1">
        <v>1.1627906976744189E-2</v>
      </c>
    </row>
    <row r="16" spans="1:2" x14ac:dyDescent="0.25">
      <c r="A16">
        <v>21</v>
      </c>
      <c r="B16" s="1">
        <v>9.2494714587737864E-2</v>
      </c>
    </row>
    <row r="17" spans="1:2" x14ac:dyDescent="0.25">
      <c r="A17">
        <v>23</v>
      </c>
      <c r="B17" s="1">
        <v>1.6913319238900638E-2</v>
      </c>
    </row>
    <row r="18" spans="1:2" x14ac:dyDescent="0.25">
      <c r="A18">
        <v>24</v>
      </c>
      <c r="B18" s="1">
        <v>4.5983086680761107E-2</v>
      </c>
    </row>
    <row r="19" spans="1:2" x14ac:dyDescent="0.25">
      <c r="A19">
        <v>26</v>
      </c>
      <c r="B19" s="1">
        <v>1.8498942917547574E-2</v>
      </c>
    </row>
    <row r="20" spans="1:2" x14ac:dyDescent="0.25">
      <c r="A20">
        <v>29</v>
      </c>
      <c r="B20" s="1">
        <v>1.2684989429175477E-2</v>
      </c>
    </row>
    <row r="21" spans="1:2" x14ac:dyDescent="0.25">
      <c r="A21">
        <v>30</v>
      </c>
      <c r="B21" s="1">
        <v>5.6025369978858361E-2</v>
      </c>
    </row>
    <row r="22" spans="1:2" x14ac:dyDescent="0.25">
      <c r="B22" s="1"/>
    </row>
    <row r="23" spans="1:2" x14ac:dyDescent="0.25">
      <c r="B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H12" sqref="H12"/>
    </sheetView>
  </sheetViews>
  <sheetFormatPr defaultRowHeight="15" x14ac:dyDescent="0.25"/>
  <cols>
    <col min="1" max="1" width="23.5703125" bestFit="1" customWidth="1"/>
  </cols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9</v>
      </c>
      <c r="B2" s="2">
        <f>'[1]EV Profiles'!B2*((1+[1]Main!$B$3)^(Main!$B$3-2020))</f>
        <v>66.15016150172886</v>
      </c>
      <c r="C2" s="2">
        <f>'[1]EV Profiles'!C2*((1+[1]Main!$B$3)^(Main!$B$3-2020))</f>
        <v>68.356781485107646</v>
      </c>
      <c r="D2" s="2">
        <f>'[1]EV Profiles'!D2*((1+[1]Main!$B$3)^(Main!$B$3-2020))</f>
        <v>61.209485538944122</v>
      </c>
      <c r="E2" s="2">
        <f>'[1]EV Profiles'!E2*((1+[1]Main!$B$3)^(Main!$B$3-2020))</f>
        <v>58.017959562984053</v>
      </c>
      <c r="F2" s="2">
        <f>'[1]EV Profiles'!F2*((1+[1]Main!$B$3)^(Main!$B$3-2020))</f>
        <v>47.533823641955024</v>
      </c>
      <c r="G2" s="2">
        <f>'[1]EV Profiles'!G2*((1+[1]Main!$B$3)^(Main!$B$3-2020))</f>
        <v>40.343471696115813</v>
      </c>
      <c r="H2" s="2">
        <f>'[1]EV Profiles'!H2*((1+[1]Main!$B$3)^(Main!$B$3-2020))</f>
        <v>49.336793628374288</v>
      </c>
      <c r="I2" s="2">
        <f>'[1]EV Profiles'!I2*((1+[1]Main!$B$3)^(Main!$B$3-2020))</f>
        <v>8.5681439354610962</v>
      </c>
      <c r="J2" s="2">
        <f>'[1]EV Profiles'!J2*((1+[1]Main!$B$3)^(Main!$B$3-2020))</f>
        <v>7.5347999432446828</v>
      </c>
      <c r="K2" s="2">
        <f>'[1]EV Profiles'!K2*((1+[1]Main!$B$3)^(Main!$B$3-2020))</f>
        <v>10.984661917258855</v>
      </c>
      <c r="L2" s="2">
        <f>'[1]EV Profiles'!L2*((1+[1]Main!$B$3)^(Main!$B$3-2020))</f>
        <v>6.469163951271506</v>
      </c>
      <c r="M2" s="2">
        <f>'[1]EV Profiles'!M2*((1+[1]Main!$B$3)^(Main!$B$3-2020))</f>
        <v>8.0837639391096516</v>
      </c>
      <c r="N2" s="2">
        <f>'[1]EV Profiles'!N2*((1+[1]Main!$B$3)^(Main!$B$3-2020))</f>
        <v>12.879125902988946</v>
      </c>
      <c r="O2" s="2">
        <f>'[1]EV Profiles'!O2*((1+[1]Main!$B$3)^(Main!$B$3-2020))</f>
        <v>23.72923782126129</v>
      </c>
      <c r="P2" s="2">
        <f>'[1]EV Profiles'!P2*((1+[1]Main!$B$3)^(Main!$B$3-2020))</f>
        <v>25.316927809302133</v>
      </c>
      <c r="Q2" s="2">
        <f>'[1]EV Profiles'!Q2*((1+[1]Main!$B$3)^(Main!$B$3-2020))</f>
        <v>24.897131812464213</v>
      </c>
      <c r="R2" s="2">
        <f>'[1]EV Profiles'!R2*((1+[1]Main!$B$3)^(Main!$B$3-2020))</f>
        <v>13.966289894799965</v>
      </c>
      <c r="S2" s="2">
        <f>'[1]EV Profiles'!S2*((1+[1]Main!$B$3)^(Main!$B$3-2020))</f>
        <v>28.449251785708135</v>
      </c>
      <c r="T2" s="2">
        <f>'[1]EV Profiles'!T2*((1+[1]Main!$B$3)^(Main!$B$3-2020))</f>
        <v>16.694963874246429</v>
      </c>
      <c r="U2" s="2">
        <f>'[1]EV Profiles'!U2*((1+[1]Main!$B$3)^(Main!$B$3-2020))</f>
        <v>11.738141911583321</v>
      </c>
      <c r="V2" s="2">
        <f>'[1]EV Profiles'!V2*((1+[1]Main!$B$3)^(Main!$B$3-2020))</f>
        <v>17.825183865733134</v>
      </c>
      <c r="W2" s="2">
        <f>'[1]EV Profiles'!W2*((1+[1]Main!$B$3)^(Main!$B$3-2020))</f>
        <v>11.016953917015616</v>
      </c>
      <c r="X2" s="2">
        <f>'[1]EV Profiles'!X2*((1+[1]Main!$B$3)^(Main!$B$3-2020))</f>
        <v>50.284025621239337</v>
      </c>
      <c r="Y2" s="2">
        <f>'[1]EV Profiles'!Y2*((1+[1]Main!$B$3)^(Main!$B$3-2020))</f>
        <v>60.617465543403476</v>
      </c>
    </row>
    <row r="3" spans="1:25" x14ac:dyDescent="0.25">
      <c r="A3" t="s">
        <v>10</v>
      </c>
      <c r="B3" s="2">
        <f>'[1]EV Profiles'!B3*((1+[1]Main!$B$3)^(Main!$B$3-2020))</f>
        <v>-149.35049887502851</v>
      </c>
      <c r="C3" s="2">
        <f>'[1]EV Profiles'!C3*((1+[1]Main!$B$3)^(Main!$B$3-2020))</f>
        <v>-159.70546679703051</v>
      </c>
      <c r="D3" s="2">
        <f>'[1]EV Profiles'!D3*((1+[1]Main!$B$3)^(Main!$B$3-2020))</f>
        <v>-179.61886664703431</v>
      </c>
      <c r="E3" s="2">
        <f>'[1]EV Profiles'!E3*((1+[1]Main!$B$3)^(Main!$B$3-2020))</f>
        <v>-193.75738054053699</v>
      </c>
      <c r="F3" s="2">
        <f>'[1]EV Profiles'!F3*((1+[1]Main!$B$3)^(Main!$B$3-2020))</f>
        <v>-207.09935844003954</v>
      </c>
      <c r="G3" s="2">
        <f>'[1]EV Profiles'!G3*((1+[1]Main!$B$3)^(Main!$B$3-2020))</f>
        <v>-226.01708829754315</v>
      </c>
      <c r="H3" s="2">
        <f>'[1]EV Profiles'!H3*((1+[1]Main!$B$3)^(Main!$B$3-2020))</f>
        <v>-215.66212037554121</v>
      </c>
      <c r="I3" s="2">
        <f>'[1]EV Profiles'!I3*((1+[1]Main!$B$3)^(Main!$B$3-2020))</f>
        <v>-241.91766897777322</v>
      </c>
      <c r="J3" s="2">
        <f>'[1]EV Profiles'!J3*((1+[1]Main!$B$3)^(Main!$B$3-2020))</f>
        <v>-219.41552714726893</v>
      </c>
      <c r="K3" s="2">
        <f>'[1]EV Profiles'!K3*((1+[1]Main!$B$3)^(Main!$B$3-2020))</f>
        <v>-322.28545977240884</v>
      </c>
      <c r="L3" s="2">
        <f>'[1]EV Profiles'!L3*((1+[1]Main!$B$3)^(Main!$B$3-2020))</f>
        <v>-318.98252639728798</v>
      </c>
      <c r="M3" s="2">
        <f>'[1]EV Profiles'!M3*((1+[1]Main!$B$3)^(Main!$B$3-2020))</f>
        <v>-291.59891060355301</v>
      </c>
      <c r="N3" s="2">
        <f>'[1]EV Profiles'!N3*((1+[1]Main!$B$3)^(Main!$B$3-2020))</f>
        <v>-279.52170269452364</v>
      </c>
      <c r="O3" s="2">
        <f>'[1]EV Profiles'!O3*((1+[1]Main!$B$3)^(Main!$B$3-2020))</f>
        <v>-269.87339136719885</v>
      </c>
      <c r="P3" s="2">
        <f>'[1]EV Profiles'!P3*((1+[1]Main!$B$3)^(Main!$B$3-2020))</f>
        <v>-254.37592248393236</v>
      </c>
      <c r="Q3" s="2">
        <f>'[1]EV Profiles'!Q3*((1+[1]Main!$B$3)^(Main!$B$3-2020))</f>
        <v>-231.48304745637122</v>
      </c>
      <c r="R3" s="2">
        <f>'[1]EV Profiles'!R3*((1+[1]Main!$B$3)^(Main!$B$3-2020))</f>
        <v>-216.45004516960623</v>
      </c>
      <c r="S3" s="2">
        <f>'[1]EV Profiles'!S3*((1+[1]Main!$B$3)^(Main!$B$3-2020))</f>
        <v>-193.70140774095862</v>
      </c>
      <c r="T3" s="2">
        <f>'[1]EV Profiles'!T3*((1+[1]Main!$B$3)^(Main!$B$3-2020))</f>
        <v>-122.94802167390321</v>
      </c>
      <c r="U3" s="2">
        <f>'[1]EV Profiles'!U3*((1+[1]Main!$B$3)^(Main!$B$3-2020))</f>
        <v>-137.59728736355871</v>
      </c>
      <c r="V3" s="2">
        <f>'[1]EV Profiles'!V3*((1+[1]Main!$B$3)^(Main!$B$3-2020))</f>
        <v>-145.44639610443588</v>
      </c>
      <c r="W3" s="2">
        <f>'[1]EV Profiles'!W3*((1+[1]Main!$B$3)^(Main!$B$3-2020))</f>
        <v>-156.15065582380683</v>
      </c>
      <c r="X3" s="2">
        <f>'[1]EV Profiles'!X3*((1+[1]Main!$B$3)^(Main!$B$3-2020))</f>
        <v>-124.06048106552369</v>
      </c>
      <c r="Y3" s="2">
        <f>'[1]EV Profiles'!Y3*((1+[1]Main!$B$3)^(Main!$B$3-2020))</f>
        <v>-131.82670700702516</v>
      </c>
    </row>
    <row r="4" spans="1:25" x14ac:dyDescent="0.25">
      <c r="A4" t="s">
        <v>11</v>
      </c>
      <c r="B4" s="2">
        <f>'[1]EV Profiles'!B4*((1+[1]Main!$B$3)^(Main!$B$3-2020))</f>
        <v>143.88184871622073</v>
      </c>
      <c r="C4" s="2">
        <f>'[1]EV Profiles'!C4*((1+[1]Main!$B$3)^(Main!$B$3-2020))</f>
        <v>153.9295044405375</v>
      </c>
      <c r="D4" s="2">
        <f>'[1]EV Profiles'!D4*((1+[1]Main!$B$3)^(Main!$B$3-2020))</f>
        <v>172.59051289997484</v>
      </c>
      <c r="E4" s="2">
        <f>'[1]EV Profiles'!E4*((1+[1]Main!$B$3)^(Main!$B$3-2020))</f>
        <v>185.71182880113952</v>
      </c>
      <c r="F4" s="2">
        <f>'[1]EV Profiles'!F4*((1+[1]Main!$B$3)^(Main!$B$3-2020))</f>
        <v>197.67278551104451</v>
      </c>
      <c r="G4" s="2">
        <f>'[1]EV Profiles'!G4*((1+[1]Main!$B$3)^(Main!$B$3-2020))</f>
        <v>215.84510837416286</v>
      </c>
      <c r="H4" s="2">
        <f>'[1]EV Profiles'!H4*((1+[1]Main!$B$3)^(Main!$B$3-2020))</f>
        <v>205.78076844997173</v>
      </c>
      <c r="I4" s="2">
        <f>'[1]EV Profiles'!I4*((1+[1]Main!$B$3)^(Main!$B$3-2020))</f>
        <v>232.22199605080519</v>
      </c>
      <c r="J4" s="2">
        <f>'[1]EV Profiles'!J4*((1+[1]Main!$B$3)^(Main!$B$3-2020))</f>
        <v>212.71224619776089</v>
      </c>
      <c r="K4" s="2">
        <f>'[1]EV Profiles'!K4*((1+[1]Main!$B$3)^(Main!$B$3-2020))</f>
        <v>242.72066337172473</v>
      </c>
      <c r="L4" s="2">
        <f>'[1]EV Profiles'!L4*((1+[1]Main!$B$3)^(Main!$B$3-2020))</f>
        <v>244.63181155732917</v>
      </c>
      <c r="M4" s="2">
        <f>'[1]EV Profiles'!M4*((1+[1]Main!$B$3)^(Main!$B$3-2020))</f>
        <v>228.99925447508019</v>
      </c>
      <c r="N4" s="2">
        <f>'[1]EV Profiles'!N4*((1+[1]Main!$B$3)^(Main!$B$3-2020))</f>
        <v>221.28092833321796</v>
      </c>
      <c r="O4" s="2">
        <f>'[1]EV Profiles'!O4*((1+[1]Main!$B$3)^(Main!$B$3-2020))</f>
        <v>215.5932307760601</v>
      </c>
      <c r="P4" s="2">
        <f>'[1]EV Profiles'!P4*((1+[1]Main!$B$3)^(Main!$B$3-2020))</f>
        <v>202.04458407811427</v>
      </c>
      <c r="Q4" s="2">
        <f>'[1]EV Profiles'!Q4*((1+[1]Main!$B$3)^(Main!$B$3-2020))</f>
        <v>183.94976201441216</v>
      </c>
      <c r="R4" s="2">
        <f>'[1]EV Profiles'!R4*((1+[1]Main!$B$3)^(Main!$B$3-2020))</f>
        <v>171.36341690921785</v>
      </c>
      <c r="S4" s="2">
        <f>'[1]EV Profiles'!S4*((1+[1]Main!$B$3)^(Main!$B$3-2020))</f>
        <v>153.15664924635897</v>
      </c>
      <c r="T4" s="2">
        <f>'[1]EV Profiles'!T4*((1+[1]Main!$B$3)^(Main!$B$3-2020))</f>
        <v>119.87543789704721</v>
      </c>
      <c r="U4" s="2">
        <f>'[1]EV Profiles'!U4*((1+[1]Main!$B$3)^(Main!$B$3-2020))</f>
        <v>134.17541178933374</v>
      </c>
      <c r="V4" s="2">
        <f>'[1]EV Profiles'!V4*((1+[1]Main!$B$3)^(Main!$B$3-2020))</f>
        <v>142.57671372605157</v>
      </c>
      <c r="W4" s="2">
        <f>'[1]EV Profiles'!W4*((1+[1]Main!$B$3)^(Main!$B$3-2020))</f>
        <v>153.58290364314826</v>
      </c>
      <c r="X4" s="2">
        <f>'[1]EV Profiles'!X4*((1+[1]Main!$B$3)^(Main!$B$3-2020))</f>
        <v>119.50730909982012</v>
      </c>
      <c r="Y4" s="2">
        <f>'[1]EV Profiles'!Y4*((1+[1]Main!$B$3)^(Main!$B$3-2020))</f>
        <v>127.07978304278103</v>
      </c>
    </row>
    <row r="5" spans="1:25" x14ac:dyDescent="0.25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21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('[1]Pc, Winter, S1'!B2*Main!$B$5)+(VLOOKUP($A2,'FL Ratio'!$A$2:$B$21,2,FALSE)*'FL Characterization'!B$2)</f>
        <v>24.671433317783528</v>
      </c>
      <c r="C2" s="2">
        <f>('[1]Pc, Winter, S1'!C2*Main!$B$5)+(VLOOKUP($A2,'FL Ratio'!$A$2:$B$21,2,FALSE)*'FL Characterization'!C$2)</f>
        <v>15.17489980264217</v>
      </c>
      <c r="D2" s="2">
        <f>('[1]Pc, Winter, S1'!D2*Main!$B$5)+(VLOOKUP($A2,'FL Ratio'!$A$2:$B$21,2,FALSE)*'FL Characterization'!D$2)</f>
        <v>22.854579467764633</v>
      </c>
      <c r="E2" s="2">
        <f>('[1]Pc, Winter, S1'!E2*Main!$B$5)+(VLOOKUP($A2,'FL Ratio'!$A$2:$B$21,2,FALSE)*'FL Characterization'!E$2)</f>
        <v>12.573263059223819</v>
      </c>
      <c r="F2" s="2">
        <f>('[1]Pc, Winter, S1'!F2*Main!$B$5)+(VLOOKUP($A2,'FL Ratio'!$A$2:$B$21,2,FALSE)*'FL Characterization'!F$2)</f>
        <v>11.087279536692186</v>
      </c>
      <c r="G2" s="2">
        <f>('[1]Pc, Winter, S1'!G2*Main!$B$5)+(VLOOKUP($A2,'FL Ratio'!$A$2:$B$21,2,FALSE)*'FL Characterization'!G$2)</f>
        <v>16.84989406887486</v>
      </c>
      <c r="H2" s="2">
        <f>('[1]Pc, Winter, S1'!H2*Main!$B$5)+(VLOOKUP($A2,'FL Ratio'!$A$2:$B$21,2,FALSE)*'FL Characterization'!H$2)</f>
        <v>17.761960945857602</v>
      </c>
      <c r="I2" s="2">
        <f>('[1]Pc, Winter, S1'!I2*Main!$B$5)+(VLOOKUP($A2,'FL Ratio'!$A$2:$B$21,2,FALSE)*'FL Characterization'!I$2)</f>
        <v>19.543130520332479</v>
      </c>
      <c r="J2" s="2">
        <f>('[1]Pc, Winter, S1'!J2*Main!$B$5)+(VLOOKUP($A2,'FL Ratio'!$A$2:$B$21,2,FALSE)*'FL Characterization'!J$2)</f>
        <v>7.4740835259265257</v>
      </c>
      <c r="K2" s="2">
        <f>('[1]Pc, Winter, S1'!K2*Main!$B$5)+(VLOOKUP($A2,'FL Ratio'!$A$2:$B$21,2,FALSE)*'FL Characterization'!K$2)</f>
        <v>20.037724545665633</v>
      </c>
      <c r="L2" s="2">
        <f>('[1]Pc, Winter, S1'!L2*Main!$B$5)+(VLOOKUP($A2,'FL Ratio'!$A$2:$B$21,2,FALSE)*'FL Characterization'!L$2)</f>
        <v>4.7823833149544086</v>
      </c>
      <c r="M2" s="2">
        <f>('[1]Pc, Winter, S1'!M2*Main!$B$5)+(VLOOKUP($A2,'FL Ratio'!$A$2:$B$21,2,FALSE)*'FL Characterization'!M$2)</f>
        <v>13.583764064357101</v>
      </c>
      <c r="N2" s="2">
        <f>('[1]Pc, Winter, S1'!N2*Main!$B$5)+(VLOOKUP($A2,'FL Ratio'!$A$2:$B$21,2,FALSE)*'FL Characterization'!N$2)</f>
        <v>7.0152210225695022</v>
      </c>
      <c r="O2" s="2">
        <f>('[1]Pc, Winter, S1'!O2*Main!$B$5)+(VLOOKUP($A2,'FL Ratio'!$A$2:$B$21,2,FALSE)*'FL Characterization'!O$2)</f>
        <v>15.715373292691002</v>
      </c>
      <c r="P2" s="2">
        <f>('[1]Pc, Winter, S1'!P2*Main!$B$5)+(VLOOKUP($A2,'FL Ratio'!$A$2:$B$21,2,FALSE)*'FL Characterization'!P$2)</f>
        <v>28.742281727819652</v>
      </c>
      <c r="Q2" s="2">
        <f>('[1]Pc, Winter, S1'!Q2*Main!$B$5)+(VLOOKUP($A2,'FL Ratio'!$A$2:$B$21,2,FALSE)*'FL Characterization'!Q$2)</f>
        <v>10.205003674606608</v>
      </c>
      <c r="R2" s="2">
        <f>('[1]Pc, Winter, S1'!R2*Main!$B$5)+(VLOOKUP($A2,'FL Ratio'!$A$2:$B$21,2,FALSE)*'FL Characterization'!R$2)</f>
        <v>3.2586052267284034</v>
      </c>
      <c r="S2" s="2">
        <f>('[1]Pc, Winter, S1'!S2*Main!$B$5)+(VLOOKUP($A2,'FL Ratio'!$A$2:$B$21,2,FALSE)*'FL Characterization'!S$2)</f>
        <v>29.741066592821554</v>
      </c>
      <c r="T2" s="2">
        <f>('[1]Pc, Winter, S1'!T2*Main!$B$5)+(VLOOKUP($A2,'FL Ratio'!$A$2:$B$21,2,FALSE)*'FL Characterization'!T$2)</f>
        <v>25.762176085247802</v>
      </c>
      <c r="U2" s="2">
        <f>('[1]Pc, Winter, S1'!U2*Main!$B$5)+(VLOOKUP($A2,'FL Ratio'!$A$2:$B$21,2,FALSE)*'FL Characterization'!U$2)</f>
        <v>6.1037773532960031</v>
      </c>
      <c r="V2" s="2">
        <f>('[1]Pc, Winter, S1'!V2*Main!$B$5)+(VLOOKUP($A2,'FL Ratio'!$A$2:$B$21,2,FALSE)*'FL Characterization'!V$2)</f>
        <v>23.19192097715073</v>
      </c>
      <c r="W2" s="2">
        <f>('[1]Pc, Winter, S1'!W2*Main!$B$5)+(VLOOKUP($A2,'FL Ratio'!$A$2:$B$21,2,FALSE)*'FL Characterization'!W$2)</f>
        <v>17.326530190102257</v>
      </c>
      <c r="X2" s="2">
        <f>('[1]Pc, Winter, S1'!X2*Main!$B$5)+(VLOOKUP($A2,'FL Ratio'!$A$2:$B$21,2,FALSE)*'FL Characterization'!X$2)</f>
        <v>17.575277527591329</v>
      </c>
      <c r="Y2" s="2">
        <f>('[1]Pc, Winter, S1'!Y2*Main!$B$5)+(VLOOKUP($A2,'FL Ratio'!$A$2:$B$21,2,FALSE)*'FL Characterization'!Y$2)</f>
        <v>11.189083270069672</v>
      </c>
    </row>
    <row r="3" spans="1:25" x14ac:dyDescent="0.25">
      <c r="A3">
        <v>3</v>
      </c>
      <c r="B3" s="2">
        <f>('[1]Pc, Winter, S1'!B3*Main!$B$5)+(VLOOKUP($A3,'FL Ratio'!$A$2:$B$21,2,FALSE)*'FL Characterization'!B$2)</f>
        <v>2.7029599093189018</v>
      </c>
      <c r="C3" s="2">
        <f>('[1]Pc, Winter, S1'!C3*Main!$B$5)+(VLOOKUP($A3,'FL Ratio'!$A$2:$B$21,2,FALSE)*'FL Characterization'!C$2)</f>
        <v>2.6056040499882056</v>
      </c>
      <c r="D3" s="2">
        <f>('[1]Pc, Winter, S1'!D3*Main!$B$5)+(VLOOKUP($A3,'FL Ratio'!$A$2:$B$21,2,FALSE)*'FL Characterization'!D$2)</f>
        <v>2.4237229054665015</v>
      </c>
      <c r="E3" s="2">
        <f>('[1]Pc, Winter, S1'!E3*Main!$B$5)+(VLOOKUP($A3,'FL Ratio'!$A$2:$B$21,2,FALSE)*'FL Characterization'!E$2)</f>
        <v>2.3715830007626924</v>
      </c>
      <c r="F3" s="2">
        <f>('[1]Pc, Winter, S1'!F3*Main!$B$5)+(VLOOKUP($A3,'FL Ratio'!$A$2:$B$21,2,FALSE)*'FL Characterization'!F$2)</f>
        <v>2.2583212081169632</v>
      </c>
      <c r="G3" s="2">
        <f>('[1]Pc, Winter, S1'!G3*Main!$B$5)+(VLOOKUP($A3,'FL Ratio'!$A$2:$B$21,2,FALSE)*'FL Characterization'!G$2)</f>
        <v>2.3313492461193501</v>
      </c>
      <c r="H3" s="2">
        <f>('[1]Pc, Winter, S1'!H3*Main!$B$5)+(VLOOKUP($A3,'FL Ratio'!$A$2:$B$21,2,FALSE)*'FL Characterization'!H$2)</f>
        <v>2.7970542757748782</v>
      </c>
      <c r="I3" s="2">
        <f>('[1]Pc, Winter, S1'!I3*Main!$B$5)+(VLOOKUP($A3,'FL Ratio'!$A$2:$B$21,2,FALSE)*'FL Characterization'!I$2)</f>
        <v>2.7221708134981553</v>
      </c>
      <c r="J3" s="2">
        <f>('[1]Pc, Winter, S1'!J3*Main!$B$5)+(VLOOKUP($A3,'FL Ratio'!$A$2:$B$21,2,FALSE)*'FL Characterization'!J$2)</f>
        <v>2.9409527686466035</v>
      </c>
      <c r="K3" s="2">
        <f>('[1]Pc, Winter, S1'!K3*Main!$B$5)+(VLOOKUP($A3,'FL Ratio'!$A$2:$B$21,2,FALSE)*'FL Characterization'!K$2)</f>
        <v>3.0201955594744017</v>
      </c>
      <c r="L3" s="2">
        <f>('[1]Pc, Winter, S1'!L3*Main!$B$5)+(VLOOKUP($A3,'FL Ratio'!$A$2:$B$21,2,FALSE)*'FL Characterization'!L$2)</f>
        <v>2.8851718856316646</v>
      </c>
      <c r="M3" s="2">
        <f>('[1]Pc, Winter, S1'!M3*Main!$B$5)+(VLOOKUP($A3,'FL Ratio'!$A$2:$B$21,2,FALSE)*'FL Characterization'!M$2)</f>
        <v>2.920100676153174</v>
      </c>
      <c r="N3" s="2">
        <f>('[1]Pc, Winter, S1'!N3*Main!$B$5)+(VLOOKUP($A3,'FL Ratio'!$A$2:$B$21,2,FALSE)*'FL Characterization'!N$2)</f>
        <v>2.9786144015756255</v>
      </c>
      <c r="O3" s="2">
        <f>('[1]Pc, Winter, S1'!O3*Main!$B$5)+(VLOOKUP($A3,'FL Ratio'!$A$2:$B$21,2,FALSE)*'FL Characterization'!O$2)</f>
        <v>3.0702765490985979</v>
      </c>
      <c r="P3" s="2">
        <f>('[1]Pc, Winter, S1'!P3*Main!$B$5)+(VLOOKUP($A3,'FL Ratio'!$A$2:$B$21,2,FALSE)*'FL Characterization'!P$2)</f>
        <v>2.9325968390565409</v>
      </c>
      <c r="Q3" s="2">
        <f>('[1]Pc, Winter, S1'!Q3*Main!$B$5)+(VLOOKUP($A3,'FL Ratio'!$A$2:$B$21,2,FALSE)*'FL Characterization'!Q$2)</f>
        <v>2.8524526701920156</v>
      </c>
      <c r="R3" s="2">
        <f>('[1]Pc, Winter, S1'!R3*Main!$B$5)+(VLOOKUP($A3,'FL Ratio'!$A$2:$B$21,2,FALSE)*'FL Characterization'!R$2)</f>
        <v>2.8189362517437062</v>
      </c>
      <c r="S3" s="2">
        <f>('[1]Pc, Winter, S1'!S3*Main!$B$5)+(VLOOKUP($A3,'FL Ratio'!$A$2:$B$21,2,FALSE)*'FL Characterization'!S$2)</f>
        <v>3.28933455404478</v>
      </c>
      <c r="T3" s="2">
        <f>('[1]Pc, Winter, S1'!T3*Main!$B$5)+(VLOOKUP($A3,'FL Ratio'!$A$2:$B$21,2,FALSE)*'FL Characterization'!T$2)</f>
        <v>3.1296159291084562</v>
      </c>
      <c r="U3" s="2">
        <f>('[1]Pc, Winter, S1'!U3*Main!$B$5)+(VLOOKUP($A3,'FL Ratio'!$A$2:$B$21,2,FALSE)*'FL Characterization'!U$2)</f>
        <v>3.006328904805883</v>
      </c>
      <c r="V3" s="2">
        <f>('[1]Pc, Winter, S1'!V3*Main!$B$5)+(VLOOKUP($A3,'FL Ratio'!$A$2:$B$21,2,FALSE)*'FL Characterization'!V$2)</f>
        <v>3.0344025541419635</v>
      </c>
      <c r="W3" s="2">
        <f>('[1]Pc, Winter, S1'!W3*Main!$B$5)+(VLOOKUP($A3,'FL Ratio'!$A$2:$B$21,2,FALSE)*'FL Characterization'!W$2)</f>
        <v>2.7718732903059946</v>
      </c>
      <c r="X3" s="2">
        <f>('[1]Pc, Winter, S1'!X3*Main!$B$5)+(VLOOKUP($A3,'FL Ratio'!$A$2:$B$21,2,FALSE)*'FL Characterization'!X$2)</f>
        <v>2.9404705354328189</v>
      </c>
      <c r="Y3" s="2">
        <f>('[1]Pc, Winter, S1'!Y3*Main!$B$5)+(VLOOKUP($A3,'FL Ratio'!$A$2:$B$21,2,FALSE)*'FL Characterization'!Y$2)</f>
        <v>2.857991110858233</v>
      </c>
    </row>
    <row r="4" spans="1:25" x14ac:dyDescent="0.25">
      <c r="A4">
        <v>4</v>
      </c>
      <c r="B4" s="2">
        <f>('[1]Pc, Winter, S1'!B4*Main!$B$5)+(VLOOKUP($A4,'FL Ratio'!$A$2:$B$21,2,FALSE)*'FL Characterization'!B$2)</f>
        <v>7.9094344009951927</v>
      </c>
      <c r="C4" s="2">
        <f>('[1]Pc, Winter, S1'!C4*Main!$B$5)+(VLOOKUP($A4,'FL Ratio'!$A$2:$B$21,2,FALSE)*'FL Characterization'!C$2)</f>
        <v>7.6264842724540856</v>
      </c>
      <c r="D4" s="2">
        <f>('[1]Pc, Winter, S1'!D4*Main!$B$5)+(VLOOKUP($A4,'FL Ratio'!$A$2:$B$21,2,FALSE)*'FL Characterization'!D$2)</f>
        <v>6.8754905203775429</v>
      </c>
      <c r="E4" s="2">
        <f>('[1]Pc, Winter, S1'!E4*Main!$B$5)+(VLOOKUP($A4,'FL Ratio'!$A$2:$B$21,2,FALSE)*'FL Characterization'!E$2)</f>
        <v>7.0810084872600463</v>
      </c>
      <c r="F4" s="2">
        <f>('[1]Pc, Winter, S1'!F4*Main!$B$5)+(VLOOKUP($A4,'FL Ratio'!$A$2:$B$21,2,FALSE)*'FL Characterization'!F$2)</f>
        <v>6.6433020618221432</v>
      </c>
      <c r="G4" s="2">
        <f>('[1]Pc, Winter, S1'!G4*Main!$B$5)+(VLOOKUP($A4,'FL Ratio'!$A$2:$B$21,2,FALSE)*'FL Characterization'!G$2)</f>
        <v>6.5556489810153806</v>
      </c>
      <c r="H4" s="2">
        <f>('[1]Pc, Winter, S1'!H4*Main!$B$5)+(VLOOKUP($A4,'FL Ratio'!$A$2:$B$21,2,FALSE)*'FL Characterization'!H$2)</f>
        <v>9.3263134247388457</v>
      </c>
      <c r="I4" s="2">
        <f>('[1]Pc, Winter, S1'!I4*Main!$B$5)+(VLOOKUP($A4,'FL Ratio'!$A$2:$B$21,2,FALSE)*'FL Characterization'!I$2)</f>
        <v>8.5241548394759192</v>
      </c>
      <c r="J4" s="2">
        <f>('[1]Pc, Winter, S1'!J4*Main!$B$5)+(VLOOKUP($A4,'FL Ratio'!$A$2:$B$21,2,FALSE)*'FL Characterization'!J$2)</f>
        <v>9.2707921132364799</v>
      </c>
      <c r="K4" s="2">
        <f>('[1]Pc, Winter, S1'!K4*Main!$B$5)+(VLOOKUP($A4,'FL Ratio'!$A$2:$B$21,2,FALSE)*'FL Characterization'!K$2)</f>
        <v>9.4141033651940962</v>
      </c>
      <c r="L4" s="2">
        <f>('[1]Pc, Winter, S1'!L4*Main!$B$5)+(VLOOKUP($A4,'FL Ratio'!$A$2:$B$21,2,FALSE)*'FL Characterization'!L$2)</f>
        <v>8.7356911096144447</v>
      </c>
      <c r="M4" s="2">
        <f>('[1]Pc, Winter, S1'!M4*Main!$B$5)+(VLOOKUP($A4,'FL Ratio'!$A$2:$B$21,2,FALSE)*'FL Characterization'!M$2)</f>
        <v>9.5981620939704761</v>
      </c>
      <c r="N4" s="2">
        <f>('[1]Pc, Winter, S1'!N4*Main!$B$5)+(VLOOKUP($A4,'FL Ratio'!$A$2:$B$21,2,FALSE)*'FL Characterization'!N$2)</f>
        <v>9.2629903632221566</v>
      </c>
      <c r="O4" s="2">
        <f>('[1]Pc, Winter, S1'!O4*Main!$B$5)+(VLOOKUP($A4,'FL Ratio'!$A$2:$B$21,2,FALSE)*'FL Characterization'!O$2)</f>
        <v>9.1402635316177889</v>
      </c>
      <c r="P4" s="2">
        <f>('[1]Pc, Winter, S1'!P4*Main!$B$5)+(VLOOKUP($A4,'FL Ratio'!$A$2:$B$21,2,FALSE)*'FL Characterization'!P$2)</f>
        <v>8.9555251001745155</v>
      </c>
      <c r="Q4" s="2">
        <f>('[1]Pc, Winter, S1'!Q4*Main!$B$5)+(VLOOKUP($A4,'FL Ratio'!$A$2:$B$21,2,FALSE)*'FL Characterization'!Q$2)</f>
        <v>8.4179646697281676</v>
      </c>
      <c r="R4" s="2">
        <f>('[1]Pc, Winter, S1'!R4*Main!$B$5)+(VLOOKUP($A4,'FL Ratio'!$A$2:$B$21,2,FALSE)*'FL Characterization'!R$2)</f>
        <v>7.9836160193889212</v>
      </c>
      <c r="S4" s="2">
        <f>('[1]Pc, Winter, S1'!S4*Main!$B$5)+(VLOOKUP($A4,'FL Ratio'!$A$2:$B$21,2,FALSE)*'FL Characterization'!S$2)</f>
        <v>9.000876888489552</v>
      </c>
      <c r="T4" s="2">
        <f>('[1]Pc, Winter, S1'!T4*Main!$B$5)+(VLOOKUP($A4,'FL Ratio'!$A$2:$B$21,2,FALSE)*'FL Characterization'!T$2)</f>
        <v>8.5287173317923575</v>
      </c>
      <c r="U4" s="2">
        <f>('[1]Pc, Winter, S1'!U4*Main!$B$5)+(VLOOKUP($A4,'FL Ratio'!$A$2:$B$21,2,FALSE)*'FL Characterization'!U$2)</f>
        <v>8.4479448566686806</v>
      </c>
      <c r="V4" s="2">
        <f>('[1]Pc, Winter, S1'!V4*Main!$B$5)+(VLOOKUP($A4,'FL Ratio'!$A$2:$B$21,2,FALSE)*'FL Characterization'!V$2)</f>
        <v>8.4770765310085405</v>
      </c>
      <c r="W4" s="2">
        <f>('[1]Pc, Winter, S1'!W4*Main!$B$5)+(VLOOKUP($A4,'FL Ratio'!$A$2:$B$21,2,FALSE)*'FL Characterization'!W$2)</f>
        <v>7.4556847442643157</v>
      </c>
      <c r="X4" s="2">
        <f>('[1]Pc, Winter, S1'!X4*Main!$B$5)+(VLOOKUP($A4,'FL Ratio'!$A$2:$B$21,2,FALSE)*'FL Characterization'!X$2)</f>
        <v>7.9513795939944281</v>
      </c>
      <c r="Y4" s="2">
        <f>('[1]Pc, Winter, S1'!Y4*Main!$B$5)+(VLOOKUP($A4,'FL Ratio'!$A$2:$B$21,2,FALSE)*'FL Characterization'!Y$2)</f>
        <v>8.1747528434963144</v>
      </c>
    </row>
    <row r="5" spans="1:25" x14ac:dyDescent="0.25">
      <c r="A5">
        <v>7</v>
      </c>
      <c r="B5" s="2">
        <f>('[1]Pc, Winter, S1'!B5*Main!$B$5)+(VLOOKUP($A5,'FL Ratio'!$A$2:$B$21,2,FALSE)*'FL Characterization'!B$2)</f>
        <v>26.293798610037442</v>
      </c>
      <c r="C5" s="2">
        <f>('[1]Pc, Winter, S1'!C5*Main!$B$5)+(VLOOKUP($A5,'FL Ratio'!$A$2:$B$21,2,FALSE)*'FL Characterization'!C$2)</f>
        <v>24.358568505516452</v>
      </c>
      <c r="D5" s="2">
        <f>('[1]Pc, Winter, S1'!D5*Main!$B$5)+(VLOOKUP($A5,'FL Ratio'!$A$2:$B$21,2,FALSE)*'FL Characterization'!D$2)</f>
        <v>22.553438834361724</v>
      </c>
      <c r="E5" s="2">
        <f>('[1]Pc, Winter, S1'!E5*Main!$B$5)+(VLOOKUP($A5,'FL Ratio'!$A$2:$B$21,2,FALSE)*'FL Characterization'!E$2)</f>
        <v>21.988599419718113</v>
      </c>
      <c r="F5" s="2">
        <f>('[1]Pc, Winter, S1'!F5*Main!$B$5)+(VLOOKUP($A5,'FL Ratio'!$A$2:$B$21,2,FALSE)*'FL Characterization'!F$2)</f>
        <v>21.425596325998715</v>
      </c>
      <c r="G5" s="2">
        <f>('[1]Pc, Winter, S1'!G5*Main!$B$5)+(VLOOKUP($A5,'FL Ratio'!$A$2:$B$21,2,FALSE)*'FL Characterization'!G$2)</f>
        <v>21.810248866094948</v>
      </c>
      <c r="H5" s="2">
        <f>('[1]Pc, Winter, S1'!H5*Main!$B$5)+(VLOOKUP($A5,'FL Ratio'!$A$2:$B$21,2,FALSE)*'FL Characterization'!H$2)</f>
        <v>26.396853983763798</v>
      </c>
      <c r="I5" s="2">
        <f>('[1]Pc, Winter, S1'!I5*Main!$B$5)+(VLOOKUP($A5,'FL Ratio'!$A$2:$B$21,2,FALSE)*'FL Characterization'!I$2)</f>
        <v>23.895878772997019</v>
      </c>
      <c r="J5" s="2">
        <f>('[1]Pc, Winter, S1'!J5*Main!$B$5)+(VLOOKUP($A5,'FL Ratio'!$A$2:$B$21,2,FALSE)*'FL Characterization'!J$2)</f>
        <v>25.106780056797671</v>
      </c>
      <c r="K5" s="2">
        <f>('[1]Pc, Winter, S1'!K5*Main!$B$5)+(VLOOKUP($A5,'FL Ratio'!$A$2:$B$21,2,FALSE)*'FL Characterization'!K$2)</f>
        <v>26.345736500448062</v>
      </c>
      <c r="L5" s="2">
        <f>('[1]Pc, Winter, S1'!L5*Main!$B$5)+(VLOOKUP($A5,'FL Ratio'!$A$2:$B$21,2,FALSE)*'FL Characterization'!L$2)</f>
        <v>26.030525754024136</v>
      </c>
      <c r="M5" s="2">
        <f>('[1]Pc, Winter, S1'!M5*Main!$B$5)+(VLOOKUP($A5,'FL Ratio'!$A$2:$B$21,2,FALSE)*'FL Characterization'!M$2)</f>
        <v>25.961720691824453</v>
      </c>
      <c r="N5" s="2">
        <f>('[1]Pc, Winter, S1'!N5*Main!$B$5)+(VLOOKUP($A5,'FL Ratio'!$A$2:$B$21,2,FALSE)*'FL Characterization'!N$2)</f>
        <v>26.397812640997525</v>
      </c>
      <c r="O5" s="2">
        <f>('[1]Pc, Winter, S1'!O5*Main!$B$5)+(VLOOKUP($A5,'FL Ratio'!$A$2:$B$21,2,FALSE)*'FL Characterization'!O$2)</f>
        <v>27.192961667908602</v>
      </c>
      <c r="P5" s="2">
        <f>('[1]Pc, Winter, S1'!P5*Main!$B$5)+(VLOOKUP($A5,'FL Ratio'!$A$2:$B$21,2,FALSE)*'FL Characterization'!P$2)</f>
        <v>26.60971458504849</v>
      </c>
      <c r="Q5" s="2">
        <f>('[1]Pc, Winter, S1'!Q5*Main!$B$5)+(VLOOKUP($A5,'FL Ratio'!$A$2:$B$21,2,FALSE)*'FL Characterization'!Q$2)</f>
        <v>26.132554353089276</v>
      </c>
      <c r="R5" s="2">
        <f>('[1]Pc, Winter, S1'!R5*Main!$B$5)+(VLOOKUP($A5,'FL Ratio'!$A$2:$B$21,2,FALSE)*'FL Characterization'!R$2)</f>
        <v>25.641113950851938</v>
      </c>
      <c r="S5" s="2">
        <f>('[1]Pc, Winter, S1'!S5*Main!$B$5)+(VLOOKUP($A5,'FL Ratio'!$A$2:$B$21,2,FALSE)*'FL Characterization'!S$2)</f>
        <v>30.55227734519454</v>
      </c>
      <c r="T5" s="2">
        <f>('[1]Pc, Winter, S1'!T5*Main!$B$5)+(VLOOKUP($A5,'FL Ratio'!$A$2:$B$21,2,FALSE)*'FL Characterization'!T$2)</f>
        <v>29.667947318794134</v>
      </c>
      <c r="U5" s="2">
        <f>('[1]Pc, Winter, S1'!U5*Main!$B$5)+(VLOOKUP($A5,'FL Ratio'!$A$2:$B$21,2,FALSE)*'FL Characterization'!U$2)</f>
        <v>29.234865868446313</v>
      </c>
      <c r="V5" s="2">
        <f>('[1]Pc, Winter, S1'!V5*Main!$B$5)+(VLOOKUP($A5,'FL Ratio'!$A$2:$B$21,2,FALSE)*'FL Characterization'!V$2)</f>
        <v>29.141107944802801</v>
      </c>
      <c r="W5" s="2">
        <f>('[1]Pc, Winter, S1'!W5*Main!$B$5)+(VLOOKUP($A5,'FL Ratio'!$A$2:$B$21,2,FALSE)*'FL Characterization'!W$2)</f>
        <v>27.086769210711257</v>
      </c>
      <c r="X5" s="2">
        <f>('[1]Pc, Winter, S1'!X5*Main!$B$5)+(VLOOKUP($A5,'FL Ratio'!$A$2:$B$21,2,FALSE)*'FL Characterization'!X$2)</f>
        <v>29.548167692672457</v>
      </c>
      <c r="Y5" s="2">
        <f>('[1]Pc, Winter, S1'!Y5*Main!$B$5)+(VLOOKUP($A5,'FL Ratio'!$A$2:$B$21,2,FALSE)*'FL Characterization'!Y$2)</f>
        <v>28.066562007436652</v>
      </c>
    </row>
    <row r="6" spans="1:25" x14ac:dyDescent="0.25">
      <c r="A6">
        <v>8</v>
      </c>
      <c r="B6" s="2">
        <f>('[1]Pc, Winter, S1'!B6*Main!$B$5)+(VLOOKUP($A6,'FL Ratio'!$A$2:$B$21,2,FALSE)*'FL Characterization'!B$2)</f>
        <v>1.6986209446698002</v>
      </c>
      <c r="C6" s="2">
        <f>('[1]Pc, Winter, S1'!C6*Main!$B$5)+(VLOOKUP($A6,'FL Ratio'!$A$2:$B$21,2,FALSE)*'FL Characterization'!C$2)</f>
        <v>-0.2368056445903477</v>
      </c>
      <c r="D6" s="2">
        <f>('[1]Pc, Winter, S1'!D6*Main!$B$5)+(VLOOKUP($A6,'FL Ratio'!$A$2:$B$21,2,FALSE)*'FL Characterization'!D$2)</f>
        <v>-2.6754266362558852</v>
      </c>
      <c r="E6" s="2">
        <f>('[1]Pc, Winter, S1'!E6*Main!$B$5)+(VLOOKUP($A6,'FL Ratio'!$A$2:$B$21,2,FALSE)*'FL Characterization'!E$2)</f>
        <v>-3.0635776790755394</v>
      </c>
      <c r="F6" s="2">
        <f>('[1]Pc, Winter, S1'!F6*Main!$B$5)+(VLOOKUP($A6,'FL Ratio'!$A$2:$B$21,2,FALSE)*'FL Characterization'!F$2)</f>
        <v>-4.2650646711338274</v>
      </c>
      <c r="G6" s="2">
        <f>('[1]Pc, Winter, S1'!G6*Main!$B$5)+(VLOOKUP($A6,'FL Ratio'!$A$2:$B$21,2,FALSE)*'FL Characterization'!G$2)</f>
        <v>31.421670227471132</v>
      </c>
      <c r="H6" s="2">
        <f>('[1]Pc, Winter, S1'!H6*Main!$B$5)+(VLOOKUP($A6,'FL Ratio'!$A$2:$B$21,2,FALSE)*'FL Characterization'!H$2)</f>
        <v>38.441809121748491</v>
      </c>
      <c r="I6" s="2">
        <f>('[1]Pc, Winter, S1'!I6*Main!$B$5)+(VLOOKUP($A6,'FL Ratio'!$A$2:$B$21,2,FALSE)*'FL Characterization'!I$2)</f>
        <v>37.964286389051239</v>
      </c>
      <c r="J6" s="2">
        <f>('[1]Pc, Winter, S1'!J6*Main!$B$5)+(VLOOKUP($A6,'FL Ratio'!$A$2:$B$21,2,FALSE)*'FL Characterization'!J$2)</f>
        <v>25.251573964986314</v>
      </c>
      <c r="K6" s="2">
        <f>('[1]Pc, Winter, S1'!K6*Main!$B$5)+(VLOOKUP($A6,'FL Ratio'!$A$2:$B$21,2,FALSE)*'FL Characterization'!K$2)</f>
        <v>9.579783839002415</v>
      </c>
      <c r="L6" s="2">
        <f>('[1]Pc, Winter, S1'!L6*Main!$B$5)+(VLOOKUP($A6,'FL Ratio'!$A$2:$B$21,2,FALSE)*'FL Characterization'!L$2)</f>
        <v>6.0456312096322691</v>
      </c>
      <c r="M6" s="2">
        <f>('[1]Pc, Winter, S1'!M6*Main!$B$5)+(VLOOKUP($A6,'FL Ratio'!$A$2:$B$21,2,FALSE)*'FL Characterization'!M$2)</f>
        <v>6.1247878654090737</v>
      </c>
      <c r="N6" s="2">
        <f>('[1]Pc, Winter, S1'!N6*Main!$B$5)+(VLOOKUP($A6,'FL Ratio'!$A$2:$B$21,2,FALSE)*'FL Characterization'!N$2)</f>
        <v>7.2710234799414968</v>
      </c>
      <c r="O6" s="2">
        <f>('[1]Pc, Winter, S1'!O6*Main!$B$5)+(VLOOKUP($A6,'FL Ratio'!$A$2:$B$21,2,FALSE)*'FL Characterization'!O$2)</f>
        <v>6.7474874374365221</v>
      </c>
      <c r="P6" s="2">
        <f>('[1]Pc, Winter, S1'!P6*Main!$B$5)+(VLOOKUP($A6,'FL Ratio'!$A$2:$B$21,2,FALSE)*'FL Characterization'!P$2)</f>
        <v>6.0215837980419513</v>
      </c>
      <c r="Q6" s="2">
        <f>('[1]Pc, Winter, S1'!Q6*Main!$B$5)+(VLOOKUP($A6,'FL Ratio'!$A$2:$B$21,2,FALSE)*'FL Characterization'!Q$2)</f>
        <v>4.1514158197378519</v>
      </c>
      <c r="R6" s="2">
        <f>('[1]Pc, Winter, S1'!R6*Main!$B$5)+(VLOOKUP($A6,'FL Ratio'!$A$2:$B$21,2,FALSE)*'FL Characterization'!R$2)</f>
        <v>2.3584178616652736</v>
      </c>
      <c r="S6" s="2">
        <f>('[1]Pc, Winter, S1'!S6*Main!$B$5)+(VLOOKUP($A6,'FL Ratio'!$A$2:$B$21,2,FALSE)*'FL Characterization'!S$2)</f>
        <v>9.9180252451969064</v>
      </c>
      <c r="T6" s="2">
        <f>('[1]Pc, Winter, S1'!T6*Main!$B$5)+(VLOOKUP($A6,'FL Ratio'!$A$2:$B$21,2,FALSE)*'FL Characterization'!T$2)</f>
        <v>7.6398773979300065</v>
      </c>
      <c r="U6" s="2">
        <f>('[1]Pc, Winter, S1'!U6*Main!$B$5)+(VLOOKUP($A6,'FL Ratio'!$A$2:$B$21,2,FALSE)*'FL Characterization'!U$2)</f>
        <v>7.2612206948210254</v>
      </c>
      <c r="V6" s="2">
        <f>('[1]Pc, Winter, S1'!V6*Main!$B$5)+(VLOOKUP($A6,'FL Ratio'!$A$2:$B$21,2,FALSE)*'FL Characterization'!V$2)</f>
        <v>8.2317556391422517</v>
      </c>
      <c r="W6" s="2">
        <f>('[1]Pc, Winter, S1'!W6*Main!$B$5)+(VLOOKUP($A6,'FL Ratio'!$A$2:$B$21,2,FALSE)*'FL Characterization'!W$2)</f>
        <v>7.0289625456965314</v>
      </c>
      <c r="X6" s="2">
        <f>('[1]Pc, Winter, S1'!X6*Main!$B$5)+(VLOOKUP($A6,'FL Ratio'!$A$2:$B$21,2,FALSE)*'FL Characterization'!X$2)</f>
        <v>12.088661556043736</v>
      </c>
      <c r="Y6" s="2">
        <f>('[1]Pc, Winter, S1'!Y6*Main!$B$5)+(VLOOKUP($A6,'FL Ratio'!$A$2:$B$21,2,FALSE)*'FL Characterization'!Y$2)</f>
        <v>6.7095396015003486</v>
      </c>
    </row>
    <row r="7" spans="1:25" x14ac:dyDescent="0.25">
      <c r="A7">
        <v>10</v>
      </c>
      <c r="B7" s="2">
        <f>('[1]Pc, Winter, S1'!B7*Main!$B$5)+(VLOOKUP($A7,'FL Ratio'!$A$2:$B$21,2,FALSE)*'FL Characterization'!B$2)</f>
        <v>2.0278590735202298</v>
      </c>
      <c r="C7" s="2">
        <f>('[1]Pc, Winter, S1'!C7*Main!$B$5)+(VLOOKUP($A7,'FL Ratio'!$A$2:$B$21,2,FALSE)*'FL Characterization'!C$2)</f>
        <v>2.0955038721650339</v>
      </c>
      <c r="D7" s="2">
        <f>('[1]Pc, Winter, S1'!D7*Main!$B$5)+(VLOOKUP($A7,'FL Ratio'!$A$2:$B$21,2,FALSE)*'FL Characterization'!D$2)</f>
        <v>1.8764007194813741</v>
      </c>
      <c r="E7" s="2">
        <f>('[1]Pc, Winter, S1'!E7*Main!$B$5)+(VLOOKUP($A7,'FL Ratio'!$A$2:$B$21,2,FALSE)*'FL Characterization'!E$2)</f>
        <v>1.7785632424170592</v>
      </c>
      <c r="F7" s="2">
        <f>('[1]Pc, Winter, S1'!F7*Main!$B$5)+(VLOOKUP($A7,'FL Ratio'!$A$2:$B$21,2,FALSE)*'FL Characterization'!F$2)</f>
        <v>1.4571679551973531</v>
      </c>
      <c r="G7" s="2">
        <f>('[1]Pc, Winter, S1'!G7*Main!$B$5)+(VLOOKUP($A7,'FL Ratio'!$A$2:$B$21,2,FALSE)*'FL Characterization'!G$2)</f>
        <v>1.2367449040035505</v>
      </c>
      <c r="H7" s="2">
        <f>('[1]Pc, Winter, S1'!H7*Main!$B$5)+(VLOOKUP($A7,'FL Ratio'!$A$2:$B$21,2,FALSE)*'FL Characterization'!H$2)</f>
        <v>1.5124387053095716</v>
      </c>
      <c r="I7" s="2">
        <f>('[1]Pc, Winter, S1'!I7*Main!$B$5)+(VLOOKUP($A7,'FL Ratio'!$A$2:$B$21,2,FALSE)*'FL Characterization'!I$2)</f>
        <v>0.26265980351836349</v>
      </c>
      <c r="J7" s="2">
        <f>('[1]Pc, Winter, S1'!J7*Main!$B$5)+(VLOOKUP($A7,'FL Ratio'!$A$2:$B$21,2,FALSE)*'FL Characterization'!J$2)</f>
        <v>0.23098223927494277</v>
      </c>
      <c r="K7" s="2">
        <f>('[1]Pc, Winter, S1'!K7*Main!$B$5)+(VLOOKUP($A7,'FL Ratio'!$A$2:$B$21,2,FALSE)*'FL Characterization'!K$2)</f>
        <v>0.33673910740011298</v>
      </c>
      <c r="L7" s="2">
        <f>('[1]Pc, Winter, S1'!L7*Main!$B$5)+(VLOOKUP($A7,'FL Ratio'!$A$2:$B$21,2,FALSE)*'FL Characterization'!L$2)</f>
        <v>0.19831475114891514</v>
      </c>
      <c r="M7" s="2">
        <f>('[1]Pc, Winter, S1'!M7*Main!$B$5)+(VLOOKUP($A7,'FL Ratio'!$A$2:$B$21,2,FALSE)*'FL Characterization'!M$2)</f>
        <v>0.24781094527925998</v>
      </c>
      <c r="N7" s="2">
        <f>('[1]Pc, Winter, S1'!N7*Main!$B$5)+(VLOOKUP($A7,'FL Ratio'!$A$2:$B$21,2,FALSE)*'FL Characterization'!N$2)</f>
        <v>0.39481464184638426</v>
      </c>
      <c r="O7" s="2">
        <f>('[1]Pc, Winter, S1'!O7*Main!$B$5)+(VLOOKUP($A7,'FL Ratio'!$A$2:$B$21,2,FALSE)*'FL Characterization'!O$2)</f>
        <v>0.72742906640230187</v>
      </c>
      <c r="P7" s="2">
        <f>('[1]Pc, Winter, S1'!P7*Main!$B$5)+(VLOOKUP($A7,'FL Ratio'!$A$2:$B$21,2,FALSE)*'FL Characterization'!P$2)</f>
        <v>0.77610032396380768</v>
      </c>
      <c r="Q7" s="2">
        <f>('[1]Pc, Winter, S1'!Q7*Main!$B$5)+(VLOOKUP($A7,'FL Ratio'!$A$2:$B$21,2,FALSE)*'FL Characterization'!Q$2)</f>
        <v>0.76323131348991791</v>
      </c>
      <c r="R7" s="2">
        <f>('[1]Pc, Winter, S1'!R7*Main!$B$5)+(VLOOKUP($A7,'FL Ratio'!$A$2:$B$21,2,FALSE)*'FL Characterization'!R$2)</f>
        <v>0.42814207922748321</v>
      </c>
      <c r="S7" s="2">
        <f>('[1]Pc, Winter, S1'!S7*Main!$B$5)+(VLOOKUP($A7,'FL Ratio'!$A$2:$B$21,2,FALSE)*'FL Characterization'!S$2)</f>
        <v>0.87212294057667661</v>
      </c>
      <c r="T7" s="2">
        <f>('[1]Pc, Winter, S1'!T7*Main!$B$5)+(VLOOKUP($A7,'FL Ratio'!$A$2:$B$21,2,FALSE)*'FL Characterization'!T$2)</f>
        <v>0.51179064730776591</v>
      </c>
      <c r="U7" s="2">
        <f>('[1]Pc, Winter, S1'!U7*Main!$B$5)+(VLOOKUP($A7,'FL Ratio'!$A$2:$B$21,2,FALSE)*'FL Characterization'!U$2)</f>
        <v>0.3598373313276072</v>
      </c>
      <c r="V7" s="2">
        <f>('[1]Pc, Winter, S1'!V7*Main!$B$5)+(VLOOKUP($A7,'FL Ratio'!$A$2:$B$21,2,FALSE)*'FL Characterization'!V$2)</f>
        <v>0.54643798319900738</v>
      </c>
      <c r="W7" s="2">
        <f>('[1]Pc, Winter, S1'!W7*Main!$B$5)+(VLOOKUP($A7,'FL Ratio'!$A$2:$B$21,2,FALSE)*'FL Characterization'!W$2)</f>
        <v>0.3377290312827198</v>
      </c>
      <c r="X7" s="2">
        <f>('[1]Pc, Winter, S1'!X7*Main!$B$5)+(VLOOKUP($A7,'FL Ratio'!$A$2:$B$21,2,FALSE)*'FL Characterization'!X$2)</f>
        <v>1.5414764725327073</v>
      </c>
      <c r="Y7" s="2">
        <f>('[1]Pc, Winter, S1'!Y7*Main!$B$5)+(VLOOKUP($A7,'FL Ratio'!$A$2:$B$21,2,FALSE)*'FL Characterization'!Y$2)</f>
        <v>1.8582521149669147</v>
      </c>
    </row>
    <row r="8" spans="1:25" x14ac:dyDescent="0.25">
      <c r="A8">
        <v>12</v>
      </c>
      <c r="B8" s="2">
        <f>('[1]Pc, Winter, S1'!B8*Main!$B$5)+(VLOOKUP($A8,'FL Ratio'!$A$2:$B$21,2,FALSE)*'FL Characterization'!B$2)</f>
        <v>14.091927020761945</v>
      </c>
      <c r="C8" s="2">
        <f>('[1]Pc, Winter, S1'!C8*Main!$B$5)+(VLOOKUP($A8,'FL Ratio'!$A$2:$B$21,2,FALSE)*'FL Characterization'!C$2)</f>
        <v>14.872039851910305</v>
      </c>
      <c r="D8" s="2">
        <f>('[1]Pc, Winter, S1'!D8*Main!$B$5)+(VLOOKUP($A8,'FL Ratio'!$A$2:$B$21,2,FALSE)*'FL Characterization'!D$2)</f>
        <v>14.99121691824833</v>
      </c>
      <c r="E8" s="2">
        <f>('[1]Pc, Winter, S1'!E8*Main!$B$5)+(VLOOKUP($A8,'FL Ratio'!$A$2:$B$21,2,FALSE)*'FL Characterization'!E$2)</f>
        <v>16.253095025388699</v>
      </c>
      <c r="F8" s="2">
        <f>('[1]Pc, Winter, S1'!F8*Main!$B$5)+(VLOOKUP($A8,'FL Ratio'!$A$2:$B$21,2,FALSE)*'FL Characterization'!F$2)</f>
        <v>16.393892336621636</v>
      </c>
      <c r="G8" s="2">
        <f>('[1]Pc, Winter, S1'!G8*Main!$B$5)+(VLOOKUP($A8,'FL Ratio'!$A$2:$B$21,2,FALSE)*'FL Characterization'!G$2)</f>
        <v>10.727881701555717</v>
      </c>
      <c r="H8" s="2">
        <f>('[1]Pc, Winter, S1'!H8*Main!$B$5)+(VLOOKUP($A8,'FL Ratio'!$A$2:$B$21,2,FALSE)*'FL Characterization'!H$2)</f>
        <v>5.6024669503931888</v>
      </c>
      <c r="I8" s="2">
        <f>('[1]Pc, Winter, S1'!I8*Main!$B$5)+(VLOOKUP($A8,'FL Ratio'!$A$2:$B$21,2,FALSE)*'FL Characterization'!I$2)</f>
        <v>-7.5032484202610252</v>
      </c>
      <c r="J8" s="2">
        <f>('[1]Pc, Winter, S1'!J8*Main!$B$5)+(VLOOKUP($A8,'FL Ratio'!$A$2:$B$21,2,FALSE)*'FL Characterization'!J$2)</f>
        <v>-13.220093778472513</v>
      </c>
      <c r="K8" s="2">
        <f>('[1]Pc, Winter, S1'!K8*Main!$B$5)+(VLOOKUP($A8,'FL Ratio'!$A$2:$B$21,2,FALSE)*'FL Characterization'!K$2)</f>
        <v>-9.2730320803844499</v>
      </c>
      <c r="L8" s="2">
        <f>('[1]Pc, Winter, S1'!L8*Main!$B$5)+(VLOOKUP($A8,'FL Ratio'!$A$2:$B$21,2,FALSE)*'FL Characterization'!L$2)</f>
        <v>-4.2912715026855084</v>
      </c>
      <c r="M8" s="2">
        <f>('[1]Pc, Winter, S1'!M8*Main!$B$5)+(VLOOKUP($A8,'FL Ratio'!$A$2:$B$21,2,FALSE)*'FL Characterization'!M$2)</f>
        <v>-3.0642292677253149</v>
      </c>
      <c r="N8" s="2">
        <f>('[1]Pc, Winter, S1'!N8*Main!$B$5)+(VLOOKUP($A8,'FL Ratio'!$A$2:$B$21,2,FALSE)*'FL Characterization'!N$2)</f>
        <v>-6.9291458552777687</v>
      </c>
      <c r="O8" s="2">
        <f>('[1]Pc, Winter, S1'!O8*Main!$B$5)+(VLOOKUP($A8,'FL Ratio'!$A$2:$B$21,2,FALSE)*'FL Characterization'!O$2)</f>
        <v>-1.729499766430286</v>
      </c>
      <c r="P8" s="2">
        <f>('[1]Pc, Winter, S1'!P8*Main!$B$5)+(VLOOKUP($A8,'FL Ratio'!$A$2:$B$21,2,FALSE)*'FL Characterization'!P$2)</f>
        <v>-2.1069076416635477</v>
      </c>
      <c r="Q8" s="2">
        <f>('[1]Pc, Winter, S1'!Q8*Main!$B$5)+(VLOOKUP($A8,'FL Ratio'!$A$2:$B$21,2,FALSE)*'FL Characterization'!Q$2)</f>
        <v>-2.9226169923315171</v>
      </c>
      <c r="R8" s="2">
        <f>('[1]Pc, Winter, S1'!R8*Main!$B$5)+(VLOOKUP($A8,'FL Ratio'!$A$2:$B$21,2,FALSE)*'FL Characterization'!R$2)</f>
        <v>-5.1042109774868969</v>
      </c>
      <c r="S8" s="2">
        <f>('[1]Pc, Winter, S1'!S8*Main!$B$5)+(VLOOKUP($A8,'FL Ratio'!$A$2:$B$21,2,FALSE)*'FL Characterization'!S$2)</f>
        <v>-7.1400051093706924</v>
      </c>
      <c r="T8" s="2">
        <f>('[1]Pc, Winter, S1'!T8*Main!$B$5)+(VLOOKUP($A8,'FL Ratio'!$A$2:$B$21,2,FALSE)*'FL Characterization'!T$2)</f>
        <v>-8.3581485623181671</v>
      </c>
      <c r="U8" s="2">
        <f>('[1]Pc, Winter, S1'!U8*Main!$B$5)+(VLOOKUP($A8,'FL Ratio'!$A$2:$B$21,2,FALSE)*'FL Characterization'!U$2)</f>
        <v>-9.3609005185149883</v>
      </c>
      <c r="V8" s="2">
        <f>('[1]Pc, Winter, S1'!V8*Main!$B$5)+(VLOOKUP($A8,'FL Ratio'!$A$2:$B$21,2,FALSE)*'FL Characterization'!V$2)</f>
        <v>-8.9986091931425953</v>
      </c>
      <c r="W8" s="2">
        <f>('[1]Pc, Winter, S1'!W8*Main!$B$5)+(VLOOKUP($A8,'FL Ratio'!$A$2:$B$21,2,FALSE)*'FL Characterization'!W$2)</f>
        <v>-5.1126109397105761</v>
      </c>
      <c r="X8" s="2">
        <f>('[1]Pc, Winter, S1'!X8*Main!$B$5)+(VLOOKUP($A8,'FL Ratio'!$A$2:$B$21,2,FALSE)*'FL Characterization'!X$2)</f>
        <v>5.0172438060817814</v>
      </c>
      <c r="Y8" s="2">
        <f>('[1]Pc, Winter, S1'!Y8*Main!$B$5)+(VLOOKUP($A8,'FL Ratio'!$A$2:$B$21,2,FALSE)*'FL Characterization'!Y$2)</f>
        <v>12.616621230829898</v>
      </c>
    </row>
    <row r="9" spans="1:25" x14ac:dyDescent="0.25">
      <c r="A9">
        <v>14</v>
      </c>
      <c r="B9" s="2">
        <f>('[1]Pc, Winter, S1'!B9*Main!$B$5)+(VLOOKUP($A9,'FL Ratio'!$A$2:$B$21,2,FALSE)*'FL Characterization'!B$2)</f>
        <v>6.6404125689105147</v>
      </c>
      <c r="C9" s="2">
        <f>('[1]Pc, Winter, S1'!C9*Main!$B$5)+(VLOOKUP($A9,'FL Ratio'!$A$2:$B$21,2,FALSE)*'FL Characterization'!C$2)</f>
        <v>6.3612325416111108</v>
      </c>
      <c r="D9" s="2">
        <f>('[1]Pc, Winter, S1'!D9*Main!$B$5)+(VLOOKUP($A9,'FL Ratio'!$A$2:$B$21,2,FALSE)*'FL Characterization'!D$2)</f>
        <v>5.9359943541081011</v>
      </c>
      <c r="E9" s="2">
        <f>('[1]Pc, Winter, S1'!E9*Main!$B$5)+(VLOOKUP($A9,'FL Ratio'!$A$2:$B$21,2,FALSE)*'FL Characterization'!E$2)</f>
        <v>5.7512980441316959</v>
      </c>
      <c r="F9" s="2">
        <f>('[1]Pc, Winter, S1'!F9*Main!$B$5)+(VLOOKUP($A9,'FL Ratio'!$A$2:$B$21,2,FALSE)*'FL Characterization'!F$2)</f>
        <v>5.3549302330991271</v>
      </c>
      <c r="G9" s="2">
        <f>('[1]Pc, Winter, S1'!G9*Main!$B$5)+(VLOOKUP($A9,'FL Ratio'!$A$2:$B$21,2,FALSE)*'FL Characterization'!G$2)</f>
        <v>5.3473212667984402</v>
      </c>
      <c r="H9" s="2">
        <f>('[1]Pc, Winter, S1'!H9*Main!$B$5)+(VLOOKUP($A9,'FL Ratio'!$A$2:$B$21,2,FALSE)*'FL Characterization'!H$2)</f>
        <v>6.6310399723859259</v>
      </c>
      <c r="I9" s="2">
        <f>('[1]Pc, Winter, S1'!I9*Main!$B$5)+(VLOOKUP($A9,'FL Ratio'!$A$2:$B$21,2,FALSE)*'FL Characterization'!I$2)</f>
        <v>5.9865535736232323</v>
      </c>
      <c r="J9" s="2">
        <f>('[1]Pc, Winter, S1'!J9*Main!$B$5)+(VLOOKUP($A9,'FL Ratio'!$A$2:$B$21,2,FALSE)*'FL Characterization'!J$2)</f>
        <v>7.0552335496537557</v>
      </c>
      <c r="K9" s="2">
        <f>('[1]Pc, Winter, S1'!K9*Main!$B$5)+(VLOOKUP($A9,'FL Ratio'!$A$2:$B$21,2,FALSE)*'FL Characterization'!K$2)</f>
        <v>7.6862643546148872</v>
      </c>
      <c r="L9" s="2">
        <f>('[1]Pc, Winter, S1'!L9*Main!$B$5)+(VLOOKUP($A9,'FL Ratio'!$A$2:$B$21,2,FALSE)*'FL Characterization'!L$2)</f>
        <v>7.5413885838568735</v>
      </c>
      <c r="M9" s="2">
        <f>('[1]Pc, Winter, S1'!M9*Main!$B$5)+(VLOOKUP($A9,'FL Ratio'!$A$2:$B$21,2,FALSE)*'FL Characterization'!M$2)</f>
        <v>7.7274591142494877</v>
      </c>
      <c r="N9" s="2">
        <f>('[1]Pc, Winter, S1'!N9*Main!$B$5)+(VLOOKUP($A9,'FL Ratio'!$A$2:$B$21,2,FALSE)*'FL Characterization'!N$2)</f>
        <v>7.6371822870647144</v>
      </c>
      <c r="O9" s="2">
        <f>('[1]Pc, Winter, S1'!O9*Main!$B$5)+(VLOOKUP($A9,'FL Ratio'!$A$2:$B$21,2,FALSE)*'FL Characterization'!O$2)</f>
        <v>7.8478611482835383</v>
      </c>
      <c r="P9" s="2">
        <f>('[1]Pc, Winter, S1'!P9*Main!$B$5)+(VLOOKUP($A9,'FL Ratio'!$A$2:$B$21,2,FALSE)*'FL Characterization'!P$2)</f>
        <v>7.8266286460488681</v>
      </c>
      <c r="Q9" s="2">
        <f>('[1]Pc, Winter, S1'!Q9*Main!$B$5)+(VLOOKUP($A9,'FL Ratio'!$A$2:$B$21,2,FALSE)*'FL Characterization'!Q$2)</f>
        <v>7.5577059678294249</v>
      </c>
      <c r="R9" s="2">
        <f>('[1]Pc, Winter, S1'!R9*Main!$B$5)+(VLOOKUP($A9,'FL Ratio'!$A$2:$B$21,2,FALSE)*'FL Characterization'!R$2)</f>
        <v>7.2238543341726409</v>
      </c>
      <c r="S9" s="2">
        <f>('[1]Pc, Winter, S1'!S9*Main!$B$5)+(VLOOKUP($A9,'FL Ratio'!$A$2:$B$21,2,FALSE)*'FL Characterization'!S$2)</f>
        <v>8.4974475979490158</v>
      </c>
      <c r="T9" s="2">
        <f>('[1]Pc, Winter, S1'!T9*Main!$B$5)+(VLOOKUP($A9,'FL Ratio'!$A$2:$B$21,2,FALSE)*'FL Characterization'!T$2)</f>
        <v>7.1113023031042806</v>
      </c>
      <c r="U9" s="2">
        <f>('[1]Pc, Winter, S1'!U9*Main!$B$5)+(VLOOKUP($A9,'FL Ratio'!$A$2:$B$21,2,FALSE)*'FL Characterization'!U$2)</f>
        <v>6.9045360287999618</v>
      </c>
      <c r="V9" s="2">
        <f>('[1]Pc, Winter, S1'!V9*Main!$B$5)+(VLOOKUP($A9,'FL Ratio'!$A$2:$B$21,2,FALSE)*'FL Characterization'!V$2)</f>
        <v>7.1234011768879562</v>
      </c>
      <c r="W9" s="2">
        <f>('[1]Pc, Winter, S1'!W9*Main!$B$5)+(VLOOKUP($A9,'FL Ratio'!$A$2:$B$21,2,FALSE)*'FL Characterization'!W$2)</f>
        <v>6.5869099970402711</v>
      </c>
      <c r="X9" s="2">
        <f>('[1]Pc, Winter, S1'!X9*Main!$B$5)+(VLOOKUP($A9,'FL Ratio'!$A$2:$B$21,2,FALSE)*'FL Characterization'!X$2)</f>
        <v>7.0512702829947393</v>
      </c>
      <c r="Y9" s="2">
        <f>('[1]Pc, Winter, S1'!Y9*Main!$B$5)+(VLOOKUP($A9,'FL Ratio'!$A$2:$B$21,2,FALSE)*'FL Characterization'!Y$2)</f>
        <v>6.7687374592881522</v>
      </c>
    </row>
    <row r="10" spans="1:25" x14ac:dyDescent="0.25">
      <c r="A10">
        <v>15</v>
      </c>
      <c r="B10" s="2">
        <f>('[1]Pc, Winter, S1'!B10*Main!$B$5)+(VLOOKUP($A10,'FL Ratio'!$A$2:$B$21,2,FALSE)*'FL Characterization'!B$2)</f>
        <v>8.4435639998197338</v>
      </c>
      <c r="C10" s="2">
        <f>('[1]Pc, Winter, S1'!C10*Main!$B$5)+(VLOOKUP($A10,'FL Ratio'!$A$2:$B$21,2,FALSE)*'FL Characterization'!C$2)</f>
        <v>7.8485065773153941</v>
      </c>
      <c r="D10" s="2">
        <f>('[1]Pc, Winter, S1'!D10*Main!$B$5)+(VLOOKUP($A10,'FL Ratio'!$A$2:$B$21,2,FALSE)*'FL Characterization'!D$2)</f>
        <v>7.2901140235525919</v>
      </c>
      <c r="E10" s="2">
        <f>('[1]Pc, Winter, S1'!E10*Main!$B$5)+(VLOOKUP($A10,'FL Ratio'!$A$2:$B$21,2,FALSE)*'FL Characterization'!E$2)</f>
        <v>7.042098637876772</v>
      </c>
      <c r="F10" s="2">
        <f>('[1]Pc, Winter, S1'!F10*Main!$B$5)+(VLOOKUP($A10,'FL Ratio'!$A$2:$B$21,2,FALSE)*'FL Characterization'!F$2)</f>
        <v>6.5081757202383983</v>
      </c>
      <c r="G10" s="2">
        <f>('[1]Pc, Winter, S1'!G10*Main!$B$5)+(VLOOKUP($A10,'FL Ratio'!$A$2:$B$21,2,FALSE)*'FL Characterization'!G$2)</f>
        <v>6.8019619824782227</v>
      </c>
      <c r="H10" s="2">
        <f>('[1]Pc, Winter, S1'!H10*Main!$B$5)+(VLOOKUP($A10,'FL Ratio'!$A$2:$B$21,2,FALSE)*'FL Characterization'!H$2)</f>
        <v>9.0868939132292361</v>
      </c>
      <c r="I10" s="2">
        <f>('[1]Pc, Winter, S1'!I10*Main!$B$5)+(VLOOKUP($A10,'FL Ratio'!$A$2:$B$21,2,FALSE)*'FL Characterization'!I$2)</f>
        <v>8.7537507986101595</v>
      </c>
      <c r="J10" s="2">
        <f>('[1]Pc, Winter, S1'!J10*Main!$B$5)+(VLOOKUP($A10,'FL Ratio'!$A$2:$B$21,2,FALSE)*'FL Characterization'!J$2)</f>
        <v>9.3833139136286565</v>
      </c>
      <c r="K10" s="2">
        <f>('[1]Pc, Winter, S1'!K10*Main!$B$5)+(VLOOKUP($A10,'FL Ratio'!$A$2:$B$21,2,FALSE)*'FL Characterization'!K$2)</f>
        <v>9.4335153019640785</v>
      </c>
      <c r="L10" s="2">
        <f>('[1]Pc, Winter, S1'!L10*Main!$B$5)+(VLOOKUP($A10,'FL Ratio'!$A$2:$B$21,2,FALSE)*'FL Characterization'!L$2)</f>
        <v>9.7277328888667789</v>
      </c>
      <c r="M10" s="2">
        <f>('[1]Pc, Winter, S1'!M10*Main!$B$5)+(VLOOKUP($A10,'FL Ratio'!$A$2:$B$21,2,FALSE)*'FL Characterization'!M$2)</f>
        <v>10.035009045044102</v>
      </c>
      <c r="N10" s="2">
        <f>('[1]Pc, Winter, S1'!N10*Main!$B$5)+(VLOOKUP($A10,'FL Ratio'!$A$2:$B$21,2,FALSE)*'FL Characterization'!N$2)</f>
        <v>9.8263428425411217</v>
      </c>
      <c r="O10" s="2">
        <f>('[1]Pc, Winter, S1'!O10*Main!$B$5)+(VLOOKUP($A10,'FL Ratio'!$A$2:$B$21,2,FALSE)*'FL Characterization'!O$2)</f>
        <v>10.149372778571513</v>
      </c>
      <c r="P10" s="2">
        <f>('[1]Pc, Winter, S1'!P10*Main!$B$5)+(VLOOKUP($A10,'FL Ratio'!$A$2:$B$21,2,FALSE)*'FL Characterization'!P$2)</f>
        <v>9.6172907608396159</v>
      </c>
      <c r="Q10" s="2">
        <f>('[1]Pc, Winter, S1'!Q10*Main!$B$5)+(VLOOKUP($A10,'FL Ratio'!$A$2:$B$21,2,FALSE)*'FL Characterization'!Q$2)</f>
        <v>9.2988074076564988</v>
      </c>
      <c r="R10" s="2">
        <f>('[1]Pc, Winter, S1'!R10*Main!$B$5)+(VLOOKUP($A10,'FL Ratio'!$A$2:$B$21,2,FALSE)*'FL Characterization'!R$2)</f>
        <v>9.1248665031172695</v>
      </c>
      <c r="S10" s="2">
        <f>('[1]Pc, Winter, S1'!S10*Main!$B$5)+(VLOOKUP($A10,'FL Ratio'!$A$2:$B$21,2,FALSE)*'FL Characterization'!S$2)</f>
        <v>11.238559726319664</v>
      </c>
      <c r="T10" s="2">
        <f>('[1]Pc, Winter, S1'!T10*Main!$B$5)+(VLOOKUP($A10,'FL Ratio'!$A$2:$B$21,2,FALSE)*'FL Characterization'!T$2)</f>
        <v>10.689825389518809</v>
      </c>
      <c r="U10" s="2">
        <f>('[1]Pc, Winter, S1'!U10*Main!$B$5)+(VLOOKUP($A10,'FL Ratio'!$A$2:$B$21,2,FALSE)*'FL Characterization'!U$2)</f>
        <v>10.468911109334178</v>
      </c>
      <c r="V10" s="2">
        <f>('[1]Pc, Winter, S1'!V10*Main!$B$5)+(VLOOKUP($A10,'FL Ratio'!$A$2:$B$21,2,FALSE)*'FL Characterization'!V$2)</f>
        <v>10.691476723773967</v>
      </c>
      <c r="W10" s="2">
        <f>('[1]Pc, Winter, S1'!W10*Main!$B$5)+(VLOOKUP($A10,'FL Ratio'!$A$2:$B$21,2,FALSE)*'FL Characterization'!W$2)</f>
        <v>9.8285210685797413</v>
      </c>
      <c r="X10" s="2">
        <f>('[1]Pc, Winter, S1'!X10*Main!$B$5)+(VLOOKUP($A10,'FL Ratio'!$A$2:$B$21,2,FALSE)*'FL Characterization'!X$2)</f>
        <v>10.307812396493924</v>
      </c>
      <c r="Y10" s="2">
        <f>('[1]Pc, Winter, S1'!Y10*Main!$B$5)+(VLOOKUP($A10,'FL Ratio'!$A$2:$B$21,2,FALSE)*'FL Characterization'!Y$2)</f>
        <v>9.5671614788774093</v>
      </c>
    </row>
    <row r="11" spans="1:25" x14ac:dyDescent="0.25">
      <c r="A11">
        <v>16</v>
      </c>
      <c r="B11" s="2">
        <f>('[1]Pc, Winter, S1'!B11*Main!$B$5)+(VLOOKUP($A11,'FL Ratio'!$A$2:$B$21,2,FALSE)*'FL Characterization'!B$2)</f>
        <v>3.8700596002433194</v>
      </c>
      <c r="C11" s="2">
        <f>('[1]Pc, Winter, S1'!C11*Main!$B$5)+(VLOOKUP($A11,'FL Ratio'!$A$2:$B$21,2,FALSE)*'FL Characterization'!C$2)</f>
        <v>3.8520092496360636</v>
      </c>
      <c r="D11" s="2">
        <f>('[1]Pc, Winter, S1'!D11*Main!$B$5)+(VLOOKUP($A11,'FL Ratio'!$A$2:$B$21,2,FALSE)*'FL Characterization'!D$2)</f>
        <v>3.6079745639353895</v>
      </c>
      <c r="E11" s="2">
        <f>('[1]Pc, Winter, S1'!E11*Main!$B$5)+(VLOOKUP($A11,'FL Ratio'!$A$2:$B$21,2,FALSE)*'FL Characterization'!E$2)</f>
        <v>3.5799365672385042</v>
      </c>
      <c r="F11" s="2">
        <f>('[1]Pc, Winter, S1'!F11*Main!$B$5)+(VLOOKUP($A11,'FL Ratio'!$A$2:$B$21,2,FALSE)*'FL Characterization'!F$2)</f>
        <v>3.3727542728153326</v>
      </c>
      <c r="G11" s="2">
        <f>('[1]Pc, Winter, S1'!G11*Main!$B$5)+(VLOOKUP($A11,'FL Ratio'!$A$2:$B$21,2,FALSE)*'FL Characterization'!G$2)</f>
        <v>3.3975387844209219</v>
      </c>
      <c r="H11" s="2">
        <f>('[1]Pc, Winter, S1'!H11*Main!$B$5)+(VLOOKUP($A11,'FL Ratio'!$A$2:$B$21,2,FALSE)*'FL Characterization'!H$2)</f>
        <v>4.2766126190401295</v>
      </c>
      <c r="I11" s="2">
        <f>('[1]Pc, Winter, S1'!I11*Main!$B$5)+(VLOOKUP($A11,'FL Ratio'!$A$2:$B$21,2,FALSE)*'FL Characterization'!I$2)</f>
        <v>3.9773695409274095</v>
      </c>
      <c r="J11" s="2">
        <f>('[1]Pc, Winter, S1'!J11*Main!$B$5)+(VLOOKUP($A11,'FL Ratio'!$A$2:$B$21,2,FALSE)*'FL Characterization'!J$2)</f>
        <v>4.2379717276794677</v>
      </c>
      <c r="K11" s="2">
        <f>('[1]Pc, Winter, S1'!K11*Main!$B$5)+(VLOOKUP($A11,'FL Ratio'!$A$2:$B$21,2,FALSE)*'FL Characterization'!K$2)</f>
        <v>4.4738697735938144</v>
      </c>
      <c r="L11" s="2">
        <f>('[1]Pc, Winter, S1'!L11*Main!$B$5)+(VLOOKUP($A11,'FL Ratio'!$A$2:$B$21,2,FALSE)*'FL Characterization'!L$2)</f>
        <v>4.1008678676107397</v>
      </c>
      <c r="M11" s="2">
        <f>('[1]Pc, Winter, S1'!M11*Main!$B$5)+(VLOOKUP($A11,'FL Ratio'!$A$2:$B$21,2,FALSE)*'FL Characterization'!M$2)</f>
        <v>4.2613652085464926</v>
      </c>
      <c r="N11" s="2">
        <f>('[1]Pc, Winter, S1'!N11*Main!$B$5)+(VLOOKUP($A11,'FL Ratio'!$A$2:$B$21,2,FALSE)*'FL Characterization'!N$2)</f>
        <v>4.2957340232564238</v>
      </c>
      <c r="O11" s="2">
        <f>('[1]Pc, Winter, S1'!O11*Main!$B$5)+(VLOOKUP($A11,'FL Ratio'!$A$2:$B$21,2,FALSE)*'FL Characterization'!O$2)</f>
        <v>4.3431786517101587</v>
      </c>
      <c r="P11" s="2">
        <f>('[1]Pc, Winter, S1'!P11*Main!$B$5)+(VLOOKUP($A11,'FL Ratio'!$A$2:$B$21,2,FALSE)*'FL Characterization'!P$2)</f>
        <v>4.1736453227397883</v>
      </c>
      <c r="Q11" s="2">
        <f>('[1]Pc, Winter, S1'!Q11*Main!$B$5)+(VLOOKUP($A11,'FL Ratio'!$A$2:$B$21,2,FALSE)*'FL Characterization'!Q$2)</f>
        <v>3.9328391658412336</v>
      </c>
      <c r="R11" s="2">
        <f>('[1]Pc, Winter, S1'!R11*Main!$B$5)+(VLOOKUP($A11,'FL Ratio'!$A$2:$B$21,2,FALSE)*'FL Characterization'!R$2)</f>
        <v>3.7487440364055118</v>
      </c>
      <c r="S11" s="2">
        <f>('[1]Pc, Winter, S1'!S11*Main!$B$5)+(VLOOKUP($A11,'FL Ratio'!$A$2:$B$21,2,FALSE)*'FL Characterization'!S$2)</f>
        <v>4.4722937912429916</v>
      </c>
      <c r="T11" s="2">
        <f>('[1]Pc, Winter, S1'!T11*Main!$B$5)+(VLOOKUP($A11,'FL Ratio'!$A$2:$B$21,2,FALSE)*'FL Characterization'!T$2)</f>
        <v>4.2726175701862079</v>
      </c>
      <c r="U11" s="2">
        <f>('[1]Pc, Winter, S1'!U11*Main!$B$5)+(VLOOKUP($A11,'FL Ratio'!$A$2:$B$21,2,FALSE)*'FL Characterization'!U$2)</f>
        <v>4.2707939550919054</v>
      </c>
      <c r="V11" s="2">
        <f>('[1]Pc, Winter, S1'!V11*Main!$B$5)+(VLOOKUP($A11,'FL Ratio'!$A$2:$B$21,2,FALSE)*'FL Characterization'!V$2)</f>
        <v>4.2569501340088447</v>
      </c>
      <c r="W11" s="2">
        <f>('[1]Pc, Winter, S1'!W11*Main!$B$5)+(VLOOKUP($A11,'FL Ratio'!$A$2:$B$21,2,FALSE)*'FL Characterization'!W$2)</f>
        <v>4.0132647766133669</v>
      </c>
      <c r="X11" s="2">
        <f>('[1]Pc, Winter, S1'!X11*Main!$B$5)+(VLOOKUP($A11,'FL Ratio'!$A$2:$B$21,2,FALSE)*'FL Characterization'!X$2)</f>
        <v>4.2673121051230405</v>
      </c>
      <c r="Y11" s="2">
        <f>('[1]Pc, Winter, S1'!Y11*Main!$B$5)+(VLOOKUP($A11,'FL Ratio'!$A$2:$B$21,2,FALSE)*'FL Characterization'!Y$2)</f>
        <v>4.0742497927185974</v>
      </c>
    </row>
    <row r="12" spans="1:25" x14ac:dyDescent="0.25">
      <c r="A12">
        <v>17</v>
      </c>
      <c r="B12" s="2">
        <f>('[1]Pc, Winter, S1'!B12*Main!$B$5)+(VLOOKUP($A12,'FL Ratio'!$A$2:$B$21,2,FALSE)*'FL Characterization'!B$2)</f>
        <v>8.9442547410194528</v>
      </c>
      <c r="C12" s="2">
        <f>('[1]Pc, Winter, S1'!C12*Main!$B$5)+(VLOOKUP($A12,'FL Ratio'!$A$2:$B$21,2,FALSE)*'FL Characterization'!C$2)</f>
        <v>8.8730119921664414</v>
      </c>
      <c r="D12" s="2">
        <f>('[1]Pc, Winter, S1'!D12*Main!$B$5)+(VLOOKUP($A12,'FL Ratio'!$A$2:$B$21,2,FALSE)*'FL Characterization'!D$2)</f>
        <v>8.4839313380669559</v>
      </c>
      <c r="E12" s="2">
        <f>('[1]Pc, Winter, S1'!E12*Main!$B$5)+(VLOOKUP($A12,'FL Ratio'!$A$2:$B$21,2,FALSE)*'FL Characterization'!E$2)</f>
        <v>8.3702493070116386</v>
      </c>
      <c r="F12" s="2">
        <f>('[1]Pc, Winter, S1'!F12*Main!$B$5)+(VLOOKUP($A12,'FL Ratio'!$A$2:$B$21,2,FALSE)*'FL Characterization'!F$2)</f>
        <v>8.1535980862767694</v>
      </c>
      <c r="G12" s="2">
        <f>('[1]Pc, Winter, S1'!G12*Main!$B$5)+(VLOOKUP($A12,'FL Ratio'!$A$2:$B$21,2,FALSE)*'FL Characterization'!G$2)</f>
        <v>8.6529374957057428</v>
      </c>
      <c r="H12" s="2">
        <f>('[1]Pc, Winter, S1'!H12*Main!$B$5)+(VLOOKUP($A12,'FL Ratio'!$A$2:$B$21,2,FALSE)*'FL Characterization'!H$2)</f>
        <v>11.42843577652936</v>
      </c>
      <c r="I12" s="2">
        <f>('[1]Pc, Winter, S1'!I12*Main!$B$5)+(VLOOKUP($A12,'FL Ratio'!$A$2:$B$21,2,FALSE)*'FL Characterization'!I$2)</f>
        <v>11.03138915544219</v>
      </c>
      <c r="J12" s="2">
        <f>('[1]Pc, Winter, S1'!J12*Main!$B$5)+(VLOOKUP($A12,'FL Ratio'!$A$2:$B$21,2,FALSE)*'FL Characterization'!J$2)</f>
        <v>11.340131075647994</v>
      </c>
      <c r="K12" s="2">
        <f>('[1]Pc, Winter, S1'!K12*Main!$B$5)+(VLOOKUP($A12,'FL Ratio'!$A$2:$B$21,2,FALSE)*'FL Characterization'!K$2)</f>
        <v>10.791730516028588</v>
      </c>
      <c r="L12" s="2">
        <f>('[1]Pc, Winter, S1'!L12*Main!$B$5)+(VLOOKUP($A12,'FL Ratio'!$A$2:$B$21,2,FALSE)*'FL Characterization'!L$2)</f>
        <v>10.68454421125104</v>
      </c>
      <c r="M12" s="2">
        <f>('[1]Pc, Winter, S1'!M12*Main!$B$5)+(VLOOKUP($A12,'FL Ratio'!$A$2:$B$21,2,FALSE)*'FL Characterization'!M$2)</f>
        <v>10.790278455984071</v>
      </c>
      <c r="N12" s="2">
        <f>('[1]Pc, Winter, S1'!N12*Main!$B$5)+(VLOOKUP($A12,'FL Ratio'!$A$2:$B$21,2,FALSE)*'FL Characterization'!N$2)</f>
        <v>10.400122628951898</v>
      </c>
      <c r="O12" s="2">
        <f>('[1]Pc, Winter, S1'!O12*Main!$B$5)+(VLOOKUP($A12,'FL Ratio'!$A$2:$B$21,2,FALSE)*'FL Characterization'!O$2)</f>
        <v>10.970820593384722</v>
      </c>
      <c r="P12" s="2">
        <f>('[1]Pc, Winter, S1'!P12*Main!$B$5)+(VLOOKUP($A12,'FL Ratio'!$A$2:$B$21,2,FALSE)*'FL Characterization'!P$2)</f>
        <v>10.412738383648573</v>
      </c>
      <c r="Q12" s="2">
        <f>('[1]Pc, Winter, S1'!Q12*Main!$B$5)+(VLOOKUP($A12,'FL Ratio'!$A$2:$B$21,2,FALSE)*'FL Characterization'!Q$2)</f>
        <v>10.258859296128811</v>
      </c>
      <c r="R12" s="2">
        <f>('[1]Pc, Winter, S1'!R12*Main!$B$5)+(VLOOKUP($A12,'FL Ratio'!$A$2:$B$21,2,FALSE)*'FL Characterization'!R$2)</f>
        <v>9.9227728404572684</v>
      </c>
      <c r="S12" s="2">
        <f>('[1]Pc, Winter, S1'!S12*Main!$B$5)+(VLOOKUP($A12,'FL Ratio'!$A$2:$B$21,2,FALSE)*'FL Characterization'!S$2)</f>
        <v>11.128500186480625</v>
      </c>
      <c r="T12" s="2">
        <f>('[1]Pc, Winter, S1'!T12*Main!$B$5)+(VLOOKUP($A12,'FL Ratio'!$A$2:$B$21,2,FALSE)*'FL Characterization'!T$2)</f>
        <v>10.400387505014891</v>
      </c>
      <c r="U12" s="2">
        <f>('[1]Pc, Winter, S1'!U12*Main!$B$5)+(VLOOKUP($A12,'FL Ratio'!$A$2:$B$21,2,FALSE)*'FL Characterization'!U$2)</f>
        <v>9.961870072619357</v>
      </c>
      <c r="V12" s="2">
        <f>('[1]Pc, Winter, S1'!V12*Main!$B$5)+(VLOOKUP($A12,'FL Ratio'!$A$2:$B$21,2,FALSE)*'FL Characterization'!V$2)</f>
        <v>10.020203528953521</v>
      </c>
      <c r="W12" s="2">
        <f>('[1]Pc, Winter, S1'!W12*Main!$B$5)+(VLOOKUP($A12,'FL Ratio'!$A$2:$B$21,2,FALSE)*'FL Characterization'!W$2)</f>
        <v>8.7208405334101098</v>
      </c>
      <c r="X12" s="2">
        <f>('[1]Pc, Winter, S1'!X12*Main!$B$5)+(VLOOKUP($A12,'FL Ratio'!$A$2:$B$21,2,FALSE)*'FL Characterization'!X$2)</f>
        <v>9.6011661312656251</v>
      </c>
      <c r="Y12" s="2">
        <f>('[1]Pc, Winter, S1'!Y12*Main!$B$5)+(VLOOKUP($A12,'FL Ratio'!$A$2:$B$21,2,FALSE)*'FL Characterization'!Y$2)</f>
        <v>9.1579749909105441</v>
      </c>
    </row>
    <row r="13" spans="1:25" x14ac:dyDescent="0.25">
      <c r="A13">
        <v>18</v>
      </c>
      <c r="B13" s="2">
        <f>('[1]Pc, Winter, S1'!B13*Main!$B$5)+(VLOOKUP($A13,'FL Ratio'!$A$2:$B$21,2,FALSE)*'FL Characterization'!B$2)</f>
        <v>3.5804379105220345</v>
      </c>
      <c r="C13" s="2">
        <f>('[1]Pc, Winter, S1'!C13*Main!$B$5)+(VLOOKUP($A13,'FL Ratio'!$A$2:$B$21,2,FALSE)*'FL Characterization'!C$2)</f>
        <v>3.5442453723483043</v>
      </c>
      <c r="D13" s="2">
        <f>('[1]Pc, Winter, S1'!D13*Main!$B$5)+(VLOOKUP($A13,'FL Ratio'!$A$2:$B$21,2,FALSE)*'FL Characterization'!D$2)</f>
        <v>3.143529845132031</v>
      </c>
      <c r="E13" s="2">
        <f>('[1]Pc, Winter, S1'!E13*Main!$B$5)+(VLOOKUP($A13,'FL Ratio'!$A$2:$B$21,2,FALSE)*'FL Characterization'!E$2)</f>
        <v>3.1950932716289433</v>
      </c>
      <c r="F13" s="2">
        <f>('[1]Pc, Winter, S1'!F13*Main!$B$5)+(VLOOKUP($A13,'FL Ratio'!$A$2:$B$21,2,FALSE)*'FL Characterization'!F$2)</f>
        <v>3.0815003483562302</v>
      </c>
      <c r="G13" s="2">
        <f>('[1]Pc, Winter, S1'!G13*Main!$B$5)+(VLOOKUP($A13,'FL Ratio'!$A$2:$B$21,2,FALSE)*'FL Characterization'!G$2)</f>
        <v>3.2641391705627929</v>
      </c>
      <c r="H13" s="2">
        <f>('[1]Pc, Winter, S1'!H13*Main!$B$5)+(VLOOKUP($A13,'FL Ratio'!$A$2:$B$21,2,FALSE)*'FL Characterization'!H$2)</f>
        <v>3.8027535173286466</v>
      </c>
      <c r="I13" s="2">
        <f>('[1]Pc, Winter, S1'!I13*Main!$B$5)+(VLOOKUP($A13,'FL Ratio'!$A$2:$B$21,2,FALSE)*'FL Characterization'!I$2)</f>
        <v>3.70845382158643</v>
      </c>
      <c r="J13" s="2">
        <f>('[1]Pc, Winter, S1'!J13*Main!$B$5)+(VLOOKUP($A13,'FL Ratio'!$A$2:$B$21,2,FALSE)*'FL Characterization'!J$2)</f>
        <v>3.6913404262785754</v>
      </c>
      <c r="K13" s="2">
        <f>('[1]Pc, Winter, S1'!K13*Main!$B$5)+(VLOOKUP($A13,'FL Ratio'!$A$2:$B$21,2,FALSE)*'FL Characterization'!K$2)</f>
        <v>3.873422078271576</v>
      </c>
      <c r="L13" s="2">
        <f>('[1]Pc, Winter, S1'!L13*Main!$B$5)+(VLOOKUP($A13,'FL Ratio'!$A$2:$B$21,2,FALSE)*'FL Characterization'!L$2)</f>
        <v>3.3491171717684729</v>
      </c>
      <c r="M13" s="2">
        <f>('[1]Pc, Winter, S1'!M13*Main!$B$5)+(VLOOKUP($A13,'FL Ratio'!$A$2:$B$21,2,FALSE)*'FL Characterization'!M$2)</f>
        <v>3.5232374860814946</v>
      </c>
      <c r="N13" s="2">
        <f>('[1]Pc, Winter, S1'!N13*Main!$B$5)+(VLOOKUP($A13,'FL Ratio'!$A$2:$B$21,2,FALSE)*'FL Characterization'!N$2)</f>
        <v>3.4007854117866967</v>
      </c>
      <c r="O13" s="2">
        <f>('[1]Pc, Winter, S1'!O13*Main!$B$5)+(VLOOKUP($A13,'FL Ratio'!$A$2:$B$21,2,FALSE)*'FL Characterization'!O$2)</f>
        <v>3.4422539018123168</v>
      </c>
      <c r="P13" s="2">
        <f>('[1]Pc, Winter, S1'!P13*Main!$B$5)+(VLOOKUP($A13,'FL Ratio'!$A$2:$B$21,2,FALSE)*'FL Characterization'!P$2)</f>
        <v>3.5597092186863781</v>
      </c>
      <c r="Q13" s="2">
        <f>('[1]Pc, Winter, S1'!Q13*Main!$B$5)+(VLOOKUP($A13,'FL Ratio'!$A$2:$B$21,2,FALSE)*'FL Characterization'!Q$2)</f>
        <v>3.6805841206179153</v>
      </c>
      <c r="R13" s="2">
        <f>('[1]Pc, Winter, S1'!R13*Main!$B$5)+(VLOOKUP($A13,'FL Ratio'!$A$2:$B$21,2,FALSE)*'FL Characterization'!R$2)</f>
        <v>3.8707348178463388</v>
      </c>
      <c r="S13" s="2">
        <f>('[1]Pc, Winter, S1'!S13*Main!$B$5)+(VLOOKUP($A13,'FL Ratio'!$A$2:$B$21,2,FALSE)*'FL Characterization'!S$2)</f>
        <v>4.3303004028888994</v>
      </c>
      <c r="T13" s="2">
        <f>('[1]Pc, Winter, S1'!T13*Main!$B$5)+(VLOOKUP($A13,'FL Ratio'!$A$2:$B$21,2,FALSE)*'FL Characterization'!T$2)</f>
        <v>3.9378597981160626</v>
      </c>
      <c r="U13" s="2">
        <f>('[1]Pc, Winter, S1'!U13*Main!$B$5)+(VLOOKUP($A13,'FL Ratio'!$A$2:$B$21,2,FALSE)*'FL Characterization'!U$2)</f>
        <v>4.0998956120432286</v>
      </c>
      <c r="V13" s="2">
        <f>('[1]Pc, Winter, S1'!V13*Main!$B$5)+(VLOOKUP($A13,'FL Ratio'!$A$2:$B$21,2,FALSE)*'FL Characterization'!V$2)</f>
        <v>4.2060911530467404</v>
      </c>
      <c r="W13" s="2">
        <f>('[1]Pc, Winter, S1'!W13*Main!$B$5)+(VLOOKUP($A13,'FL Ratio'!$A$2:$B$21,2,FALSE)*'FL Characterization'!W$2)</f>
        <v>3.5839613734690272</v>
      </c>
      <c r="X13" s="2">
        <f>('[1]Pc, Winter, S1'!X13*Main!$B$5)+(VLOOKUP($A13,'FL Ratio'!$A$2:$B$21,2,FALSE)*'FL Characterization'!X$2)</f>
        <v>3.743719350020716</v>
      </c>
      <c r="Y13" s="2">
        <f>('[1]Pc, Winter, S1'!Y13*Main!$B$5)+(VLOOKUP($A13,'FL Ratio'!$A$2:$B$21,2,FALSE)*'FL Characterization'!Y$2)</f>
        <v>3.8715151703519615</v>
      </c>
    </row>
    <row r="14" spans="1:25" x14ac:dyDescent="0.25">
      <c r="A14">
        <v>19</v>
      </c>
      <c r="B14" s="2">
        <f>('[1]Pc, Winter, S1'!B14*Main!$B$5)+(VLOOKUP($A14,'FL Ratio'!$A$2:$B$21,2,FALSE)*'FL Characterization'!B$2)</f>
        <v>7.8018211117389722</v>
      </c>
      <c r="C14" s="2">
        <f>('[1]Pc, Winter, S1'!C14*Main!$B$5)+(VLOOKUP($A14,'FL Ratio'!$A$2:$B$21,2,FALSE)*'FL Characterization'!C$2)</f>
        <v>7.9126186267606347</v>
      </c>
      <c r="D14" s="2">
        <f>('[1]Pc, Winter, S1'!D14*Main!$B$5)+(VLOOKUP($A14,'FL Ratio'!$A$2:$B$21,2,FALSE)*'FL Characterization'!D$2)</f>
        <v>7.5537427732270537</v>
      </c>
      <c r="E14" s="2">
        <f>('[1]Pc, Winter, S1'!E14*Main!$B$5)+(VLOOKUP($A14,'FL Ratio'!$A$2:$B$21,2,FALSE)*'FL Characterization'!E$2)</f>
        <v>7.3934917332079166</v>
      </c>
      <c r="F14" s="2">
        <f>('[1]Pc, Winter, S1'!F14*Main!$B$5)+(VLOOKUP($A14,'FL Ratio'!$A$2:$B$21,2,FALSE)*'FL Characterization'!F$2)</f>
        <v>7.253568618705196</v>
      </c>
      <c r="G14" s="2">
        <f>('[1]Pc, Winter, S1'!G14*Main!$B$5)+(VLOOKUP($A14,'FL Ratio'!$A$2:$B$21,2,FALSE)*'FL Characterization'!G$2)</f>
        <v>6.3960754073909536</v>
      </c>
      <c r="H14" s="2">
        <f>('[1]Pc, Winter, S1'!H14*Main!$B$5)+(VLOOKUP($A14,'FL Ratio'!$A$2:$B$21,2,FALSE)*'FL Characterization'!H$2)</f>
        <v>9.6345788835024351</v>
      </c>
      <c r="I14" s="2">
        <f>('[1]Pc, Winter, S1'!I14*Main!$B$5)+(VLOOKUP($A14,'FL Ratio'!$A$2:$B$21,2,FALSE)*'FL Characterization'!I$2)</f>
        <v>7.9665763127917391</v>
      </c>
      <c r="J14" s="2">
        <f>('[1]Pc, Winter, S1'!J14*Main!$B$5)+(VLOOKUP($A14,'FL Ratio'!$A$2:$B$21,2,FALSE)*'FL Characterization'!J$2)</f>
        <v>7.9146906472206187</v>
      </c>
      <c r="K14" s="2">
        <f>('[1]Pc, Winter, S1'!K14*Main!$B$5)+(VLOOKUP($A14,'FL Ratio'!$A$2:$B$21,2,FALSE)*'FL Characterization'!K$2)</f>
        <v>9.4451688592503569</v>
      </c>
      <c r="L14" s="2">
        <f>('[1]Pc, Winter, S1'!L14*Main!$B$5)+(VLOOKUP($A14,'FL Ratio'!$A$2:$B$21,2,FALSE)*'FL Characterization'!L$2)</f>
        <v>11.461101464607799</v>
      </c>
      <c r="M14" s="2">
        <f>('[1]Pc, Winter, S1'!M14*Main!$B$5)+(VLOOKUP($A14,'FL Ratio'!$A$2:$B$21,2,FALSE)*'FL Characterization'!M$2)</f>
        <v>10.511545874322122</v>
      </c>
      <c r="N14" s="2">
        <f>('[1]Pc, Winter, S1'!N14*Main!$B$5)+(VLOOKUP($A14,'FL Ratio'!$A$2:$B$21,2,FALSE)*'FL Characterization'!N$2)</f>
        <v>11.950600639212986</v>
      </c>
      <c r="O14" s="2">
        <f>('[1]Pc, Winter, S1'!O14*Main!$B$5)+(VLOOKUP($A14,'FL Ratio'!$A$2:$B$21,2,FALSE)*'FL Characterization'!O$2)</f>
        <v>12.53462484655088</v>
      </c>
      <c r="P14" s="2">
        <f>('[1]Pc, Winter, S1'!P14*Main!$B$5)+(VLOOKUP($A14,'FL Ratio'!$A$2:$B$21,2,FALSE)*'FL Characterization'!P$2)</f>
        <v>11.886502204659745</v>
      </c>
      <c r="Q14" s="2">
        <f>('[1]Pc, Winter, S1'!Q14*Main!$B$5)+(VLOOKUP($A14,'FL Ratio'!$A$2:$B$21,2,FALSE)*'FL Characterization'!Q$2)</f>
        <v>11.679643865924042</v>
      </c>
      <c r="R14" s="2">
        <f>('[1]Pc, Winter, S1'!R14*Main!$B$5)+(VLOOKUP($A14,'FL Ratio'!$A$2:$B$21,2,FALSE)*'FL Characterization'!R$2)</f>
        <v>11.887046883896854</v>
      </c>
      <c r="S14" s="2">
        <f>('[1]Pc, Winter, S1'!S14*Main!$B$5)+(VLOOKUP($A14,'FL Ratio'!$A$2:$B$21,2,FALSE)*'FL Characterization'!S$2)</f>
        <v>13.020282609760589</v>
      </c>
      <c r="T14" s="2">
        <f>('[1]Pc, Winter, S1'!T14*Main!$B$5)+(VLOOKUP($A14,'FL Ratio'!$A$2:$B$21,2,FALSE)*'FL Characterization'!T$2)</f>
        <v>12.430083163889096</v>
      </c>
      <c r="U14" s="2">
        <f>('[1]Pc, Winter, S1'!U14*Main!$B$5)+(VLOOKUP($A14,'FL Ratio'!$A$2:$B$21,2,FALSE)*'FL Characterization'!U$2)</f>
        <v>12.18119411185263</v>
      </c>
      <c r="V14" s="2">
        <f>('[1]Pc, Winter, S1'!V14*Main!$B$5)+(VLOOKUP($A14,'FL Ratio'!$A$2:$B$21,2,FALSE)*'FL Characterization'!V$2)</f>
        <v>12.48683311060751</v>
      </c>
      <c r="W14" s="2">
        <f>('[1]Pc, Winter, S1'!W14*Main!$B$5)+(VLOOKUP($A14,'FL Ratio'!$A$2:$B$21,2,FALSE)*'FL Characterization'!W$2)</f>
        <v>8.3240302154017183</v>
      </c>
      <c r="X14" s="2">
        <f>('[1]Pc, Winter, S1'!X14*Main!$B$5)+(VLOOKUP($A14,'FL Ratio'!$A$2:$B$21,2,FALSE)*'FL Characterization'!X$2)</f>
        <v>8.633617135470935</v>
      </c>
      <c r="Y14" s="2">
        <f>('[1]Pc, Winter, S1'!Y14*Main!$B$5)+(VLOOKUP($A14,'FL Ratio'!$A$2:$B$21,2,FALSE)*'FL Characterization'!Y$2)</f>
        <v>8.0287254435662838</v>
      </c>
    </row>
    <row r="15" spans="1:25" x14ac:dyDescent="0.25">
      <c r="A15">
        <v>20</v>
      </c>
      <c r="B15" s="2">
        <f>('[1]Pc, Winter, S1'!B15*Main!$B$5)+(VLOOKUP($A15,'FL Ratio'!$A$2:$B$21,2,FALSE)*'FL Characterization'!B$2)</f>
        <v>3.1454948909237541</v>
      </c>
      <c r="C15" s="2">
        <f>('[1]Pc, Winter, S1'!C15*Main!$B$5)+(VLOOKUP($A15,'FL Ratio'!$A$2:$B$21,2,FALSE)*'FL Characterization'!C$2)</f>
        <v>3.1711532628235073</v>
      </c>
      <c r="D15" s="2">
        <f>('[1]Pc, Winter, S1'!D15*Main!$B$5)+(VLOOKUP($A15,'FL Ratio'!$A$2:$B$21,2,FALSE)*'FL Characterization'!D$2)</f>
        <v>3.0880451704262573</v>
      </c>
      <c r="E15" s="2">
        <f>('[1]Pc, Winter, S1'!E15*Main!$B$5)+(VLOOKUP($A15,'FL Ratio'!$A$2:$B$21,2,FALSE)*'FL Characterization'!E$2)</f>
        <v>3.0166998328331003</v>
      </c>
      <c r="F15" s="2">
        <f>('[1]Pc, Winter, S1'!F15*Main!$B$5)+(VLOOKUP($A15,'FL Ratio'!$A$2:$B$21,2,FALSE)*'FL Characterization'!F$2)</f>
        <v>3.1686678328199784</v>
      </c>
      <c r="G15" s="2">
        <f>('[1]Pc, Winter, S1'!G15*Main!$B$5)+(VLOOKUP($A15,'FL Ratio'!$A$2:$B$21,2,FALSE)*'FL Characterization'!G$2)</f>
        <v>2.9173083915549078</v>
      </c>
      <c r="H15" s="2">
        <f>('[1]Pc, Winter, S1'!H15*Main!$B$5)+(VLOOKUP($A15,'FL Ratio'!$A$2:$B$21,2,FALSE)*'FL Characterization'!H$2)</f>
        <v>3.0595404021230994</v>
      </c>
      <c r="I15" s="2">
        <f>('[1]Pc, Winter, S1'!I15*Main!$B$5)+(VLOOKUP($A15,'FL Ratio'!$A$2:$B$21,2,FALSE)*'FL Characterization'!I$2)</f>
        <v>2.1678260215057219</v>
      </c>
      <c r="J15" s="2">
        <f>('[1]Pc, Winter, S1'!J15*Main!$B$5)+(VLOOKUP($A15,'FL Ratio'!$A$2:$B$21,2,FALSE)*'FL Characterization'!J$2)</f>
        <v>1.8579686942310218</v>
      </c>
      <c r="K15" s="2">
        <f>('[1]Pc, Winter, S1'!K15*Main!$B$5)+(VLOOKUP($A15,'FL Ratio'!$A$2:$B$21,2,FALSE)*'FL Characterization'!K$2)</f>
        <v>1.6755580756881736</v>
      </c>
      <c r="L15" s="2">
        <f>('[1]Pc, Winter, S1'!L15*Main!$B$5)+(VLOOKUP($A15,'FL Ratio'!$A$2:$B$21,2,FALSE)*'FL Characterization'!L$2)</f>
        <v>1.9380118642762789</v>
      </c>
      <c r="M15" s="2">
        <f>('[1]Pc, Winter, S1'!M15*Main!$B$5)+(VLOOKUP($A15,'FL Ratio'!$A$2:$B$21,2,FALSE)*'FL Characterization'!M$2)</f>
        <v>2.2032755354541074</v>
      </c>
      <c r="N15" s="2">
        <f>('[1]Pc, Winter, S1'!N15*Main!$B$5)+(VLOOKUP($A15,'FL Ratio'!$A$2:$B$21,2,FALSE)*'FL Characterization'!N$2)</f>
        <v>2.464442377300514</v>
      </c>
      <c r="O15" s="2">
        <f>('[1]Pc, Winter, S1'!O15*Main!$B$5)+(VLOOKUP($A15,'FL Ratio'!$A$2:$B$21,2,FALSE)*'FL Characterization'!O$2)</f>
        <v>2.7960144768173256</v>
      </c>
      <c r="P15" s="2">
        <f>('[1]Pc, Winter, S1'!P15*Main!$B$5)+(VLOOKUP($A15,'FL Ratio'!$A$2:$B$21,2,FALSE)*'FL Characterization'!P$2)</f>
        <v>2.7460062563471213</v>
      </c>
      <c r="Q15" s="2">
        <f>('[1]Pc, Winter, S1'!Q15*Main!$B$5)+(VLOOKUP($A15,'FL Ratio'!$A$2:$B$21,2,FALSE)*'FL Characterization'!Q$2)</f>
        <v>2.4330137877058218</v>
      </c>
      <c r="R15" s="2">
        <f>('[1]Pc, Winter, S1'!R15*Main!$B$5)+(VLOOKUP($A15,'FL Ratio'!$A$2:$B$21,2,FALSE)*'FL Characterization'!R$2)</f>
        <v>2.3401449493642943</v>
      </c>
      <c r="S15" s="2">
        <f>('[1]Pc, Winter, S1'!S15*Main!$B$5)+(VLOOKUP($A15,'FL Ratio'!$A$2:$B$21,2,FALSE)*'FL Characterization'!S$2)</f>
        <v>2.6797249215521761</v>
      </c>
      <c r="T15" s="2">
        <f>('[1]Pc, Winter, S1'!T15*Main!$B$5)+(VLOOKUP($A15,'FL Ratio'!$A$2:$B$21,2,FALSE)*'FL Characterization'!T$2)</f>
        <v>2.5772823182276756</v>
      </c>
      <c r="U15" s="2">
        <f>('[1]Pc, Winter, S1'!U15*Main!$B$5)+(VLOOKUP($A15,'FL Ratio'!$A$2:$B$21,2,FALSE)*'FL Characterization'!U$2)</f>
        <v>2.4511745273698566</v>
      </c>
      <c r="V15" s="2">
        <f>('[1]Pc, Winter, S1'!V15*Main!$B$5)+(VLOOKUP($A15,'FL Ratio'!$A$2:$B$21,2,FALSE)*'FL Characterization'!V$2)</f>
        <v>2.5630347360303287</v>
      </c>
      <c r="W15" s="2">
        <f>('[1]Pc, Winter, S1'!W15*Main!$B$5)+(VLOOKUP($A15,'FL Ratio'!$A$2:$B$21,2,FALSE)*'FL Characterization'!W$2)</f>
        <v>2.8125222031996628</v>
      </c>
      <c r="X15" s="2">
        <f>('[1]Pc, Winter, S1'!X15*Main!$B$5)+(VLOOKUP($A15,'FL Ratio'!$A$2:$B$21,2,FALSE)*'FL Characterization'!X$2)</f>
        <v>3.1321777847406942</v>
      </c>
      <c r="Y15" s="2">
        <f>('[1]Pc, Winter, S1'!Y15*Main!$B$5)+(VLOOKUP($A15,'FL Ratio'!$A$2:$B$21,2,FALSE)*'FL Characterization'!Y$2)</f>
        <v>3.0126902981570338</v>
      </c>
    </row>
    <row r="16" spans="1:25" x14ac:dyDescent="0.25">
      <c r="A16">
        <v>21</v>
      </c>
      <c r="B16" s="2">
        <f>('[1]Pc, Winter, S1'!B16*Main!$B$5)+(VLOOKUP($A16,'FL Ratio'!$A$2:$B$21,2,FALSE)*'FL Characterization'!B$2)</f>
        <v>16.979463079083388</v>
      </c>
      <c r="C16" s="2">
        <f>('[1]Pc, Winter, S1'!C16*Main!$B$5)+(VLOOKUP($A16,'FL Ratio'!$A$2:$B$21,2,FALSE)*'FL Characterization'!C$2)</f>
        <v>16.369586229032834</v>
      </c>
      <c r="D16" s="2">
        <f>('[1]Pc, Winter, S1'!D16*Main!$B$5)+(VLOOKUP($A16,'FL Ratio'!$A$2:$B$21,2,FALSE)*'FL Characterization'!D$2)</f>
        <v>15.112907486672647</v>
      </c>
      <c r="E16" s="2">
        <f>('[1]Pc, Winter, S1'!E16*Main!$B$5)+(VLOOKUP($A16,'FL Ratio'!$A$2:$B$21,2,FALSE)*'FL Characterization'!E$2)</f>
        <v>14.748219353219698</v>
      </c>
      <c r="F16" s="2">
        <f>('[1]Pc, Winter, S1'!F16*Main!$B$5)+(VLOOKUP($A16,'FL Ratio'!$A$2:$B$21,2,FALSE)*'FL Characterization'!F$2)</f>
        <v>13.788418429667756</v>
      </c>
      <c r="G16" s="2">
        <f>('[1]Pc, Winter, S1'!G16*Main!$B$5)+(VLOOKUP($A16,'FL Ratio'!$A$2:$B$21,2,FALSE)*'FL Characterization'!G$2)</f>
        <v>14.254979890968569</v>
      </c>
      <c r="H16" s="2">
        <f>('[1]Pc, Winter, S1'!H16*Main!$B$5)+(VLOOKUP($A16,'FL Ratio'!$A$2:$B$21,2,FALSE)*'FL Characterization'!H$2)</f>
        <v>20.5960674953172</v>
      </c>
      <c r="I16" s="2">
        <f>('[1]Pc, Winter, S1'!I16*Main!$B$5)+(VLOOKUP($A16,'FL Ratio'!$A$2:$B$21,2,FALSE)*'FL Characterization'!I$2)</f>
        <v>20.41860761588319</v>
      </c>
      <c r="J16" s="2">
        <f>('[1]Pc, Winter, S1'!J16*Main!$B$5)+(VLOOKUP($A16,'FL Ratio'!$A$2:$B$21,2,FALSE)*'FL Characterization'!J$2)</f>
        <v>21.623411031147601</v>
      </c>
      <c r="K16" s="2">
        <f>('[1]Pc, Winter, S1'!K16*Main!$B$5)+(VLOOKUP($A16,'FL Ratio'!$A$2:$B$21,2,FALSE)*'FL Characterization'!K$2)</f>
        <v>22.031844637399903</v>
      </c>
      <c r="L16" s="2">
        <f>('[1]Pc, Winter, S1'!L16*Main!$B$5)+(VLOOKUP($A16,'FL Ratio'!$A$2:$B$21,2,FALSE)*'FL Characterization'!L$2)</f>
        <v>20.69101013924962</v>
      </c>
      <c r="M16" s="2">
        <f>('[1]Pc, Winter, S1'!M16*Main!$B$5)+(VLOOKUP($A16,'FL Ratio'!$A$2:$B$21,2,FALSE)*'FL Characterization'!M$2)</f>
        <v>21.733746470874248</v>
      </c>
      <c r="N16" s="2">
        <f>('[1]Pc, Winter, S1'!N16*Main!$B$5)+(VLOOKUP($A16,'FL Ratio'!$A$2:$B$21,2,FALSE)*'FL Characterization'!N$2)</f>
        <v>22.286484191514553</v>
      </c>
      <c r="O16" s="2">
        <f>('[1]Pc, Winter, S1'!O16*Main!$B$5)+(VLOOKUP($A16,'FL Ratio'!$A$2:$B$21,2,FALSE)*'FL Characterization'!O$2)</f>
        <v>22.972410447440883</v>
      </c>
      <c r="P16" s="2">
        <f>('[1]Pc, Winter, S1'!P16*Main!$B$5)+(VLOOKUP($A16,'FL Ratio'!$A$2:$B$21,2,FALSE)*'FL Characterization'!P$2)</f>
        <v>20.846078555854699</v>
      </c>
      <c r="Q16" s="2">
        <f>('[1]Pc, Winter, S1'!Q16*Main!$B$5)+(VLOOKUP($A16,'FL Ratio'!$A$2:$B$21,2,FALSE)*'FL Characterization'!Q$2)</f>
        <v>19.616054292080484</v>
      </c>
      <c r="R16" s="2">
        <f>('[1]Pc, Winter, S1'!R16*Main!$B$5)+(VLOOKUP($A16,'FL Ratio'!$A$2:$B$21,2,FALSE)*'FL Characterization'!R$2)</f>
        <v>19.597669394517833</v>
      </c>
      <c r="S16" s="2">
        <f>('[1]Pc, Winter, S1'!S16*Main!$B$5)+(VLOOKUP($A16,'FL Ratio'!$A$2:$B$21,2,FALSE)*'FL Characterization'!S$2)</f>
        <v>23.98473112324319</v>
      </c>
      <c r="T16" s="2">
        <f>('[1]Pc, Winter, S1'!T16*Main!$B$5)+(VLOOKUP($A16,'FL Ratio'!$A$2:$B$21,2,FALSE)*'FL Characterization'!T$2)</f>
        <v>21.894933443689585</v>
      </c>
      <c r="U16" s="2">
        <f>('[1]Pc, Winter, S1'!U16*Main!$B$5)+(VLOOKUP($A16,'FL Ratio'!$A$2:$B$21,2,FALSE)*'FL Characterization'!U$2)</f>
        <v>21.158513720966681</v>
      </c>
      <c r="V16" s="2">
        <f>('[1]Pc, Winter, S1'!V16*Main!$B$5)+(VLOOKUP($A16,'FL Ratio'!$A$2:$B$21,2,FALSE)*'FL Characterization'!V$2)</f>
        <v>21.225201964802523</v>
      </c>
      <c r="W16" s="2">
        <f>('[1]Pc, Winter, S1'!W16*Main!$B$5)+(VLOOKUP($A16,'FL Ratio'!$A$2:$B$21,2,FALSE)*'FL Characterization'!W$2)</f>
        <v>19.26531396544193</v>
      </c>
      <c r="X16" s="2">
        <f>('[1]Pc, Winter, S1'!X16*Main!$B$5)+(VLOOKUP($A16,'FL Ratio'!$A$2:$B$21,2,FALSE)*'FL Characterization'!X$2)</f>
        <v>19.760508368559137</v>
      </c>
      <c r="Y16" s="2">
        <f>('[1]Pc, Winter, S1'!Y16*Main!$B$5)+(VLOOKUP($A16,'FL Ratio'!$A$2:$B$21,2,FALSE)*'FL Characterization'!Y$2)</f>
        <v>18.711127497825167</v>
      </c>
    </row>
    <row r="17" spans="1:25" x14ac:dyDescent="0.25">
      <c r="A17">
        <v>23</v>
      </c>
      <c r="B17" s="2">
        <f>('[1]Pc, Winter, S1'!B17*Main!$B$5)+(VLOOKUP($A17,'FL Ratio'!$A$2:$B$21,2,FALSE)*'FL Characterization'!B$2)</f>
        <v>3.8030478115632658</v>
      </c>
      <c r="C17" s="2">
        <f>('[1]Pc, Winter, S1'!C17*Main!$B$5)+(VLOOKUP($A17,'FL Ratio'!$A$2:$B$21,2,FALSE)*'FL Characterization'!C$2)</f>
        <v>3.5452710526015236</v>
      </c>
      <c r="D17" s="2">
        <f>('[1]Pc, Winter, S1'!D17*Main!$B$5)+(VLOOKUP($A17,'FL Ratio'!$A$2:$B$21,2,FALSE)*'FL Characterization'!D$2)</f>
        <v>3.3110460807391076</v>
      </c>
      <c r="E17" s="2">
        <f>('[1]Pc, Winter, S1'!E17*Main!$B$5)+(VLOOKUP($A17,'FL Ratio'!$A$2:$B$21,2,FALSE)*'FL Characterization'!E$2)</f>
        <v>3.2290014135024241</v>
      </c>
      <c r="F17" s="2">
        <f>('[1]Pc, Winter, S1'!F17*Main!$B$5)+(VLOOKUP($A17,'FL Ratio'!$A$2:$B$21,2,FALSE)*'FL Characterization'!F$2)</f>
        <v>3.0516798757260348</v>
      </c>
      <c r="G17" s="2">
        <f>('[1]Pc, Winter, S1'!G17*Main!$B$5)+(VLOOKUP($A17,'FL Ratio'!$A$2:$B$21,2,FALSE)*'FL Characterization'!G$2)</f>
        <v>3.0617579728989237</v>
      </c>
      <c r="H17" s="2">
        <f>('[1]Pc, Winter, S1'!H17*Main!$B$5)+(VLOOKUP($A17,'FL Ratio'!$A$2:$B$21,2,FALSE)*'FL Characterization'!H$2)</f>
        <v>3.8016442599860718</v>
      </c>
      <c r="I17" s="2">
        <f>('[1]Pc, Winter, S1'!I17*Main!$B$5)+(VLOOKUP($A17,'FL Ratio'!$A$2:$B$21,2,FALSE)*'FL Characterization'!I$2)</f>
        <v>3.5381795048791584</v>
      </c>
      <c r="J17" s="2">
        <f>('[1]Pc, Winter, S1'!J17*Main!$B$5)+(VLOOKUP($A17,'FL Ratio'!$A$2:$B$21,2,FALSE)*'FL Characterization'!J$2)</f>
        <v>3.9176262971543623</v>
      </c>
      <c r="K17" s="2">
        <f>('[1]Pc, Winter, S1'!K17*Main!$B$5)+(VLOOKUP($A17,'FL Ratio'!$A$2:$B$21,2,FALSE)*'FL Characterization'!K$2)</f>
        <v>4.0655679142911199</v>
      </c>
      <c r="L17" s="2">
        <f>('[1]Pc, Winter, S1'!L17*Main!$B$5)+(VLOOKUP($A17,'FL Ratio'!$A$2:$B$21,2,FALSE)*'FL Characterization'!L$2)</f>
        <v>3.9762426452004749</v>
      </c>
      <c r="M17" s="2">
        <f>('[1]Pc, Winter, S1'!M17*Main!$B$5)+(VLOOKUP($A17,'FL Ratio'!$A$2:$B$21,2,FALSE)*'FL Characterization'!M$2)</f>
        <v>4.0035508902379062</v>
      </c>
      <c r="N17" s="2">
        <f>('[1]Pc, Winter, S1'!N17*Main!$B$5)+(VLOOKUP($A17,'FL Ratio'!$A$2:$B$21,2,FALSE)*'FL Characterization'!N$2)</f>
        <v>4.0112550108247271</v>
      </c>
      <c r="O17" s="2">
        <f>('[1]Pc, Winter, S1'!O17*Main!$B$5)+(VLOOKUP($A17,'FL Ratio'!$A$2:$B$21,2,FALSE)*'FL Characterization'!O$2)</f>
        <v>4.1235237587937172</v>
      </c>
      <c r="P17" s="2">
        <f>('[1]Pc, Winter, S1'!P17*Main!$B$5)+(VLOOKUP($A17,'FL Ratio'!$A$2:$B$21,2,FALSE)*'FL Characterization'!P$2)</f>
        <v>4.0467508216993231</v>
      </c>
      <c r="Q17" s="2">
        <f>('[1]Pc, Winter, S1'!Q17*Main!$B$5)+(VLOOKUP($A17,'FL Ratio'!$A$2:$B$21,2,FALSE)*'FL Characterization'!Q$2)</f>
        <v>3.9707335952635789</v>
      </c>
      <c r="R17" s="2">
        <f>('[1]Pc, Winter, S1'!R17*Main!$B$5)+(VLOOKUP($A17,'FL Ratio'!$A$2:$B$21,2,FALSE)*'FL Characterization'!R$2)</f>
        <v>3.7064788044827703</v>
      </c>
      <c r="S17" s="2">
        <f>('[1]Pc, Winter, S1'!S17*Main!$B$5)+(VLOOKUP($A17,'FL Ratio'!$A$2:$B$21,2,FALSE)*'FL Characterization'!S$2)</f>
        <v>4.1964654104435049</v>
      </c>
      <c r="T17" s="2">
        <f>('[1]Pc, Winter, S1'!T17*Main!$B$5)+(VLOOKUP($A17,'FL Ratio'!$A$2:$B$21,2,FALSE)*'FL Characterization'!T$2)</f>
        <v>4.1869753815205382</v>
      </c>
      <c r="U17" s="2">
        <f>('[1]Pc, Winter, S1'!U17*Main!$B$5)+(VLOOKUP($A17,'FL Ratio'!$A$2:$B$21,2,FALSE)*'FL Characterization'!U$2)</f>
        <v>4.1020595952666001</v>
      </c>
      <c r="V17" s="2">
        <f>('[1]Pc, Winter, S1'!V17*Main!$B$5)+(VLOOKUP($A17,'FL Ratio'!$A$2:$B$21,2,FALSE)*'FL Characterization'!V$2)</f>
        <v>4.203932204753996</v>
      </c>
      <c r="W17" s="2">
        <f>('[1]Pc, Winter, S1'!W17*Main!$B$5)+(VLOOKUP($A17,'FL Ratio'!$A$2:$B$21,2,FALSE)*'FL Characterization'!W$2)</f>
        <v>3.9025024235689179</v>
      </c>
      <c r="X17" s="2">
        <f>('[1]Pc, Winter, S1'!X17*Main!$B$5)+(VLOOKUP($A17,'FL Ratio'!$A$2:$B$21,2,FALSE)*'FL Characterization'!X$2)</f>
        <v>4.266864193831565</v>
      </c>
      <c r="Y17" s="2">
        <f>('[1]Pc, Winter, S1'!Y17*Main!$B$5)+(VLOOKUP($A17,'FL Ratio'!$A$2:$B$21,2,FALSE)*'FL Characterization'!Y$2)</f>
        <v>4.0760422563283063</v>
      </c>
    </row>
    <row r="18" spans="1:25" x14ac:dyDescent="0.25">
      <c r="A18">
        <v>24</v>
      </c>
      <c r="B18" s="2">
        <f>('[1]Pc, Winter, S1'!B18*Main!$B$5)+(VLOOKUP($A18,'FL Ratio'!$A$2:$B$21,2,FALSE)*'FL Characterization'!B$2)</f>
        <v>9.7670486872755191</v>
      </c>
      <c r="C18" s="2">
        <f>('[1]Pc, Winter, S1'!C18*Main!$B$5)+(VLOOKUP($A18,'FL Ratio'!$A$2:$B$21,2,FALSE)*'FL Characterization'!C$2)</f>
        <v>9.4382836228239206</v>
      </c>
      <c r="D18" s="2">
        <f>('[1]Pc, Winter, S1'!D18*Main!$B$5)+(VLOOKUP($A18,'FL Ratio'!$A$2:$B$21,2,FALSE)*'FL Characterization'!D$2)</f>
        <v>9.1349687649038867</v>
      </c>
      <c r="E18" s="2">
        <f>('[1]Pc, Winter, S1'!E18*Main!$B$5)+(VLOOKUP($A18,'FL Ratio'!$A$2:$B$21,2,FALSE)*'FL Characterization'!E$2)</f>
        <v>9.0035210249378625</v>
      </c>
      <c r="F18" s="2">
        <f>('[1]Pc, Winter, S1'!F18*Main!$B$5)+(VLOOKUP($A18,'FL Ratio'!$A$2:$B$21,2,FALSE)*'FL Characterization'!F$2)</f>
        <v>8.6428968625854381</v>
      </c>
      <c r="G18" s="2">
        <f>('[1]Pc, Winter, S1'!G18*Main!$B$5)+(VLOOKUP($A18,'FL Ratio'!$A$2:$B$21,2,FALSE)*'FL Characterization'!G$2)</f>
        <v>8.7405104689292994</v>
      </c>
      <c r="H18" s="2">
        <f>('[1]Pc, Winter, S1'!H18*Main!$B$5)+(VLOOKUP($A18,'FL Ratio'!$A$2:$B$21,2,FALSE)*'FL Characterization'!H$2)</f>
        <v>11.177051976638378</v>
      </c>
      <c r="I18" s="2">
        <f>('[1]Pc, Winter, S1'!I18*Main!$B$5)+(VLOOKUP($A18,'FL Ratio'!$A$2:$B$21,2,FALSE)*'FL Characterization'!I$2)</f>
        <v>10.465876118350135</v>
      </c>
      <c r="J18" s="2">
        <f>('[1]Pc, Winter, S1'!J18*Main!$B$5)+(VLOOKUP($A18,'FL Ratio'!$A$2:$B$21,2,FALSE)*'FL Characterization'!J$2)</f>
        <v>10.792741101775329</v>
      </c>
      <c r="K18" s="2">
        <f>('[1]Pc, Winter, S1'!K18*Main!$B$5)+(VLOOKUP($A18,'FL Ratio'!$A$2:$B$21,2,FALSE)*'FL Characterization'!K$2)</f>
        <v>10.599012008156896</v>
      </c>
      <c r="L18" s="2">
        <f>('[1]Pc, Winter, S1'!L18*Main!$B$5)+(VLOOKUP($A18,'FL Ratio'!$A$2:$B$21,2,FALSE)*'FL Characterization'!L$2)</f>
        <v>10.404661969354287</v>
      </c>
      <c r="M18" s="2">
        <f>('[1]Pc, Winter, S1'!M18*Main!$B$5)+(VLOOKUP($A18,'FL Ratio'!$A$2:$B$21,2,FALSE)*'FL Characterization'!M$2)</f>
        <v>10.987369765466202</v>
      </c>
      <c r="N18" s="2">
        <f>('[1]Pc, Winter, S1'!N18*Main!$B$5)+(VLOOKUP($A18,'FL Ratio'!$A$2:$B$21,2,FALSE)*'FL Characterization'!N$2)</f>
        <v>11.05976825997865</v>
      </c>
      <c r="O18" s="2">
        <f>('[1]Pc, Winter, S1'!O18*Main!$B$5)+(VLOOKUP($A18,'FL Ratio'!$A$2:$B$21,2,FALSE)*'FL Characterization'!O$2)</f>
        <v>11.550976344180562</v>
      </c>
      <c r="P18" s="2">
        <f>('[1]Pc, Winter, S1'!P18*Main!$B$5)+(VLOOKUP($A18,'FL Ratio'!$A$2:$B$21,2,FALSE)*'FL Characterization'!P$2)</f>
        <v>11.188685510471478</v>
      </c>
      <c r="Q18" s="2">
        <f>('[1]Pc, Winter, S1'!Q18*Main!$B$5)+(VLOOKUP($A18,'FL Ratio'!$A$2:$B$21,2,FALSE)*'FL Characterization'!Q$2)</f>
        <v>10.989991110552383</v>
      </c>
      <c r="R18" s="2">
        <f>('[1]Pc, Winter, S1'!R18*Main!$B$5)+(VLOOKUP($A18,'FL Ratio'!$A$2:$B$21,2,FALSE)*'FL Characterization'!R$2)</f>
        <v>10.482793710000839</v>
      </c>
      <c r="S18" s="2">
        <f>('[1]Pc, Winter, S1'!S18*Main!$B$5)+(VLOOKUP($A18,'FL Ratio'!$A$2:$B$21,2,FALSE)*'FL Characterization'!S$2)</f>
        <v>11.387652848417918</v>
      </c>
      <c r="T18" s="2">
        <f>('[1]Pc, Winter, S1'!T18*Main!$B$5)+(VLOOKUP($A18,'FL Ratio'!$A$2:$B$21,2,FALSE)*'FL Characterization'!T$2)</f>
        <v>10.664196637385672</v>
      </c>
      <c r="U18" s="2">
        <f>('[1]Pc, Winter, S1'!U18*Main!$B$5)+(VLOOKUP($A18,'FL Ratio'!$A$2:$B$21,2,FALSE)*'FL Characterization'!U$2)</f>
        <v>10.113911894855576</v>
      </c>
      <c r="V18" s="2">
        <f>('[1]Pc, Winter, S1'!V18*Main!$B$5)+(VLOOKUP($A18,'FL Ratio'!$A$2:$B$21,2,FALSE)*'FL Characterization'!V$2)</f>
        <v>10.442442927631511</v>
      </c>
      <c r="W18" s="2">
        <f>('[1]Pc, Winter, S1'!W18*Main!$B$5)+(VLOOKUP($A18,'FL Ratio'!$A$2:$B$21,2,FALSE)*'FL Characterization'!W$2)</f>
        <v>9.5512373214398139</v>
      </c>
      <c r="X18" s="2">
        <f>('[1]Pc, Winter, S1'!X18*Main!$B$5)+(VLOOKUP($A18,'FL Ratio'!$A$2:$B$21,2,FALSE)*'FL Characterization'!X$2)</f>
        <v>9.9914339649272925</v>
      </c>
      <c r="Y18" s="2">
        <f>('[1]Pc, Winter, S1'!Y18*Main!$B$5)+(VLOOKUP($A18,'FL Ratio'!$A$2:$B$21,2,FALSE)*'FL Characterization'!Y$2)</f>
        <v>10.054951518418394</v>
      </c>
    </row>
    <row r="19" spans="1:25" x14ac:dyDescent="0.25">
      <c r="A19">
        <v>26</v>
      </c>
      <c r="B19" s="2">
        <f>('[1]Pc, Winter, S1'!B19*Main!$B$5)+(VLOOKUP($A19,'FL Ratio'!$A$2:$B$21,2,FALSE)*'FL Characterization'!B$2)</f>
        <v>3.5309320126429733</v>
      </c>
      <c r="C19" s="2">
        <f>('[1]Pc, Winter, S1'!C19*Main!$B$5)+(VLOOKUP($A19,'FL Ratio'!$A$2:$B$21,2,FALSE)*'FL Characterization'!C$2)</f>
        <v>3.4321454453386657</v>
      </c>
      <c r="D19" s="2">
        <f>('[1]Pc, Winter, S1'!D19*Main!$B$5)+(VLOOKUP($A19,'FL Ratio'!$A$2:$B$21,2,FALSE)*'FL Characterization'!D$2)</f>
        <v>3.1790681014455373</v>
      </c>
      <c r="E19" s="2">
        <f>('[1]Pc, Winter, S1'!E19*Main!$B$5)+(VLOOKUP($A19,'FL Ratio'!$A$2:$B$21,2,FALSE)*'FL Characterization'!E$2)</f>
        <v>3.0991511484118646</v>
      </c>
      <c r="F19" s="2">
        <f>('[1]Pc, Winter, S1'!F19*Main!$B$5)+(VLOOKUP($A19,'FL Ratio'!$A$2:$B$21,2,FALSE)*'FL Characterization'!F$2)</f>
        <v>2.9479540562753299</v>
      </c>
      <c r="G19" s="2">
        <f>('[1]Pc, Winter, S1'!G19*Main!$B$5)+(VLOOKUP($A19,'FL Ratio'!$A$2:$B$21,2,FALSE)*'FL Characterization'!G$2)</f>
        <v>3.1981129726424222</v>
      </c>
      <c r="H19" s="2">
        <f>('[1]Pc, Winter, S1'!H19*Main!$B$5)+(VLOOKUP($A19,'FL Ratio'!$A$2:$B$21,2,FALSE)*'FL Characterization'!H$2)</f>
        <v>4.3778002024991087</v>
      </c>
      <c r="I19" s="2">
        <f>('[1]Pc, Winter, S1'!I19*Main!$B$5)+(VLOOKUP($A19,'FL Ratio'!$A$2:$B$21,2,FALSE)*'FL Characterization'!I$2)</f>
        <v>4.259593596788541</v>
      </c>
      <c r="J19" s="2">
        <f>('[1]Pc, Winter, S1'!J19*Main!$B$5)+(VLOOKUP($A19,'FL Ratio'!$A$2:$B$21,2,FALSE)*'FL Characterization'!J$2)</f>
        <v>4.352390422496347</v>
      </c>
      <c r="K19" s="2">
        <f>('[1]Pc, Winter, S1'!K19*Main!$B$5)+(VLOOKUP($A19,'FL Ratio'!$A$2:$B$21,2,FALSE)*'FL Characterization'!K$2)</f>
        <v>4.4738697735938144</v>
      </c>
      <c r="L19" s="2">
        <f>('[1]Pc, Winter, S1'!L19*Main!$B$5)+(VLOOKUP($A19,'FL Ratio'!$A$2:$B$21,2,FALSE)*'FL Characterization'!L$2)</f>
        <v>3.9831634483473937</v>
      </c>
      <c r="M19" s="2">
        <f>('[1]Pc, Winter, S1'!M19*Main!$B$5)+(VLOOKUP($A19,'FL Ratio'!$A$2:$B$21,2,FALSE)*'FL Characterization'!M$2)</f>
        <v>4.2575921109471384</v>
      </c>
      <c r="N19" s="2">
        <f>('[1]Pc, Winter, S1'!N19*Main!$B$5)+(VLOOKUP($A19,'FL Ratio'!$A$2:$B$21,2,FALSE)*'FL Characterization'!N$2)</f>
        <v>4.2230269559535358</v>
      </c>
      <c r="O19" s="2">
        <f>('[1]Pc, Winter, S1'!O19*Main!$B$5)+(VLOOKUP($A19,'FL Ratio'!$A$2:$B$21,2,FALSE)*'FL Characterization'!O$2)</f>
        <v>4.2357066702555271</v>
      </c>
      <c r="P19" s="2">
        <f>('[1]Pc, Winter, S1'!P19*Main!$B$5)+(VLOOKUP($A19,'FL Ratio'!$A$2:$B$21,2,FALSE)*'FL Characterization'!P$2)</f>
        <v>3.9639926042580775</v>
      </c>
      <c r="Q19" s="2">
        <f>('[1]Pc, Winter, S1'!Q19*Main!$B$5)+(VLOOKUP($A19,'FL Ratio'!$A$2:$B$21,2,FALSE)*'FL Characterization'!Q$2)</f>
        <v>3.9073715765825381</v>
      </c>
      <c r="R19" s="2">
        <f>('[1]Pc, Winter, S1'!R19*Main!$B$5)+(VLOOKUP($A19,'FL Ratio'!$A$2:$B$21,2,FALSE)*'FL Characterization'!R$2)</f>
        <v>3.8798484627569709</v>
      </c>
      <c r="S19" s="2">
        <f>('[1]Pc, Winter, S1'!S19*Main!$B$5)+(VLOOKUP($A19,'FL Ratio'!$A$2:$B$21,2,FALSE)*'FL Characterization'!S$2)</f>
        <v>4.4603563065717324</v>
      </c>
      <c r="T19" s="2">
        <f>('[1]Pc, Winter, S1'!T19*Main!$B$5)+(VLOOKUP($A19,'FL Ratio'!$A$2:$B$21,2,FALSE)*'FL Characterization'!T$2)</f>
        <v>4.1094146067302582</v>
      </c>
      <c r="U19" s="2">
        <f>('[1]Pc, Winter, S1'!U19*Main!$B$5)+(VLOOKUP($A19,'FL Ratio'!$A$2:$B$21,2,FALSE)*'FL Characterization'!U$2)</f>
        <v>3.9949952701937552</v>
      </c>
      <c r="V19" s="2">
        <f>('[1]Pc, Winter, S1'!V19*Main!$B$5)+(VLOOKUP($A19,'FL Ratio'!$A$2:$B$21,2,FALSE)*'FL Characterization'!V$2)</f>
        <v>4.0489444130361703</v>
      </c>
      <c r="W19" s="2">
        <f>('[1]Pc, Winter, S1'!W19*Main!$B$5)+(VLOOKUP($A19,'FL Ratio'!$A$2:$B$21,2,FALSE)*'FL Characterization'!W$2)</f>
        <v>3.6670774012568756</v>
      </c>
      <c r="X19" s="2">
        <f>('[1]Pc, Winter, S1'!X19*Main!$B$5)+(VLOOKUP($A19,'FL Ratio'!$A$2:$B$21,2,FALSE)*'FL Characterization'!X$2)</f>
        <v>3.8941306635739088</v>
      </c>
      <c r="Y19" s="2">
        <f>('[1]Pc, Winter, S1'!Y19*Main!$B$5)+(VLOOKUP($A19,'FL Ratio'!$A$2:$B$21,2,FALSE)*'FL Characterization'!Y$2)</f>
        <v>3.7481303765091063</v>
      </c>
    </row>
    <row r="20" spans="1:25" x14ac:dyDescent="0.25">
      <c r="A20">
        <v>29</v>
      </c>
      <c r="B20" s="2">
        <f>('[1]Pc, Winter, S1'!B20*Main!$B$5)+(VLOOKUP($A20,'FL Ratio'!$A$2:$B$21,2,FALSE)*'FL Characterization'!B$2)</f>
        <v>0.84383741567135073</v>
      </c>
      <c r="C20" s="2">
        <f>('[1]Pc, Winter, S1'!C20*Main!$B$5)+(VLOOKUP($A20,'FL Ratio'!$A$2:$B$21,2,FALSE)*'FL Characterization'!C$2)</f>
        <v>3.7955611464261692</v>
      </c>
      <c r="D20" s="2">
        <f>('[1]Pc, Winter, S1'!D20*Main!$B$5)+(VLOOKUP($A20,'FL Ratio'!$A$2:$B$21,2,FALSE)*'FL Characterization'!D$2)</f>
        <v>0.21121816174765273</v>
      </c>
      <c r="E20" s="2">
        <f>('[1]Pc, Winter, S1'!E20*Main!$B$5)+(VLOOKUP($A20,'FL Ratio'!$A$2:$B$21,2,FALSE)*'FL Characterization'!E$2)</f>
        <v>0.66510745950373984</v>
      </c>
      <c r="F20" s="2">
        <f>('[1]Pc, Winter, S1'!F20*Main!$B$5)+(VLOOKUP($A20,'FL Ratio'!$A$2:$B$21,2,FALSE)*'FL Characterization'!F$2)</f>
        <v>0.81551528319162059</v>
      </c>
      <c r="G20" s="2">
        <f>('[1]Pc, Winter, S1'!G20*Main!$B$5)+(VLOOKUP($A20,'FL Ratio'!$A$2:$B$21,2,FALSE)*'FL Characterization'!G$2)</f>
        <v>0.36690814596893628</v>
      </c>
      <c r="H20" s="2">
        <f>('[1]Pc, Winter, S1'!H20*Main!$B$5)+(VLOOKUP($A20,'FL Ratio'!$A$2:$B$21,2,FALSE)*'FL Characterization'!H$2)</f>
        <v>0.67149542972081222</v>
      </c>
      <c r="I20" s="2">
        <f>('[1]Pc, Winter, S1'!I20*Main!$B$5)+(VLOOKUP($A20,'FL Ratio'!$A$2:$B$21,2,FALSE)*'FL Characterization'!I$2)</f>
        <v>-0.23296639593645274</v>
      </c>
      <c r="J20" s="2">
        <f>('[1]Pc, Winter, S1'!J20*Main!$B$5)+(VLOOKUP($A20,'FL Ratio'!$A$2:$B$21,2,FALSE)*'FL Characterization'!J$2)</f>
        <v>-0.4664957801256655</v>
      </c>
      <c r="K20" s="2">
        <f>('[1]Pc, Winter, S1'!K20*Main!$B$5)+(VLOOKUP($A20,'FL Ratio'!$A$2:$B$21,2,FALSE)*'FL Characterization'!K$2)</f>
        <v>0.10312822879536179</v>
      </c>
      <c r="L20" s="2">
        <f>('[1]Pc, Winter, S1'!L20*Main!$B$5)+(VLOOKUP($A20,'FL Ratio'!$A$2:$B$21,2,FALSE)*'FL Characterization'!L$2)</f>
        <v>-5.0191579605265269E-2</v>
      </c>
      <c r="M20" s="2">
        <f>('[1]Pc, Winter, S1'!M20*Main!$B$5)+(VLOOKUP($A20,'FL Ratio'!$A$2:$B$21,2,FALSE)*'FL Characterization'!M$2)</f>
        <v>0.60478842494575136</v>
      </c>
      <c r="N20" s="2">
        <f>('[1]Pc, Winter, S1'!N20*Main!$B$5)+(VLOOKUP($A20,'FL Ratio'!$A$2:$B$21,2,FALSE)*'FL Characterization'!N$2)</f>
        <v>-0.41602188819369657</v>
      </c>
      <c r="O20" s="2">
        <f>('[1]Pc, Winter, S1'!O20*Main!$B$5)+(VLOOKUP($A20,'FL Ratio'!$A$2:$B$21,2,FALSE)*'FL Characterization'!O$2)</f>
        <v>-0.8404629709617174</v>
      </c>
      <c r="P20" s="2">
        <f>('[1]Pc, Winter, S1'!P20*Main!$B$5)+(VLOOKUP($A20,'FL Ratio'!$A$2:$B$21,2,FALSE)*'FL Characterization'!P$2)</f>
        <v>0.13063787153219109</v>
      </c>
      <c r="Q20" s="2">
        <f>('[1]Pc, Winter, S1'!Q20*Main!$B$5)+(VLOOKUP($A20,'FL Ratio'!$A$2:$B$21,2,FALSE)*'FL Characterization'!Q$2)</f>
        <v>5.131414197240225E-2</v>
      </c>
      <c r="R20" s="2">
        <f>('[1]Pc, Winter, S1'!R20*Main!$B$5)+(VLOOKUP($A20,'FL Ratio'!$A$2:$B$21,2,FALSE)*'FL Characterization'!R$2)</f>
        <v>0.7187691735411128</v>
      </c>
      <c r="S20" s="2">
        <f>('[1]Pc, Winter, S1'!S20*Main!$B$5)+(VLOOKUP($A20,'FL Ratio'!$A$2:$B$21,2,FALSE)*'FL Characterization'!S$2)</f>
        <v>0.36560177445332881</v>
      </c>
      <c r="T20" s="2">
        <f>('[1]Pc, Winter, S1'!T20*Main!$B$5)+(VLOOKUP($A20,'FL Ratio'!$A$2:$B$21,2,FALSE)*'FL Characterization'!T$2)</f>
        <v>-8.4219046844675988E-2</v>
      </c>
      <c r="U20" s="2">
        <f>('[1]Pc, Winter, S1'!U20*Main!$B$5)+(VLOOKUP($A20,'FL Ratio'!$A$2:$B$21,2,FALSE)*'FL Characterization'!U$2)</f>
        <v>0.72671723143550426</v>
      </c>
      <c r="V20" s="2">
        <f>('[1]Pc, Winter, S1'!V20*Main!$B$5)+(VLOOKUP($A20,'FL Ratio'!$A$2:$B$21,2,FALSE)*'FL Characterization'!V$2)</f>
        <v>4.1902933846821672E-2</v>
      </c>
      <c r="W20" s="2">
        <f>('[1]Pc, Winter, S1'!W20*Main!$B$5)+(VLOOKUP($A20,'FL Ratio'!$A$2:$B$21,2,FALSE)*'FL Characterization'!W$2)</f>
        <v>0.28459831001158931</v>
      </c>
      <c r="X20" s="2">
        <f>('[1]Pc, Winter, S1'!X20*Main!$B$5)+(VLOOKUP($A20,'FL Ratio'!$A$2:$B$21,2,FALSE)*'FL Characterization'!X$2)</f>
        <v>0.52764162017618699</v>
      </c>
      <c r="Y20" s="2">
        <f>('[1]Pc, Winter, S1'!Y20*Main!$B$5)+(VLOOKUP($A20,'FL Ratio'!$A$2:$B$21,2,FALSE)*'FL Characterization'!Y$2)</f>
        <v>0.53119165669678114</v>
      </c>
    </row>
    <row r="21" spans="1:25" x14ac:dyDescent="0.25">
      <c r="A21">
        <v>30</v>
      </c>
      <c r="B21" s="2">
        <f>('[1]Pc, Winter, S1'!B21*Main!$B$5)+(VLOOKUP($A21,'FL Ratio'!$A$2:$B$21,2,FALSE)*'FL Characterization'!B$2)</f>
        <v>11.864513309929379</v>
      </c>
      <c r="C21" s="2">
        <f>('[1]Pc, Winter, S1'!C21*Main!$B$5)+(VLOOKUP($A21,'FL Ratio'!$A$2:$B$21,2,FALSE)*'FL Characterization'!C$2)</f>
        <v>11.310395435061409</v>
      </c>
      <c r="D21" s="2">
        <f>('[1]Pc, Winter, S1'!D21*Main!$B$5)+(VLOOKUP($A21,'FL Ratio'!$A$2:$B$21,2,FALSE)*'FL Characterization'!D$2)</f>
        <v>10.545991116661671</v>
      </c>
      <c r="E21" s="2">
        <f>('[1]Pc, Winter, S1'!E21*Main!$B$5)+(VLOOKUP($A21,'FL Ratio'!$A$2:$B$21,2,FALSE)*'FL Characterization'!E$2)</f>
        <v>10.329531636191243</v>
      </c>
      <c r="F21" s="2">
        <f>('[1]Pc, Winter, S1'!F21*Main!$B$5)+(VLOOKUP($A21,'FL Ratio'!$A$2:$B$21,2,FALSE)*'FL Characterization'!F$2)</f>
        <v>9.9994465406664848</v>
      </c>
      <c r="G21" s="2">
        <f>('[1]Pc, Winter, S1'!G21*Main!$B$5)+(VLOOKUP($A21,'FL Ratio'!$A$2:$B$21,2,FALSE)*'FL Characterization'!G$2)</f>
        <v>10.186493322404036</v>
      </c>
      <c r="H21" s="2">
        <f>('[1]Pc, Winter, S1'!H21*Main!$B$5)+(VLOOKUP($A21,'FL Ratio'!$A$2:$B$21,2,FALSE)*'FL Characterization'!H$2)</f>
        <v>13.05617655175816</v>
      </c>
      <c r="I21" s="2">
        <f>('[1]Pc, Winter, S1'!I21*Main!$B$5)+(VLOOKUP($A21,'FL Ratio'!$A$2:$B$21,2,FALSE)*'FL Characterization'!I$2)</f>
        <v>12.315849554716303</v>
      </c>
      <c r="J21" s="2">
        <f>('[1]Pc, Winter, S1'!J21*Main!$B$5)+(VLOOKUP($A21,'FL Ratio'!$A$2:$B$21,2,FALSE)*'FL Characterization'!J$2)</f>
        <v>12.816465882471233</v>
      </c>
      <c r="K21" s="2">
        <f>('[1]Pc, Winter, S1'!K21*Main!$B$5)+(VLOOKUP($A21,'FL Ratio'!$A$2:$B$21,2,FALSE)*'FL Characterization'!K$2)</f>
        <v>13.191734805291073</v>
      </c>
      <c r="L21" s="2">
        <f>('[1]Pc, Winter, S1'!L21*Main!$B$5)+(VLOOKUP($A21,'FL Ratio'!$A$2:$B$21,2,FALSE)*'FL Characterization'!L$2)</f>
        <v>12.687737111611421</v>
      </c>
      <c r="M21" s="2">
        <f>('[1]Pc, Winter, S1'!M21*Main!$B$5)+(VLOOKUP($A21,'FL Ratio'!$A$2:$B$21,2,FALSE)*'FL Characterization'!M$2)</f>
        <v>13.110790439608671</v>
      </c>
      <c r="N21" s="2">
        <f>('[1]Pc, Winter, S1'!N21*Main!$B$5)+(VLOOKUP($A21,'FL Ratio'!$A$2:$B$21,2,FALSE)*'FL Characterization'!N$2)</f>
        <v>13.210016635135451</v>
      </c>
      <c r="O21" s="2">
        <f>('[1]Pc, Winter, S1'!O21*Main!$B$5)+(VLOOKUP($A21,'FL Ratio'!$A$2:$B$21,2,FALSE)*'FL Characterization'!O$2)</f>
        <v>13.127601843711966</v>
      </c>
      <c r="P21" s="2">
        <f>('[1]Pc, Winter, S1'!P21*Main!$B$5)+(VLOOKUP($A21,'FL Ratio'!$A$2:$B$21,2,FALSE)*'FL Characterization'!P$2)</f>
        <v>12.827478689590794</v>
      </c>
      <c r="Q21" s="2">
        <f>('[1]Pc, Winter, S1'!Q21*Main!$B$5)+(VLOOKUP($A21,'FL Ratio'!$A$2:$B$21,2,FALSE)*'FL Characterization'!Q$2)</f>
        <v>12.09483743171608</v>
      </c>
      <c r="R21" s="2">
        <f>('[1]Pc, Winter, S1'!R21*Main!$B$5)+(VLOOKUP($A21,'FL Ratio'!$A$2:$B$21,2,FALSE)*'FL Characterization'!R$2)</f>
        <v>11.620492343963942</v>
      </c>
      <c r="S21" s="2">
        <f>('[1]Pc, Winter, S1'!S21*Main!$B$5)+(VLOOKUP($A21,'FL Ratio'!$A$2:$B$21,2,FALSE)*'FL Characterization'!S$2)</f>
        <v>14.308251544334951</v>
      </c>
      <c r="T21" s="2">
        <f>('[1]Pc, Winter, S1'!T21*Main!$B$5)+(VLOOKUP($A21,'FL Ratio'!$A$2:$B$21,2,FALSE)*'FL Characterization'!T$2)</f>
        <v>13.762672932798758</v>
      </c>
      <c r="U21" s="2">
        <f>('[1]Pc, Winter, S1'!U21*Main!$B$5)+(VLOOKUP($A21,'FL Ratio'!$A$2:$B$21,2,FALSE)*'FL Characterization'!U$2)</f>
        <v>13.59164816690925</v>
      </c>
      <c r="V21" s="2">
        <f>('[1]Pc, Winter, S1'!V21*Main!$B$5)+(VLOOKUP($A21,'FL Ratio'!$A$2:$B$21,2,FALSE)*'FL Characterization'!V$2)</f>
        <v>13.549876272989209</v>
      </c>
      <c r="W21" s="2">
        <f>('[1]Pc, Winter, S1'!W21*Main!$B$5)+(VLOOKUP($A21,'FL Ratio'!$A$2:$B$21,2,FALSE)*'FL Characterization'!W$2)</f>
        <v>12.641307573803875</v>
      </c>
      <c r="X21" s="2">
        <f>('[1]Pc, Winter, S1'!X21*Main!$B$5)+(VLOOKUP($A21,'FL Ratio'!$A$2:$B$21,2,FALSE)*'FL Characterization'!X$2)</f>
        <v>13.586178061394252</v>
      </c>
      <c r="Y21" s="2">
        <f>('[1]Pc, Winter, S1'!Y21*Main!$B$5)+(VLOOKUP($A21,'FL Ratio'!$A$2:$B$21,2,FALSE)*'FL Characterization'!Y$2)</f>
        <v>12.640188521636343</v>
      </c>
    </row>
    <row r="22" spans="1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('[1]Qc, Winter, S1'!B2*Main!$B$5)</f>
        <v>4.6228210781718708</v>
      </c>
      <c r="C2" s="2">
        <f>('[1]Qc, Winter, S1'!C2*Main!$B$5)</f>
        <v>5.2836311302379677</v>
      </c>
      <c r="D2" s="2">
        <f>('[1]Qc, Winter, S1'!D2*Main!$B$5)</f>
        <v>11.766277682229498</v>
      </c>
      <c r="E2" s="2">
        <f>('[1]Qc, Winter, S1'!E2*Main!$B$5)</f>
        <v>5.1267634623973741</v>
      </c>
      <c r="F2" s="2">
        <f>('[1]Qc, Winter, S1'!F2*Main!$B$5)</f>
        <v>4.5321065401285328</v>
      </c>
      <c r="G2" s="2">
        <f>('[1]Qc, Winter, S1'!G2*Main!$B$5)</f>
        <v>5.3105966397381357</v>
      </c>
      <c r="H2" s="2">
        <f>('[1]Qc, Winter, S1'!H2*Main!$B$5)</f>
        <v>5.6914136130891952</v>
      </c>
      <c r="I2" s="2">
        <f>('[1]Qc, Winter, S1'!I2*Main!$B$5)</f>
        <v>5.5405096409832542</v>
      </c>
      <c r="J2" s="2">
        <f>('[1]Qc, Winter, S1'!J2*Main!$B$5)</f>
        <v>3.7812738659834291</v>
      </c>
      <c r="K2" s="2">
        <f>('[1]Qc, Winter, S1'!K2*Main!$B$5)</f>
        <v>15.496413507339181</v>
      </c>
      <c r="L2" s="2">
        <f>('[1]Qc, Winter, S1'!L2*Main!$B$5)</f>
        <v>1.4141607305839192</v>
      </c>
      <c r="M2" s="2">
        <f>('[1]Qc, Winter, S1'!M2*Main!$B$5)</f>
        <v>8.4440211598404851</v>
      </c>
      <c r="N2" s="2">
        <f>('[1]Qc, Winter, S1'!N2*Main!$B$5)</f>
        <v>3.1265136580371951</v>
      </c>
      <c r="O2" s="2">
        <f>('[1]Qc, Winter, S1'!O2*Main!$B$5)</f>
        <v>3.932418001949757</v>
      </c>
      <c r="P2" s="2">
        <f>('[1]Qc, Winter, S1'!P2*Main!$B$5)</f>
        <v>5.8072506220913516</v>
      </c>
      <c r="Q2" s="2">
        <f>('[1]Qc, Winter, S1'!Q2*Main!$B$5)</f>
        <v>7.3047502311592183</v>
      </c>
      <c r="R2" s="2">
        <f>('[1]Qc, Winter, S1'!R2*Main!$B$5)</f>
        <v>2.482741129738506</v>
      </c>
      <c r="S2" s="2">
        <f>('[1]Qc, Winter, S1'!S2*Main!$B$5)</f>
        <v>10.524147689282547</v>
      </c>
      <c r="T2" s="2">
        <f>('[1]Qc, Winter, S1'!T2*Main!$B$5)</f>
        <v>8.9119613950921774</v>
      </c>
      <c r="U2" s="2">
        <f>('[1]Qc, Winter, S1'!U2*Main!$B$5)</f>
        <v>3.53061995877863</v>
      </c>
      <c r="V2" s="2">
        <f>('[1]Qc, Winter, S1'!V2*Main!$B$5)</f>
        <v>15.116044381349393</v>
      </c>
      <c r="W2" s="2">
        <f>('[1]Qc, Winter, S1'!W2*Main!$B$5)</f>
        <v>7.7913221901184571</v>
      </c>
      <c r="X2" s="2">
        <f>('[1]Qc, Winter, S1'!X2*Main!$B$5)</f>
        <v>7.665902920412309</v>
      </c>
      <c r="Y2" s="2">
        <f>('[1]Qc, Winter, S1'!Y2*Main!$B$5)</f>
        <v>3.2676231821725619</v>
      </c>
    </row>
    <row r="3" spans="1:25" x14ac:dyDescent="0.25">
      <c r="A3">
        <v>3</v>
      </c>
      <c r="B3" s="2">
        <f>('[1]Qc, Winter, S1'!B3*Main!$B$5)</f>
        <v>-1.2172406466678363</v>
      </c>
      <c r="C3" s="2">
        <f>('[1]Qc, Winter, S1'!C3*Main!$B$5)</f>
        <v>-1.3229734272167111</v>
      </c>
      <c r="D3" s="2">
        <f>('[1]Qc, Winter, S1'!D3*Main!$B$5)</f>
        <v>-1.4250250749728623</v>
      </c>
      <c r="E3" s="2">
        <f>('[1]Qc, Winter, S1'!E3*Main!$B$5)</f>
        <v>-1.4146512577343564</v>
      </c>
      <c r="F3" s="2">
        <f>('[1]Qc, Winter, S1'!F3*Main!$B$5)</f>
        <v>-1.4642280479375605</v>
      </c>
      <c r="G3" s="2">
        <f>('[1]Qc, Winter, S1'!G3*Main!$B$5)</f>
        <v>-1.3034385886947661</v>
      </c>
      <c r="H3" s="2">
        <f>('[1]Qc, Winter, S1'!H3*Main!$B$5)</f>
        <v>-0.97065191761097225</v>
      </c>
      <c r="I3" s="2">
        <f>('[1]Qc, Winter, S1'!I3*Main!$B$5)</f>
        <v>-0.39953964287614396</v>
      </c>
      <c r="J3" s="2">
        <f>('[1]Qc, Winter, S1'!J3*Main!$B$5)</f>
        <v>-0.11766212701286073</v>
      </c>
      <c r="K3" s="2">
        <f>('[1]Qc, Winter, S1'!K3*Main!$B$5)</f>
        <v>-1.8406281816856853E-2</v>
      </c>
      <c r="L3" s="2">
        <f>('[1]Qc, Winter, S1'!L3*Main!$B$5)</f>
        <v>-0.16524110497927863</v>
      </c>
      <c r="M3" s="2">
        <f>('[1]Qc, Winter, S1'!M3*Main!$B$5)</f>
        <v>-0.12148205155286751</v>
      </c>
      <c r="N3" s="2">
        <f>('[1]Qc, Winter, S1'!N3*Main!$B$5)</f>
        <v>-0.16814769344540187</v>
      </c>
      <c r="O3" s="2">
        <f>('[1]Qc, Winter, S1'!O3*Main!$B$5)</f>
        <v>-0.16962212351758016</v>
      </c>
      <c r="P3" s="2">
        <f>('[1]Qc, Winter, S1'!P3*Main!$B$5)</f>
        <v>-0.42880951901459802</v>
      </c>
      <c r="Q3" s="2">
        <f>('[1]Qc, Winter, S1'!Q3*Main!$B$5)</f>
        <v>-0.61755321961732279</v>
      </c>
      <c r="R3" s="2">
        <f>('[1]Qc, Winter, S1'!R3*Main!$B$5)</f>
        <v>-0.54920080106539571</v>
      </c>
      <c r="S3" s="2">
        <f>('[1]Qc, Winter, S1'!S3*Main!$B$5)</f>
        <v>-0.18747121389000829</v>
      </c>
      <c r="T3" s="2">
        <f>('[1]Qc, Winter, S1'!T3*Main!$B$5)</f>
        <v>-0.27270339258561627</v>
      </c>
      <c r="U3" s="2">
        <f>('[1]Qc, Winter, S1'!U3*Main!$B$5)</f>
        <v>-0.34280119746145526</v>
      </c>
      <c r="V3" s="2">
        <f>('[1]Qc, Winter, S1'!V3*Main!$B$5)</f>
        <v>-0.53847993259490068</v>
      </c>
      <c r="W3" s="2">
        <f>('[1]Qc, Winter, S1'!W3*Main!$B$5)</f>
        <v>-0.69898192269129611</v>
      </c>
      <c r="X3" s="2">
        <f>('[1]Qc, Winter, S1'!X3*Main!$B$5)</f>
        <v>-0.93777931819963267</v>
      </c>
      <c r="Y3" s="2">
        <f>('[1]Qc, Winter, S1'!Y3*Main!$B$5)</f>
        <v>-1.0555503968392772</v>
      </c>
    </row>
    <row r="4" spans="1:25" x14ac:dyDescent="0.25">
      <c r="A4">
        <v>4</v>
      </c>
      <c r="B4" s="2">
        <f>('[1]Qc, Winter, S1'!B4*Main!$B$5)</f>
        <v>1.576072300181536</v>
      </c>
      <c r="C4" s="2">
        <f>('[1]Qc, Winter, S1'!C4*Main!$B$5)</f>
        <v>1.9523040639167473</v>
      </c>
      <c r="D4" s="2">
        <f>('[1]Qc, Winter, S1'!D4*Main!$B$5)</f>
        <v>1.9523040639167473</v>
      </c>
      <c r="E4" s="2">
        <f>('[1]Qc, Winter, S1'!E4*Main!$B$5)</f>
        <v>1.9523040639167473</v>
      </c>
      <c r="F4" s="2">
        <f>('[1]Qc, Winter, S1'!F4*Main!$B$5)</f>
        <v>1.9523040639167473</v>
      </c>
      <c r="G4" s="2">
        <f>('[1]Qc, Winter, S1'!G4*Main!$B$5)</f>
        <v>1.5818606913928777</v>
      </c>
      <c r="H4" s="2">
        <f>('[1]Qc, Winter, S1'!H4*Main!$B$5)</f>
        <v>0.71749282542951787</v>
      </c>
      <c r="I4" s="2">
        <f>('[1]Qc, Winter, S1'!I4*Main!$B$5)</f>
        <v>9.2369764587734535E-2</v>
      </c>
      <c r="J4" s="2">
        <f>('[1]Qc, Winter, S1'!J4*Main!$B$5)</f>
        <v>-0.54047032450193033</v>
      </c>
      <c r="K4" s="2">
        <f>('[1]Qc, Winter, S1'!K4*Main!$B$5)</f>
        <v>-0.54047032450193033</v>
      </c>
      <c r="L4" s="2">
        <f>('[1]Qc, Winter, S1'!L4*Main!$B$5)</f>
        <v>-4.6545827803436975E-2</v>
      </c>
      <c r="M4" s="2">
        <f>('[1]Qc, Winter, S1'!M4*Main!$B$5)</f>
        <v>-0.56362388934729724</v>
      </c>
      <c r="N4" s="2">
        <f>('[1]Qc, Winter, S1'!N4*Main!$B$5)</f>
        <v>-0.56362388934729724</v>
      </c>
      <c r="O4" s="2">
        <f>('[1]Qc, Winter, S1'!O4*Main!$B$5)</f>
        <v>-0.43628383769844603</v>
      </c>
      <c r="P4" s="2">
        <f>('[1]Qc, Winter, S1'!P4*Main!$B$5)</f>
        <v>-5.4263682751892618E-2</v>
      </c>
      <c r="Q4" s="2">
        <f>('[1]Qc, Winter, S1'!Q4*Main!$B$5)</f>
        <v>0.32775523051429772</v>
      </c>
      <c r="R4" s="2">
        <f>('[1]Qc, Winter, S1'!R4*Main!$B$5)</f>
        <v>0.45509486826969453</v>
      </c>
      <c r="S4" s="2">
        <f>('[1]Qc, Winter, S1'!S4*Main!$B$5)</f>
        <v>0.45509486826969453</v>
      </c>
      <c r="T4" s="2">
        <f>('[1]Qc, Winter, S1'!T4*Main!$B$5)</f>
        <v>0.45509486826969453</v>
      </c>
      <c r="U4" s="2">
        <f>('[1]Qc, Winter, S1'!U4*Main!$B$5)</f>
        <v>0.45509486826969453</v>
      </c>
      <c r="V4" s="2">
        <f>('[1]Qc, Winter, S1'!V4*Main!$B$5)</f>
        <v>0.45509486826969453</v>
      </c>
      <c r="W4" s="2">
        <f>('[1]Qc, Winter, S1'!W4*Main!$B$5)</f>
        <v>0.94901936062284964</v>
      </c>
      <c r="X4" s="2">
        <f>('[1]Qc, Winter, S1'!X4*Main!$B$5)</f>
        <v>1.4506617122697987</v>
      </c>
      <c r="Y4" s="2">
        <f>('[1]Qc, Winter, S1'!Y4*Main!$B$5)</f>
        <v>1.4506617122697987</v>
      </c>
    </row>
    <row r="5" spans="1:25" x14ac:dyDescent="0.25">
      <c r="A5">
        <v>7</v>
      </c>
      <c r="B5" s="2">
        <f>('[1]Qc, Winter, S1'!B5*Main!$B$5)</f>
        <v>5.0998992737215216</v>
      </c>
      <c r="C5" s="2">
        <f>('[1]Qc, Winter, S1'!C5*Main!$B$5)</f>
        <v>3.9339222050198668</v>
      </c>
      <c r="D5" s="2">
        <f>('[1]Qc, Winter, S1'!D5*Main!$B$5)</f>
        <v>3.3676387289728491</v>
      </c>
      <c r="E5" s="2">
        <f>('[1]Qc, Winter, S1'!E5*Main!$B$5)</f>
        <v>3.2954582996869459</v>
      </c>
      <c r="F5" s="2">
        <f>('[1]Qc, Winter, S1'!F5*Main!$B$5)</f>
        <v>3.7454886235693396</v>
      </c>
      <c r="G5" s="2">
        <f>('[1]Qc, Winter, S1'!G5*Main!$B$5)</f>
        <v>4.6505402305535064</v>
      </c>
      <c r="H5" s="2">
        <f>('[1]Qc, Winter, S1'!H5*Main!$B$5)</f>
        <v>7.2153512841727663</v>
      </c>
      <c r="I5" s="2">
        <f>('[1]Qc, Winter, S1'!I5*Main!$B$5)</f>
        <v>8.8085633123149201</v>
      </c>
      <c r="J5" s="2">
        <f>('[1]Qc, Winter, S1'!J5*Main!$B$5)</f>
        <v>10.177047241717947</v>
      </c>
      <c r="K5" s="2">
        <f>('[1]Qc, Winter, S1'!K5*Main!$B$5)</f>
        <v>11.206801717949453</v>
      </c>
      <c r="L5" s="2">
        <f>('[1]Qc, Winter, S1'!L5*Main!$B$5)</f>
        <v>11.301378530999934</v>
      </c>
      <c r="M5" s="2">
        <f>('[1]Qc, Winter, S1'!M5*Main!$B$5)</f>
        <v>11.098735665554093</v>
      </c>
      <c r="N5" s="2">
        <f>('[1]Qc, Winter, S1'!N5*Main!$B$5)</f>
        <v>11.146004605355346</v>
      </c>
      <c r="O5" s="2">
        <f>('[1]Qc, Winter, S1'!O5*Main!$B$5)</f>
        <v>11.032266037584456</v>
      </c>
      <c r="P5" s="2">
        <f>('[1]Qc, Winter, S1'!P5*Main!$B$5)</f>
        <v>9.9523774086685091</v>
      </c>
      <c r="Q5" s="2">
        <f>('[1]Qc, Winter, S1'!Q5*Main!$B$5)</f>
        <v>9.4556522165999244</v>
      </c>
      <c r="R5" s="2">
        <f>('[1]Qc, Winter, S1'!R5*Main!$B$5)</f>
        <v>9.7582618565765173</v>
      </c>
      <c r="S5" s="2">
        <f>('[1]Qc, Winter, S1'!S5*Main!$B$5)</f>
        <v>13.300071435432841</v>
      </c>
      <c r="T5" s="2">
        <f>('[1]Qc, Winter, S1'!T5*Main!$B$5)</f>
        <v>13.280763765786684</v>
      </c>
      <c r="U5" s="2">
        <f>('[1]Qc, Winter, S1'!U5*Main!$B$5)</f>
        <v>12.875497320649016</v>
      </c>
      <c r="V5" s="2">
        <f>('[1]Qc, Winter, S1'!V5*Main!$B$5)</f>
        <v>11.9176309540708</v>
      </c>
      <c r="W5" s="2">
        <f>('[1]Qc, Winter, S1'!W5*Main!$B$5)</f>
        <v>10.598746215174277</v>
      </c>
      <c r="X5" s="2">
        <f>('[1]Qc, Winter, S1'!X5*Main!$B$5)</f>
        <v>8.6445837216202399</v>
      </c>
      <c r="Y5" s="2">
        <f>('[1]Qc, Winter, S1'!Y5*Main!$B$5)</f>
        <v>6.6320610571070002</v>
      </c>
    </row>
    <row r="6" spans="1:25" x14ac:dyDescent="0.25">
      <c r="A6">
        <v>8</v>
      </c>
      <c r="B6" s="2">
        <f>('[1]Qc, Winter, S1'!B6*Main!$B$5)</f>
        <v>6.2981771415913199</v>
      </c>
      <c r="C6" s="2">
        <f>('[1]Qc, Winter, S1'!C6*Main!$B$5)</f>
        <v>0.42675906961095944</v>
      </c>
      <c r="D6" s="2">
        <f>('[1]Qc, Winter, S1'!D6*Main!$B$5)</f>
        <v>-7.9741645316550374</v>
      </c>
      <c r="E6" s="2">
        <f>('[1]Qc, Winter, S1'!E6*Main!$B$5)</f>
        <v>-12.20863154564292</v>
      </c>
      <c r="F6" s="2">
        <f>('[1]Qc, Winter, S1'!F6*Main!$B$5)</f>
        <v>-9.1511839269246558</v>
      </c>
      <c r="G6" s="2">
        <f>('[1]Qc, Winter, S1'!G6*Main!$B$5)</f>
        <v>10.624843115793782</v>
      </c>
      <c r="H6" s="2">
        <f>('[1]Qc, Winter, S1'!H6*Main!$B$5)</f>
        <v>32.17767356160045</v>
      </c>
      <c r="I6" s="2">
        <f>('[1]Qc, Winter, S1'!I6*Main!$B$5)</f>
        <v>36.605701198439014</v>
      </c>
      <c r="J6" s="2">
        <f>('[1]Qc, Winter, S1'!J6*Main!$B$5)</f>
        <v>29.191002150949846</v>
      </c>
      <c r="K6" s="2">
        <f>('[1]Qc, Winter, S1'!K6*Main!$B$5)</f>
        <v>16.184089539228484</v>
      </c>
      <c r="L6" s="2">
        <f>('[1]Qc, Winter, S1'!L6*Main!$B$5)</f>
        <v>4.6391993112379595</v>
      </c>
      <c r="M6" s="2">
        <f>('[1]Qc, Winter, S1'!M6*Main!$B$5)</f>
        <v>5.4974301682204949</v>
      </c>
      <c r="N6" s="2">
        <f>('[1]Qc, Winter, S1'!N6*Main!$B$5)</f>
        <v>8.6621567639414518</v>
      </c>
      <c r="O6" s="2">
        <f>('[1]Qc, Winter, S1'!O6*Main!$B$5)</f>
        <v>4.3173623366371938</v>
      </c>
      <c r="P6" s="2">
        <f>('[1]Qc, Winter, S1'!P6*Main!$B$5)</f>
        <v>7.3891728725102235</v>
      </c>
      <c r="Q6" s="2">
        <f>('[1]Qc, Winter, S1'!Q6*Main!$B$5)</f>
        <v>5.286683609664526</v>
      </c>
      <c r="R6" s="2">
        <f>('[1]Qc, Winter, S1'!R6*Main!$B$5)</f>
        <v>5.1794048942179272</v>
      </c>
      <c r="S6" s="2">
        <f>('[1]Qc, Winter, S1'!S6*Main!$B$5)</f>
        <v>6.1064681615385785</v>
      </c>
      <c r="T6" s="2">
        <f>('[1]Qc, Winter, S1'!T6*Main!$B$5)</f>
        <v>6.2673858423743303</v>
      </c>
      <c r="U6" s="2">
        <f>('[1]Qc, Winter, S1'!U6*Main!$B$5)</f>
        <v>7.7692905177803473</v>
      </c>
      <c r="V6" s="2">
        <f>('[1]Qc, Winter, S1'!V6*Main!$B$5)</f>
        <v>8.3056845745328456</v>
      </c>
      <c r="W6" s="2">
        <f>('[1]Qc, Winter, S1'!W6*Main!$B$5)</f>
        <v>9.8004030397590451</v>
      </c>
      <c r="X6" s="2">
        <f>('[1]Qc, Winter, S1'!X6*Main!$B$5)</f>
        <v>8.6265051857323041</v>
      </c>
      <c r="Y6" s="2">
        <f>('[1]Qc, Winter, S1'!Y6*Main!$B$5)</f>
        <v>-0.99073940434986496</v>
      </c>
    </row>
    <row r="7" spans="1:25" x14ac:dyDescent="0.25">
      <c r="A7">
        <v>10</v>
      </c>
      <c r="B7" s="2">
        <f>('[1]Qc, Winter, S1'!B7*Main!$B$5)</f>
        <v>2.4210791126914217</v>
      </c>
      <c r="C7" s="2">
        <f>('[1]Qc, Winter, S1'!C7*Main!$B$5)</f>
        <v>2.4297758758636832</v>
      </c>
      <c r="D7" s="2">
        <f>('[1]Qc, Winter, S1'!D7*Main!$B$5)</f>
        <v>2.4403800798959341</v>
      </c>
      <c r="E7" s="2">
        <f>('[1]Qc, Winter, S1'!E7*Main!$B$5)</f>
        <v>2.4396509822475902</v>
      </c>
      <c r="F7" s="2">
        <f>('[1]Qc, Winter, S1'!F7*Main!$B$5)</f>
        <v>2.4288503876596939</v>
      </c>
      <c r="G7" s="2">
        <f>('[1]Qc, Winter, S1'!G7*Main!$B$5)</f>
        <v>2.4096545632262716</v>
      </c>
      <c r="H7" s="2">
        <f>('[1]Qc, Winter, S1'!H7*Main!$B$5)</f>
        <v>2.353755572832696</v>
      </c>
      <c r="I7" s="2">
        <f>('[1]Qc, Winter, S1'!I7*Main!$B$5)</f>
        <v>2.3104911813482913</v>
      </c>
      <c r="J7" s="2">
        <f>('[1]Qc, Winter, S1'!J7*Main!$B$5)</f>
        <v>2.2924741664278909</v>
      </c>
      <c r="K7" s="2">
        <f>('[1]Qc, Winter, S1'!K7*Main!$B$5)</f>
        <v>1.7399116707052447</v>
      </c>
      <c r="L7" s="2">
        <f>('[1]Qc, Winter, S1'!L7*Main!$B$5)</f>
        <v>1.1946967788485134</v>
      </c>
      <c r="M7" s="2">
        <f>('[1]Qc, Winter, S1'!M7*Main!$B$5)</f>
        <v>1.1876169739409863</v>
      </c>
      <c r="N7" s="2">
        <f>('[1]Qc, Winter, S1'!N7*Main!$B$5)</f>
        <v>1.1952165703709108</v>
      </c>
      <c r="O7" s="2">
        <f>('[1]Qc, Winter, S1'!O7*Main!$B$5)</f>
        <v>1.2008274326822936</v>
      </c>
      <c r="P7" s="2">
        <f>('[1]Qc, Winter, S1'!P7*Main!$B$5)</f>
        <v>1.2075959593588019</v>
      </c>
      <c r="Q7" s="2">
        <f>('[1]Qc, Winter, S1'!Q7*Main!$B$5)</f>
        <v>1.820266740361111</v>
      </c>
      <c r="R7" s="2">
        <f>('[1]Qc, Winter, S1'!R7*Main!$B$5)</f>
        <v>2.3224583228230644</v>
      </c>
      <c r="S7" s="2">
        <f>('[1]Qc, Winter, S1'!S7*Main!$B$5)</f>
        <v>2.2830847675636718</v>
      </c>
      <c r="T7" s="2">
        <f>('[1]Qc, Winter, S1'!T7*Main!$B$5)</f>
        <v>2.2861948908559606</v>
      </c>
      <c r="U7" s="2">
        <f>('[1]Qc, Winter, S1'!U7*Main!$B$5)</f>
        <v>2.2919706009711107</v>
      </c>
      <c r="V7" s="2">
        <f>('[1]Qc, Winter, S1'!V7*Main!$B$5)</f>
        <v>2.315207771918828</v>
      </c>
      <c r="W7" s="2">
        <f>('[1]Qc, Winter, S1'!W7*Main!$B$5)</f>
        <v>2.3339603654655625</v>
      </c>
      <c r="X7" s="2">
        <f>('[1]Qc, Winter, S1'!X7*Main!$B$5)</f>
        <v>2.3611163020128605</v>
      </c>
      <c r="Y7" s="2">
        <f>('[1]Qc, Winter, S1'!Y7*Main!$B$5)</f>
        <v>2.3936842156952021</v>
      </c>
    </row>
    <row r="8" spans="1:25" x14ac:dyDescent="0.25">
      <c r="A8">
        <v>12</v>
      </c>
      <c r="B8" s="2">
        <f>('[1]Qc, Winter, S1'!B8*Main!$B$5)</f>
        <v>9.0887924397921136</v>
      </c>
      <c r="C8" s="2">
        <f>('[1]Qc, Winter, S1'!C8*Main!$B$5)</f>
        <v>8.9089996175096022</v>
      </c>
      <c r="D8" s="2">
        <f>('[1]Qc, Winter, S1'!D8*Main!$B$5)</f>
        <v>9.1514252996097536</v>
      </c>
      <c r="E8" s="2">
        <f>('[1]Qc, Winter, S1'!E8*Main!$B$5)</f>
        <v>8.9366302990171214</v>
      </c>
      <c r="F8" s="2">
        <f>('[1]Qc, Winter, S1'!F8*Main!$B$5)</f>
        <v>7.919762142965677</v>
      </c>
      <c r="G8" s="2">
        <f>('[1]Qc, Winter, S1'!G8*Main!$B$5)</f>
        <v>6.9008550847547756</v>
      </c>
      <c r="H8" s="2">
        <f>('[1]Qc, Winter, S1'!H8*Main!$B$5)</f>
        <v>2.9602635691482595</v>
      </c>
      <c r="I8" s="2">
        <f>('[1]Qc, Winter, S1'!I8*Main!$B$5)</f>
        <v>1.8420234775563493</v>
      </c>
      <c r="J8" s="2">
        <f>('[1]Qc, Winter, S1'!J8*Main!$B$5)</f>
        <v>3.5578083266983285</v>
      </c>
      <c r="K8" s="2">
        <f>('[1]Qc, Winter, S1'!K8*Main!$B$5)</f>
        <v>2.1806130493073219</v>
      </c>
      <c r="L8" s="2">
        <f>('[1]Qc, Winter, S1'!L8*Main!$B$5)</f>
        <v>1.5019640617468144</v>
      </c>
      <c r="M8" s="2">
        <f>('[1]Qc, Winter, S1'!M8*Main!$B$5)</f>
        <v>-2.0132332578760188</v>
      </c>
      <c r="N8" s="2">
        <f>('[1]Qc, Winter, S1'!N8*Main!$B$5)</f>
        <v>1.523702257529485</v>
      </c>
      <c r="O8" s="2">
        <f>('[1]Qc, Winter, S1'!O8*Main!$B$5)</f>
        <v>2.4996724704547151</v>
      </c>
      <c r="P8" s="2">
        <f>('[1]Qc, Winter, S1'!P8*Main!$B$5)</f>
        <v>3.9218683961048324</v>
      </c>
      <c r="Q8" s="2">
        <f>('[1]Qc, Winter, S1'!Q8*Main!$B$5)</f>
        <v>5.0717402620363066</v>
      </c>
      <c r="R8" s="2">
        <f>('[1]Qc, Winter, S1'!R8*Main!$B$5)</f>
        <v>5.4366585046816747</v>
      </c>
      <c r="S8" s="2">
        <f>('[1]Qc, Winter, S1'!S8*Main!$B$5)</f>
        <v>3.2114833941625642</v>
      </c>
      <c r="T8" s="2">
        <f>('[1]Qc, Winter, S1'!T8*Main!$B$5)</f>
        <v>3.1492183184566076</v>
      </c>
      <c r="U8" s="2">
        <f>('[1]Qc, Winter, S1'!U8*Main!$B$5)</f>
        <v>4.3057221773704164</v>
      </c>
      <c r="V8" s="2">
        <f>('[1]Qc, Winter, S1'!V8*Main!$B$5)</f>
        <v>5.9970422062066122</v>
      </c>
      <c r="W8" s="2">
        <f>('[1]Qc, Winter, S1'!W8*Main!$B$5)</f>
        <v>7.2502724581268634</v>
      </c>
      <c r="X8" s="2">
        <f>('[1]Qc, Winter, S1'!X8*Main!$B$5)</f>
        <v>7.3265370914580563</v>
      </c>
      <c r="Y8" s="2">
        <f>('[1]Qc, Winter, S1'!Y8*Main!$B$5)</f>
        <v>7.6584933640897184</v>
      </c>
    </row>
    <row r="9" spans="1:25" x14ac:dyDescent="0.25">
      <c r="A9">
        <v>14</v>
      </c>
      <c r="B9" s="2">
        <f>('[1]Qc, Winter, S1'!B9*Main!$B$5)</f>
        <v>-1.7946242061543114</v>
      </c>
      <c r="C9" s="2">
        <f>('[1]Qc, Winter, S1'!C9*Main!$B$5)</f>
        <v>-1.9317441603275571</v>
      </c>
      <c r="D9" s="2">
        <f>('[1]Qc, Winter, S1'!D9*Main!$B$5)</f>
        <v>-1.9476195206055884</v>
      </c>
      <c r="E9" s="2">
        <f>('[1]Qc, Winter, S1'!E9*Main!$B$5)</f>
        <v>-1.9523040639167473</v>
      </c>
      <c r="F9" s="2">
        <f>('[1]Qc, Winter, S1'!F9*Main!$B$5)</f>
        <v>-1.9301826267249178</v>
      </c>
      <c r="G9" s="2">
        <f>('[1]Qc, Winter, S1'!G9*Main!$B$5)</f>
        <v>-1.8472468609751249</v>
      </c>
      <c r="H9" s="2">
        <f>('[1]Qc, Winter, S1'!H9*Main!$B$5)</f>
        <v>-1.0641165485457134</v>
      </c>
      <c r="I9" s="2">
        <f>('[1]Qc, Winter, S1'!I9*Main!$B$5)</f>
        <v>-0.32746012910394545</v>
      </c>
      <c r="J9" s="2">
        <f>('[1]Qc, Winter, S1'!J9*Main!$B$5)</f>
        <v>1.0807966322550121E-2</v>
      </c>
      <c r="K9" s="2">
        <f>('[1]Qc, Winter, S1'!K9*Main!$B$5)</f>
        <v>0.15621024211042389</v>
      </c>
      <c r="L9" s="2">
        <f>('[1]Qc, Winter, S1'!L9*Main!$B$5)</f>
        <v>8.1962044817746899E-3</v>
      </c>
      <c r="M9" s="2">
        <f>('[1]Qc, Winter, S1'!M9*Main!$B$5)</f>
        <v>-6.9364956983698725E-2</v>
      </c>
      <c r="N9" s="2">
        <f>('[1]Qc, Winter, S1'!N9*Main!$B$5)</f>
        <v>-0.13989333002307502</v>
      </c>
      <c r="O9" s="2">
        <f>('[1]Qc, Winter, S1'!O9*Main!$B$5)</f>
        <v>-0.10723765889556933</v>
      </c>
      <c r="P9" s="2">
        <f>('[1]Qc, Winter, S1'!P9*Main!$B$5)</f>
        <v>-0.37750123844662897</v>
      </c>
      <c r="Q9" s="2">
        <f>('[1]Qc, Winter, S1'!Q9*Main!$B$5)</f>
        <v>-0.68712303704686362</v>
      </c>
      <c r="R9" s="2">
        <f>('[1]Qc, Winter, S1'!R9*Main!$B$5)</f>
        <v>-0.69243663182261339</v>
      </c>
      <c r="S9" s="2">
        <f>('[1]Qc, Winter, S1'!S9*Main!$B$5)</f>
        <v>-7.9681733636872698E-2</v>
      </c>
      <c r="T9" s="2">
        <f>('[1]Qc, Winter, S1'!T9*Main!$B$5)</f>
        <v>-0.11121476783123979</v>
      </c>
      <c r="U9" s="2">
        <f>('[1]Qc, Winter, S1'!U9*Main!$B$5)</f>
        <v>-0.14444552366253921</v>
      </c>
      <c r="V9" s="2">
        <f>('[1]Qc, Winter, S1'!V9*Main!$B$5)</f>
        <v>-0.33559145817663055</v>
      </c>
      <c r="W9" s="2">
        <f>('[1]Qc, Winter, S1'!W9*Main!$B$5)</f>
        <v>-0.68246816145822153</v>
      </c>
      <c r="X9" s="2">
        <f>('[1]Qc, Winter, S1'!X9*Main!$B$5)</f>
        <v>-1.0364758343293006</v>
      </c>
      <c r="Y9" s="2">
        <f>('[1]Qc, Winter, S1'!Y9*Main!$B$5)</f>
        <v>-1.2573335329698925</v>
      </c>
    </row>
    <row r="10" spans="1:25" x14ac:dyDescent="0.25">
      <c r="A10">
        <v>15</v>
      </c>
      <c r="B10" s="2">
        <f>('[1]Qc, Winter, S1'!B10*Main!$B$5)</f>
        <v>-2.6453129622870173</v>
      </c>
      <c r="C10" s="2">
        <f>('[1]Qc, Winter, S1'!C10*Main!$B$5)</f>
        <v>-3.0504750998699177</v>
      </c>
      <c r="D10" s="2">
        <f>('[1]Qc, Winter, S1'!D10*Main!$B$5)</f>
        <v>-2.8892542284901745</v>
      </c>
      <c r="E10" s="2">
        <f>('[1]Qc, Winter, S1'!E10*Main!$B$5)</f>
        <v>-2.9914003894163863</v>
      </c>
      <c r="F10" s="2">
        <f>('[1]Qc, Winter, S1'!F10*Main!$B$5)</f>
        <v>-2.9931194606526104</v>
      </c>
      <c r="G10" s="2">
        <f>('[1]Qc, Winter, S1'!G10*Main!$B$5)</f>
        <v>-2.9367814073494625</v>
      </c>
      <c r="H10" s="2">
        <f>('[1]Qc, Winter, S1'!H10*Main!$B$5)</f>
        <v>-1.307900982670821</v>
      </c>
      <c r="I10" s="2">
        <f>('[1]Qc, Winter, S1'!I10*Main!$B$5)</f>
        <v>-5.2924936926438799E-2</v>
      </c>
      <c r="J10" s="2">
        <f>('[1]Qc, Winter, S1'!J10*Main!$B$5)</f>
        <v>0.45728614961234404</v>
      </c>
      <c r="K10" s="2">
        <f>('[1]Qc, Winter, S1'!K10*Main!$B$5)</f>
        <v>1.0636455811089365</v>
      </c>
      <c r="L10" s="2">
        <f>('[1]Qc, Winter, S1'!L10*Main!$B$5)</f>
        <v>1.3275909447978902</v>
      </c>
      <c r="M10" s="2">
        <f>('[1]Qc, Winter, S1'!M10*Main!$B$5)</f>
        <v>1.2374594403364252</v>
      </c>
      <c r="N10" s="2">
        <f>('[1]Qc, Winter, S1'!N10*Main!$B$5)</f>
        <v>1.5466684336714316</v>
      </c>
      <c r="O10" s="2">
        <f>('[1]Qc, Winter, S1'!O10*Main!$B$5)</f>
        <v>1.113145044739954</v>
      </c>
      <c r="P10" s="2">
        <f>('[1]Qc, Winter, S1'!P10*Main!$B$5)</f>
        <v>1.0583925875585587</v>
      </c>
      <c r="Q10" s="2">
        <f>('[1]Qc, Winter, S1'!Q10*Main!$B$5)</f>
        <v>0.2432969262082704</v>
      </c>
      <c r="R10" s="2">
        <f>('[1]Qc, Winter, S1'!R10*Main!$B$5)</f>
        <v>7.176601218395573E-2</v>
      </c>
      <c r="S10" s="2">
        <f>('[1]Qc, Winter, S1'!S10*Main!$B$5)</f>
        <v>1.6815774050185628</v>
      </c>
      <c r="T10" s="2">
        <f>('[1]Qc, Winter, S1'!T10*Main!$B$5)</f>
        <v>1.7550849837826006</v>
      </c>
      <c r="U10" s="2">
        <f>('[1]Qc, Winter, S1'!U10*Main!$B$5)</f>
        <v>1.8607382711893568</v>
      </c>
      <c r="V10" s="2">
        <f>('[1]Qc, Winter, S1'!V10*Main!$B$5)</f>
        <v>1.0126867752658568</v>
      </c>
      <c r="W10" s="2">
        <f>('[1]Qc, Winter, S1'!W10*Main!$B$5)</f>
        <v>7.6153626733265783E-2</v>
      </c>
      <c r="X10" s="2">
        <f>('[1]Qc, Winter, S1'!X10*Main!$B$5)</f>
        <v>-0.53781916672219088</v>
      </c>
      <c r="Y10" s="2">
        <f>('[1]Qc, Winter, S1'!Y10*Main!$B$5)</f>
        <v>-0.86050788669033795</v>
      </c>
    </row>
    <row r="11" spans="1:25" x14ac:dyDescent="0.25">
      <c r="A11">
        <v>16</v>
      </c>
      <c r="B11" s="2">
        <f>('[1]Qc, Winter, S1'!B11*Main!$B$5)</f>
        <v>-2.1801364326486996</v>
      </c>
      <c r="C11" s="2">
        <f>('[1]Qc, Winter, S1'!C11*Main!$B$5)</f>
        <v>-2.1801364326486996</v>
      </c>
      <c r="D11" s="2">
        <f>('[1]Qc, Winter, S1'!D11*Main!$B$5)</f>
        <v>-2.1801364326486996</v>
      </c>
      <c r="E11" s="2">
        <f>('[1]Qc, Winter, S1'!E11*Main!$B$5)</f>
        <v>-2.1801364326486996</v>
      </c>
      <c r="F11" s="2">
        <f>('[1]Qc, Winter, S1'!F11*Main!$B$5)</f>
        <v>-2.1801364326486996</v>
      </c>
      <c r="G11" s="2">
        <f>('[1]Qc, Winter, S1'!G11*Main!$B$5)</f>
        <v>-2.1801364326486996</v>
      </c>
      <c r="H11" s="2">
        <f>('[1]Qc, Winter, S1'!H11*Main!$B$5)</f>
        <v>-2.1071939870565726</v>
      </c>
      <c r="I11" s="2">
        <f>('[1]Qc, Winter, S1'!I11*Main!$B$5)</f>
        <v>-1.9257744999890272</v>
      </c>
      <c r="J11" s="2">
        <f>('[1]Qc, Winter, S1'!J11*Main!$B$5)</f>
        <v>-1.8531442633678239</v>
      </c>
      <c r="K11" s="2">
        <f>('[1]Qc, Winter, S1'!K11*Main!$B$5)</f>
        <v>-1.743730594979634</v>
      </c>
      <c r="L11" s="2">
        <f>('[1]Qc, Winter, S1'!L11*Main!$B$5)</f>
        <v>-1.7802018177756973</v>
      </c>
      <c r="M11" s="2">
        <f>('[1]Qc, Winter, S1'!M11*Main!$B$5)</f>
        <v>-1.743730594979634</v>
      </c>
      <c r="N11" s="2">
        <f>('[1]Qc, Winter, S1'!N11*Main!$B$5)</f>
        <v>-1.7802018177756973</v>
      </c>
      <c r="O11" s="2">
        <f>('[1]Qc, Winter, S1'!O11*Main!$B$5)</f>
        <v>-1.8896154861638874</v>
      </c>
      <c r="P11" s="2">
        <f>('[1]Qc, Winter, S1'!P11*Main!$B$5)</f>
        <v>-1.8896154861638874</v>
      </c>
      <c r="Q11" s="2">
        <f>('[1]Qc, Winter, S1'!Q11*Main!$B$5)</f>
        <v>-1.8896154861638874</v>
      </c>
      <c r="R11" s="2">
        <f>('[1]Qc, Winter, S1'!R11*Main!$B$5)</f>
        <v>-1.998092527639306</v>
      </c>
      <c r="S11" s="2">
        <f>('[1]Qc, Winter, S1'!S11*Main!$B$5)</f>
        <v>-2.0342515414644455</v>
      </c>
      <c r="T11" s="2">
        <f>('[1]Qc, Winter, S1'!T11*Main!$B$5)</f>
        <v>-2.0342515414644455</v>
      </c>
      <c r="U11" s="2">
        <f>('[1]Qc, Winter, S1'!U11*Main!$B$5)</f>
        <v>-2.0342515414644455</v>
      </c>
      <c r="V11" s="2">
        <f>('[1]Qc, Winter, S1'!V11*Main!$B$5)</f>
        <v>-2.0342515414644455</v>
      </c>
      <c r="W11" s="2">
        <f>('[1]Qc, Winter, S1'!W11*Main!$B$5)</f>
        <v>-2.0747741740749195</v>
      </c>
      <c r="X11" s="2">
        <f>('[1]Qc, Winter, S1'!X11*Main!$B$5)</f>
        <v>-2.1963420719063409</v>
      </c>
      <c r="Y11" s="2">
        <f>('[1]Qc, Winter, S1'!Y11*Main!$B$5)</f>
        <v>-2.1963420719063409</v>
      </c>
    </row>
    <row r="12" spans="1:25" x14ac:dyDescent="0.25">
      <c r="A12">
        <v>17</v>
      </c>
      <c r="B12" s="2">
        <f>('[1]Qc, Winter, S1'!B12*Main!$B$5)</f>
        <v>1.8217350171635112</v>
      </c>
      <c r="C12" s="2">
        <f>('[1]Qc, Winter, S1'!C12*Main!$B$5)</f>
        <v>-1.1108558144151732</v>
      </c>
      <c r="D12" s="2">
        <f>('[1]Qc, Winter, S1'!D12*Main!$B$5)</f>
        <v>-1.7789109688051772</v>
      </c>
      <c r="E12" s="2">
        <f>('[1]Qc, Winter, S1'!E12*Main!$B$5)</f>
        <v>-0.78025416108883794</v>
      </c>
      <c r="F12" s="2">
        <f>('[1]Qc, Winter, S1'!F12*Main!$B$5)</f>
        <v>-1.2753001601111744</v>
      </c>
      <c r="G12" s="2">
        <f>('[1]Qc, Winter, S1'!G12*Main!$B$5)</f>
        <v>-0.20726839405433456</v>
      </c>
      <c r="H12" s="2">
        <f>('[1]Qc, Winter, S1'!H12*Main!$B$5)</f>
        <v>3.4764562457295209</v>
      </c>
      <c r="I12" s="2">
        <f>('[1]Qc, Winter, S1'!I12*Main!$B$5)</f>
        <v>6.2514545793495371</v>
      </c>
      <c r="J12" s="2">
        <f>('[1]Qc, Winter, S1'!J12*Main!$B$5)</f>
        <v>7.0771022316982091</v>
      </c>
      <c r="K12" s="2">
        <f>('[1]Qc, Winter, S1'!K12*Main!$B$5)</f>
        <v>5.8797418395992018</v>
      </c>
      <c r="L12" s="2">
        <f>('[1]Qc, Winter, S1'!L12*Main!$B$5)</f>
        <v>5.9739547459875357</v>
      </c>
      <c r="M12" s="2">
        <f>('[1]Qc, Winter, S1'!M12*Main!$B$5)</f>
        <v>6.0356213756235357</v>
      </c>
      <c r="N12" s="2">
        <f>('[1]Qc, Winter, S1'!N12*Main!$B$5)</f>
        <v>5.1971265087673633</v>
      </c>
      <c r="O12" s="2">
        <f>('[1]Qc, Winter, S1'!O12*Main!$B$5)</f>
        <v>5.0883534259371972</v>
      </c>
      <c r="P12" s="2">
        <f>('[1]Qc, Winter, S1'!P12*Main!$B$5)</f>
        <v>3.5809469237238543</v>
      </c>
      <c r="Q12" s="2">
        <f>('[1]Qc, Winter, S1'!Q12*Main!$B$5)</f>
        <v>3.4139331351263529</v>
      </c>
      <c r="R12" s="2">
        <f>('[1]Qc, Winter, S1'!R12*Main!$B$5)</f>
        <v>2.9848361705758508</v>
      </c>
      <c r="S12" s="2">
        <f>('[1]Qc, Winter, S1'!S12*Main!$B$5)</f>
        <v>4.2181687632958589</v>
      </c>
      <c r="T12" s="2">
        <f>('[1]Qc, Winter, S1'!T12*Main!$B$5)</f>
        <v>3.8961319196411903</v>
      </c>
      <c r="U12" s="2">
        <f>('[1]Qc, Winter, S1'!U12*Main!$B$5)</f>
        <v>3.3025906093946862</v>
      </c>
      <c r="V12" s="2">
        <f>('[1]Qc, Winter, S1'!V12*Main!$B$5)</f>
        <v>2.9180306551368504</v>
      </c>
      <c r="W12" s="2">
        <f>('[1]Qc, Winter, S1'!W12*Main!$B$5)</f>
        <v>1.6393045711570098</v>
      </c>
      <c r="X12" s="2">
        <f>('[1]Qc, Winter, S1'!X12*Main!$B$5)</f>
        <v>0.52587931384033659</v>
      </c>
      <c r="Y12" s="2">
        <f>('[1]Qc, Winter, S1'!Y12*Main!$B$5)</f>
        <v>-0.77597175625300463</v>
      </c>
    </row>
    <row r="13" spans="1:25" x14ac:dyDescent="0.25">
      <c r="A13">
        <v>18</v>
      </c>
      <c r="B13" s="2">
        <f>('[1]Qc, Winter, S1'!B13*Main!$B$5)</f>
        <v>-0.99905600915046955</v>
      </c>
      <c r="C13" s="2">
        <f>('[1]Qc, Winter, S1'!C13*Main!$B$5)</f>
        <v>-1.0051796200201699</v>
      </c>
      <c r="D13" s="2">
        <f>('[1]Qc, Winter, S1'!D13*Main!$B$5)</f>
        <v>-1.0981710359531704</v>
      </c>
      <c r="E13" s="2">
        <f>('[1]Qc, Winter, S1'!E13*Main!$B$5)</f>
        <v>-1.0076437731810104</v>
      </c>
      <c r="F13" s="2">
        <f>('[1]Qc, Winter, S1'!F13*Main!$B$5)</f>
        <v>-1.010782711984348</v>
      </c>
      <c r="G13" s="2">
        <f>('[1]Qc, Winter, S1'!G13*Main!$B$5)</f>
        <v>-0.91013268810470671</v>
      </c>
      <c r="H13" s="2">
        <f>('[1]Qc, Winter, S1'!H13*Main!$B$5)</f>
        <v>-0.62042569942145709</v>
      </c>
      <c r="I13" s="2">
        <f>('[1]Qc, Winter, S1'!I13*Main!$B$5)</f>
        <v>-0.34843932817493523</v>
      </c>
      <c r="J13" s="2">
        <f>('[1]Qc, Winter, S1'!J13*Main!$B$5)</f>
        <v>-0.25392649430909919</v>
      </c>
      <c r="K13" s="2">
        <f>('[1]Qc, Winter, S1'!K13*Main!$B$5)</f>
        <v>-0.32014754286399744</v>
      </c>
      <c r="L13" s="2">
        <f>('[1]Qc, Winter, S1'!L13*Main!$B$5)</f>
        <v>-0.46444764697216151</v>
      </c>
      <c r="M13" s="2">
        <f>('[1]Qc, Winter, S1'!M13*Main!$B$5)</f>
        <v>-0.34751914491894687</v>
      </c>
      <c r="N13" s="2">
        <f>('[1]Qc, Winter, S1'!N13*Main!$B$5)</f>
        <v>-0.39860767878344516</v>
      </c>
      <c r="O13" s="2">
        <f>('[1]Qc, Winter, S1'!O13*Main!$B$5)</f>
        <v>-0.38922968654557566</v>
      </c>
      <c r="P13" s="2">
        <f>('[1]Qc, Winter, S1'!P13*Main!$B$5)</f>
        <v>-0.49244957250446036</v>
      </c>
      <c r="Q13" s="2">
        <f>('[1]Qc, Winter, S1'!Q13*Main!$B$5)</f>
        <v>-0.4965864861006738</v>
      </c>
      <c r="R13" s="2">
        <f>('[1]Qc, Winter, S1'!R13*Main!$B$5)</f>
        <v>-0.3989033922065951</v>
      </c>
      <c r="S13" s="2">
        <f>('[1]Qc, Winter, S1'!S13*Main!$B$5)</f>
        <v>-0.34486180941274891</v>
      </c>
      <c r="T13" s="2">
        <f>('[1]Qc, Winter, S1'!T13*Main!$B$5)</f>
        <v>-0.41547132473397341</v>
      </c>
      <c r="U13" s="2">
        <f>('[1]Qc, Winter, S1'!U13*Main!$B$5)</f>
        <v>-0.4611398530386901</v>
      </c>
      <c r="V13" s="2">
        <f>('[1]Qc, Winter, S1'!V13*Main!$B$5)</f>
        <v>-0.41248170820985375</v>
      </c>
      <c r="W13" s="2">
        <f>('[1]Qc, Winter, S1'!W13*Main!$B$5)</f>
        <v>-0.53609135446298573</v>
      </c>
      <c r="X13" s="2">
        <f>('[1]Qc, Winter, S1'!X13*Main!$B$5)</f>
        <v>-0.70228383198680544</v>
      </c>
      <c r="Y13" s="2">
        <f>('[1]Qc, Winter, S1'!Y13*Main!$B$5)</f>
        <v>-0.78325040601462415</v>
      </c>
    </row>
    <row r="14" spans="1:25" x14ac:dyDescent="0.25">
      <c r="A14">
        <v>19</v>
      </c>
      <c r="B14" s="2">
        <f>('[1]Qc, Winter, S1'!B14*Main!$B$5)</f>
        <v>-4.1486461358230882</v>
      </c>
      <c r="C14" s="2">
        <f>('[1]Qc, Winter, S1'!C14*Main!$B$5)</f>
        <v>-4.1486461358230882</v>
      </c>
      <c r="D14" s="2">
        <f>('[1]Qc, Winter, S1'!D14*Main!$B$5)</f>
        <v>-4.1486461358230882</v>
      </c>
      <c r="E14" s="2">
        <f>('[1]Qc, Winter, S1'!E14*Main!$B$5)</f>
        <v>-4.1486461358230882</v>
      </c>
      <c r="F14" s="2">
        <f>('[1]Qc, Winter, S1'!F14*Main!$B$5)</f>
        <v>-3.9341710267133463</v>
      </c>
      <c r="G14" s="2">
        <f>('[1]Qc, Winter, S1'!G14*Main!$B$5)</f>
        <v>-4.0523353076324584</v>
      </c>
      <c r="H14" s="2">
        <f>('[1]Qc, Winter, S1'!H14*Main!$B$5)</f>
        <v>-3.6935092121939253</v>
      </c>
      <c r="I14" s="2">
        <f>('[1]Qc, Winter, S1'!I14*Main!$B$5)</f>
        <v>-3.5739005137144146</v>
      </c>
      <c r="J14" s="2">
        <f>('[1]Qc, Winter, S1'!J14*Main!$B$5)</f>
        <v>-3.5739005137144146</v>
      </c>
      <c r="K14" s="2">
        <f>('[1]Qc, Winter, S1'!K14*Main!$B$5)</f>
        <v>-3.9651470511715607</v>
      </c>
      <c r="L14" s="2">
        <f>('[1]Qc, Winter, S1'!L14*Main!$B$5)</f>
        <v>-3.6656303666899013</v>
      </c>
      <c r="M14" s="2">
        <f>('[1]Qc, Winter, S1'!M14*Main!$B$5)</f>
        <v>-3.5657914718626817</v>
      </c>
      <c r="N14" s="2">
        <f>('[1]Qc, Winter, S1'!N14*Main!$B$5)</f>
        <v>-3.5908056373254778</v>
      </c>
      <c r="O14" s="2">
        <f>('[1]Qc, Winter, S1'!O14*Main!$B$5)</f>
        <v>-3.7930655417633639</v>
      </c>
      <c r="P14" s="2">
        <f>('[1]Qc, Winter, S1'!P14*Main!$B$5)</f>
        <v>-3.6866565255049344</v>
      </c>
      <c r="Q14" s="2">
        <f>('[1]Qc, Winter, S1'!Q14*Main!$B$5)</f>
        <v>-3.6782340597042364</v>
      </c>
      <c r="R14" s="2">
        <f>('[1]Qc, Winter, S1'!R14*Main!$B$5)</f>
        <v>-3.781835587362433</v>
      </c>
      <c r="S14" s="2">
        <f>('[1]Qc, Winter, S1'!S14*Main!$B$5)</f>
        <v>-3.781835587362433</v>
      </c>
      <c r="T14" s="2">
        <f>('[1]Qc, Winter, S1'!T14*Main!$B$5)</f>
        <v>-3.781835587362433</v>
      </c>
      <c r="U14" s="2">
        <f>('[1]Qc, Winter, S1'!U14*Main!$B$5)</f>
        <v>-3.6653039570022714</v>
      </c>
      <c r="V14" s="2">
        <f>('[1]Qc, Winter, S1'!V14*Main!$B$5)</f>
        <v>-3.6542367357838592</v>
      </c>
      <c r="W14" s="2">
        <f>('[1]Qc, Winter, S1'!W14*Main!$B$5)</f>
        <v>-3.9706299632091038</v>
      </c>
      <c r="X14" s="2">
        <f>('[1]Qc, Winter, S1'!X14*Main!$B$5)</f>
        <v>-3.9706299632091038</v>
      </c>
      <c r="Y14" s="2">
        <f>('[1]Qc, Winter, S1'!Y14*Main!$B$5)</f>
        <v>-3.9706299632091038</v>
      </c>
    </row>
    <row r="15" spans="1:25" x14ac:dyDescent="0.25">
      <c r="A15">
        <v>20</v>
      </c>
      <c r="B15" s="2">
        <f>('[1]Qc, Winter, S1'!B15*Main!$B$5)</f>
        <v>-0.14041921073459218</v>
      </c>
      <c r="C15" s="2">
        <f>('[1]Qc, Winter, S1'!C15*Main!$B$5)</f>
        <v>-0.14041921073459218</v>
      </c>
      <c r="D15" s="2">
        <f>('[1]Qc, Winter, S1'!D15*Main!$B$5)</f>
        <v>-0.14041921073459218</v>
      </c>
      <c r="E15" s="2">
        <f>('[1]Qc, Winter, S1'!E15*Main!$B$5)</f>
        <v>-0.14041921073459218</v>
      </c>
      <c r="F15" s="2">
        <f>('[1]Qc, Winter, S1'!F15*Main!$B$5)</f>
        <v>-0.14041921073459218</v>
      </c>
      <c r="G15" s="2">
        <f>('[1]Qc, Winter, S1'!G15*Main!$B$5)</f>
        <v>-0.14041921073459218</v>
      </c>
      <c r="H15" s="2">
        <f>('[1]Qc, Winter, S1'!H15*Main!$B$5)</f>
        <v>-0.14041921073459218</v>
      </c>
      <c r="I15" s="2">
        <f>('[1]Qc, Winter, S1'!I15*Main!$B$5)</f>
        <v>-0.14041921073459218</v>
      </c>
      <c r="J15" s="2">
        <f>('[1]Qc, Winter, S1'!J15*Main!$B$5)</f>
        <v>-0.14041921073459218</v>
      </c>
      <c r="K15" s="2">
        <f>('[1]Qc, Winter, S1'!K15*Main!$B$5)</f>
        <v>-0.14041921073459218</v>
      </c>
      <c r="L15" s="2">
        <f>('[1]Qc, Winter, S1'!L15*Main!$B$5)</f>
        <v>-0.14041921073459218</v>
      </c>
      <c r="M15" s="2">
        <f>('[1]Qc, Winter, S1'!M15*Main!$B$5)</f>
        <v>-0.66062465172992479</v>
      </c>
      <c r="N15" s="2">
        <f>('[1]Qc, Winter, S1'!N15*Main!$B$5)</f>
        <v>-0.83402646539503578</v>
      </c>
      <c r="O15" s="2">
        <f>('[1]Qc, Winter, S1'!O15*Main!$B$5)</f>
        <v>-0.83402646539503578</v>
      </c>
      <c r="P15" s="2">
        <f>('[1]Qc, Winter, S1'!P15*Main!$B$5)</f>
        <v>-0.14041921073459218</v>
      </c>
      <c r="Q15" s="2">
        <f>('[1]Qc, Winter, S1'!Q15*Main!$B$5)</f>
        <v>-0.14041921073459218</v>
      </c>
      <c r="R15" s="2">
        <f>('[1]Qc, Winter, S1'!R15*Main!$B$5)</f>
        <v>-0.31884766504183837</v>
      </c>
      <c r="S15" s="2">
        <f>('[1]Qc, Winter, S1'!S15*Main!$B$5)</f>
        <v>-0.85413302796357693</v>
      </c>
      <c r="T15" s="2">
        <f>('[1]Qc, Winter, S1'!T15*Main!$B$5)</f>
        <v>-0.85413302796357693</v>
      </c>
      <c r="U15" s="2">
        <f>('[1]Qc, Winter, S1'!U15*Main!$B$5)</f>
        <v>-0.85413302796357693</v>
      </c>
      <c r="V15" s="2">
        <f>('[1]Qc, Winter, S1'!V15*Main!$B$5)</f>
        <v>-0.16052227438783345</v>
      </c>
      <c r="W15" s="2">
        <f>('[1]Qc, Winter, S1'!W15*Main!$B$5)</f>
        <v>-0.16052227438783345</v>
      </c>
      <c r="X15" s="2">
        <f>('[1]Qc, Winter, S1'!X15*Main!$B$5)</f>
        <v>-0.16052227438783345</v>
      </c>
      <c r="Y15" s="2">
        <f>('[1]Qc, Winter, S1'!Y15*Main!$B$5)</f>
        <v>-0.16052227438783345</v>
      </c>
    </row>
    <row r="16" spans="1:25" x14ac:dyDescent="0.25">
      <c r="A16">
        <v>21</v>
      </c>
      <c r="B16" s="2">
        <f>('[1]Qc, Winter, S1'!B16*Main!$B$5)</f>
        <v>-13.666128447417231</v>
      </c>
      <c r="C16" s="2">
        <f>('[1]Qc, Winter, S1'!C16*Main!$B$5)</f>
        <v>-13.666128447417231</v>
      </c>
      <c r="D16" s="2">
        <f>('[1]Qc, Winter, S1'!D16*Main!$B$5)</f>
        <v>-13.666128447417231</v>
      </c>
      <c r="E16" s="2">
        <f>('[1]Qc, Winter, S1'!E16*Main!$B$5)</f>
        <v>-13.666128447417231</v>
      </c>
      <c r="F16" s="2">
        <f>('[1]Qc, Winter, S1'!F16*Main!$B$5)</f>
        <v>-13.666128447417231</v>
      </c>
      <c r="G16" s="2">
        <f>('[1]Qc, Winter, S1'!G16*Main!$B$5)</f>
        <v>-13.666128447417231</v>
      </c>
      <c r="H16" s="2">
        <f>('[1]Qc, Winter, S1'!H16*Main!$B$5)</f>
        <v>-10.317683181597108</v>
      </c>
      <c r="I16" s="2">
        <f>('[1]Qc, Winter, S1'!I16*Main!$B$5)</f>
        <v>-2.2217873398211565</v>
      </c>
      <c r="J16" s="2">
        <f>('[1]Qc, Winter, S1'!J16*Main!$B$5)</f>
        <v>-0.63930381450254758</v>
      </c>
      <c r="K16" s="2">
        <f>('[1]Qc, Winter, S1'!K16*Main!$B$5)</f>
        <v>-0.63930381450254758</v>
      </c>
      <c r="L16" s="2">
        <f>('[1]Qc, Winter, S1'!L16*Main!$B$5)</f>
        <v>-0.63930381450254758</v>
      </c>
      <c r="M16" s="2">
        <f>('[1]Qc, Winter, S1'!M16*Main!$B$5)</f>
        <v>-0.63930381450254758</v>
      </c>
      <c r="N16" s="2">
        <f>('[1]Qc, Winter, S1'!N16*Main!$B$5)</f>
        <v>-0.63930381450254758</v>
      </c>
      <c r="O16" s="2">
        <f>('[1]Qc, Winter, S1'!O16*Main!$B$5)</f>
        <v>-0.63930381450254758</v>
      </c>
      <c r="P16" s="2">
        <f>('[1]Qc, Winter, S1'!P16*Main!$B$5)</f>
        <v>-2.2676568936168828</v>
      </c>
      <c r="Q16" s="2">
        <f>('[1]Qc, Winter, S1'!Q16*Main!$B$5)</f>
        <v>-7.1527161309598881</v>
      </c>
      <c r="R16" s="2">
        <f>('[1]Qc, Winter, S1'!R16*Main!$B$5)</f>
        <v>-7.1527161309598881</v>
      </c>
      <c r="S16" s="2">
        <f>('[1]Qc, Winter, S1'!S16*Main!$B$5)</f>
        <v>-7.1527161309598881</v>
      </c>
      <c r="T16" s="2">
        <f>('[1]Qc, Winter, S1'!T16*Main!$B$5)</f>
        <v>-7.1527161309598881</v>
      </c>
      <c r="U16" s="2">
        <f>('[1]Qc, Winter, S1'!U16*Main!$B$5)</f>
        <v>-7.1527161309598881</v>
      </c>
      <c r="V16" s="2">
        <f>('[1]Qc, Winter, S1'!V16*Main!$B$5)</f>
        <v>-7.1527161309598881</v>
      </c>
      <c r="W16" s="2">
        <f>('[1]Qc, Winter, S1'!W16*Main!$B$5)</f>
        <v>-7.1527161309598881</v>
      </c>
      <c r="X16" s="2">
        <f>('[1]Qc, Winter, S1'!X16*Main!$B$5)</f>
        <v>-13.482650232234327</v>
      </c>
      <c r="Y16" s="2">
        <f>('[1]Qc, Winter, S1'!Y16*Main!$B$5)</f>
        <v>-13.482650232234327</v>
      </c>
    </row>
    <row r="17" spans="1:25" x14ac:dyDescent="0.25">
      <c r="A17">
        <v>23</v>
      </c>
      <c r="B17" s="2">
        <f>('[1]Qc, Winter, S1'!B17*Main!$B$5)</f>
        <v>0.29391710085820921</v>
      </c>
      <c r="C17" s="2">
        <f>('[1]Qc, Winter, S1'!C17*Main!$B$5)</f>
        <v>0.20718970213860838</v>
      </c>
      <c r="D17" s="2">
        <f>('[1]Qc, Winter, S1'!D17*Main!$B$5)</f>
        <v>0.12373613560580202</v>
      </c>
      <c r="E17" s="2">
        <f>('[1]Qc, Winter, S1'!E17*Main!$B$5)</f>
        <v>0.12864525421731152</v>
      </c>
      <c r="F17" s="2">
        <f>('[1]Qc, Winter, S1'!F17*Main!$B$5)</f>
        <v>-6.1628365230665755E-2</v>
      </c>
      <c r="G17" s="2">
        <f>('[1]Qc, Winter, S1'!G17*Main!$B$5)</f>
        <v>2.8485734264410978E-2</v>
      </c>
      <c r="H17" s="2">
        <f>('[1]Qc, Winter, S1'!H17*Main!$B$5)</f>
        <v>0.62796144614453575</v>
      </c>
      <c r="I17" s="2">
        <f>('[1]Qc, Winter, S1'!I17*Main!$B$5)</f>
        <v>1.1698224222594669</v>
      </c>
      <c r="J17" s="2">
        <f>('[1]Qc, Winter, S1'!J17*Main!$B$5)</f>
        <v>1.6649714676481422</v>
      </c>
      <c r="K17" s="2">
        <f>('[1]Qc, Winter, S1'!K17*Main!$B$5)</f>
        <v>1.9523040639167473</v>
      </c>
      <c r="L17" s="2">
        <f>('[1]Qc, Winter, S1'!L17*Main!$B$5)</f>
        <v>1.92612246045441</v>
      </c>
      <c r="M17" s="2">
        <f>('[1]Qc, Winter, S1'!M17*Main!$B$5)</f>
        <v>1.9032136036844334</v>
      </c>
      <c r="N17" s="2">
        <f>('[1]Qc, Winter, S1'!N17*Main!$B$5)</f>
        <v>1.8573955248247047</v>
      </c>
      <c r="O17" s="2">
        <f>('[1]Qc, Winter, S1'!O17*Main!$B$5)</f>
        <v>1.767395924538345</v>
      </c>
      <c r="P17" s="2">
        <f>('[1]Qc, Winter, S1'!P17*Main!$B$5)</f>
        <v>1.6299426003072426</v>
      </c>
      <c r="Q17" s="2">
        <f>('[1]Qc, Winter, S1'!Q17*Main!$B$5)</f>
        <v>1.2827310619756906</v>
      </c>
      <c r="R17" s="2">
        <f>('[1]Qc, Winter, S1'!R17*Main!$B$5)</f>
        <v>1.2156403194106618</v>
      </c>
      <c r="S17" s="2">
        <f>('[1]Qc, Winter, S1'!S17*Main!$B$5)</f>
        <v>1.407093764757128</v>
      </c>
      <c r="T17" s="2">
        <f>('[1]Qc, Winter, S1'!T17*Main!$B$5)</f>
        <v>1.4781226554432714</v>
      </c>
      <c r="U17" s="2">
        <f>('[1]Qc, Winter, S1'!U17*Main!$B$5)</f>
        <v>1.4012421639381643</v>
      </c>
      <c r="V17" s="2">
        <f>('[1]Qc, Winter, S1'!V17*Main!$B$5)</f>
        <v>1.2886670431003959</v>
      </c>
      <c r="W17" s="2">
        <f>('[1]Qc, Winter, S1'!W17*Main!$B$5)</f>
        <v>1.1364861794235235</v>
      </c>
      <c r="X17" s="2">
        <f>('[1]Qc, Winter, S1'!X17*Main!$B$5)</f>
        <v>0.8203276201152554</v>
      </c>
      <c r="Y17" s="2">
        <f>('[1]Qc, Winter, S1'!Y17*Main!$B$5)</f>
        <v>0.53876043583671884</v>
      </c>
    </row>
    <row r="18" spans="1:25" x14ac:dyDescent="0.25">
      <c r="A18">
        <v>24</v>
      </c>
      <c r="B18" s="2">
        <f>('[1]Qc, Winter, S1'!B18*Main!$B$5)</f>
        <v>-6.96029058553572</v>
      </c>
      <c r="C18" s="2">
        <f>('[1]Qc, Winter, S1'!C18*Main!$B$5)</f>
        <v>-7.9859131642837928</v>
      </c>
      <c r="D18" s="2">
        <f>('[1]Qc, Winter, S1'!D18*Main!$B$5)</f>
        <v>-8.1752732676513791</v>
      </c>
      <c r="E18" s="2">
        <f>('[1]Qc, Winter, S1'!E18*Main!$B$5)</f>
        <v>-8.0973752559227208</v>
      </c>
      <c r="F18" s="2">
        <f>('[1]Qc, Winter, S1'!F18*Main!$B$5)</f>
        <v>-7.6800777142565266</v>
      </c>
      <c r="G18" s="2">
        <f>('[1]Qc, Winter, S1'!G18*Main!$B$5)</f>
        <v>-6.7044391568857886</v>
      </c>
      <c r="H18" s="2">
        <f>('[1]Qc, Winter, S1'!H18*Main!$B$5)</f>
        <v>-1.0034308386528534</v>
      </c>
      <c r="I18" s="2">
        <f>('[1]Qc, Winter, S1'!I18*Main!$B$5)</f>
        <v>2.4817671353473156</v>
      </c>
      <c r="J18" s="2">
        <f>('[1]Qc, Winter, S1'!J18*Main!$B$5)</f>
        <v>4.2185149057237314</v>
      </c>
      <c r="K18" s="2">
        <f>('[1]Qc, Winter, S1'!K18*Main!$B$5)</f>
        <v>2.4483736045913562</v>
      </c>
      <c r="L18" s="2">
        <f>('[1]Qc, Winter, S1'!L18*Main!$B$5)</f>
        <v>2.8537006211145211</v>
      </c>
      <c r="M18" s="2">
        <f>('[1]Qc, Winter, S1'!M18*Main!$B$5)</f>
        <v>4.4354901657790986</v>
      </c>
      <c r="N18" s="2">
        <f>('[1]Qc, Winter, S1'!N18*Main!$B$5)</f>
        <v>5.036978415520065</v>
      </c>
      <c r="O18" s="2">
        <f>('[1]Qc, Winter, S1'!O18*Main!$B$5)</f>
        <v>4.9966311877909151</v>
      </c>
      <c r="P18" s="2">
        <f>('[1]Qc, Winter, S1'!P18*Main!$B$5)</f>
        <v>2.2530100081919198</v>
      </c>
      <c r="Q18" s="2">
        <f>('[1]Qc, Winter, S1'!Q18*Main!$B$5)</f>
        <v>1.1947834166349629</v>
      </c>
      <c r="R18" s="2">
        <f>('[1]Qc, Winter, S1'!R18*Main!$B$5)</f>
        <v>1.2170116916509852</v>
      </c>
      <c r="S18" s="2">
        <f>('[1]Qc, Winter, S1'!S18*Main!$B$5)</f>
        <v>1.382534577484859</v>
      </c>
      <c r="T18" s="2">
        <f>('[1]Qc, Winter, S1'!T18*Main!$B$5)</f>
        <v>-0.30165837532060585</v>
      </c>
      <c r="U18" s="2">
        <f>('[1]Qc, Winter, S1'!U18*Main!$B$5)</f>
        <v>-2.1430201279753027</v>
      </c>
      <c r="V18" s="2">
        <f>('[1]Qc, Winter, S1'!V18*Main!$B$5)</f>
        <v>-0.56739914948733983</v>
      </c>
      <c r="W18" s="2">
        <f>('[1]Qc, Winter, S1'!W18*Main!$B$5)</f>
        <v>-2.3134363569067138</v>
      </c>
      <c r="X18" s="2">
        <f>('[1]Qc, Winter, S1'!X18*Main!$B$5)</f>
        <v>-6.1402745636057325</v>
      </c>
      <c r="Y18" s="2">
        <f>('[1]Qc, Winter, S1'!Y18*Main!$B$5)</f>
        <v>-6.4033704780212348</v>
      </c>
    </row>
    <row r="19" spans="1:25" x14ac:dyDescent="0.25">
      <c r="A19">
        <v>26</v>
      </c>
      <c r="B19" s="2">
        <f>('[1]Qc, Winter, S1'!B19*Main!$B$5)</f>
        <v>2.2753786174501656</v>
      </c>
      <c r="C19" s="2">
        <f>('[1]Qc, Winter, S1'!C19*Main!$B$5)</f>
        <v>2.8064370918803241</v>
      </c>
      <c r="D19" s="2">
        <f>('[1]Qc, Winter, S1'!D19*Main!$B$5)</f>
        <v>2.8064370918803241</v>
      </c>
      <c r="E19" s="2">
        <f>('[1]Qc, Winter, S1'!E19*Main!$B$5)</f>
        <v>2.8064370918803241</v>
      </c>
      <c r="F19" s="2">
        <f>('[1]Qc, Winter, S1'!F19*Main!$B$5)</f>
        <v>2.8064370918803241</v>
      </c>
      <c r="G19" s="2">
        <f>('[1]Qc, Winter, S1'!G19*Main!$B$5)</f>
        <v>2.8064370918803241</v>
      </c>
      <c r="H19" s="2">
        <f>('[1]Qc, Winter, S1'!H19*Main!$B$5)</f>
        <v>1.3902795853311323</v>
      </c>
      <c r="I19" s="2">
        <f>('[1]Qc, Winter, S1'!I19*Main!$B$5)</f>
        <v>0.15114093805355355</v>
      </c>
      <c r="J19" s="2">
        <f>('[1]Qc, Winter, S1'!J19*Main!$B$5)</f>
        <v>-2.5878555073832129E-2</v>
      </c>
      <c r="K19" s="2">
        <f>('[1]Qc, Winter, S1'!K19*Main!$B$5)</f>
        <v>-0.73395651437804643</v>
      </c>
      <c r="L19" s="2">
        <f>('[1]Qc, Winter, S1'!L19*Main!$B$5)</f>
        <v>-0.2028980448998858</v>
      </c>
      <c r="M19" s="2">
        <f>('[1]Qc, Winter, S1'!M19*Main!$B$5)</f>
        <v>-0.5569370245519929</v>
      </c>
      <c r="N19" s="2">
        <f>('[1]Qc, Winter, S1'!N19*Main!$B$5)</f>
        <v>-0.73395651437804643</v>
      </c>
      <c r="O19" s="2">
        <f>('[1]Qc, Winter, S1'!O19*Main!$B$5)</f>
        <v>-0.73395651437804643</v>
      </c>
      <c r="P19" s="2">
        <f>('[1]Qc, Winter, S1'!P19*Main!$B$5)</f>
        <v>-2.5878555073832129E-2</v>
      </c>
      <c r="Q19" s="2">
        <f>('[1]Qc, Winter, S1'!Q19*Main!$B$5)</f>
        <v>0.51287680524161094</v>
      </c>
      <c r="R19" s="2">
        <f>('[1]Qc, Winter, S1'!R19*Main!$B$5)</f>
        <v>0.69246192534675843</v>
      </c>
      <c r="S19" s="2">
        <f>('[1]Qc, Winter, S1'!S19*Main!$B$5)</f>
        <v>0.69246192534675843</v>
      </c>
      <c r="T19" s="2">
        <f>('[1]Qc, Winter, S1'!T19*Main!$B$5)</f>
        <v>0.69246192534675843</v>
      </c>
      <c r="U19" s="2">
        <f>('[1]Qc, Winter, S1'!U19*Main!$B$5)</f>
        <v>0.86948173210069812</v>
      </c>
      <c r="V19" s="2">
        <f>('[1]Qc, Winter, S1'!V19*Main!$B$5)</f>
        <v>1.4005411523625173</v>
      </c>
      <c r="W19" s="2">
        <f>('[1]Qc, Winter, S1'!W19*Main!$B$5)</f>
        <v>1.4005411523625173</v>
      </c>
      <c r="X19" s="2">
        <f>('[1]Qc, Winter, S1'!X19*Main!$B$5)</f>
        <v>2.108620379378277</v>
      </c>
      <c r="Y19" s="2">
        <f>('[1]Qc, Winter, S1'!Y19*Main!$B$5)</f>
        <v>2.108620379378277</v>
      </c>
    </row>
    <row r="20" spans="1:25" x14ac:dyDescent="0.25">
      <c r="A20">
        <v>29</v>
      </c>
      <c r="B20" s="2">
        <f>('[1]Qc, Winter, S1'!B20*Main!$B$5)</f>
        <v>0.74069226668677834</v>
      </c>
      <c r="C20" s="2">
        <f>('[1]Qc, Winter, S1'!C20*Main!$B$5)</f>
        <v>0.47211528558872978</v>
      </c>
      <c r="D20" s="2">
        <f>('[1]Qc, Winter, S1'!D20*Main!$B$5)</f>
        <v>0.65880904074225133</v>
      </c>
      <c r="E20" s="2">
        <f>('[1]Qc, Winter, S1'!E20*Main!$B$5)</f>
        <v>0.72478352564612736</v>
      </c>
      <c r="F20" s="2">
        <f>('[1]Qc, Winter, S1'!F20*Main!$B$5)</f>
        <v>0.72244400490485516</v>
      </c>
      <c r="G20" s="2">
        <f>('[1]Qc, Winter, S1'!G20*Main!$B$5)</f>
        <v>0.66068065733526904</v>
      </c>
      <c r="H20" s="2">
        <f>('[1]Qc, Winter, S1'!H20*Main!$B$5)</f>
        <v>0.874512853087548</v>
      </c>
      <c r="I20" s="2">
        <f>('[1]Qc, Winter, S1'!I20*Main!$B$5)</f>
        <v>0.82257549263130525</v>
      </c>
      <c r="J20" s="2">
        <f>('[1]Qc, Winter, S1'!J20*Main!$B$5)</f>
        <v>1.0981710359531704</v>
      </c>
      <c r="K20" s="2">
        <f>('[1]Qc, Winter, S1'!K20*Main!$B$5)</f>
        <v>0.91802793887521095</v>
      </c>
      <c r="L20" s="2">
        <f>('[1]Qc, Winter, S1'!L20*Main!$B$5)</f>
        <v>0.70419574312293198</v>
      </c>
      <c r="M20" s="2">
        <f>('[1]Qc, Winter, S1'!M20*Main!$B$5)</f>
        <v>0.6639559863730502</v>
      </c>
      <c r="N20" s="2">
        <f>('[1]Qc, Winter, S1'!N20*Main!$B$5)</f>
        <v>0.82163968433479639</v>
      </c>
      <c r="O20" s="2">
        <f>('[1]Qc, Winter, S1'!O20*Main!$B$5)</f>
        <v>0.5773937189459788</v>
      </c>
      <c r="P20" s="2">
        <f>('[1]Qc, Winter, S1'!P20*Main!$B$5)</f>
        <v>0.61622976325109724</v>
      </c>
      <c r="Q20" s="2">
        <f>('[1]Qc, Winter, S1'!Q20*Main!$B$5)</f>
        <v>0.61997299643713277</v>
      </c>
      <c r="R20" s="2">
        <f>('[1]Qc, Winter, S1'!R20*Main!$B$5)</f>
        <v>0.81789645114876086</v>
      </c>
      <c r="S20" s="2">
        <f>('[1]Qc, Winter, S1'!S20*Main!$B$5)</f>
        <v>0.75192196624488494</v>
      </c>
      <c r="T20" s="2">
        <f>('[1]Qc, Winter, S1'!T20*Main!$B$5)</f>
        <v>0.71589334682929306</v>
      </c>
      <c r="U20" s="2">
        <f>('[1]Qc, Winter, S1'!U20*Main!$B$5)</f>
        <v>0.83942004196846509</v>
      </c>
      <c r="V20" s="2">
        <f>('[1]Qc, Winter, S1'!V20*Main!$B$5)</f>
        <v>0.87404494893929374</v>
      </c>
      <c r="W20" s="2">
        <f>('[1]Qc, Winter, S1'!W20*Main!$B$5)</f>
        <v>0.67237826104163012</v>
      </c>
      <c r="X20" s="2">
        <f>('[1]Qc, Winter, S1'!X20*Main!$B$5)</f>
        <v>0.54323671612340474</v>
      </c>
      <c r="Y20" s="2">
        <f>('[1]Qc, Winter, S1'!Y20*Main!$B$5)</f>
        <v>0.65412999925970694</v>
      </c>
    </row>
    <row r="21" spans="1:25" x14ac:dyDescent="0.25">
      <c r="A21">
        <v>30</v>
      </c>
      <c r="B21" s="2">
        <f>('[1]Qc, Winter, S1'!B21*Main!$B$5)</f>
        <v>-1.6641784551375238</v>
      </c>
      <c r="C21" s="2">
        <f>('[1]Qc, Winter, S1'!C21*Main!$B$5)</f>
        <v>-2.2231320637285812</v>
      </c>
      <c r="D21" s="2">
        <f>('[1]Qc, Winter, S1'!D21*Main!$B$5)</f>
        <v>-2.3183610759011373</v>
      </c>
      <c r="E21" s="2">
        <f>('[1]Qc, Winter, S1'!E21*Main!$B$5)</f>
        <v>-2.3183610759011373</v>
      </c>
      <c r="F21" s="2">
        <f>('[1]Qc, Winter, S1'!F21*Main!$B$5)</f>
        <v>-2.3183610759011373</v>
      </c>
      <c r="G21" s="2">
        <f>('[1]Qc, Winter, S1'!G21*Main!$B$5)</f>
        <v>-2.1900086461566577</v>
      </c>
      <c r="H21" s="2">
        <f>('[1]Qc, Winter, S1'!H21*Main!$B$5)</f>
        <v>-1.1093660908881471</v>
      </c>
      <c r="I21" s="2">
        <f>('[1]Qc, Winter, S1'!I21*Main!$B$5)</f>
        <v>-0.51315035206166926</v>
      </c>
      <c r="J21" s="2">
        <f>('[1]Qc, Winter, S1'!J21*Main!$B$5)</f>
        <v>0.19485646667844775</v>
      </c>
      <c r="K21" s="2">
        <f>('[1]Qc, Winter, S1'!K21*Main!$B$5)</f>
        <v>0.62959780160594125</v>
      </c>
      <c r="L21" s="2">
        <f>('[1]Qc, Winter, S1'!L21*Main!$B$5)</f>
        <v>-0.26058528210157106</v>
      </c>
      <c r="M21" s="2">
        <f>('[1]Qc, Winter, S1'!M21*Main!$B$5)</f>
        <v>-0.19847968750093797</v>
      </c>
      <c r="N21" s="2">
        <f>('[1]Qc, Winter, S1'!N21*Main!$B$5)</f>
        <v>8.7206260755966963E-2</v>
      </c>
      <c r="O21" s="2">
        <f>('[1]Qc, Winter, S1'!O21*Main!$B$5)</f>
        <v>2.9241910497014158E-2</v>
      </c>
      <c r="P21" s="2">
        <f>('[1]Qc, Winter, S1'!P21*Main!$B$5)</f>
        <v>-0.14879492769510799</v>
      </c>
      <c r="Q21" s="2">
        <f>('[1]Qc, Winter, S1'!Q21*Main!$B$5)</f>
        <v>-0.83196008824101941</v>
      </c>
      <c r="R21" s="2">
        <f>('[1]Qc, Winter, S1'!R21*Main!$B$5)</f>
        <v>-1.1093660870896802</v>
      </c>
      <c r="S21" s="2">
        <f>('[1]Qc, Winter, S1'!S21*Main!$B$5)</f>
        <v>-0.43448196421277724</v>
      </c>
      <c r="T21" s="2">
        <f>('[1]Qc, Winter, S1'!T21*Main!$B$5)</f>
        <v>-0.39307823447902174</v>
      </c>
      <c r="U21" s="2">
        <f>('[1]Qc, Winter, S1'!U21*Main!$B$5)</f>
        <v>-0.1612164804001536</v>
      </c>
      <c r="V21" s="2">
        <f>('[1]Qc, Winter, S1'!V21*Main!$B$5)</f>
        <v>-6.5987468227597199E-2</v>
      </c>
      <c r="W21" s="2">
        <f>('[1]Qc, Winter, S1'!W21*Main!$B$5)</f>
        <v>-0.57939610464245195</v>
      </c>
      <c r="X21" s="2">
        <f>('[1]Qc, Winter, S1'!X21*Main!$B$5)</f>
        <v>-0.97687386781633945</v>
      </c>
      <c r="Y21" s="2">
        <f>('[1]Qc, Winter, S1'!Y21*Main!$B$5)</f>
        <v>-1.2252962386219381</v>
      </c>
    </row>
    <row r="22" spans="1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('FL Characterization'!B$4-'FL Characterization'!B$2)*VLOOKUP($A2,'FL Ratio'!$A$2:$B$23,2,FALSE)</f>
        <v>8.9153150769263956</v>
      </c>
      <c r="C2" s="2">
        <f>('FL Characterization'!C$4-'FL Characterization'!C$2)*VLOOKUP($A2,'FL Ratio'!$A$2:$B$23,2,FALSE)</f>
        <v>9.8146304869599792</v>
      </c>
      <c r="D2" s="2">
        <f>('FL Characterization'!D$4-'FL Characterization'!D$2)*VLOOKUP($A2,'FL Ratio'!$A$2:$B$23,2,FALSE)</f>
        <v>12.774673856946972</v>
      </c>
      <c r="E2" s="2">
        <f>('FL Characterization'!E$4-'FL Characterization'!E$2)*VLOOKUP($A2,'FL Ratio'!$A$2:$B$23,2,FALSE)</f>
        <v>14.645649907336015</v>
      </c>
      <c r="F2" s="2">
        <f>('FL Characterization'!F$4-'FL Characterization'!F$2)*VLOOKUP($A2,'FL Ratio'!$A$2:$B$23,2,FALSE)</f>
        <v>17.219954928960057</v>
      </c>
      <c r="G2" s="2">
        <f>('FL Characterization'!G$4-'FL Characterization'!G$2)*VLOOKUP($A2,'FL Ratio'!$A$2:$B$23,2,FALSE)</f>
        <v>20.128887504828867</v>
      </c>
      <c r="H2" s="2">
        <f>('FL Characterization'!H$4-'FL Characterization'!H$2)*VLOOKUP($A2,'FL Ratio'!$A$2:$B$23,2,FALSE)</f>
        <v>17.943098592117678</v>
      </c>
      <c r="I2" s="2">
        <f>('FL Characterization'!I$4-'FL Characterization'!I$2)*VLOOKUP($A2,'FL Ratio'!$A$2:$B$23,2,FALSE)</f>
        <v>25.651631030142536</v>
      </c>
      <c r="J2" s="2">
        <f>('FL Characterization'!J$4-'FL Characterization'!J$2)*VLOOKUP($A2,'FL Ratio'!$A$2:$B$23,2,FALSE)</f>
        <v>23.532508370628978</v>
      </c>
      <c r="K2" s="2">
        <f>('FL Characterization'!K$4-'FL Characterization'!K$2)*VLOOKUP($A2,'FL Ratio'!$A$2:$B$23,2,FALSE)</f>
        <v>26.578600589650691</v>
      </c>
      <c r="L2" s="2">
        <f>('FL Characterization'!L$4-'FL Characterization'!L$2)*VLOOKUP($A2,'FL Ratio'!$A$2:$B$23,2,FALSE)</f>
        <v>27.315694783570045</v>
      </c>
      <c r="M2" s="2">
        <f>('FL Characterization'!M$4-'FL Characterization'!M$2)*VLOOKUP($A2,'FL Ratio'!$A$2:$B$23,2,FALSE)</f>
        <v>25.337558903967029</v>
      </c>
      <c r="N2" s="2">
        <f>('FL Characterization'!N$4-'FL Characterization'!N$2)*VLOOKUP($A2,'FL Ratio'!$A$2:$B$23,2,FALSE)</f>
        <v>23.902320891839164</v>
      </c>
      <c r="O2" s="2">
        <f>('FL Characterization'!O$4-'FL Characterization'!O$2)*VLOOKUP($A2,'FL Ratio'!$A$2:$B$23,2,FALSE)</f>
        <v>22.005542532342151</v>
      </c>
      <c r="P2" s="2">
        <f>('FL Characterization'!P$4-'FL Characterization'!P$2)*VLOOKUP($A2,'FL Ratio'!$A$2:$B$23,2,FALSE)</f>
        <v>20.269503916666089</v>
      </c>
      <c r="Q2" s="2">
        <f>('FL Characterization'!Q$4-'FL Characterization'!Q$2)*VLOOKUP($A2,'FL Ratio'!$A$2:$B$23,2,FALSE)</f>
        <v>18.242294267348157</v>
      </c>
      <c r="R2" s="2">
        <f>('FL Characterization'!R$4-'FL Characterization'!R$2)*VLOOKUP($A2,'FL Ratio'!$A$2:$B$23,2,FALSE)</f>
        <v>18.052418901759349</v>
      </c>
      <c r="S2" s="2">
        <f>('FL Characterization'!S$4-'FL Characterization'!S$2)*VLOOKUP($A2,'FL Ratio'!$A$2:$B$23,2,FALSE)</f>
        <v>14.303121167527081</v>
      </c>
      <c r="T2" s="2">
        <f>('FL Characterization'!T$4-'FL Characterization'!T$2)*VLOOKUP($A2,'FL Ratio'!$A$2:$B$23,2,FALSE)</f>
        <v>11.834124134750409</v>
      </c>
      <c r="U2" s="2">
        <f>('FL Characterization'!U$4-'FL Characterization'!U$2)*VLOOKUP($A2,'FL Ratio'!$A$2:$B$23,2,FALSE)</f>
        <v>14.042752411983004</v>
      </c>
      <c r="V2" s="2">
        <f>('FL Characterization'!V$4-'FL Characterization'!V$2)*VLOOKUP($A2,'FL Ratio'!$A$2:$B$23,2,FALSE)</f>
        <v>14.308182864529124</v>
      </c>
      <c r="W2" s="2">
        <f>('FL Characterization'!W$4-'FL Characterization'!W$2)*VLOOKUP($A2,'FL Ratio'!$A$2:$B$23,2,FALSE)</f>
        <v>16.351380069012045</v>
      </c>
      <c r="X2" s="2">
        <f>('FL Characterization'!X$4-'FL Characterization'!X$2)*VLOOKUP($A2,'FL Ratio'!$A$2:$B$23,2,FALSE)</f>
        <v>7.9394569317399748</v>
      </c>
      <c r="Y2" s="2">
        <f>('FL Characterization'!Y$4-'FL Characterization'!Y$2)*VLOOKUP($A2,'FL Ratio'!$A$2:$B$23,2,FALSE)</f>
        <v>7.6227922290512318</v>
      </c>
    </row>
    <row r="3" spans="1:25" x14ac:dyDescent="0.25">
      <c r="A3">
        <v>3</v>
      </c>
      <c r="B3" s="2">
        <f>('FL Characterization'!B$4-'FL Characterization'!B$2)*VLOOKUP($A3,'FL Ratio'!$A$2:$B$23,2,FALSE)</f>
        <v>0.98602563062780402</v>
      </c>
      <c r="C3" s="2">
        <f>('FL Characterization'!C$4-'FL Characterization'!C$2)*VLOOKUP($A3,'FL Ratio'!$A$2:$B$23,2,FALSE)</f>
        <v>1.0854890861153894</v>
      </c>
      <c r="D3" s="2">
        <f>('FL Characterization'!D$4-'FL Characterization'!D$2)*VLOOKUP($A3,'FL Ratio'!$A$2:$B$23,2,FALSE)</f>
        <v>1.4128671546853793</v>
      </c>
      <c r="E3" s="2">
        <f>('FL Characterization'!E$4-'FL Characterization'!E$2)*VLOOKUP($A3,'FL Ratio'!$A$2:$B$23,2,FALSE)</f>
        <v>1.6197953814565176</v>
      </c>
      <c r="F3" s="2">
        <f>('FL Characterization'!F$4-'FL Characterization'!F$2)*VLOOKUP($A3,'FL Ratio'!$A$2:$B$23,2,FALSE)</f>
        <v>1.9045111442167801</v>
      </c>
      <c r="G3" s="2">
        <f>('FL Characterization'!G$4-'FL Characterization'!G$2)*VLOOKUP($A3,'FL Ratio'!$A$2:$B$23,2,FALSE)</f>
        <v>2.2262364060640221</v>
      </c>
      <c r="H3" s="2">
        <f>('FL Characterization'!H$4-'FL Characterization'!H$2)*VLOOKUP($A3,'FL Ratio'!$A$2:$B$23,2,FALSE)</f>
        <v>1.984490166870158</v>
      </c>
      <c r="I3" s="2">
        <f>('FL Characterization'!I$4-'FL Characterization'!I$2)*VLOOKUP($A3,'FL Ratio'!$A$2:$B$23,2,FALSE)</f>
        <v>2.8370467498775152</v>
      </c>
      <c r="J3" s="2">
        <f>('FL Characterization'!J$4-'FL Characterization'!J$2)*VLOOKUP($A3,'FL Ratio'!$A$2:$B$23,2,FALSE)</f>
        <v>2.6026737368437578</v>
      </c>
      <c r="K3" s="2">
        <f>('FL Characterization'!K$4-'FL Characterization'!K$2)*VLOOKUP($A3,'FL Ratio'!$A$2:$B$23,2,FALSE)</f>
        <v>2.9395687288092924</v>
      </c>
      <c r="L3" s="2">
        <f>('FL Characterization'!L$4-'FL Characterization'!L$2)*VLOOKUP($A3,'FL Ratio'!$A$2:$B$23,2,FALSE)</f>
        <v>3.0210906673072859</v>
      </c>
      <c r="M3" s="2">
        <f>('FL Characterization'!M$4-'FL Characterization'!M$2)*VLOOKUP($A3,'FL Ratio'!$A$2:$B$23,2,FALSE)</f>
        <v>2.8023106621899014</v>
      </c>
      <c r="N3" s="2">
        <f>('FL Characterization'!N$4-'FL Characterization'!N$2)*VLOOKUP($A3,'FL Ratio'!$A$2:$B$23,2,FALSE)</f>
        <v>2.6435746608485711</v>
      </c>
      <c r="O3" s="2">
        <f>('FL Characterization'!O$4-'FL Characterization'!O$2)*VLOOKUP($A3,'FL Ratio'!$A$2:$B$23,2,FALSE)</f>
        <v>2.4337927224710212</v>
      </c>
      <c r="P3" s="2">
        <f>('FL Characterization'!P$4-'FL Characterization'!P$2)*VLOOKUP($A3,'FL Ratio'!$A$2:$B$23,2,FALSE)</f>
        <v>2.2417884516128392</v>
      </c>
      <c r="Q3" s="2">
        <f>('FL Characterization'!Q$4-'FL Characterization'!Q$2)*VLOOKUP($A3,'FL Ratio'!$A$2:$B$23,2,FALSE)</f>
        <v>2.017580932794266</v>
      </c>
      <c r="R3" s="2">
        <f>('FL Characterization'!R$4-'FL Characterization'!R$2)*VLOOKUP($A3,'FL Ratio'!$A$2:$B$23,2,FALSE)</f>
        <v>1.9965808923604809</v>
      </c>
      <c r="S3" s="2">
        <f>('FL Characterization'!S$4-'FL Characterization'!S$2)*VLOOKUP($A3,'FL Ratio'!$A$2:$B$23,2,FALSE)</f>
        <v>1.5819120185283406</v>
      </c>
      <c r="T3" s="2">
        <f>('FL Characterization'!T$4-'FL Characterization'!T$2)*VLOOKUP($A3,'FL Ratio'!$A$2:$B$23,2,FALSE)</f>
        <v>1.3088432222765427</v>
      </c>
      <c r="U3" s="2">
        <f>('FL Characterization'!U$4-'FL Characterization'!U$2)*VLOOKUP($A3,'FL Ratio'!$A$2:$B$23,2,FALSE)</f>
        <v>1.5531154741363691</v>
      </c>
      <c r="V3" s="2">
        <f>('FL Characterization'!V$4-'FL Characterization'!V$2)*VLOOKUP($A3,'FL Ratio'!$A$2:$B$23,2,FALSE)</f>
        <v>1.582471837551608</v>
      </c>
      <c r="W3" s="2">
        <f>('FL Characterization'!W$4-'FL Characterization'!W$2)*VLOOKUP($A3,'FL Ratio'!$A$2:$B$23,2,FALSE)</f>
        <v>1.808447565236355</v>
      </c>
      <c r="X3" s="2">
        <f>('FL Characterization'!X$4-'FL Characterization'!X$2)*VLOOKUP($A3,'FL Ratio'!$A$2:$B$23,2,FALSE)</f>
        <v>0.8780966191786147</v>
      </c>
      <c r="Y3" s="2">
        <f>('FL Characterization'!Y$4-'FL Characterization'!Y$2)*VLOOKUP($A3,'FL Ratio'!$A$2:$B$23,2,FALSE)</f>
        <v>0.84307379491810852</v>
      </c>
    </row>
    <row r="4" spans="1:25" x14ac:dyDescent="0.25">
      <c r="A4">
        <v>4</v>
      </c>
      <c r="B4" s="2">
        <f>('FL Characterization'!B$4-'FL Characterization'!B$2)*VLOOKUP($A4,'FL Ratio'!$A$2:$B$23,2,FALSE)</f>
        <v>3.1224144969880459</v>
      </c>
      <c r="C4" s="2">
        <f>('FL Characterization'!C$4-'FL Characterization'!C$2)*VLOOKUP($A4,'FL Ratio'!$A$2:$B$23,2,FALSE)</f>
        <v>3.4373821060320662</v>
      </c>
      <c r="D4" s="2">
        <f>('FL Characterization'!D$4-'FL Characterization'!D$2)*VLOOKUP($A4,'FL Ratio'!$A$2:$B$23,2,FALSE)</f>
        <v>4.4740793231703675</v>
      </c>
      <c r="E4" s="2">
        <f>('FL Characterization'!E$4-'FL Characterization'!E$2)*VLOOKUP($A4,'FL Ratio'!$A$2:$B$23,2,FALSE)</f>
        <v>5.1293520412789722</v>
      </c>
      <c r="F4" s="2">
        <f>('FL Characterization'!F$4-'FL Characterization'!F$2)*VLOOKUP($A4,'FL Ratio'!$A$2:$B$23,2,FALSE)</f>
        <v>6.0309519566864704</v>
      </c>
      <c r="G4" s="2">
        <f>('FL Characterization'!G$4-'FL Characterization'!G$2)*VLOOKUP($A4,'FL Ratio'!$A$2:$B$23,2,FALSE)</f>
        <v>7.0497486192027363</v>
      </c>
      <c r="H4" s="2">
        <f>('FL Characterization'!H$4-'FL Characterization'!H$2)*VLOOKUP($A4,'FL Ratio'!$A$2:$B$23,2,FALSE)</f>
        <v>6.2842188617554999</v>
      </c>
      <c r="I4" s="2">
        <f>('FL Characterization'!I$4-'FL Characterization'!I$2)*VLOOKUP($A4,'FL Ratio'!$A$2:$B$23,2,FALSE)</f>
        <v>8.9839813746121315</v>
      </c>
      <c r="J4" s="2">
        <f>('FL Characterization'!J$4-'FL Characterization'!J$2)*VLOOKUP($A4,'FL Ratio'!$A$2:$B$23,2,FALSE)</f>
        <v>8.241800166671899</v>
      </c>
      <c r="K4" s="2">
        <f>('FL Characterization'!K$4-'FL Characterization'!K$2)*VLOOKUP($A4,'FL Ratio'!$A$2:$B$23,2,FALSE)</f>
        <v>9.308634307896094</v>
      </c>
      <c r="L4" s="2">
        <f>('FL Characterization'!L$4-'FL Characterization'!L$2)*VLOOKUP($A4,'FL Ratio'!$A$2:$B$23,2,FALSE)</f>
        <v>9.5667871131397391</v>
      </c>
      <c r="M4" s="2">
        <f>('FL Characterization'!M$4-'FL Characterization'!M$2)*VLOOKUP($A4,'FL Ratio'!$A$2:$B$23,2,FALSE)</f>
        <v>8.8739837636013554</v>
      </c>
      <c r="N4" s="2">
        <f>('FL Characterization'!N$4-'FL Characterization'!N$2)*VLOOKUP($A4,'FL Ratio'!$A$2:$B$23,2,FALSE)</f>
        <v>8.371319759353808</v>
      </c>
      <c r="O4" s="2">
        <f>('FL Characterization'!O$4-'FL Characterization'!O$2)*VLOOKUP($A4,'FL Ratio'!$A$2:$B$23,2,FALSE)</f>
        <v>7.7070102878249003</v>
      </c>
      <c r="P4" s="2">
        <f>('FL Characterization'!P$4-'FL Characterization'!P$2)*VLOOKUP($A4,'FL Ratio'!$A$2:$B$23,2,FALSE)</f>
        <v>7.098996763440657</v>
      </c>
      <c r="Q4" s="2">
        <f>('FL Characterization'!Q$4-'FL Characterization'!Q$2)*VLOOKUP($A4,'FL Ratio'!$A$2:$B$23,2,FALSE)</f>
        <v>6.389006287181842</v>
      </c>
      <c r="R4" s="2">
        <f>('FL Characterization'!R$4-'FL Characterization'!R$2)*VLOOKUP($A4,'FL Ratio'!$A$2:$B$23,2,FALSE)</f>
        <v>6.3225061591415228</v>
      </c>
      <c r="S4" s="2">
        <f>('FL Characterization'!S$4-'FL Characterization'!S$2)*VLOOKUP($A4,'FL Ratio'!$A$2:$B$23,2,FALSE)</f>
        <v>5.0093880586730783</v>
      </c>
      <c r="T4" s="2">
        <f>('FL Characterization'!T$4-'FL Characterization'!T$2)*VLOOKUP($A4,'FL Ratio'!$A$2:$B$23,2,FALSE)</f>
        <v>4.1446702038757186</v>
      </c>
      <c r="U4" s="2">
        <f>('FL Characterization'!U$4-'FL Characterization'!U$2)*VLOOKUP($A4,'FL Ratio'!$A$2:$B$23,2,FALSE)</f>
        <v>4.9181990014318355</v>
      </c>
      <c r="V4" s="2">
        <f>('FL Characterization'!V$4-'FL Characterization'!V$2)*VLOOKUP($A4,'FL Ratio'!$A$2:$B$23,2,FALSE)</f>
        <v>5.0111608189134254</v>
      </c>
      <c r="W4" s="2">
        <f>('FL Characterization'!W$4-'FL Characterization'!W$2)*VLOOKUP($A4,'FL Ratio'!$A$2:$B$23,2,FALSE)</f>
        <v>5.7267506232484573</v>
      </c>
      <c r="X4" s="2">
        <f>('FL Characterization'!X$4-'FL Characterization'!X$2)*VLOOKUP($A4,'FL Ratio'!$A$2:$B$23,2,FALSE)</f>
        <v>2.7806392940656131</v>
      </c>
      <c r="Y4" s="2">
        <f>('FL Characterization'!Y$4-'FL Characterization'!Y$2)*VLOOKUP($A4,'FL Ratio'!$A$2:$B$23,2,FALSE)</f>
        <v>2.6697336839073436</v>
      </c>
    </row>
    <row r="5" spans="1:25" x14ac:dyDescent="0.25">
      <c r="A5">
        <v>7</v>
      </c>
      <c r="B5" s="2">
        <f>('FL Characterization'!B$4-'FL Characterization'!B$2)*VLOOKUP($A5,'FL Ratio'!$A$2:$B$23,2,FALSE)</f>
        <v>9.3672434909641389</v>
      </c>
      <c r="C5" s="2">
        <f>('FL Characterization'!C$4-'FL Characterization'!C$2)*VLOOKUP($A5,'FL Ratio'!$A$2:$B$23,2,FALSE)</f>
        <v>10.3121463180962</v>
      </c>
      <c r="D5" s="2">
        <f>('FL Characterization'!D$4-'FL Characterization'!D$2)*VLOOKUP($A5,'FL Ratio'!$A$2:$B$23,2,FALSE)</f>
        <v>13.422237969511105</v>
      </c>
      <c r="E5" s="2">
        <f>('FL Characterization'!E$4-'FL Characterization'!E$2)*VLOOKUP($A5,'FL Ratio'!$A$2:$B$23,2,FALSE)</f>
        <v>15.38805612383692</v>
      </c>
      <c r="F5" s="2">
        <f>('FL Characterization'!F$4-'FL Characterization'!F$2)*VLOOKUP($A5,'FL Ratio'!$A$2:$B$23,2,FALSE)</f>
        <v>18.092855870059413</v>
      </c>
      <c r="G5" s="2">
        <f>('FL Characterization'!G$4-'FL Characterization'!G$2)*VLOOKUP($A5,'FL Ratio'!$A$2:$B$23,2,FALSE)</f>
        <v>21.149245857608211</v>
      </c>
      <c r="H5" s="2">
        <f>('FL Characterization'!H$4-'FL Characterization'!H$2)*VLOOKUP($A5,'FL Ratio'!$A$2:$B$23,2,FALSE)</f>
        <v>18.852656585266505</v>
      </c>
      <c r="I5" s="2">
        <f>('FL Characterization'!I$4-'FL Characterization'!I$2)*VLOOKUP($A5,'FL Ratio'!$A$2:$B$23,2,FALSE)</f>
        <v>26.951944123836398</v>
      </c>
      <c r="J5" s="2">
        <f>('FL Characterization'!J$4-'FL Characterization'!J$2)*VLOOKUP($A5,'FL Ratio'!$A$2:$B$23,2,FALSE)</f>
        <v>24.725400500015702</v>
      </c>
      <c r="K5" s="2">
        <f>('FL Characterization'!K$4-'FL Characterization'!K$2)*VLOOKUP($A5,'FL Ratio'!$A$2:$B$23,2,FALSE)</f>
        <v>27.925902923688284</v>
      </c>
      <c r="L5" s="2">
        <f>('FL Characterization'!L$4-'FL Characterization'!L$2)*VLOOKUP($A5,'FL Ratio'!$A$2:$B$23,2,FALSE)</f>
        <v>28.700361339419221</v>
      </c>
      <c r="M5" s="2">
        <f>('FL Characterization'!M$4-'FL Characterization'!M$2)*VLOOKUP($A5,'FL Ratio'!$A$2:$B$23,2,FALSE)</f>
        <v>26.62195129080407</v>
      </c>
      <c r="N5" s="2">
        <f>('FL Characterization'!N$4-'FL Characterization'!N$2)*VLOOKUP($A5,'FL Ratio'!$A$2:$B$23,2,FALSE)</f>
        <v>25.113959278061429</v>
      </c>
      <c r="O5" s="2">
        <f>('FL Characterization'!O$4-'FL Characterization'!O$2)*VLOOKUP($A5,'FL Ratio'!$A$2:$B$23,2,FALSE)</f>
        <v>23.121030863474704</v>
      </c>
      <c r="P5" s="2">
        <f>('FL Characterization'!P$4-'FL Characterization'!P$2)*VLOOKUP($A5,'FL Ratio'!$A$2:$B$23,2,FALSE)</f>
        <v>21.296990290321975</v>
      </c>
      <c r="Q5" s="2">
        <f>('FL Characterization'!Q$4-'FL Characterization'!Q$2)*VLOOKUP($A5,'FL Ratio'!$A$2:$B$23,2,FALSE)</f>
        <v>19.167018861545529</v>
      </c>
      <c r="R5" s="2">
        <f>('FL Characterization'!R$4-'FL Characterization'!R$2)*VLOOKUP($A5,'FL Ratio'!$A$2:$B$23,2,FALSE)</f>
        <v>18.967518477424573</v>
      </c>
      <c r="S5" s="2">
        <f>('FL Characterization'!S$4-'FL Characterization'!S$2)*VLOOKUP($A5,'FL Ratio'!$A$2:$B$23,2,FALSE)</f>
        <v>15.028164176019239</v>
      </c>
      <c r="T5" s="2">
        <f>('FL Characterization'!T$4-'FL Characterization'!T$2)*VLOOKUP($A5,'FL Ratio'!$A$2:$B$23,2,FALSE)</f>
        <v>12.434010611627158</v>
      </c>
      <c r="U5" s="2">
        <f>('FL Characterization'!U$4-'FL Characterization'!U$2)*VLOOKUP($A5,'FL Ratio'!$A$2:$B$23,2,FALSE)</f>
        <v>14.754597004295508</v>
      </c>
      <c r="V5" s="2">
        <f>('FL Characterization'!V$4-'FL Characterization'!V$2)*VLOOKUP($A5,'FL Ratio'!$A$2:$B$23,2,FALSE)</f>
        <v>15.03348245674028</v>
      </c>
      <c r="W5" s="2">
        <f>('FL Characterization'!W$4-'FL Characterization'!W$2)*VLOOKUP($A5,'FL Ratio'!$A$2:$B$23,2,FALSE)</f>
        <v>17.180251869745373</v>
      </c>
      <c r="X5" s="2">
        <f>('FL Characterization'!X$4-'FL Characterization'!X$2)*VLOOKUP($A5,'FL Ratio'!$A$2:$B$23,2,FALSE)</f>
        <v>8.3419178821968405</v>
      </c>
      <c r="Y5" s="2">
        <f>('FL Characterization'!Y$4-'FL Characterization'!Y$2)*VLOOKUP($A5,'FL Ratio'!$A$2:$B$23,2,FALSE)</f>
        <v>8.009201051722032</v>
      </c>
    </row>
    <row r="6" spans="1:25" x14ac:dyDescent="0.25">
      <c r="A6">
        <v>8</v>
      </c>
      <c r="B6" s="2">
        <f>('FL Characterization'!B$4-'FL Characterization'!B$2)*VLOOKUP($A6,'FL Ratio'!$A$2:$B$23,2,FALSE)</f>
        <v>12.325320382847552</v>
      </c>
      <c r="C6" s="2">
        <f>('FL Characterization'!C$4-'FL Characterization'!C$2)*VLOOKUP($A6,'FL Ratio'!$A$2:$B$23,2,FALSE)</f>
        <v>13.56861357644237</v>
      </c>
      <c r="D6" s="2">
        <f>('FL Characterization'!D$4-'FL Characterization'!D$2)*VLOOKUP($A6,'FL Ratio'!$A$2:$B$23,2,FALSE)</f>
        <v>17.660839433567244</v>
      </c>
      <c r="E6" s="2">
        <f>('FL Characterization'!E$4-'FL Characterization'!E$2)*VLOOKUP($A6,'FL Ratio'!$A$2:$B$23,2,FALSE)</f>
        <v>20.247442268206473</v>
      </c>
      <c r="F6" s="2">
        <f>('FL Characterization'!F$4-'FL Characterization'!F$2)*VLOOKUP($A6,'FL Ratio'!$A$2:$B$23,2,FALSE)</f>
        <v>23.806389302709757</v>
      </c>
      <c r="G6" s="2">
        <f>('FL Characterization'!G$4-'FL Characterization'!G$2)*VLOOKUP($A6,'FL Ratio'!$A$2:$B$23,2,FALSE)</f>
        <v>27.827955075800279</v>
      </c>
      <c r="H6" s="2">
        <f>('FL Characterization'!H$4-'FL Characterization'!H$2)*VLOOKUP($A6,'FL Ratio'!$A$2:$B$23,2,FALSE)</f>
        <v>24.80612708587698</v>
      </c>
      <c r="I6" s="2">
        <f>('FL Characterization'!I$4-'FL Characterization'!I$2)*VLOOKUP($A6,'FL Ratio'!$A$2:$B$23,2,FALSE)</f>
        <v>35.463084373468945</v>
      </c>
      <c r="J6" s="2">
        <f>('FL Characterization'!J$4-'FL Characterization'!J$2)*VLOOKUP($A6,'FL Ratio'!$A$2:$B$23,2,FALSE)</f>
        <v>32.533421710546975</v>
      </c>
      <c r="K6" s="2">
        <f>('FL Characterization'!K$4-'FL Characterization'!K$2)*VLOOKUP($A6,'FL Ratio'!$A$2:$B$23,2,FALSE)</f>
        <v>36.744609110116166</v>
      </c>
      <c r="L6" s="2">
        <f>('FL Characterization'!L$4-'FL Characterization'!L$2)*VLOOKUP($A6,'FL Ratio'!$A$2:$B$23,2,FALSE)</f>
        <v>37.763633341341077</v>
      </c>
      <c r="M6" s="2">
        <f>('FL Characterization'!M$4-'FL Characterization'!M$2)*VLOOKUP($A6,'FL Ratio'!$A$2:$B$23,2,FALSE)</f>
        <v>35.028883277373772</v>
      </c>
      <c r="N6" s="2">
        <f>('FL Characterization'!N$4-'FL Characterization'!N$2)*VLOOKUP($A6,'FL Ratio'!$A$2:$B$23,2,FALSE)</f>
        <v>33.044683260607144</v>
      </c>
      <c r="O6" s="2">
        <f>('FL Characterization'!O$4-'FL Characterization'!O$2)*VLOOKUP($A6,'FL Ratio'!$A$2:$B$23,2,FALSE)</f>
        <v>30.422409030887771</v>
      </c>
      <c r="P6" s="2">
        <f>('FL Characterization'!P$4-'FL Characterization'!P$2)*VLOOKUP($A6,'FL Ratio'!$A$2:$B$23,2,FALSE)</f>
        <v>28.022355645160495</v>
      </c>
      <c r="Q6" s="2">
        <f>('FL Characterization'!Q$4-'FL Characterization'!Q$2)*VLOOKUP($A6,'FL Ratio'!$A$2:$B$23,2,FALSE)</f>
        <v>25.219761659928331</v>
      </c>
      <c r="R6" s="2">
        <f>('FL Characterization'!R$4-'FL Characterization'!R$2)*VLOOKUP($A6,'FL Ratio'!$A$2:$B$23,2,FALSE)</f>
        <v>24.957261154506014</v>
      </c>
      <c r="S6" s="2">
        <f>('FL Characterization'!S$4-'FL Characterization'!S$2)*VLOOKUP($A6,'FL Ratio'!$A$2:$B$23,2,FALSE)</f>
        <v>19.773900231604262</v>
      </c>
      <c r="T6" s="2">
        <f>('FL Characterization'!T$4-'FL Characterization'!T$2)*VLOOKUP($A6,'FL Ratio'!$A$2:$B$23,2,FALSE)</f>
        <v>16.360540278456789</v>
      </c>
      <c r="U6" s="2">
        <f>('FL Characterization'!U$4-'FL Characterization'!U$2)*VLOOKUP($A6,'FL Ratio'!$A$2:$B$23,2,FALSE)</f>
        <v>19.413943426704616</v>
      </c>
      <c r="V6" s="2">
        <f>('FL Characterization'!V$4-'FL Characterization'!V$2)*VLOOKUP($A6,'FL Ratio'!$A$2:$B$23,2,FALSE)</f>
        <v>19.780897969395106</v>
      </c>
      <c r="W6" s="2">
        <f>('FL Characterization'!W$4-'FL Characterization'!W$2)*VLOOKUP($A6,'FL Ratio'!$A$2:$B$23,2,FALSE)</f>
        <v>22.605594565454439</v>
      </c>
      <c r="X6" s="2">
        <f>('FL Characterization'!X$4-'FL Characterization'!X$2)*VLOOKUP($A6,'FL Ratio'!$A$2:$B$23,2,FALSE)</f>
        <v>10.976207739732686</v>
      </c>
      <c r="Y6" s="2">
        <f>('FL Characterization'!Y$4-'FL Characterization'!Y$2)*VLOOKUP($A6,'FL Ratio'!$A$2:$B$23,2,FALSE)</f>
        <v>10.538422436476358</v>
      </c>
    </row>
    <row r="7" spans="1:25" x14ac:dyDescent="0.25">
      <c r="A7">
        <v>10</v>
      </c>
      <c r="B7" s="2">
        <f>('FL Characterization'!B$4-'FL Characterization'!B$2)*VLOOKUP($A7,'FL Ratio'!$A$2:$B$23,2,FALSE)</f>
        <v>2.3828952740171934</v>
      </c>
      <c r="C7" s="2">
        <f>('FL Characterization'!C$4-'FL Characterization'!C$2)*VLOOKUP($A7,'FL Ratio'!$A$2:$B$23,2,FALSE)</f>
        <v>2.6232652914455246</v>
      </c>
      <c r="D7" s="2">
        <f>('FL Characterization'!D$4-'FL Characterization'!D$2)*VLOOKUP($A7,'FL Ratio'!$A$2:$B$23,2,FALSE)</f>
        <v>3.4144289571563338</v>
      </c>
      <c r="E7" s="2">
        <f>('FL Characterization'!E$4-'FL Characterization'!E$2)*VLOOKUP($A7,'FL Ratio'!$A$2:$B$23,2,FALSE)</f>
        <v>3.9145055051865847</v>
      </c>
      <c r="F7" s="2">
        <f>('FL Characterization'!F$4-'FL Characterization'!F$2)*VLOOKUP($A7,'FL Ratio'!$A$2:$B$23,2,FALSE)</f>
        <v>4.6025685985238862</v>
      </c>
      <c r="G7" s="2">
        <f>('FL Characterization'!G$4-'FL Characterization'!G$2)*VLOOKUP($A7,'FL Ratio'!$A$2:$B$23,2,FALSE)</f>
        <v>5.3800713146547201</v>
      </c>
      <c r="H7" s="2">
        <f>('FL Characterization'!H$4-'FL Characterization'!H$2)*VLOOKUP($A7,'FL Ratio'!$A$2:$B$23,2,FALSE)</f>
        <v>4.795851236602882</v>
      </c>
      <c r="I7" s="2">
        <f>('FL Characterization'!I$4-'FL Characterization'!I$2)*VLOOKUP($A7,'FL Ratio'!$A$2:$B$23,2,FALSE)</f>
        <v>6.8561963122039957</v>
      </c>
      <c r="J7" s="2">
        <f>('FL Characterization'!J$4-'FL Characterization'!J$2)*VLOOKUP($A7,'FL Ratio'!$A$2:$B$23,2,FALSE)</f>
        <v>6.2897948640390817</v>
      </c>
      <c r="K7" s="2">
        <f>('FL Characterization'!K$4-'FL Characterization'!K$2)*VLOOKUP($A7,'FL Ratio'!$A$2:$B$23,2,FALSE)</f>
        <v>7.1039577612891245</v>
      </c>
      <c r="L7" s="2">
        <f>('FL Characterization'!L$4-'FL Characterization'!L$2)*VLOOKUP($A7,'FL Ratio'!$A$2:$B$23,2,FALSE)</f>
        <v>7.3009691126592751</v>
      </c>
      <c r="M7" s="2">
        <f>('FL Characterization'!M$4-'FL Characterization'!M$2)*VLOOKUP($A7,'FL Ratio'!$A$2:$B$23,2,FALSE)</f>
        <v>6.7722507669589298</v>
      </c>
      <c r="N7" s="2">
        <f>('FL Characterization'!N$4-'FL Characterization'!N$2)*VLOOKUP($A7,'FL Ratio'!$A$2:$B$23,2,FALSE)</f>
        <v>6.3886387637173812</v>
      </c>
      <c r="O7" s="2">
        <f>('FL Characterization'!O$4-'FL Characterization'!O$2)*VLOOKUP($A7,'FL Ratio'!$A$2:$B$23,2,FALSE)</f>
        <v>5.8816657459716355</v>
      </c>
      <c r="P7" s="2">
        <f>('FL Characterization'!P$4-'FL Characterization'!P$2)*VLOOKUP($A7,'FL Ratio'!$A$2:$B$23,2,FALSE)</f>
        <v>5.417655424731028</v>
      </c>
      <c r="Q7" s="2">
        <f>('FL Characterization'!Q$4-'FL Characterization'!Q$2)*VLOOKUP($A7,'FL Ratio'!$A$2:$B$23,2,FALSE)</f>
        <v>4.8758205875861433</v>
      </c>
      <c r="R7" s="2">
        <f>('FL Characterization'!R$4-'FL Characterization'!R$2)*VLOOKUP($A7,'FL Ratio'!$A$2:$B$23,2,FALSE)</f>
        <v>4.8250704898711625</v>
      </c>
      <c r="S7" s="2">
        <f>('FL Characterization'!S$4-'FL Characterization'!S$2)*VLOOKUP($A7,'FL Ratio'!$A$2:$B$23,2,FALSE)</f>
        <v>3.8229540447768238</v>
      </c>
      <c r="T7" s="2">
        <f>('FL Characterization'!T$4-'FL Characterization'!T$2)*VLOOKUP($A7,'FL Ratio'!$A$2:$B$23,2,FALSE)</f>
        <v>3.163037787168312</v>
      </c>
      <c r="U7" s="2">
        <f>('FL Characterization'!U$4-'FL Characterization'!U$2)*VLOOKUP($A7,'FL Ratio'!$A$2:$B$23,2,FALSE)</f>
        <v>3.753362395829559</v>
      </c>
      <c r="V7" s="2">
        <f>('FL Characterization'!V$4-'FL Characterization'!V$2)*VLOOKUP($A7,'FL Ratio'!$A$2:$B$23,2,FALSE)</f>
        <v>3.8243069407497203</v>
      </c>
      <c r="W7" s="2">
        <f>('FL Characterization'!W$4-'FL Characterization'!W$2)*VLOOKUP($A7,'FL Ratio'!$A$2:$B$23,2,FALSE)</f>
        <v>4.3704149493211917</v>
      </c>
      <c r="X7" s="2">
        <f>('FL Characterization'!X$4-'FL Characterization'!X$2)*VLOOKUP($A7,'FL Ratio'!$A$2:$B$23,2,FALSE)</f>
        <v>2.1220668296816525</v>
      </c>
      <c r="Y7" s="2">
        <f>('FL Characterization'!Y$4-'FL Characterization'!Y$2)*VLOOKUP($A7,'FL Ratio'!$A$2:$B$23,2,FALSE)</f>
        <v>2.0374283377187625</v>
      </c>
    </row>
    <row r="8" spans="1:25" x14ac:dyDescent="0.25">
      <c r="A8">
        <v>12</v>
      </c>
      <c r="B8" s="2">
        <f>('FL Characterization'!B$4-'FL Characterization'!B$2)*VLOOKUP($A8,'FL Ratio'!$A$2:$B$23,2,FALSE)</f>
        <v>4.6014529429297522</v>
      </c>
      <c r="C8" s="2">
        <f>('FL Characterization'!C$4-'FL Characterization'!C$2)*VLOOKUP($A8,'FL Ratio'!$A$2:$B$23,2,FALSE)</f>
        <v>5.0656157352051512</v>
      </c>
      <c r="D8" s="2">
        <f>('FL Characterization'!D$4-'FL Characterization'!D$2)*VLOOKUP($A8,'FL Ratio'!$A$2:$B$23,2,FALSE)</f>
        <v>6.5933800551984367</v>
      </c>
      <c r="E8" s="2">
        <f>('FL Characterization'!E$4-'FL Characterization'!E$2)*VLOOKUP($A8,'FL Ratio'!$A$2:$B$23,2,FALSE)</f>
        <v>7.5590451134637497</v>
      </c>
      <c r="F8" s="2">
        <f>('FL Characterization'!F$4-'FL Characterization'!F$2)*VLOOKUP($A8,'FL Ratio'!$A$2:$B$23,2,FALSE)</f>
        <v>8.8877186730116406</v>
      </c>
      <c r="G8" s="2">
        <f>('FL Characterization'!G$4-'FL Characterization'!G$2)*VLOOKUP($A8,'FL Ratio'!$A$2:$B$23,2,FALSE)</f>
        <v>10.389103228298771</v>
      </c>
      <c r="H8" s="2">
        <f>('FL Characterization'!H$4-'FL Characterization'!H$2)*VLOOKUP($A8,'FL Ratio'!$A$2:$B$23,2,FALSE)</f>
        <v>9.2609541120607375</v>
      </c>
      <c r="I8" s="2">
        <f>('FL Characterization'!I$4-'FL Characterization'!I$2)*VLOOKUP($A8,'FL Ratio'!$A$2:$B$23,2,FALSE)</f>
        <v>13.239551499428405</v>
      </c>
      <c r="J8" s="2">
        <f>('FL Characterization'!J$4-'FL Characterization'!J$2)*VLOOKUP($A8,'FL Ratio'!$A$2:$B$23,2,FALSE)</f>
        <v>12.145810771937537</v>
      </c>
      <c r="K8" s="2">
        <f>('FL Characterization'!K$4-'FL Characterization'!K$2)*VLOOKUP($A8,'FL Ratio'!$A$2:$B$23,2,FALSE)</f>
        <v>13.717987401110033</v>
      </c>
      <c r="L8" s="2">
        <f>('FL Characterization'!L$4-'FL Characterization'!L$2)*VLOOKUP($A8,'FL Ratio'!$A$2:$B$23,2,FALSE)</f>
        <v>14.098423114100669</v>
      </c>
      <c r="M8" s="2">
        <f>('FL Characterization'!M$4-'FL Characterization'!M$2)*VLOOKUP($A8,'FL Ratio'!$A$2:$B$23,2,FALSE)</f>
        <v>13.077449756886208</v>
      </c>
      <c r="N8" s="2">
        <f>('FL Characterization'!N$4-'FL Characterization'!N$2)*VLOOKUP($A8,'FL Ratio'!$A$2:$B$23,2,FALSE)</f>
        <v>12.336681750626665</v>
      </c>
      <c r="O8" s="2">
        <f>('FL Characterization'!O$4-'FL Characterization'!O$2)*VLOOKUP($A8,'FL Ratio'!$A$2:$B$23,2,FALSE)</f>
        <v>11.357699371531433</v>
      </c>
      <c r="P8" s="2">
        <f>('FL Characterization'!P$4-'FL Characterization'!P$2)*VLOOKUP($A8,'FL Ratio'!$A$2:$B$23,2,FALSE)</f>
        <v>10.461679440859916</v>
      </c>
      <c r="Q8" s="2">
        <f>('FL Characterization'!Q$4-'FL Characterization'!Q$2)*VLOOKUP($A8,'FL Ratio'!$A$2:$B$23,2,FALSE)</f>
        <v>9.4153776863732421</v>
      </c>
      <c r="R8" s="2">
        <f>('FL Characterization'!R$4-'FL Characterization'!R$2)*VLOOKUP($A8,'FL Ratio'!$A$2:$B$23,2,FALSE)</f>
        <v>9.3173774976822443</v>
      </c>
      <c r="S8" s="2">
        <f>('FL Characterization'!S$4-'FL Characterization'!S$2)*VLOOKUP($A8,'FL Ratio'!$A$2:$B$23,2,FALSE)</f>
        <v>7.3822560864655902</v>
      </c>
      <c r="T8" s="2">
        <f>('FL Characterization'!T$4-'FL Characterization'!T$2)*VLOOKUP($A8,'FL Ratio'!$A$2:$B$23,2,FALSE)</f>
        <v>6.1079350372905337</v>
      </c>
      <c r="U8" s="2">
        <f>('FL Characterization'!U$4-'FL Characterization'!U$2)*VLOOKUP($A8,'FL Ratio'!$A$2:$B$23,2,FALSE)</f>
        <v>7.2478722126363895</v>
      </c>
      <c r="V8" s="2">
        <f>('FL Characterization'!V$4-'FL Characterization'!V$2)*VLOOKUP($A8,'FL Ratio'!$A$2:$B$23,2,FALSE)</f>
        <v>7.384868575240839</v>
      </c>
      <c r="W8" s="2">
        <f>('FL Characterization'!W$4-'FL Characterization'!W$2)*VLOOKUP($A8,'FL Ratio'!$A$2:$B$23,2,FALSE)</f>
        <v>8.4394219711029894</v>
      </c>
      <c r="X8" s="2">
        <f>('FL Characterization'!X$4-'FL Characterization'!X$2)*VLOOKUP($A8,'FL Ratio'!$A$2:$B$23,2,FALSE)</f>
        <v>4.0977842228335355</v>
      </c>
      <c r="Y8" s="2">
        <f>('FL Characterization'!Y$4-'FL Characterization'!Y$2)*VLOOKUP($A8,'FL Ratio'!$A$2:$B$23,2,FALSE)</f>
        <v>3.934344376284507</v>
      </c>
    </row>
    <row r="9" spans="1:25" x14ac:dyDescent="0.25">
      <c r="A9">
        <v>14</v>
      </c>
      <c r="B9" s="2">
        <f>('FL Characterization'!B$4-'FL Characterization'!B$2)*VLOOKUP($A9,'FL Ratio'!$A$2:$B$23,2,FALSE)</f>
        <v>2.5472328791218275</v>
      </c>
      <c r="C9" s="2">
        <f>('FL Characterization'!C$4-'FL Characterization'!C$2)*VLOOKUP($A9,'FL Ratio'!$A$2:$B$23,2,FALSE)</f>
        <v>2.8041801391314229</v>
      </c>
      <c r="D9" s="2">
        <f>('FL Characterization'!D$4-'FL Characterization'!D$2)*VLOOKUP($A9,'FL Ratio'!$A$2:$B$23,2,FALSE)</f>
        <v>3.6499068162705637</v>
      </c>
      <c r="E9" s="2">
        <f>('FL Characterization'!E$4-'FL Characterization'!E$2)*VLOOKUP($A9,'FL Ratio'!$A$2:$B$23,2,FALSE)</f>
        <v>4.1844714020960048</v>
      </c>
      <c r="F9" s="2">
        <f>('FL Characterization'!F$4-'FL Characterization'!F$2)*VLOOKUP($A9,'FL Ratio'!$A$2:$B$23,2,FALSE)</f>
        <v>4.9199871225600162</v>
      </c>
      <c r="G9" s="2">
        <f>('FL Characterization'!G$4-'FL Characterization'!G$2)*VLOOKUP($A9,'FL Ratio'!$A$2:$B$23,2,FALSE)</f>
        <v>5.7511107156653916</v>
      </c>
      <c r="H9" s="2">
        <f>('FL Characterization'!H$4-'FL Characterization'!H$2)*VLOOKUP($A9,'FL Ratio'!$A$2:$B$23,2,FALSE)</f>
        <v>5.1265995977479095</v>
      </c>
      <c r="I9" s="2">
        <f>('FL Characterization'!I$4-'FL Characterization'!I$2)*VLOOKUP($A9,'FL Ratio'!$A$2:$B$23,2,FALSE)</f>
        <v>7.3290374371835822</v>
      </c>
      <c r="J9" s="2">
        <f>('FL Characterization'!J$4-'FL Characterization'!J$2)*VLOOKUP($A9,'FL Ratio'!$A$2:$B$23,2,FALSE)</f>
        <v>6.7235738201797091</v>
      </c>
      <c r="K9" s="2">
        <f>('FL Characterization'!K$4-'FL Characterization'!K$2)*VLOOKUP($A9,'FL Ratio'!$A$2:$B$23,2,FALSE)</f>
        <v>7.5938858827573412</v>
      </c>
      <c r="L9" s="2">
        <f>('FL Characterization'!L$4-'FL Characterization'!L$2)*VLOOKUP($A9,'FL Ratio'!$A$2:$B$23,2,FALSE)</f>
        <v>7.8044842238771563</v>
      </c>
      <c r="M9" s="2">
        <f>('FL Characterization'!M$4-'FL Characterization'!M$2)*VLOOKUP($A9,'FL Ratio'!$A$2:$B$23,2,FALSE)</f>
        <v>7.23930254399058</v>
      </c>
      <c r="N9" s="2">
        <f>('FL Characterization'!N$4-'FL Characterization'!N$2)*VLOOKUP($A9,'FL Ratio'!$A$2:$B$23,2,FALSE)</f>
        <v>6.8292345405254764</v>
      </c>
      <c r="O9" s="2">
        <f>('FL Characterization'!O$4-'FL Characterization'!O$2)*VLOOKUP($A9,'FL Ratio'!$A$2:$B$23,2,FALSE)</f>
        <v>6.2872978663834731</v>
      </c>
      <c r="P9" s="2">
        <f>('FL Characterization'!P$4-'FL Characterization'!P$2)*VLOOKUP($A9,'FL Ratio'!$A$2:$B$23,2,FALSE)</f>
        <v>5.7912868333331691</v>
      </c>
      <c r="Q9" s="2">
        <f>('FL Characterization'!Q$4-'FL Characterization'!Q$2)*VLOOKUP($A9,'FL Ratio'!$A$2:$B$23,2,FALSE)</f>
        <v>5.2120840763851879</v>
      </c>
      <c r="R9" s="2">
        <f>('FL Characterization'!R$4-'FL Characterization'!R$2)*VLOOKUP($A9,'FL Ratio'!$A$2:$B$23,2,FALSE)</f>
        <v>5.1578339719312432</v>
      </c>
      <c r="S9" s="2">
        <f>('FL Characterization'!S$4-'FL Characterization'!S$2)*VLOOKUP($A9,'FL Ratio'!$A$2:$B$23,2,FALSE)</f>
        <v>4.0866060478648807</v>
      </c>
      <c r="T9" s="2">
        <f>('FL Characterization'!T$4-'FL Characterization'!T$2)*VLOOKUP($A9,'FL Ratio'!$A$2:$B$23,2,FALSE)</f>
        <v>3.3811783242144031</v>
      </c>
      <c r="U9" s="2">
        <f>('FL Characterization'!U$4-'FL Characterization'!U$2)*VLOOKUP($A9,'FL Ratio'!$A$2:$B$23,2,FALSE)</f>
        <v>4.0122149748522871</v>
      </c>
      <c r="V9" s="2">
        <f>('FL Characterization'!V$4-'FL Characterization'!V$2)*VLOOKUP($A9,'FL Ratio'!$A$2:$B$23,2,FALSE)</f>
        <v>4.0880522470083216</v>
      </c>
      <c r="W9" s="2">
        <f>('FL Characterization'!W$4-'FL Characterization'!W$2)*VLOOKUP($A9,'FL Ratio'!$A$2:$B$23,2,FALSE)</f>
        <v>4.6718228768605847</v>
      </c>
      <c r="X9" s="2">
        <f>('FL Characterization'!X$4-'FL Characterization'!X$2)*VLOOKUP($A9,'FL Ratio'!$A$2:$B$23,2,FALSE)</f>
        <v>2.2684162662114216</v>
      </c>
      <c r="Y9" s="2">
        <f>('FL Characterization'!Y$4-'FL Characterization'!Y$2)*VLOOKUP($A9,'FL Ratio'!$A$2:$B$23,2,FALSE)</f>
        <v>2.1779406368717806</v>
      </c>
    </row>
    <row r="10" spans="1:25" x14ac:dyDescent="0.25">
      <c r="A10">
        <v>15</v>
      </c>
      <c r="B10" s="2">
        <f>('FL Characterization'!B$4-'FL Characterization'!B$2)*VLOOKUP($A10,'FL Ratio'!$A$2:$B$23,2,FALSE)</f>
        <v>3.3689209046449968</v>
      </c>
      <c r="C10" s="2">
        <f>('FL Characterization'!C$4-'FL Characterization'!C$2)*VLOOKUP($A10,'FL Ratio'!$A$2:$B$23,2,FALSE)</f>
        <v>3.7087543775609135</v>
      </c>
      <c r="D10" s="2">
        <f>('FL Characterization'!D$4-'FL Characterization'!D$2)*VLOOKUP($A10,'FL Ratio'!$A$2:$B$23,2,FALSE)</f>
        <v>4.8272961118417124</v>
      </c>
      <c r="E10" s="2">
        <f>('FL Characterization'!E$4-'FL Characterization'!E$2)*VLOOKUP($A10,'FL Ratio'!$A$2:$B$23,2,FALSE)</f>
        <v>5.534300886643102</v>
      </c>
      <c r="F10" s="2">
        <f>('FL Characterization'!F$4-'FL Characterization'!F$2)*VLOOKUP($A10,'FL Ratio'!$A$2:$B$23,2,FALSE)</f>
        <v>6.5070797427406655</v>
      </c>
      <c r="G10" s="2">
        <f>('FL Characterization'!G$4-'FL Characterization'!G$2)*VLOOKUP($A10,'FL Ratio'!$A$2:$B$23,2,FALSE)</f>
        <v>7.6063077207187417</v>
      </c>
      <c r="H10" s="2">
        <f>('FL Characterization'!H$4-'FL Characterization'!H$2)*VLOOKUP($A10,'FL Ratio'!$A$2:$B$23,2,FALSE)</f>
        <v>6.7803414034730398</v>
      </c>
      <c r="I10" s="2">
        <f>('FL Characterization'!I$4-'FL Characterization'!I$2)*VLOOKUP($A10,'FL Ratio'!$A$2:$B$23,2,FALSE)</f>
        <v>9.6932430620815104</v>
      </c>
      <c r="J10" s="2">
        <f>('FL Characterization'!J$4-'FL Characterization'!J$2)*VLOOKUP($A10,'FL Ratio'!$A$2:$B$23,2,FALSE)</f>
        <v>8.8924686008828395</v>
      </c>
      <c r="K10" s="2">
        <f>('FL Characterization'!K$4-'FL Characterization'!K$2)*VLOOKUP($A10,'FL Ratio'!$A$2:$B$23,2,FALSE)</f>
        <v>10.043526490098417</v>
      </c>
      <c r="L10" s="2">
        <f>('FL Characterization'!L$4-'FL Characterization'!L$2)*VLOOKUP($A10,'FL Ratio'!$A$2:$B$23,2,FALSE)</f>
        <v>10.32205977996656</v>
      </c>
      <c r="M10" s="2">
        <f>('FL Characterization'!M$4-'FL Characterization'!M$2)*VLOOKUP($A10,'FL Ratio'!$A$2:$B$23,2,FALSE)</f>
        <v>9.5745614291488312</v>
      </c>
      <c r="N10" s="2">
        <f>('FL Characterization'!N$4-'FL Characterization'!N$2)*VLOOKUP($A10,'FL Ratio'!$A$2:$B$23,2,FALSE)</f>
        <v>9.0322134245659509</v>
      </c>
      <c r="O10" s="2">
        <f>('FL Characterization'!O$4-'FL Characterization'!O$2)*VLOOKUP($A10,'FL Ratio'!$A$2:$B$23,2,FALSE)</f>
        <v>8.3154584684426567</v>
      </c>
      <c r="P10" s="2">
        <f>('FL Characterization'!P$4-'FL Characterization'!P$2)*VLOOKUP($A10,'FL Ratio'!$A$2:$B$23,2,FALSE)</f>
        <v>7.6594438763438673</v>
      </c>
      <c r="Q10" s="2">
        <f>('FL Characterization'!Q$4-'FL Characterization'!Q$2)*VLOOKUP($A10,'FL Ratio'!$A$2:$B$23,2,FALSE)</f>
        <v>6.8934015203804089</v>
      </c>
      <c r="R10" s="2">
        <f>('FL Characterization'!R$4-'FL Characterization'!R$2)*VLOOKUP($A10,'FL Ratio'!$A$2:$B$23,2,FALSE)</f>
        <v>6.8216513822316429</v>
      </c>
      <c r="S10" s="2">
        <f>('FL Characterization'!S$4-'FL Characterization'!S$2)*VLOOKUP($A10,'FL Ratio'!$A$2:$B$23,2,FALSE)</f>
        <v>5.4048660633051639</v>
      </c>
      <c r="T10" s="2">
        <f>('FL Characterization'!T$4-'FL Characterization'!T$2)*VLOOKUP($A10,'FL Ratio'!$A$2:$B$23,2,FALSE)</f>
        <v>4.4718810094448544</v>
      </c>
      <c r="U10" s="2">
        <f>('FL Characterization'!U$4-'FL Characterization'!U$2)*VLOOKUP($A10,'FL Ratio'!$A$2:$B$23,2,FALSE)</f>
        <v>5.3064778699659279</v>
      </c>
      <c r="V10" s="2">
        <f>('FL Characterization'!V$4-'FL Characterization'!V$2)*VLOOKUP($A10,'FL Ratio'!$A$2:$B$23,2,FALSE)</f>
        <v>5.4067787783013275</v>
      </c>
      <c r="W10" s="2">
        <f>('FL Characterization'!W$4-'FL Characterization'!W$2)*VLOOKUP($A10,'FL Ratio'!$A$2:$B$23,2,FALSE)</f>
        <v>6.1788625145575455</v>
      </c>
      <c r="X10" s="2">
        <f>('FL Characterization'!X$4-'FL Characterization'!X$2)*VLOOKUP($A10,'FL Ratio'!$A$2:$B$23,2,FALSE)</f>
        <v>3.0001634488602669</v>
      </c>
      <c r="Y10" s="2">
        <f>('FL Characterization'!Y$4-'FL Characterization'!Y$2)*VLOOKUP($A10,'FL Ratio'!$A$2:$B$23,2,FALSE)</f>
        <v>2.8805021326368707</v>
      </c>
    </row>
    <row r="11" spans="1:25" x14ac:dyDescent="0.25">
      <c r="A11">
        <v>16</v>
      </c>
      <c r="B11" s="2">
        <f>('FL Characterization'!B$4-'FL Characterization'!B$2)*VLOOKUP($A11,'FL Ratio'!$A$2:$B$23,2,FALSE)</f>
        <v>1.4379540446655477</v>
      </c>
      <c r="C11" s="2">
        <f>('FL Characterization'!C$4-'FL Characterization'!C$2)*VLOOKUP($A11,'FL Ratio'!$A$2:$B$23,2,FALSE)</f>
        <v>1.5830049172516099</v>
      </c>
      <c r="D11" s="2">
        <f>('FL Characterization'!D$4-'FL Characterization'!D$2)*VLOOKUP($A11,'FL Ratio'!$A$2:$B$23,2,FALSE)</f>
        <v>2.0604312672495118</v>
      </c>
      <c r="E11" s="2">
        <f>('FL Characterization'!E$4-'FL Characterization'!E$2)*VLOOKUP($A11,'FL Ratio'!$A$2:$B$23,2,FALSE)</f>
        <v>2.362201597957422</v>
      </c>
      <c r="F11" s="2">
        <f>('FL Characterization'!F$4-'FL Characterization'!F$2)*VLOOKUP($A11,'FL Ratio'!$A$2:$B$23,2,FALSE)</f>
        <v>2.7774120853161381</v>
      </c>
      <c r="G11" s="2">
        <f>('FL Characterization'!G$4-'FL Characterization'!G$2)*VLOOKUP($A11,'FL Ratio'!$A$2:$B$23,2,FALSE)</f>
        <v>3.2465947588433659</v>
      </c>
      <c r="H11" s="2">
        <f>('FL Characterization'!H$4-'FL Characterization'!H$2)*VLOOKUP($A11,'FL Ratio'!$A$2:$B$23,2,FALSE)</f>
        <v>2.8940481600189809</v>
      </c>
      <c r="I11" s="2">
        <f>('FL Characterization'!I$4-'FL Characterization'!I$2)*VLOOKUP($A11,'FL Ratio'!$A$2:$B$23,2,FALSE)</f>
        <v>4.1373598435713763</v>
      </c>
      <c r="J11" s="2">
        <f>('FL Characterization'!J$4-'FL Characterization'!J$2)*VLOOKUP($A11,'FL Ratio'!$A$2:$B$23,2,FALSE)</f>
        <v>3.7955658662304805</v>
      </c>
      <c r="K11" s="2">
        <f>('FL Characterization'!K$4-'FL Characterization'!K$2)*VLOOKUP($A11,'FL Ratio'!$A$2:$B$23,2,FALSE)</f>
        <v>4.2868710628468856</v>
      </c>
      <c r="L11" s="2">
        <f>('FL Characterization'!L$4-'FL Characterization'!L$2)*VLOOKUP($A11,'FL Ratio'!$A$2:$B$23,2,FALSE)</f>
        <v>4.405757223156459</v>
      </c>
      <c r="M11" s="2">
        <f>('FL Characterization'!M$4-'FL Characterization'!M$2)*VLOOKUP($A11,'FL Ratio'!$A$2:$B$23,2,FALSE)</f>
        <v>4.0867030490269407</v>
      </c>
      <c r="N11" s="2">
        <f>('FL Characterization'!N$4-'FL Characterization'!N$2)*VLOOKUP($A11,'FL Ratio'!$A$2:$B$23,2,FALSE)</f>
        <v>3.8552130470708335</v>
      </c>
      <c r="O11" s="2">
        <f>('FL Characterization'!O$4-'FL Characterization'!O$2)*VLOOKUP($A11,'FL Ratio'!$A$2:$B$23,2,FALSE)</f>
        <v>3.5492810536035733</v>
      </c>
      <c r="P11" s="2">
        <f>('FL Characterization'!P$4-'FL Characterization'!P$2)*VLOOKUP($A11,'FL Ratio'!$A$2:$B$23,2,FALSE)</f>
        <v>3.2692748252687243</v>
      </c>
      <c r="Q11" s="2">
        <f>('FL Characterization'!Q$4-'FL Characterization'!Q$2)*VLOOKUP($A11,'FL Ratio'!$A$2:$B$23,2,FALSE)</f>
        <v>2.9423055269916385</v>
      </c>
      <c r="R11" s="2">
        <f>('FL Characterization'!R$4-'FL Characterization'!R$2)*VLOOKUP($A11,'FL Ratio'!$A$2:$B$23,2,FALSE)</f>
        <v>2.9116804680257018</v>
      </c>
      <c r="S11" s="2">
        <f>('FL Characterization'!S$4-'FL Characterization'!S$2)*VLOOKUP($A11,'FL Ratio'!$A$2:$B$23,2,FALSE)</f>
        <v>2.3069550270204973</v>
      </c>
      <c r="T11" s="2">
        <f>('FL Characterization'!T$4-'FL Characterization'!T$2)*VLOOKUP($A11,'FL Ratio'!$A$2:$B$23,2,FALSE)</f>
        <v>1.9087296991532918</v>
      </c>
      <c r="U11" s="2">
        <f>('FL Characterization'!U$4-'FL Characterization'!U$2)*VLOOKUP($A11,'FL Ratio'!$A$2:$B$23,2,FALSE)</f>
        <v>2.2649600664488716</v>
      </c>
      <c r="V11" s="2">
        <f>('FL Characterization'!V$4-'FL Characterization'!V$2)*VLOOKUP($A11,'FL Ratio'!$A$2:$B$23,2,FALSE)</f>
        <v>2.3077714297627621</v>
      </c>
      <c r="W11" s="2">
        <f>('FL Characterization'!W$4-'FL Characterization'!W$2)*VLOOKUP($A11,'FL Ratio'!$A$2:$B$23,2,FALSE)</f>
        <v>2.6373193659696845</v>
      </c>
      <c r="X11" s="2">
        <f>('FL Characterization'!X$4-'FL Characterization'!X$2)*VLOOKUP($A11,'FL Ratio'!$A$2:$B$23,2,FALSE)</f>
        <v>1.2805575696354798</v>
      </c>
      <c r="Y11" s="2">
        <f>('FL Characterization'!Y$4-'FL Characterization'!Y$2)*VLOOKUP($A11,'FL Ratio'!$A$2:$B$23,2,FALSE)</f>
        <v>1.2294826175889084</v>
      </c>
    </row>
    <row r="12" spans="1:25" x14ac:dyDescent="0.25">
      <c r="A12">
        <v>17</v>
      </c>
      <c r="B12" s="2">
        <f>('FL Characterization'!B$4-'FL Characterization'!B$2)*VLOOKUP($A12,'FL Ratio'!$A$2:$B$23,2,FALSE)</f>
        <v>3.6975961148542655</v>
      </c>
      <c r="C12" s="2">
        <f>('FL Characterization'!C$4-'FL Characterization'!C$2)*VLOOKUP($A12,'FL Ratio'!$A$2:$B$23,2,FALSE)</f>
        <v>4.0705840729327107</v>
      </c>
      <c r="D12" s="2">
        <f>('FL Characterization'!D$4-'FL Characterization'!D$2)*VLOOKUP($A12,'FL Ratio'!$A$2:$B$23,2,FALSE)</f>
        <v>5.2982518300701731</v>
      </c>
      <c r="E12" s="2">
        <f>('FL Characterization'!E$4-'FL Characterization'!E$2)*VLOOKUP($A12,'FL Ratio'!$A$2:$B$23,2,FALSE)</f>
        <v>6.0742326804619422</v>
      </c>
      <c r="F12" s="2">
        <f>('FL Characterization'!F$4-'FL Characterization'!F$2)*VLOOKUP($A12,'FL Ratio'!$A$2:$B$23,2,FALSE)</f>
        <v>7.1419167908129264</v>
      </c>
      <c r="G12" s="2">
        <f>('FL Characterization'!G$4-'FL Characterization'!G$2)*VLOOKUP($A12,'FL Ratio'!$A$2:$B$23,2,FALSE)</f>
        <v>8.3483865227400837</v>
      </c>
      <c r="H12" s="2">
        <f>('FL Characterization'!H$4-'FL Characterization'!H$2)*VLOOKUP($A12,'FL Ratio'!$A$2:$B$23,2,FALSE)</f>
        <v>7.441838125763093</v>
      </c>
      <c r="I12" s="2">
        <f>('FL Characterization'!I$4-'FL Characterization'!I$2)*VLOOKUP($A12,'FL Ratio'!$A$2:$B$23,2,FALSE)</f>
        <v>10.638925312040683</v>
      </c>
      <c r="J12" s="2">
        <f>('FL Characterization'!J$4-'FL Characterization'!J$2)*VLOOKUP($A12,'FL Ratio'!$A$2:$B$23,2,FALSE)</f>
        <v>9.7600265131640924</v>
      </c>
      <c r="K12" s="2">
        <f>('FL Characterization'!K$4-'FL Characterization'!K$2)*VLOOKUP($A12,'FL Ratio'!$A$2:$B$23,2,FALSE)</f>
        <v>11.023382733034849</v>
      </c>
      <c r="L12" s="2">
        <f>('FL Characterization'!L$4-'FL Characterization'!L$2)*VLOOKUP($A12,'FL Ratio'!$A$2:$B$23,2,FALSE)</f>
        <v>11.329090002402323</v>
      </c>
      <c r="M12" s="2">
        <f>('FL Characterization'!M$4-'FL Characterization'!M$2)*VLOOKUP($A12,'FL Ratio'!$A$2:$B$23,2,FALSE)</f>
        <v>10.508664983212132</v>
      </c>
      <c r="N12" s="2">
        <f>('FL Characterization'!N$4-'FL Characterization'!N$2)*VLOOKUP($A12,'FL Ratio'!$A$2:$B$23,2,FALSE)</f>
        <v>9.9134049781821432</v>
      </c>
      <c r="O12" s="2">
        <f>('FL Characterization'!O$4-'FL Characterization'!O$2)*VLOOKUP($A12,'FL Ratio'!$A$2:$B$23,2,FALSE)</f>
        <v>9.1267227092663301</v>
      </c>
      <c r="P12" s="2">
        <f>('FL Characterization'!P$4-'FL Characterization'!P$2)*VLOOKUP($A12,'FL Ratio'!$A$2:$B$23,2,FALSE)</f>
        <v>8.4067066935481467</v>
      </c>
      <c r="Q12" s="2">
        <f>('FL Characterization'!Q$4-'FL Characterization'!Q$2)*VLOOKUP($A12,'FL Ratio'!$A$2:$B$23,2,FALSE)</f>
        <v>7.565928497978498</v>
      </c>
      <c r="R12" s="2">
        <f>('FL Characterization'!R$4-'FL Characterization'!R$2)*VLOOKUP($A12,'FL Ratio'!$A$2:$B$23,2,FALSE)</f>
        <v>7.4871783463518042</v>
      </c>
      <c r="S12" s="2">
        <f>('FL Characterization'!S$4-'FL Characterization'!S$2)*VLOOKUP($A12,'FL Ratio'!$A$2:$B$23,2,FALSE)</f>
        <v>5.9321700694812778</v>
      </c>
      <c r="T12" s="2">
        <f>('FL Characterization'!T$4-'FL Characterization'!T$2)*VLOOKUP($A12,'FL Ratio'!$A$2:$B$23,2,FALSE)</f>
        <v>4.9081620835370359</v>
      </c>
      <c r="U12" s="2">
        <f>('FL Characterization'!U$4-'FL Characterization'!U$2)*VLOOKUP($A12,'FL Ratio'!$A$2:$B$23,2,FALSE)</f>
        <v>5.8241830280113849</v>
      </c>
      <c r="V12" s="2">
        <f>('FL Characterization'!V$4-'FL Characterization'!V$2)*VLOOKUP($A12,'FL Ratio'!$A$2:$B$23,2,FALSE)</f>
        <v>5.9342693908185309</v>
      </c>
      <c r="W12" s="2">
        <f>('FL Characterization'!W$4-'FL Characterization'!W$2)*VLOOKUP($A12,'FL Ratio'!$A$2:$B$23,2,FALSE)</f>
        <v>6.7816783696363316</v>
      </c>
      <c r="X12" s="2">
        <f>('FL Characterization'!X$4-'FL Characterization'!X$2)*VLOOKUP($A12,'FL Ratio'!$A$2:$B$23,2,FALSE)</f>
        <v>3.2928623219198054</v>
      </c>
      <c r="Y12" s="2">
        <f>('FL Characterization'!Y$4-'FL Characterization'!Y$2)*VLOOKUP($A12,'FL Ratio'!$A$2:$B$23,2,FALSE)</f>
        <v>3.1615267309429074</v>
      </c>
    </row>
    <row r="13" spans="1:25" x14ac:dyDescent="0.25">
      <c r="A13">
        <v>18</v>
      </c>
      <c r="B13" s="2">
        <f>('FL Characterization'!B$4-'FL Characterization'!B$2)*VLOOKUP($A13,'FL Ratio'!$A$2:$B$23,2,FALSE)</f>
        <v>1.3147008408370722</v>
      </c>
      <c r="C13" s="2">
        <f>('FL Characterization'!C$4-'FL Characterization'!C$2)*VLOOKUP($A13,'FL Ratio'!$A$2:$B$23,2,FALSE)</f>
        <v>1.447318781487186</v>
      </c>
      <c r="D13" s="2">
        <f>('FL Characterization'!D$4-'FL Characterization'!D$2)*VLOOKUP($A13,'FL Ratio'!$A$2:$B$23,2,FALSE)</f>
        <v>1.8838228729138393</v>
      </c>
      <c r="E13" s="2">
        <f>('FL Characterization'!E$4-'FL Characterization'!E$2)*VLOOKUP($A13,'FL Ratio'!$A$2:$B$23,2,FALSE)</f>
        <v>2.1597271752753571</v>
      </c>
      <c r="F13" s="2">
        <f>('FL Characterization'!F$4-'FL Characterization'!F$2)*VLOOKUP($A13,'FL Ratio'!$A$2:$B$23,2,FALSE)</f>
        <v>2.5393481922890406</v>
      </c>
      <c r="G13" s="2">
        <f>('FL Characterization'!G$4-'FL Characterization'!G$2)*VLOOKUP($A13,'FL Ratio'!$A$2:$B$23,2,FALSE)</f>
        <v>2.9683152080853632</v>
      </c>
      <c r="H13" s="2">
        <f>('FL Characterization'!H$4-'FL Characterization'!H$2)*VLOOKUP($A13,'FL Ratio'!$A$2:$B$23,2,FALSE)</f>
        <v>2.645986889160211</v>
      </c>
      <c r="I13" s="2">
        <f>('FL Characterization'!I$4-'FL Characterization'!I$2)*VLOOKUP($A13,'FL Ratio'!$A$2:$B$23,2,FALSE)</f>
        <v>3.7827289998366873</v>
      </c>
      <c r="J13" s="2">
        <f>('FL Characterization'!J$4-'FL Characterization'!J$2)*VLOOKUP($A13,'FL Ratio'!$A$2:$B$23,2,FALSE)</f>
        <v>3.4702316491250107</v>
      </c>
      <c r="K13" s="2">
        <f>('FL Characterization'!K$4-'FL Characterization'!K$2)*VLOOKUP($A13,'FL Ratio'!$A$2:$B$23,2,FALSE)</f>
        <v>3.9194249717457241</v>
      </c>
      <c r="L13" s="2">
        <f>('FL Characterization'!L$4-'FL Characterization'!L$2)*VLOOKUP($A13,'FL Ratio'!$A$2:$B$23,2,FALSE)</f>
        <v>4.0281208897430485</v>
      </c>
      <c r="M13" s="2">
        <f>('FL Characterization'!M$4-'FL Characterization'!M$2)*VLOOKUP($A13,'FL Ratio'!$A$2:$B$23,2,FALSE)</f>
        <v>3.7364142162532028</v>
      </c>
      <c r="N13" s="2">
        <f>('FL Characterization'!N$4-'FL Characterization'!N$2)*VLOOKUP($A13,'FL Ratio'!$A$2:$B$23,2,FALSE)</f>
        <v>3.524766214464762</v>
      </c>
      <c r="O13" s="2">
        <f>('FL Characterization'!O$4-'FL Characterization'!O$2)*VLOOKUP($A13,'FL Ratio'!$A$2:$B$23,2,FALSE)</f>
        <v>3.2450569632946955</v>
      </c>
      <c r="P13" s="2">
        <f>('FL Characterization'!P$4-'FL Characterization'!P$2)*VLOOKUP($A13,'FL Ratio'!$A$2:$B$23,2,FALSE)</f>
        <v>2.9890512688171191</v>
      </c>
      <c r="Q13" s="2">
        <f>('FL Characterization'!Q$4-'FL Characterization'!Q$2)*VLOOKUP($A13,'FL Ratio'!$A$2:$B$23,2,FALSE)</f>
        <v>2.6901079103923551</v>
      </c>
      <c r="R13" s="2">
        <f>('FL Characterization'!R$4-'FL Characterization'!R$2)*VLOOKUP($A13,'FL Ratio'!$A$2:$B$23,2,FALSE)</f>
        <v>2.6621078564806413</v>
      </c>
      <c r="S13" s="2">
        <f>('FL Characterization'!S$4-'FL Characterization'!S$2)*VLOOKUP($A13,'FL Ratio'!$A$2:$B$23,2,FALSE)</f>
        <v>2.1092160247044545</v>
      </c>
      <c r="T13" s="2">
        <f>('FL Characterization'!T$4-'FL Characterization'!T$2)*VLOOKUP($A13,'FL Ratio'!$A$2:$B$23,2,FALSE)</f>
        <v>1.7451242963687239</v>
      </c>
      <c r="U13" s="2">
        <f>('FL Characterization'!U$4-'FL Characterization'!U$2)*VLOOKUP($A13,'FL Ratio'!$A$2:$B$23,2,FALSE)</f>
        <v>2.0708206321818254</v>
      </c>
      <c r="V13" s="2">
        <f>('FL Characterization'!V$4-'FL Characterization'!V$2)*VLOOKUP($A13,'FL Ratio'!$A$2:$B$23,2,FALSE)</f>
        <v>2.109962450068811</v>
      </c>
      <c r="W13" s="2">
        <f>('FL Characterization'!W$4-'FL Characterization'!W$2)*VLOOKUP($A13,'FL Ratio'!$A$2:$B$23,2,FALSE)</f>
        <v>2.4112634203151404</v>
      </c>
      <c r="X13" s="2">
        <f>('FL Characterization'!X$4-'FL Characterization'!X$2)*VLOOKUP($A13,'FL Ratio'!$A$2:$B$23,2,FALSE)</f>
        <v>1.1707954922381532</v>
      </c>
      <c r="Y13" s="2">
        <f>('FL Characterization'!Y$4-'FL Characterization'!Y$2)*VLOOKUP($A13,'FL Ratio'!$A$2:$B$23,2,FALSE)</f>
        <v>1.1240983932241448</v>
      </c>
    </row>
    <row r="14" spans="1:25" x14ac:dyDescent="0.25">
      <c r="A14">
        <v>19</v>
      </c>
      <c r="B14" s="2">
        <f>('FL Characterization'!B$4-'FL Characterization'!B$2)*VLOOKUP($A14,'FL Ratio'!$A$2:$B$23,2,FALSE)</f>
        <v>3.9030181212350579</v>
      </c>
      <c r="C14" s="2">
        <f>('FL Characterization'!C$4-'FL Characterization'!C$2)*VLOOKUP($A14,'FL Ratio'!$A$2:$B$23,2,FALSE)</f>
        <v>4.2967276325400841</v>
      </c>
      <c r="D14" s="2">
        <f>('FL Characterization'!D$4-'FL Characterization'!D$2)*VLOOKUP($A14,'FL Ratio'!$A$2:$B$23,2,FALSE)</f>
        <v>5.5925991539629605</v>
      </c>
      <c r="E14" s="2">
        <f>('FL Characterization'!E$4-'FL Characterization'!E$2)*VLOOKUP($A14,'FL Ratio'!$A$2:$B$23,2,FALSE)</f>
        <v>6.4116900515987165</v>
      </c>
      <c r="F14" s="2">
        <f>('FL Characterization'!F$4-'FL Characterization'!F$2)*VLOOKUP($A14,'FL Ratio'!$A$2:$B$23,2,FALSE)</f>
        <v>7.5386899458580894</v>
      </c>
      <c r="G14" s="2">
        <f>('FL Characterization'!G$4-'FL Characterization'!G$2)*VLOOKUP($A14,'FL Ratio'!$A$2:$B$23,2,FALSE)</f>
        <v>8.8121857740034226</v>
      </c>
      <c r="H14" s="2">
        <f>('FL Characterization'!H$4-'FL Characterization'!H$2)*VLOOKUP($A14,'FL Ratio'!$A$2:$B$23,2,FALSE)</f>
        <v>7.8552735771943762</v>
      </c>
      <c r="I14" s="2">
        <f>('FL Characterization'!I$4-'FL Characterization'!I$2)*VLOOKUP($A14,'FL Ratio'!$A$2:$B$23,2,FALSE)</f>
        <v>11.229976718265165</v>
      </c>
      <c r="J14" s="2">
        <f>('FL Characterization'!J$4-'FL Characterization'!J$2)*VLOOKUP($A14,'FL Ratio'!$A$2:$B$23,2,FALSE)</f>
        <v>10.302250208339876</v>
      </c>
      <c r="K14" s="2">
        <f>('FL Characterization'!K$4-'FL Characterization'!K$2)*VLOOKUP($A14,'FL Ratio'!$A$2:$B$23,2,FALSE)</f>
        <v>11.635792884870119</v>
      </c>
      <c r="L14" s="2">
        <f>('FL Characterization'!L$4-'FL Characterization'!L$2)*VLOOKUP($A14,'FL Ratio'!$A$2:$B$23,2,FALSE)</f>
        <v>11.958483891424676</v>
      </c>
      <c r="M14" s="2">
        <f>('FL Characterization'!M$4-'FL Characterization'!M$2)*VLOOKUP($A14,'FL Ratio'!$A$2:$B$23,2,FALSE)</f>
        <v>11.092479704501695</v>
      </c>
      <c r="N14" s="2">
        <f>('FL Characterization'!N$4-'FL Characterization'!N$2)*VLOOKUP($A14,'FL Ratio'!$A$2:$B$23,2,FALSE)</f>
        <v>10.464149699192262</v>
      </c>
      <c r="O14" s="2">
        <f>('FL Characterization'!O$4-'FL Characterization'!O$2)*VLOOKUP($A14,'FL Ratio'!$A$2:$B$23,2,FALSE)</f>
        <v>9.6337628597811271</v>
      </c>
      <c r="P14" s="2">
        <f>('FL Characterization'!P$4-'FL Characterization'!P$2)*VLOOKUP($A14,'FL Ratio'!$A$2:$B$23,2,FALSE)</f>
        <v>8.8737459543008228</v>
      </c>
      <c r="Q14" s="2">
        <f>('FL Characterization'!Q$4-'FL Characterization'!Q$2)*VLOOKUP($A14,'FL Ratio'!$A$2:$B$23,2,FALSE)</f>
        <v>7.9862578589773037</v>
      </c>
      <c r="R14" s="2">
        <f>('FL Characterization'!R$4-'FL Characterization'!R$2)*VLOOKUP($A14,'FL Ratio'!$A$2:$B$23,2,FALSE)</f>
        <v>7.9031326989269051</v>
      </c>
      <c r="S14" s="2">
        <f>('FL Characterization'!S$4-'FL Characterization'!S$2)*VLOOKUP($A14,'FL Ratio'!$A$2:$B$23,2,FALSE)</f>
        <v>6.2617350733413497</v>
      </c>
      <c r="T14" s="2">
        <f>('FL Characterization'!T$4-'FL Characterization'!T$2)*VLOOKUP($A14,'FL Ratio'!$A$2:$B$23,2,FALSE)</f>
        <v>5.1808377548446494</v>
      </c>
      <c r="U14" s="2">
        <f>('FL Characterization'!U$4-'FL Characterization'!U$2)*VLOOKUP($A14,'FL Ratio'!$A$2:$B$23,2,FALSE)</f>
        <v>6.1477487517897949</v>
      </c>
      <c r="V14" s="2">
        <f>('FL Characterization'!V$4-'FL Characterization'!V$2)*VLOOKUP($A14,'FL Ratio'!$A$2:$B$23,2,FALSE)</f>
        <v>6.2639510236417832</v>
      </c>
      <c r="W14" s="2">
        <f>('FL Characterization'!W$4-'FL Characterization'!W$2)*VLOOKUP($A14,'FL Ratio'!$A$2:$B$23,2,FALSE)</f>
        <v>7.1584382790605723</v>
      </c>
      <c r="X14" s="2">
        <f>('FL Characterization'!X$4-'FL Characterization'!X$2)*VLOOKUP($A14,'FL Ratio'!$A$2:$B$23,2,FALSE)</f>
        <v>3.4757991175820169</v>
      </c>
      <c r="Y14" s="2">
        <f>('FL Characterization'!Y$4-'FL Characterization'!Y$2)*VLOOKUP($A14,'FL Ratio'!$A$2:$B$23,2,FALSE)</f>
        <v>3.33716710488418</v>
      </c>
    </row>
    <row r="15" spans="1:25" x14ac:dyDescent="0.25">
      <c r="A15">
        <v>20</v>
      </c>
      <c r="B15" s="2">
        <f>('FL Characterization'!B$4-'FL Characterization'!B$2)*VLOOKUP($A15,'FL Ratio'!$A$2:$B$23,2,FALSE)</f>
        <v>0.90385682807548717</v>
      </c>
      <c r="C15" s="2">
        <f>('FL Characterization'!C$4-'FL Characterization'!C$2)*VLOOKUP($A15,'FL Ratio'!$A$2:$B$23,2,FALSE)</f>
        <v>0.99503166227244044</v>
      </c>
      <c r="D15" s="2">
        <f>('FL Characterization'!D$4-'FL Characterization'!D$2)*VLOOKUP($A15,'FL Ratio'!$A$2:$B$23,2,FALSE)</f>
        <v>1.2951282251282645</v>
      </c>
      <c r="E15" s="2">
        <f>('FL Characterization'!E$4-'FL Characterization'!E$2)*VLOOKUP($A15,'FL Ratio'!$A$2:$B$23,2,FALSE)</f>
        <v>1.484812433001808</v>
      </c>
      <c r="F15" s="2">
        <f>('FL Characterization'!F$4-'FL Characterization'!F$2)*VLOOKUP($A15,'FL Ratio'!$A$2:$B$23,2,FALSE)</f>
        <v>1.7458018821987153</v>
      </c>
      <c r="G15" s="2">
        <f>('FL Characterization'!G$4-'FL Characterization'!G$2)*VLOOKUP($A15,'FL Ratio'!$A$2:$B$23,2,FALSE)</f>
        <v>2.0407167055586872</v>
      </c>
      <c r="H15" s="2">
        <f>('FL Characterization'!H$4-'FL Characterization'!H$2)*VLOOKUP($A15,'FL Ratio'!$A$2:$B$23,2,FALSE)</f>
        <v>1.8191159862976451</v>
      </c>
      <c r="I15" s="2">
        <f>('FL Characterization'!I$4-'FL Characterization'!I$2)*VLOOKUP($A15,'FL Ratio'!$A$2:$B$23,2,FALSE)</f>
        <v>2.6006261873877228</v>
      </c>
      <c r="J15" s="2">
        <f>('FL Characterization'!J$4-'FL Characterization'!J$2)*VLOOKUP($A15,'FL Ratio'!$A$2:$B$23,2,FALSE)</f>
        <v>2.385784258773445</v>
      </c>
      <c r="K15" s="2">
        <f>('FL Characterization'!K$4-'FL Characterization'!K$2)*VLOOKUP($A15,'FL Ratio'!$A$2:$B$23,2,FALSE)</f>
        <v>2.6946046680751854</v>
      </c>
      <c r="L15" s="2">
        <f>('FL Characterization'!L$4-'FL Characterization'!L$2)*VLOOKUP($A15,'FL Ratio'!$A$2:$B$23,2,FALSE)</f>
        <v>2.7693331116983457</v>
      </c>
      <c r="M15" s="2">
        <f>('FL Characterization'!M$4-'FL Characterization'!M$2)*VLOOKUP($A15,'FL Ratio'!$A$2:$B$23,2,FALSE)</f>
        <v>2.5687847736740768</v>
      </c>
      <c r="N15" s="2">
        <f>('FL Characterization'!N$4-'FL Characterization'!N$2)*VLOOKUP($A15,'FL Ratio'!$A$2:$B$23,2,FALSE)</f>
        <v>2.4232767724445239</v>
      </c>
      <c r="O15" s="2">
        <f>('FL Characterization'!O$4-'FL Characterization'!O$2)*VLOOKUP($A15,'FL Ratio'!$A$2:$B$23,2,FALSE)</f>
        <v>2.2309766622651033</v>
      </c>
      <c r="P15" s="2">
        <f>('FL Characterization'!P$4-'FL Characterization'!P$2)*VLOOKUP($A15,'FL Ratio'!$A$2:$B$23,2,FALSE)</f>
        <v>2.0549727473117696</v>
      </c>
      <c r="Q15" s="2">
        <f>('FL Characterization'!Q$4-'FL Characterization'!Q$2)*VLOOKUP($A15,'FL Ratio'!$A$2:$B$23,2,FALSE)</f>
        <v>1.8494491883947441</v>
      </c>
      <c r="R15" s="2">
        <f>('FL Characterization'!R$4-'FL Characterization'!R$2)*VLOOKUP($A15,'FL Ratio'!$A$2:$B$23,2,FALSE)</f>
        <v>1.8301991513304412</v>
      </c>
      <c r="S15" s="2">
        <f>('FL Characterization'!S$4-'FL Characterization'!S$2)*VLOOKUP($A15,'FL Ratio'!$A$2:$B$23,2,FALSE)</f>
        <v>1.4500860169843124</v>
      </c>
      <c r="T15" s="2">
        <f>('FL Characterization'!T$4-'FL Characterization'!T$2)*VLOOKUP($A15,'FL Ratio'!$A$2:$B$23,2,FALSE)</f>
        <v>1.1997729537534978</v>
      </c>
      <c r="U15" s="2">
        <f>('FL Characterization'!U$4-'FL Characterization'!U$2)*VLOOKUP($A15,'FL Ratio'!$A$2:$B$23,2,FALSE)</f>
        <v>1.4236891846250053</v>
      </c>
      <c r="V15" s="2">
        <f>('FL Characterization'!V$4-'FL Characterization'!V$2)*VLOOKUP($A15,'FL Ratio'!$A$2:$B$23,2,FALSE)</f>
        <v>1.4505991844223076</v>
      </c>
      <c r="W15" s="2">
        <f>('FL Characterization'!W$4-'FL Characterization'!W$2)*VLOOKUP($A15,'FL Ratio'!$A$2:$B$23,2,FALSE)</f>
        <v>1.6577436014666589</v>
      </c>
      <c r="X15" s="2">
        <f>('FL Characterization'!X$4-'FL Characterization'!X$2)*VLOOKUP($A15,'FL Ratio'!$A$2:$B$23,2,FALSE)</f>
        <v>0.80492190091373028</v>
      </c>
      <c r="Y15" s="2">
        <f>('FL Characterization'!Y$4-'FL Characterization'!Y$2)*VLOOKUP($A15,'FL Ratio'!$A$2:$B$23,2,FALSE)</f>
        <v>0.77281764534159958</v>
      </c>
    </row>
    <row r="16" spans="1:25" x14ac:dyDescent="0.25">
      <c r="A16">
        <v>21</v>
      </c>
      <c r="B16" s="2">
        <f>('FL Characterization'!B$4-'FL Characterization'!B$2)*VLOOKUP($A16,'FL Ratio'!$A$2:$B$23,2,FALSE)</f>
        <v>7.1897702233277379</v>
      </c>
      <c r="C16" s="2">
        <f>('FL Characterization'!C$4-'FL Characterization'!C$2)*VLOOKUP($A16,'FL Ratio'!$A$2:$B$23,2,FALSE)</f>
        <v>7.9150245862580482</v>
      </c>
      <c r="D16" s="2">
        <f>('FL Characterization'!D$4-'FL Characterization'!D$2)*VLOOKUP($A16,'FL Ratio'!$A$2:$B$23,2,FALSE)</f>
        <v>10.302156336247558</v>
      </c>
      <c r="E16" s="2">
        <f>('FL Characterization'!E$4-'FL Characterization'!E$2)*VLOOKUP($A16,'FL Ratio'!$A$2:$B$23,2,FALSE)</f>
        <v>11.811007989787109</v>
      </c>
      <c r="F16" s="2">
        <f>('FL Characterization'!F$4-'FL Characterization'!F$2)*VLOOKUP($A16,'FL Ratio'!$A$2:$B$23,2,FALSE)</f>
        <v>13.887060426580691</v>
      </c>
      <c r="G16" s="2">
        <f>('FL Characterization'!G$4-'FL Characterization'!G$2)*VLOOKUP($A16,'FL Ratio'!$A$2:$B$23,2,FALSE)</f>
        <v>16.232973794216829</v>
      </c>
      <c r="H16" s="2">
        <f>('FL Characterization'!H$4-'FL Characterization'!H$2)*VLOOKUP($A16,'FL Ratio'!$A$2:$B$23,2,FALSE)</f>
        <v>14.470240800094903</v>
      </c>
      <c r="I16" s="2">
        <f>('FL Characterization'!I$4-'FL Characterization'!I$2)*VLOOKUP($A16,'FL Ratio'!$A$2:$B$23,2,FALSE)</f>
        <v>20.686799217856883</v>
      </c>
      <c r="J16" s="2">
        <f>('FL Characterization'!J$4-'FL Characterization'!J$2)*VLOOKUP($A16,'FL Ratio'!$A$2:$B$23,2,FALSE)</f>
        <v>18.977829331152403</v>
      </c>
      <c r="K16" s="2">
        <f>('FL Characterization'!K$4-'FL Characterization'!K$2)*VLOOKUP($A16,'FL Ratio'!$A$2:$B$23,2,FALSE)</f>
        <v>21.434355314234427</v>
      </c>
      <c r="L16" s="2">
        <f>('FL Characterization'!L$4-'FL Characterization'!L$2)*VLOOKUP($A16,'FL Ratio'!$A$2:$B$23,2,FALSE)</f>
        <v>22.028786115782296</v>
      </c>
      <c r="M16" s="2">
        <f>('FL Characterization'!M$4-'FL Characterization'!M$2)*VLOOKUP($A16,'FL Ratio'!$A$2:$B$23,2,FALSE)</f>
        <v>20.4335152451347</v>
      </c>
      <c r="N16" s="2">
        <f>('FL Characterization'!N$4-'FL Characterization'!N$2)*VLOOKUP($A16,'FL Ratio'!$A$2:$B$23,2,FALSE)</f>
        <v>19.276065235354167</v>
      </c>
      <c r="O16" s="2">
        <f>('FL Characterization'!O$4-'FL Characterization'!O$2)*VLOOKUP($A16,'FL Ratio'!$A$2:$B$23,2,FALSE)</f>
        <v>17.746405268017863</v>
      </c>
      <c r="P16" s="2">
        <f>('FL Characterization'!P$4-'FL Characterization'!P$2)*VLOOKUP($A16,'FL Ratio'!$A$2:$B$23,2,FALSE)</f>
        <v>16.346374126343619</v>
      </c>
      <c r="Q16" s="2">
        <f>('FL Characterization'!Q$4-'FL Characterization'!Q$2)*VLOOKUP($A16,'FL Ratio'!$A$2:$B$23,2,FALSE)</f>
        <v>14.711527634958191</v>
      </c>
      <c r="R16" s="2">
        <f>('FL Characterization'!R$4-'FL Characterization'!R$2)*VLOOKUP($A16,'FL Ratio'!$A$2:$B$23,2,FALSE)</f>
        <v>14.558402340128508</v>
      </c>
      <c r="S16" s="2">
        <f>('FL Characterization'!S$4-'FL Characterization'!S$2)*VLOOKUP($A16,'FL Ratio'!$A$2:$B$23,2,FALSE)</f>
        <v>11.534775135102485</v>
      </c>
      <c r="T16" s="2">
        <f>('FL Characterization'!T$4-'FL Characterization'!T$2)*VLOOKUP($A16,'FL Ratio'!$A$2:$B$23,2,FALSE)</f>
        <v>9.5436484957664582</v>
      </c>
      <c r="U16" s="2">
        <f>('FL Characterization'!U$4-'FL Characterization'!U$2)*VLOOKUP($A16,'FL Ratio'!$A$2:$B$23,2,FALSE)</f>
        <v>11.324800332244358</v>
      </c>
      <c r="V16" s="2">
        <f>('FL Characterization'!V$4-'FL Characterization'!V$2)*VLOOKUP($A16,'FL Ratio'!$A$2:$B$23,2,FALSE)</f>
        <v>11.538857148813811</v>
      </c>
      <c r="W16" s="2">
        <f>('FL Characterization'!W$4-'FL Characterization'!W$2)*VLOOKUP($A16,'FL Ratio'!$A$2:$B$23,2,FALSE)</f>
        <v>13.186596829848423</v>
      </c>
      <c r="X16" s="2">
        <f>('FL Characterization'!X$4-'FL Characterization'!X$2)*VLOOKUP($A16,'FL Ratio'!$A$2:$B$23,2,FALSE)</f>
        <v>6.4027878481773994</v>
      </c>
      <c r="Y16" s="2">
        <f>('FL Characterization'!Y$4-'FL Characterization'!Y$2)*VLOOKUP($A16,'FL Ratio'!$A$2:$B$23,2,FALSE)</f>
        <v>6.1474130879445417</v>
      </c>
    </row>
    <row r="17" spans="1:25" x14ac:dyDescent="0.25">
      <c r="A17">
        <v>23</v>
      </c>
      <c r="B17" s="2">
        <f>('FL Characterization'!B$4-'FL Characterization'!B$2)*VLOOKUP($A17,'FL Ratio'!$A$2:$B$23,2,FALSE)</f>
        <v>1.3147008408370722</v>
      </c>
      <c r="C17" s="2">
        <f>('FL Characterization'!C$4-'FL Characterization'!C$2)*VLOOKUP($A17,'FL Ratio'!$A$2:$B$23,2,FALSE)</f>
        <v>1.447318781487186</v>
      </c>
      <c r="D17" s="2">
        <f>('FL Characterization'!D$4-'FL Characterization'!D$2)*VLOOKUP($A17,'FL Ratio'!$A$2:$B$23,2,FALSE)</f>
        <v>1.8838228729138393</v>
      </c>
      <c r="E17" s="2">
        <f>('FL Characterization'!E$4-'FL Characterization'!E$2)*VLOOKUP($A17,'FL Ratio'!$A$2:$B$23,2,FALSE)</f>
        <v>2.1597271752753571</v>
      </c>
      <c r="F17" s="2">
        <f>('FL Characterization'!F$4-'FL Characterization'!F$2)*VLOOKUP($A17,'FL Ratio'!$A$2:$B$23,2,FALSE)</f>
        <v>2.5393481922890406</v>
      </c>
      <c r="G17" s="2">
        <f>('FL Characterization'!G$4-'FL Characterization'!G$2)*VLOOKUP($A17,'FL Ratio'!$A$2:$B$23,2,FALSE)</f>
        <v>2.9683152080853632</v>
      </c>
      <c r="H17" s="2">
        <f>('FL Characterization'!H$4-'FL Characterization'!H$2)*VLOOKUP($A17,'FL Ratio'!$A$2:$B$23,2,FALSE)</f>
        <v>2.645986889160211</v>
      </c>
      <c r="I17" s="2">
        <f>('FL Characterization'!I$4-'FL Characterization'!I$2)*VLOOKUP($A17,'FL Ratio'!$A$2:$B$23,2,FALSE)</f>
        <v>3.7827289998366873</v>
      </c>
      <c r="J17" s="2">
        <f>('FL Characterization'!J$4-'FL Characterization'!J$2)*VLOOKUP($A17,'FL Ratio'!$A$2:$B$23,2,FALSE)</f>
        <v>3.4702316491250107</v>
      </c>
      <c r="K17" s="2">
        <f>('FL Characterization'!K$4-'FL Characterization'!K$2)*VLOOKUP($A17,'FL Ratio'!$A$2:$B$23,2,FALSE)</f>
        <v>3.9194249717457241</v>
      </c>
      <c r="L17" s="2">
        <f>('FL Characterization'!L$4-'FL Characterization'!L$2)*VLOOKUP($A17,'FL Ratio'!$A$2:$B$23,2,FALSE)</f>
        <v>4.0281208897430485</v>
      </c>
      <c r="M17" s="2">
        <f>('FL Characterization'!M$4-'FL Characterization'!M$2)*VLOOKUP($A17,'FL Ratio'!$A$2:$B$23,2,FALSE)</f>
        <v>3.7364142162532028</v>
      </c>
      <c r="N17" s="2">
        <f>('FL Characterization'!N$4-'FL Characterization'!N$2)*VLOOKUP($A17,'FL Ratio'!$A$2:$B$23,2,FALSE)</f>
        <v>3.524766214464762</v>
      </c>
      <c r="O17" s="2">
        <f>('FL Characterization'!O$4-'FL Characterization'!O$2)*VLOOKUP($A17,'FL Ratio'!$A$2:$B$23,2,FALSE)</f>
        <v>3.2450569632946955</v>
      </c>
      <c r="P17" s="2">
        <f>('FL Characterization'!P$4-'FL Characterization'!P$2)*VLOOKUP($A17,'FL Ratio'!$A$2:$B$23,2,FALSE)</f>
        <v>2.9890512688171191</v>
      </c>
      <c r="Q17" s="2">
        <f>('FL Characterization'!Q$4-'FL Characterization'!Q$2)*VLOOKUP($A17,'FL Ratio'!$A$2:$B$23,2,FALSE)</f>
        <v>2.6901079103923551</v>
      </c>
      <c r="R17" s="2">
        <f>('FL Characterization'!R$4-'FL Characterization'!R$2)*VLOOKUP($A17,'FL Ratio'!$A$2:$B$23,2,FALSE)</f>
        <v>2.6621078564806413</v>
      </c>
      <c r="S17" s="2">
        <f>('FL Characterization'!S$4-'FL Characterization'!S$2)*VLOOKUP($A17,'FL Ratio'!$A$2:$B$23,2,FALSE)</f>
        <v>2.1092160247044545</v>
      </c>
      <c r="T17" s="2">
        <f>('FL Characterization'!T$4-'FL Characterization'!T$2)*VLOOKUP($A17,'FL Ratio'!$A$2:$B$23,2,FALSE)</f>
        <v>1.7451242963687239</v>
      </c>
      <c r="U17" s="2">
        <f>('FL Characterization'!U$4-'FL Characterization'!U$2)*VLOOKUP($A17,'FL Ratio'!$A$2:$B$23,2,FALSE)</f>
        <v>2.0708206321818254</v>
      </c>
      <c r="V17" s="2">
        <f>('FL Characterization'!V$4-'FL Characterization'!V$2)*VLOOKUP($A17,'FL Ratio'!$A$2:$B$23,2,FALSE)</f>
        <v>2.109962450068811</v>
      </c>
      <c r="W17" s="2">
        <f>('FL Characterization'!W$4-'FL Characterization'!W$2)*VLOOKUP($A17,'FL Ratio'!$A$2:$B$23,2,FALSE)</f>
        <v>2.4112634203151404</v>
      </c>
      <c r="X17" s="2">
        <f>('FL Characterization'!X$4-'FL Characterization'!X$2)*VLOOKUP($A17,'FL Ratio'!$A$2:$B$23,2,FALSE)</f>
        <v>1.1707954922381532</v>
      </c>
      <c r="Y17" s="2">
        <f>('FL Characterization'!Y$4-'FL Characterization'!Y$2)*VLOOKUP($A17,'FL Ratio'!$A$2:$B$23,2,FALSE)</f>
        <v>1.1240983932241448</v>
      </c>
    </row>
    <row r="18" spans="1:25" x14ac:dyDescent="0.25">
      <c r="A18">
        <v>24</v>
      </c>
      <c r="B18" s="2">
        <f>('FL Characterization'!B$4-'FL Characterization'!B$2)*VLOOKUP($A18,'FL Ratio'!$A$2:$B$23,2,FALSE)</f>
        <v>3.5743429110257896</v>
      </c>
      <c r="C18" s="2">
        <f>('FL Characterization'!C$4-'FL Characterization'!C$2)*VLOOKUP($A18,'FL Ratio'!$A$2:$B$23,2,FALSE)</f>
        <v>3.9348979371682868</v>
      </c>
      <c r="D18" s="2">
        <f>('FL Characterization'!D$4-'FL Characterization'!D$2)*VLOOKUP($A18,'FL Ratio'!$A$2:$B$23,2,FALSE)</f>
        <v>5.1216434357344998</v>
      </c>
      <c r="E18" s="2">
        <f>('FL Characterization'!E$4-'FL Characterization'!E$2)*VLOOKUP($A18,'FL Ratio'!$A$2:$B$23,2,FALSE)</f>
        <v>5.8717582577798764</v>
      </c>
      <c r="F18" s="2">
        <f>('FL Characterization'!F$4-'FL Characterization'!F$2)*VLOOKUP($A18,'FL Ratio'!$A$2:$B$23,2,FALSE)</f>
        <v>6.9038528977858284</v>
      </c>
      <c r="G18" s="2">
        <f>('FL Characterization'!G$4-'FL Characterization'!G$2)*VLOOKUP($A18,'FL Ratio'!$A$2:$B$23,2,FALSE)</f>
        <v>8.0701069719820797</v>
      </c>
      <c r="H18" s="2">
        <f>('FL Characterization'!H$4-'FL Characterization'!H$2)*VLOOKUP($A18,'FL Ratio'!$A$2:$B$23,2,FALSE)</f>
        <v>7.1937768549043231</v>
      </c>
      <c r="I18" s="2">
        <f>('FL Characterization'!I$4-'FL Characterization'!I$2)*VLOOKUP($A18,'FL Ratio'!$A$2:$B$23,2,FALSE)</f>
        <v>10.284294468305992</v>
      </c>
      <c r="J18" s="2">
        <f>('FL Characterization'!J$4-'FL Characterization'!J$2)*VLOOKUP($A18,'FL Ratio'!$A$2:$B$23,2,FALSE)</f>
        <v>9.434692296058623</v>
      </c>
      <c r="K18" s="2">
        <f>('FL Characterization'!K$4-'FL Characterization'!K$2)*VLOOKUP($A18,'FL Ratio'!$A$2:$B$23,2,FALSE)</f>
        <v>10.655936641933687</v>
      </c>
      <c r="L18" s="2">
        <f>('FL Characterization'!L$4-'FL Characterization'!L$2)*VLOOKUP($A18,'FL Ratio'!$A$2:$B$23,2,FALSE)</f>
        <v>10.951453668988911</v>
      </c>
      <c r="M18" s="2">
        <f>('FL Characterization'!M$4-'FL Characterization'!M$2)*VLOOKUP($A18,'FL Ratio'!$A$2:$B$23,2,FALSE)</f>
        <v>10.158376150438393</v>
      </c>
      <c r="N18" s="2">
        <f>('FL Characterization'!N$4-'FL Characterization'!N$2)*VLOOKUP($A18,'FL Ratio'!$A$2:$B$23,2,FALSE)</f>
        <v>9.58295814557607</v>
      </c>
      <c r="O18" s="2">
        <f>('FL Characterization'!O$4-'FL Characterization'!O$2)*VLOOKUP($A18,'FL Ratio'!$A$2:$B$23,2,FALSE)</f>
        <v>8.8224986189574519</v>
      </c>
      <c r="P18" s="2">
        <f>('FL Characterization'!P$4-'FL Characterization'!P$2)*VLOOKUP($A18,'FL Ratio'!$A$2:$B$23,2,FALSE)</f>
        <v>8.1264831370965425</v>
      </c>
      <c r="Q18" s="2">
        <f>('FL Characterization'!Q$4-'FL Characterization'!Q$2)*VLOOKUP($A18,'FL Ratio'!$A$2:$B$23,2,FALSE)</f>
        <v>7.3137308813792146</v>
      </c>
      <c r="R18" s="2">
        <f>('FL Characterization'!R$4-'FL Characterization'!R$2)*VLOOKUP($A18,'FL Ratio'!$A$2:$B$23,2,FALSE)</f>
        <v>7.2376057348067437</v>
      </c>
      <c r="S18" s="2">
        <f>('FL Characterization'!S$4-'FL Characterization'!S$2)*VLOOKUP($A18,'FL Ratio'!$A$2:$B$23,2,FALSE)</f>
        <v>5.734431067165235</v>
      </c>
      <c r="T18" s="2">
        <f>('FL Characterization'!T$4-'FL Characterization'!T$2)*VLOOKUP($A18,'FL Ratio'!$A$2:$B$23,2,FALSE)</f>
        <v>4.7445566807524679</v>
      </c>
      <c r="U18" s="2">
        <f>('FL Characterization'!U$4-'FL Characterization'!U$2)*VLOOKUP($A18,'FL Ratio'!$A$2:$B$23,2,FALSE)</f>
        <v>5.6300435937443378</v>
      </c>
      <c r="V18" s="2">
        <f>('FL Characterization'!V$4-'FL Characterization'!V$2)*VLOOKUP($A18,'FL Ratio'!$A$2:$B$23,2,FALSE)</f>
        <v>5.7364604111245798</v>
      </c>
      <c r="W18" s="2">
        <f>('FL Characterization'!W$4-'FL Characterization'!W$2)*VLOOKUP($A18,'FL Ratio'!$A$2:$B$23,2,FALSE)</f>
        <v>6.5556224239817871</v>
      </c>
      <c r="X18" s="2">
        <f>('FL Characterization'!X$4-'FL Characterization'!X$2)*VLOOKUP($A18,'FL Ratio'!$A$2:$B$23,2,FALSE)</f>
        <v>3.1831002445224783</v>
      </c>
      <c r="Y18" s="2">
        <f>('FL Characterization'!Y$4-'FL Characterization'!Y$2)*VLOOKUP($A18,'FL Ratio'!$A$2:$B$23,2,FALSE)</f>
        <v>3.0561425065781433</v>
      </c>
    </row>
    <row r="19" spans="1:25" x14ac:dyDescent="0.25">
      <c r="A19">
        <v>26</v>
      </c>
      <c r="B19" s="2">
        <f>('FL Characterization'!B$4-'FL Characterization'!B$2)*VLOOKUP($A19,'FL Ratio'!$A$2:$B$23,2,FALSE)</f>
        <v>1.4379540446655477</v>
      </c>
      <c r="C19" s="2">
        <f>('FL Characterization'!C$4-'FL Characterization'!C$2)*VLOOKUP($A19,'FL Ratio'!$A$2:$B$23,2,FALSE)</f>
        <v>1.5830049172516099</v>
      </c>
      <c r="D19" s="2">
        <f>('FL Characterization'!D$4-'FL Characterization'!D$2)*VLOOKUP($A19,'FL Ratio'!$A$2:$B$23,2,FALSE)</f>
        <v>2.0604312672495118</v>
      </c>
      <c r="E19" s="2">
        <f>('FL Characterization'!E$4-'FL Characterization'!E$2)*VLOOKUP($A19,'FL Ratio'!$A$2:$B$23,2,FALSE)</f>
        <v>2.362201597957422</v>
      </c>
      <c r="F19" s="2">
        <f>('FL Characterization'!F$4-'FL Characterization'!F$2)*VLOOKUP($A19,'FL Ratio'!$A$2:$B$23,2,FALSE)</f>
        <v>2.7774120853161381</v>
      </c>
      <c r="G19" s="2">
        <f>('FL Characterization'!G$4-'FL Characterization'!G$2)*VLOOKUP($A19,'FL Ratio'!$A$2:$B$23,2,FALSE)</f>
        <v>3.2465947588433659</v>
      </c>
      <c r="H19" s="2">
        <f>('FL Characterization'!H$4-'FL Characterization'!H$2)*VLOOKUP($A19,'FL Ratio'!$A$2:$B$23,2,FALSE)</f>
        <v>2.8940481600189809</v>
      </c>
      <c r="I19" s="2">
        <f>('FL Characterization'!I$4-'FL Characterization'!I$2)*VLOOKUP($A19,'FL Ratio'!$A$2:$B$23,2,FALSE)</f>
        <v>4.1373598435713763</v>
      </c>
      <c r="J19" s="2">
        <f>('FL Characterization'!J$4-'FL Characterization'!J$2)*VLOOKUP($A19,'FL Ratio'!$A$2:$B$23,2,FALSE)</f>
        <v>3.7955658662304805</v>
      </c>
      <c r="K19" s="2">
        <f>('FL Characterization'!K$4-'FL Characterization'!K$2)*VLOOKUP($A19,'FL Ratio'!$A$2:$B$23,2,FALSE)</f>
        <v>4.2868710628468856</v>
      </c>
      <c r="L19" s="2">
        <f>('FL Characterization'!L$4-'FL Characterization'!L$2)*VLOOKUP($A19,'FL Ratio'!$A$2:$B$23,2,FALSE)</f>
        <v>4.405757223156459</v>
      </c>
      <c r="M19" s="2">
        <f>('FL Characterization'!M$4-'FL Characterization'!M$2)*VLOOKUP($A19,'FL Ratio'!$A$2:$B$23,2,FALSE)</f>
        <v>4.0867030490269407</v>
      </c>
      <c r="N19" s="2">
        <f>('FL Characterization'!N$4-'FL Characterization'!N$2)*VLOOKUP($A19,'FL Ratio'!$A$2:$B$23,2,FALSE)</f>
        <v>3.8552130470708335</v>
      </c>
      <c r="O19" s="2">
        <f>('FL Characterization'!O$4-'FL Characterization'!O$2)*VLOOKUP($A19,'FL Ratio'!$A$2:$B$23,2,FALSE)</f>
        <v>3.5492810536035733</v>
      </c>
      <c r="P19" s="2">
        <f>('FL Characterization'!P$4-'FL Characterization'!P$2)*VLOOKUP($A19,'FL Ratio'!$A$2:$B$23,2,FALSE)</f>
        <v>3.2692748252687243</v>
      </c>
      <c r="Q19" s="2">
        <f>('FL Characterization'!Q$4-'FL Characterization'!Q$2)*VLOOKUP($A19,'FL Ratio'!$A$2:$B$23,2,FALSE)</f>
        <v>2.9423055269916385</v>
      </c>
      <c r="R19" s="2">
        <f>('FL Characterization'!R$4-'FL Characterization'!R$2)*VLOOKUP($A19,'FL Ratio'!$A$2:$B$23,2,FALSE)</f>
        <v>2.9116804680257018</v>
      </c>
      <c r="S19" s="2">
        <f>('FL Characterization'!S$4-'FL Characterization'!S$2)*VLOOKUP($A19,'FL Ratio'!$A$2:$B$23,2,FALSE)</f>
        <v>2.3069550270204973</v>
      </c>
      <c r="T19" s="2">
        <f>('FL Characterization'!T$4-'FL Characterization'!T$2)*VLOOKUP($A19,'FL Ratio'!$A$2:$B$23,2,FALSE)</f>
        <v>1.9087296991532918</v>
      </c>
      <c r="U19" s="2">
        <f>('FL Characterization'!U$4-'FL Characterization'!U$2)*VLOOKUP($A19,'FL Ratio'!$A$2:$B$23,2,FALSE)</f>
        <v>2.2649600664488716</v>
      </c>
      <c r="V19" s="2">
        <f>('FL Characterization'!V$4-'FL Characterization'!V$2)*VLOOKUP($A19,'FL Ratio'!$A$2:$B$23,2,FALSE)</f>
        <v>2.3077714297627621</v>
      </c>
      <c r="W19" s="2">
        <f>('FL Characterization'!W$4-'FL Characterization'!W$2)*VLOOKUP($A19,'FL Ratio'!$A$2:$B$23,2,FALSE)</f>
        <v>2.6373193659696845</v>
      </c>
      <c r="X19" s="2">
        <f>('FL Characterization'!X$4-'FL Characterization'!X$2)*VLOOKUP($A19,'FL Ratio'!$A$2:$B$23,2,FALSE)</f>
        <v>1.2805575696354798</v>
      </c>
      <c r="Y19" s="2">
        <f>('FL Characterization'!Y$4-'FL Characterization'!Y$2)*VLOOKUP($A19,'FL Ratio'!$A$2:$B$23,2,FALSE)</f>
        <v>1.2294826175889084</v>
      </c>
    </row>
    <row r="20" spans="1:25" x14ac:dyDescent="0.25">
      <c r="A20">
        <v>29</v>
      </c>
      <c r="B20" s="2">
        <f>('FL Characterization'!B$4-'FL Characterization'!B$2)*VLOOKUP($A20,'FL Ratio'!$A$2:$B$23,2,FALSE)</f>
        <v>0.98602563062780402</v>
      </c>
      <c r="C20" s="2">
        <f>('FL Characterization'!C$4-'FL Characterization'!C$2)*VLOOKUP($A20,'FL Ratio'!$A$2:$B$23,2,FALSE)</f>
        <v>1.0854890861153894</v>
      </c>
      <c r="D20" s="2">
        <f>('FL Characterization'!D$4-'FL Characterization'!D$2)*VLOOKUP($A20,'FL Ratio'!$A$2:$B$23,2,FALSE)</f>
        <v>1.4128671546853793</v>
      </c>
      <c r="E20" s="2">
        <f>('FL Characterization'!E$4-'FL Characterization'!E$2)*VLOOKUP($A20,'FL Ratio'!$A$2:$B$23,2,FALSE)</f>
        <v>1.6197953814565176</v>
      </c>
      <c r="F20" s="2">
        <f>('FL Characterization'!F$4-'FL Characterization'!F$2)*VLOOKUP($A20,'FL Ratio'!$A$2:$B$23,2,FALSE)</f>
        <v>1.9045111442167801</v>
      </c>
      <c r="G20" s="2">
        <f>('FL Characterization'!G$4-'FL Characterization'!G$2)*VLOOKUP($A20,'FL Ratio'!$A$2:$B$23,2,FALSE)</f>
        <v>2.2262364060640221</v>
      </c>
      <c r="H20" s="2">
        <f>('FL Characterization'!H$4-'FL Characterization'!H$2)*VLOOKUP($A20,'FL Ratio'!$A$2:$B$23,2,FALSE)</f>
        <v>1.984490166870158</v>
      </c>
      <c r="I20" s="2">
        <f>('FL Characterization'!I$4-'FL Characterization'!I$2)*VLOOKUP($A20,'FL Ratio'!$A$2:$B$23,2,FALSE)</f>
        <v>2.8370467498775152</v>
      </c>
      <c r="J20" s="2">
        <f>('FL Characterization'!J$4-'FL Characterization'!J$2)*VLOOKUP($A20,'FL Ratio'!$A$2:$B$23,2,FALSE)</f>
        <v>2.6026737368437578</v>
      </c>
      <c r="K20" s="2">
        <f>('FL Characterization'!K$4-'FL Characterization'!K$2)*VLOOKUP($A20,'FL Ratio'!$A$2:$B$23,2,FALSE)</f>
        <v>2.9395687288092924</v>
      </c>
      <c r="L20" s="2">
        <f>('FL Characterization'!L$4-'FL Characterization'!L$2)*VLOOKUP($A20,'FL Ratio'!$A$2:$B$23,2,FALSE)</f>
        <v>3.0210906673072859</v>
      </c>
      <c r="M20" s="2">
        <f>('FL Characterization'!M$4-'FL Characterization'!M$2)*VLOOKUP($A20,'FL Ratio'!$A$2:$B$23,2,FALSE)</f>
        <v>2.8023106621899014</v>
      </c>
      <c r="N20" s="2">
        <f>('FL Characterization'!N$4-'FL Characterization'!N$2)*VLOOKUP($A20,'FL Ratio'!$A$2:$B$23,2,FALSE)</f>
        <v>2.6435746608485711</v>
      </c>
      <c r="O20" s="2">
        <f>('FL Characterization'!O$4-'FL Characterization'!O$2)*VLOOKUP($A20,'FL Ratio'!$A$2:$B$23,2,FALSE)</f>
        <v>2.4337927224710212</v>
      </c>
      <c r="P20" s="2">
        <f>('FL Characterization'!P$4-'FL Characterization'!P$2)*VLOOKUP($A20,'FL Ratio'!$A$2:$B$23,2,FALSE)</f>
        <v>2.2417884516128392</v>
      </c>
      <c r="Q20" s="2">
        <f>('FL Characterization'!Q$4-'FL Characterization'!Q$2)*VLOOKUP($A20,'FL Ratio'!$A$2:$B$23,2,FALSE)</f>
        <v>2.017580932794266</v>
      </c>
      <c r="R20" s="2">
        <f>('FL Characterization'!R$4-'FL Characterization'!R$2)*VLOOKUP($A20,'FL Ratio'!$A$2:$B$23,2,FALSE)</f>
        <v>1.9965808923604809</v>
      </c>
      <c r="S20" s="2">
        <f>('FL Characterization'!S$4-'FL Characterization'!S$2)*VLOOKUP($A20,'FL Ratio'!$A$2:$B$23,2,FALSE)</f>
        <v>1.5819120185283406</v>
      </c>
      <c r="T20" s="2">
        <f>('FL Characterization'!T$4-'FL Characterization'!T$2)*VLOOKUP($A20,'FL Ratio'!$A$2:$B$23,2,FALSE)</f>
        <v>1.3088432222765427</v>
      </c>
      <c r="U20" s="2">
        <f>('FL Characterization'!U$4-'FL Characterization'!U$2)*VLOOKUP($A20,'FL Ratio'!$A$2:$B$23,2,FALSE)</f>
        <v>1.5531154741363691</v>
      </c>
      <c r="V20" s="2">
        <f>('FL Characterization'!V$4-'FL Characterization'!V$2)*VLOOKUP($A20,'FL Ratio'!$A$2:$B$23,2,FALSE)</f>
        <v>1.582471837551608</v>
      </c>
      <c r="W20" s="2">
        <f>('FL Characterization'!W$4-'FL Characterization'!W$2)*VLOOKUP($A20,'FL Ratio'!$A$2:$B$23,2,FALSE)</f>
        <v>1.808447565236355</v>
      </c>
      <c r="X20" s="2">
        <f>('FL Characterization'!X$4-'FL Characterization'!X$2)*VLOOKUP($A20,'FL Ratio'!$A$2:$B$23,2,FALSE)</f>
        <v>0.8780966191786147</v>
      </c>
      <c r="Y20" s="2">
        <f>('FL Characterization'!Y$4-'FL Characterization'!Y$2)*VLOOKUP($A20,'FL Ratio'!$A$2:$B$23,2,FALSE)</f>
        <v>0.84307379491810852</v>
      </c>
    </row>
    <row r="21" spans="1:25" x14ac:dyDescent="0.25">
      <c r="A21">
        <v>30</v>
      </c>
      <c r="B21" s="2">
        <f>('FL Characterization'!B$4-'FL Characterization'!B$2)*VLOOKUP($A21,'FL Ratio'!$A$2:$B$23,2,FALSE)</f>
        <v>4.3549465352728012</v>
      </c>
      <c r="C21" s="2">
        <f>('FL Characterization'!C$4-'FL Characterization'!C$2)*VLOOKUP($A21,'FL Ratio'!$A$2:$B$23,2,FALSE)</f>
        <v>4.7942434636763034</v>
      </c>
      <c r="D21" s="2">
        <f>('FL Characterization'!D$4-'FL Characterization'!D$2)*VLOOKUP($A21,'FL Ratio'!$A$2:$B$23,2,FALSE)</f>
        <v>6.2401632665270919</v>
      </c>
      <c r="E21" s="2">
        <f>('FL Characterization'!E$4-'FL Characterization'!E$2)*VLOOKUP($A21,'FL Ratio'!$A$2:$B$23,2,FALSE)</f>
        <v>7.1540962680996198</v>
      </c>
      <c r="F21" s="2">
        <f>('FL Characterization'!F$4-'FL Characterization'!F$2)*VLOOKUP($A21,'FL Ratio'!$A$2:$B$23,2,FALSE)</f>
        <v>8.4115908869574465</v>
      </c>
      <c r="G21" s="2">
        <f>('FL Characterization'!G$4-'FL Characterization'!G$2)*VLOOKUP($A21,'FL Ratio'!$A$2:$B$23,2,FALSE)</f>
        <v>9.8325441267827642</v>
      </c>
      <c r="H21" s="2">
        <f>('FL Characterization'!H$4-'FL Characterization'!H$2)*VLOOKUP($A21,'FL Ratio'!$A$2:$B$23,2,FALSE)</f>
        <v>8.7648315703431976</v>
      </c>
      <c r="I21" s="2">
        <f>('FL Characterization'!I$4-'FL Characterization'!I$2)*VLOOKUP($A21,'FL Ratio'!$A$2:$B$23,2,FALSE)</f>
        <v>12.530289811959026</v>
      </c>
      <c r="J21" s="2">
        <f>('FL Characterization'!J$4-'FL Characterization'!J$2)*VLOOKUP($A21,'FL Ratio'!$A$2:$B$23,2,FALSE)</f>
        <v>11.495142337726598</v>
      </c>
      <c r="K21" s="2">
        <f>('FL Characterization'!K$4-'FL Characterization'!K$2)*VLOOKUP($A21,'FL Ratio'!$A$2:$B$23,2,FALSE)</f>
        <v>12.98309521890771</v>
      </c>
      <c r="L21" s="2">
        <f>('FL Characterization'!L$4-'FL Characterization'!L$2)*VLOOKUP($A21,'FL Ratio'!$A$2:$B$23,2,FALSE)</f>
        <v>13.343150447273846</v>
      </c>
      <c r="M21" s="2">
        <f>('FL Characterization'!M$4-'FL Characterization'!M$2)*VLOOKUP($A21,'FL Ratio'!$A$2:$B$23,2,FALSE)</f>
        <v>12.376872091338733</v>
      </c>
      <c r="N21" s="2">
        <f>('FL Characterization'!N$4-'FL Characterization'!N$2)*VLOOKUP($A21,'FL Ratio'!$A$2:$B$23,2,FALSE)</f>
        <v>11.675788085414522</v>
      </c>
      <c r="O21" s="2">
        <f>('FL Characterization'!O$4-'FL Characterization'!O$2)*VLOOKUP($A21,'FL Ratio'!$A$2:$B$23,2,FALSE)</f>
        <v>10.749251190913677</v>
      </c>
      <c r="P21" s="2">
        <f>('FL Characterization'!P$4-'FL Characterization'!P$2)*VLOOKUP($A21,'FL Ratio'!$A$2:$B$23,2,FALSE)</f>
        <v>9.9012323279567056</v>
      </c>
      <c r="Q21" s="2">
        <f>('FL Characterization'!Q$4-'FL Characterization'!Q$2)*VLOOKUP($A21,'FL Ratio'!$A$2:$B$23,2,FALSE)</f>
        <v>8.9109824531746753</v>
      </c>
      <c r="R21" s="2">
        <f>('FL Characterization'!R$4-'FL Characterization'!R$2)*VLOOKUP($A21,'FL Ratio'!$A$2:$B$23,2,FALSE)</f>
        <v>8.8182322745921251</v>
      </c>
      <c r="S21" s="2">
        <f>('FL Characterization'!S$4-'FL Characterization'!S$2)*VLOOKUP($A21,'FL Ratio'!$A$2:$B$23,2,FALSE)</f>
        <v>6.9867780818335046</v>
      </c>
      <c r="T21" s="2">
        <f>('FL Characterization'!T$4-'FL Characterization'!T$2)*VLOOKUP($A21,'FL Ratio'!$A$2:$B$23,2,FALSE)</f>
        <v>5.7807242317213978</v>
      </c>
      <c r="U21" s="2">
        <f>('FL Characterization'!U$4-'FL Characterization'!U$2)*VLOOKUP($A21,'FL Ratio'!$A$2:$B$23,2,FALSE)</f>
        <v>6.8595933441022972</v>
      </c>
      <c r="V21" s="2">
        <f>('FL Characterization'!V$4-'FL Characterization'!V$2)*VLOOKUP($A21,'FL Ratio'!$A$2:$B$23,2,FALSE)</f>
        <v>6.9892506158529368</v>
      </c>
      <c r="W21" s="2">
        <f>('FL Characterization'!W$4-'FL Characterization'!W$2)*VLOOKUP($A21,'FL Ratio'!$A$2:$B$23,2,FALSE)</f>
        <v>7.9873100797939012</v>
      </c>
      <c r="X21" s="2">
        <f>('FL Characterization'!X$4-'FL Characterization'!X$2)*VLOOKUP($A21,'FL Ratio'!$A$2:$B$23,2,FALSE)</f>
        <v>3.8782600680388817</v>
      </c>
      <c r="Y21" s="2">
        <f>('FL Characterization'!Y$4-'FL Characterization'!Y$2)*VLOOKUP($A21,'FL Ratio'!$A$2:$B$23,2,FALSE)</f>
        <v>3.7235759275549793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('FL Characterization'!B$2-'FL Characterization'!B$3)*VLOOKUP($A2,'FL Ratio'!$A$2:$B$23,2,FALSE)</f>
        <v>24.716513373021332</v>
      </c>
      <c r="C2" s="2">
        <f>('FL Characterization'!C$2-'FL Characterization'!C$3)*VLOOKUP($A2,'FL Ratio'!$A$2:$B$23,2,FALSE)</f>
        <v>26.157245178236781</v>
      </c>
      <c r="D2" s="2">
        <f>('FL Characterization'!D$2-'FL Characterization'!D$3)*VLOOKUP($A2,'FL Ratio'!$A$2:$B$23,2,FALSE)</f>
        <v>27.62143362809584</v>
      </c>
      <c r="E2" s="2">
        <f>('FL Characterization'!E$2-'FL Characterization'!E$3)*VLOOKUP($A2,'FL Ratio'!$A$2:$B$23,2,FALSE)</f>
        <v>28.876981396651203</v>
      </c>
      <c r="F2" s="2">
        <f>('FL Characterization'!F$2-'FL Characterization'!F$3)*VLOOKUP($A2,'FL Ratio'!$A$2:$B$23,2,FALSE)</f>
        <v>29.204757141539552</v>
      </c>
      <c r="G2" s="2">
        <f>('FL Characterization'!G$2-'FL Characterization'!G$3)*VLOOKUP($A2,'FL Ratio'!$A$2:$B$23,2,FALSE)</f>
        <v>30.549810527813957</v>
      </c>
      <c r="H2" s="2">
        <f>('FL Characterization'!H$2-'FL Characterization'!H$3)*VLOOKUP($A2,'FL Ratio'!$A$2:$B$23,2,FALSE)</f>
        <v>30.393638656897291</v>
      </c>
      <c r="I2" s="2">
        <f>('FL Characterization'!I$2-'FL Characterization'!I$3)*VLOOKUP($A2,'FL Ratio'!$A$2:$B$23,2,FALSE)</f>
        <v>28.729081079372019</v>
      </c>
      <c r="J2" s="2">
        <f>('FL Characterization'!J$2-'FL Characterization'!J$3)*VLOOKUP($A2,'FL Ratio'!$A$2:$B$23,2,FALSE)</f>
        <v>26.029715104990203</v>
      </c>
      <c r="K2" s="2">
        <f>('FL Characterization'!K$2-'FL Characterization'!K$3)*VLOOKUP($A2,'FL Ratio'!$A$2:$B$23,2,FALSE)</f>
        <v>38.223898735020036</v>
      </c>
      <c r="L2" s="2">
        <f>('FL Characterization'!L$2-'FL Characterization'!L$3)*VLOOKUP($A2,'FL Ratio'!$A$2:$B$23,2,FALSE)</f>
        <v>37.3271759014997</v>
      </c>
      <c r="M2" s="2">
        <f>('FL Characterization'!M$2-'FL Characterization'!M$3)*VLOOKUP($A2,'FL Ratio'!$A$2:$B$23,2,FALSE)</f>
        <v>34.371638676404764</v>
      </c>
      <c r="N2" s="2">
        <f>('FL Characterization'!N$2-'FL Characterization'!N$3)*VLOOKUP($A2,'FL Ratio'!$A$2:$B$23,2,FALSE)</f>
        <v>33.536458671067784</v>
      </c>
      <c r="O2" s="2">
        <f>('FL Characterization'!O$2-'FL Characterization'!O$3)*VLOOKUP($A2,'FL Ratio'!$A$2:$B$23,2,FALSE)</f>
        <v>33.674297322355109</v>
      </c>
      <c r="P2" s="2">
        <f>('FL Characterization'!P$2-'FL Characterization'!P$3)*VLOOKUP($A2,'FL Ratio'!$A$2:$B$23,2,FALSE)</f>
        <v>32.078936846528485</v>
      </c>
      <c r="Q2" s="2">
        <f>('FL Characterization'!Q$2-'FL Characterization'!Q$3)*VLOOKUP($A2,'FL Ratio'!$A$2:$B$23,2,FALSE)</f>
        <v>29.405126269205763</v>
      </c>
      <c r="R2" s="2">
        <f>('FL Characterization'!R$2-'FL Characterization'!R$3)*VLOOKUP($A2,'FL Ratio'!$A$2:$B$23,2,FALSE)</f>
        <v>26.427243503687183</v>
      </c>
      <c r="S2" s="2">
        <f>('FL Characterization'!S$2-'FL Characterization'!S$3)*VLOOKUP($A2,'FL Ratio'!$A$2:$B$23,2,FALSE)</f>
        <v>25.479224692011993</v>
      </c>
      <c r="T2" s="2">
        <f>('FL Characterization'!T$2-'FL Characterization'!T$3)*VLOOKUP($A2,'FL Ratio'!$A$2:$B$23,2,FALSE)</f>
        <v>16.016135234645073</v>
      </c>
      <c r="U2" s="2">
        <f>('FL Characterization'!U$2-'FL Characterization'!U$3)*VLOOKUP($A2,'FL Ratio'!$A$2:$B$23,2,FALSE)</f>
        <v>17.127795006715552</v>
      </c>
      <c r="V2" s="2">
        <f>('FL Characterization'!V$2-'FL Characterization'!V$3)*VLOOKUP($A2,'FL Ratio'!$A$2:$B$23,2,FALSE)</f>
        <v>18.726180155140952</v>
      </c>
      <c r="W2" s="2">
        <f>('FL Characterization'!W$2-'FL Characterization'!W$3)*VLOOKUP($A2,'FL Ratio'!$A$2:$B$23,2,FALSE)</f>
        <v>19.173029235601735</v>
      </c>
      <c r="X2" s="2">
        <f>('FL Characterization'!X$2-'FL Characterization'!X$3)*VLOOKUP($A2,'FL Ratio'!$A$2:$B$23,2,FALSE)</f>
        <v>19.996172278555804</v>
      </c>
      <c r="Y2" s="2">
        <f>('FL Characterization'!Y$2-'FL Characterization'!Y$3)*VLOOKUP($A2,'FL Ratio'!$A$2:$B$23,2,FALSE)</f>
        <v>22.072085329515339</v>
      </c>
    </row>
    <row r="3" spans="1:25" x14ac:dyDescent="0.25">
      <c r="A3">
        <v>3</v>
      </c>
      <c r="B3" s="2">
        <f>('FL Characterization'!B$2-'FL Characterization'!B$3)*VLOOKUP($A3,'FL Ratio'!$A$2:$B$23,2,FALSE)</f>
        <v>2.7336235988595017</v>
      </c>
      <c r="C3" s="2">
        <f>('FL Characterization'!C$2-'FL Characterization'!C$3)*VLOOKUP($A3,'FL Ratio'!$A$2:$B$23,2,FALSE)</f>
        <v>2.8929672086529159</v>
      </c>
      <c r="D3" s="2">
        <f>('FL Characterization'!D$2-'FL Characterization'!D$3)*VLOOKUP($A3,'FL Ratio'!$A$2:$B$23,2,FALSE)</f>
        <v>3.0549051017248852</v>
      </c>
      <c r="E3" s="2">
        <f>('FL Characterization'!E$2-'FL Characterization'!E$3)*VLOOKUP($A3,'FL Ratio'!$A$2:$B$23,2,FALSE)</f>
        <v>3.1937675277402251</v>
      </c>
      <c r="F3" s="2">
        <f>('FL Characterization'!F$2-'FL Characterization'!F$3)*VLOOKUP($A3,'FL Ratio'!$A$2:$B$23,2,FALSE)</f>
        <v>3.2300192230274156</v>
      </c>
      <c r="G3" s="2">
        <f>('FL Characterization'!G$2-'FL Characterization'!G$3)*VLOOKUP($A3,'FL Ratio'!$A$2:$B$23,2,FALSE)</f>
        <v>3.3787808878688246</v>
      </c>
      <c r="H3" s="2">
        <f>('FL Characterization'!H$2-'FL Characterization'!H$3)*VLOOKUP($A3,'FL Ratio'!$A$2:$B$23,2,FALSE)</f>
        <v>3.3615084228826495</v>
      </c>
      <c r="I3" s="2">
        <f>('FL Characterization'!I$2-'FL Characterization'!I$3)*VLOOKUP($A3,'FL Ratio'!$A$2:$B$23,2,FALSE)</f>
        <v>3.1774098889628037</v>
      </c>
      <c r="J3" s="2">
        <f>('FL Characterization'!J$2-'FL Characterization'!J$3)*VLOOKUP($A3,'FL Ratio'!$A$2:$B$23,2,FALSE)</f>
        <v>2.8788625000910821</v>
      </c>
      <c r="K3" s="2">
        <f>('FL Characterization'!K$2-'FL Characterization'!K$3)*VLOOKUP($A3,'FL Ratio'!$A$2:$B$23,2,FALSE)</f>
        <v>4.2275279706934592</v>
      </c>
      <c r="L3" s="2">
        <f>('FL Characterization'!L$2-'FL Characterization'!L$3)*VLOOKUP($A3,'FL Ratio'!$A$2:$B$23,2,FALSE)</f>
        <v>4.1283512517787679</v>
      </c>
      <c r="M3" s="2">
        <f>('FL Characterization'!M$2-'FL Characterization'!M$3)*VLOOKUP($A3,'FL Ratio'!$A$2:$B$23,2,FALSE)</f>
        <v>3.8014715586807104</v>
      </c>
      <c r="N3" s="2">
        <f>('FL Characterization'!N$2-'FL Characterization'!N$3)*VLOOKUP($A3,'FL Ratio'!$A$2:$B$23,2,FALSE)</f>
        <v>3.7091014198415979</v>
      </c>
      <c r="O3" s="2">
        <f>('FL Characterization'!O$2-'FL Characterization'!O$3)*VLOOKUP($A3,'FL Ratio'!$A$2:$B$23,2,FALSE)</f>
        <v>3.7243462476337439</v>
      </c>
      <c r="P3" s="2">
        <f>('FL Characterization'!P$2-'FL Characterization'!P$3)*VLOOKUP($A3,'FL Ratio'!$A$2:$B$23,2,FALSE)</f>
        <v>3.5479008493856385</v>
      </c>
      <c r="Q3" s="2">
        <f>('FL Characterization'!Q$2-'FL Characterization'!Q$3)*VLOOKUP($A3,'FL Ratio'!$A$2:$B$23,2,FALSE)</f>
        <v>3.2521798638752912</v>
      </c>
      <c r="R3" s="2">
        <f>('FL Characterization'!R$2-'FL Characterization'!R$3)*VLOOKUP($A3,'FL Ratio'!$A$2:$B$23,2,FALSE)</f>
        <v>2.922828774601347</v>
      </c>
      <c r="S3" s="2">
        <f>('FL Characterization'!S$2-'FL Characterization'!S$3)*VLOOKUP($A3,'FL Ratio'!$A$2:$B$23,2,FALSE)</f>
        <v>2.817978767780128</v>
      </c>
      <c r="T3" s="2">
        <f>('FL Characterization'!T$2-'FL Characterization'!T$3)*VLOOKUP($A3,'FL Ratio'!$A$2:$B$23,2,FALSE)</f>
        <v>1.7713697955367822</v>
      </c>
      <c r="U3" s="2">
        <f>('FL Characterization'!U$2-'FL Characterization'!U$3)*VLOOKUP($A3,'FL Ratio'!$A$2:$B$23,2,FALSE)</f>
        <v>1.8943183417565586</v>
      </c>
      <c r="V3" s="2">
        <f>('FL Characterization'!V$2-'FL Characterization'!V$3)*VLOOKUP($A3,'FL Ratio'!$A$2:$B$23,2,FALSE)</f>
        <v>2.0710982660063721</v>
      </c>
      <c r="W3" s="2">
        <f>('FL Characterization'!W$2-'FL Characterization'!W$3)*VLOOKUP($A3,'FL Ratio'!$A$2:$B$23,2,FALSE)</f>
        <v>2.1205193624628644</v>
      </c>
      <c r="X3" s="2">
        <f>('FL Characterization'!X$2-'FL Characterization'!X$3)*VLOOKUP($A3,'FL Ratio'!$A$2:$B$23,2,FALSE)</f>
        <v>2.2115582243564025</v>
      </c>
      <c r="Y3" s="2">
        <f>('FL Characterization'!Y$2-'FL Characterization'!Y$3)*VLOOKUP($A3,'FL Ratio'!$A$2:$B$23,2,FALSE)</f>
        <v>2.4411522945086088</v>
      </c>
    </row>
    <row r="4" spans="1:25" x14ac:dyDescent="0.25">
      <c r="A4">
        <v>4</v>
      </c>
      <c r="B4" s="2">
        <f>('FL Characterization'!B$2-'FL Characterization'!B$3)*VLOOKUP($A4,'FL Ratio'!$A$2:$B$23,2,FALSE)</f>
        <v>8.6564747297217561</v>
      </c>
      <c r="C4" s="2">
        <f>('FL Characterization'!C$2-'FL Characterization'!C$3)*VLOOKUP($A4,'FL Ratio'!$A$2:$B$23,2,FALSE)</f>
        <v>9.1610628274008992</v>
      </c>
      <c r="D4" s="2">
        <f>('FL Characterization'!D$2-'FL Characterization'!D$3)*VLOOKUP($A4,'FL Ratio'!$A$2:$B$23,2,FALSE)</f>
        <v>9.6738661554621359</v>
      </c>
      <c r="E4" s="2">
        <f>('FL Characterization'!E$2-'FL Characterization'!E$3)*VLOOKUP($A4,'FL Ratio'!$A$2:$B$23,2,FALSE)</f>
        <v>10.113597171177378</v>
      </c>
      <c r="F4" s="2">
        <f>('FL Characterization'!F$2-'FL Characterization'!F$3)*VLOOKUP($A4,'FL Ratio'!$A$2:$B$23,2,FALSE)</f>
        <v>10.228394206253482</v>
      </c>
      <c r="G4" s="2">
        <f>('FL Characterization'!G$2-'FL Characterization'!G$3)*VLOOKUP($A4,'FL Ratio'!$A$2:$B$23,2,FALSE)</f>
        <v>10.699472811584611</v>
      </c>
      <c r="H4" s="2">
        <f>('FL Characterization'!H$2-'FL Characterization'!H$3)*VLOOKUP($A4,'FL Ratio'!$A$2:$B$23,2,FALSE)</f>
        <v>10.644776672461724</v>
      </c>
      <c r="I4" s="2">
        <f>('FL Characterization'!I$2-'FL Characterization'!I$3)*VLOOKUP($A4,'FL Ratio'!$A$2:$B$23,2,FALSE)</f>
        <v>10.061797981715545</v>
      </c>
      <c r="J4" s="2">
        <f>('FL Characterization'!J$2-'FL Characterization'!J$3)*VLOOKUP($A4,'FL Ratio'!$A$2:$B$23,2,FALSE)</f>
        <v>9.1163979169550924</v>
      </c>
      <c r="K4" s="2">
        <f>('FL Characterization'!K$2-'FL Characterization'!K$3)*VLOOKUP($A4,'FL Ratio'!$A$2:$B$23,2,FALSE)</f>
        <v>13.387171907195954</v>
      </c>
      <c r="L4" s="2">
        <f>('FL Characterization'!L$2-'FL Characterization'!L$3)*VLOOKUP($A4,'FL Ratio'!$A$2:$B$23,2,FALSE)</f>
        <v>13.073112297299431</v>
      </c>
      <c r="M4" s="2">
        <f>('FL Characterization'!M$2-'FL Characterization'!M$3)*VLOOKUP($A4,'FL Ratio'!$A$2:$B$23,2,FALSE)</f>
        <v>12.037993269155583</v>
      </c>
      <c r="N4" s="2">
        <f>('FL Characterization'!N$2-'FL Characterization'!N$3)*VLOOKUP($A4,'FL Ratio'!$A$2:$B$23,2,FALSE)</f>
        <v>11.745487829498392</v>
      </c>
      <c r="O4" s="2">
        <f>('FL Characterization'!O$2-'FL Characterization'!O$3)*VLOOKUP($A4,'FL Ratio'!$A$2:$B$23,2,FALSE)</f>
        <v>11.793763117506856</v>
      </c>
      <c r="P4" s="2">
        <f>('FL Characterization'!P$2-'FL Characterization'!P$3)*VLOOKUP($A4,'FL Ratio'!$A$2:$B$23,2,FALSE)</f>
        <v>11.235019356387856</v>
      </c>
      <c r="Q4" s="2">
        <f>('FL Characterization'!Q$2-'FL Characterization'!Q$3)*VLOOKUP($A4,'FL Ratio'!$A$2:$B$23,2,FALSE)</f>
        <v>10.298569568938422</v>
      </c>
      <c r="R4" s="2">
        <f>('FL Characterization'!R$2-'FL Characterization'!R$3)*VLOOKUP($A4,'FL Ratio'!$A$2:$B$23,2,FALSE)</f>
        <v>9.2556244529042662</v>
      </c>
      <c r="S4" s="2">
        <f>('FL Characterization'!S$2-'FL Characterization'!S$3)*VLOOKUP($A4,'FL Ratio'!$A$2:$B$23,2,FALSE)</f>
        <v>8.9235994313037388</v>
      </c>
      <c r="T4" s="2">
        <f>('FL Characterization'!T$2-'FL Characterization'!T$3)*VLOOKUP($A4,'FL Ratio'!$A$2:$B$23,2,FALSE)</f>
        <v>5.6093376858664774</v>
      </c>
      <c r="U4" s="2">
        <f>('FL Characterization'!U$2-'FL Characterization'!U$3)*VLOOKUP($A4,'FL Ratio'!$A$2:$B$23,2,FALSE)</f>
        <v>5.9986747488957688</v>
      </c>
      <c r="V4" s="2">
        <f>('FL Characterization'!V$2-'FL Characterization'!V$3)*VLOOKUP($A4,'FL Ratio'!$A$2:$B$23,2,FALSE)</f>
        <v>6.5584778423535122</v>
      </c>
      <c r="W4" s="2">
        <f>('FL Characterization'!W$2-'FL Characterization'!W$3)*VLOOKUP($A4,'FL Ratio'!$A$2:$B$23,2,FALSE)</f>
        <v>6.714977981132404</v>
      </c>
      <c r="X4" s="2">
        <f>('FL Characterization'!X$2-'FL Characterization'!X$3)*VLOOKUP($A4,'FL Ratio'!$A$2:$B$23,2,FALSE)</f>
        <v>7.0032677104619401</v>
      </c>
      <c r="Y4" s="2">
        <f>('FL Characterization'!Y$2-'FL Characterization'!Y$3)*VLOOKUP($A4,'FL Ratio'!$A$2:$B$23,2,FALSE)</f>
        <v>7.7303155992772616</v>
      </c>
    </row>
    <row r="5" spans="1:25" x14ac:dyDescent="0.25">
      <c r="A5">
        <v>7</v>
      </c>
      <c r="B5" s="2">
        <f>('FL Characterization'!B$2-'FL Characterization'!B$3)*VLOOKUP($A5,'FL Ratio'!$A$2:$B$23,2,FALSE)</f>
        <v>25.96942418916527</v>
      </c>
      <c r="C5" s="2">
        <f>('FL Characterization'!C$2-'FL Characterization'!C$3)*VLOOKUP($A5,'FL Ratio'!$A$2:$B$23,2,FALSE)</f>
        <v>27.483188482202703</v>
      </c>
      <c r="D5" s="2">
        <f>('FL Characterization'!D$2-'FL Characterization'!D$3)*VLOOKUP($A5,'FL Ratio'!$A$2:$B$23,2,FALSE)</f>
        <v>29.021598466386415</v>
      </c>
      <c r="E5" s="2">
        <f>('FL Characterization'!E$2-'FL Characterization'!E$3)*VLOOKUP($A5,'FL Ratio'!$A$2:$B$23,2,FALSE)</f>
        <v>30.340791513532142</v>
      </c>
      <c r="F5" s="2">
        <f>('FL Characterization'!F$2-'FL Characterization'!F$3)*VLOOKUP($A5,'FL Ratio'!$A$2:$B$23,2,FALSE)</f>
        <v>30.685182618760454</v>
      </c>
      <c r="G5" s="2">
        <f>('FL Characterization'!G$2-'FL Characterization'!G$3)*VLOOKUP($A5,'FL Ratio'!$A$2:$B$23,2,FALSE)</f>
        <v>32.098418434753839</v>
      </c>
      <c r="H5" s="2">
        <f>('FL Characterization'!H$2-'FL Characterization'!H$3)*VLOOKUP($A5,'FL Ratio'!$A$2:$B$23,2,FALSE)</f>
        <v>31.934330017385175</v>
      </c>
      <c r="I5" s="2">
        <f>('FL Characterization'!I$2-'FL Characterization'!I$3)*VLOOKUP($A5,'FL Ratio'!$A$2:$B$23,2,FALSE)</f>
        <v>30.18539394514664</v>
      </c>
      <c r="J5" s="2">
        <f>('FL Characterization'!J$2-'FL Characterization'!J$3)*VLOOKUP($A5,'FL Ratio'!$A$2:$B$23,2,FALSE)</f>
        <v>27.349193750865282</v>
      </c>
      <c r="K5" s="2">
        <f>('FL Characterization'!K$2-'FL Characterization'!K$3)*VLOOKUP($A5,'FL Ratio'!$A$2:$B$23,2,FALSE)</f>
        <v>40.161515721587875</v>
      </c>
      <c r="L5" s="2">
        <f>('FL Characterization'!L$2-'FL Characterization'!L$3)*VLOOKUP($A5,'FL Ratio'!$A$2:$B$23,2,FALSE)</f>
        <v>39.219336891898301</v>
      </c>
      <c r="M5" s="2">
        <f>('FL Characterization'!M$2-'FL Characterization'!M$3)*VLOOKUP($A5,'FL Ratio'!$A$2:$B$23,2,FALSE)</f>
        <v>36.113979807466755</v>
      </c>
      <c r="N5" s="2">
        <f>('FL Characterization'!N$2-'FL Characterization'!N$3)*VLOOKUP($A5,'FL Ratio'!$A$2:$B$23,2,FALSE)</f>
        <v>35.236463488495183</v>
      </c>
      <c r="O5" s="2">
        <f>('FL Characterization'!O$2-'FL Characterization'!O$3)*VLOOKUP($A5,'FL Ratio'!$A$2:$B$23,2,FALSE)</f>
        <v>35.381289352520575</v>
      </c>
      <c r="P5" s="2">
        <f>('FL Characterization'!P$2-'FL Characterization'!P$3)*VLOOKUP($A5,'FL Ratio'!$A$2:$B$23,2,FALSE)</f>
        <v>33.70505806916357</v>
      </c>
      <c r="Q5" s="2">
        <f>('FL Characterization'!Q$2-'FL Characterization'!Q$3)*VLOOKUP($A5,'FL Ratio'!$A$2:$B$23,2,FALSE)</f>
        <v>30.89570870681527</v>
      </c>
      <c r="R5" s="2">
        <f>('FL Characterization'!R$2-'FL Characterization'!R$3)*VLOOKUP($A5,'FL Ratio'!$A$2:$B$23,2,FALSE)</f>
        <v>27.766873358712804</v>
      </c>
      <c r="S5" s="2">
        <f>('FL Characterization'!S$2-'FL Characterization'!S$3)*VLOOKUP($A5,'FL Ratio'!$A$2:$B$23,2,FALSE)</f>
        <v>26.77079829391122</v>
      </c>
      <c r="T5" s="2">
        <f>('FL Characterization'!T$2-'FL Characterization'!T$3)*VLOOKUP($A5,'FL Ratio'!$A$2:$B$23,2,FALSE)</f>
        <v>16.828013057599435</v>
      </c>
      <c r="U5" s="2">
        <f>('FL Characterization'!U$2-'FL Characterization'!U$3)*VLOOKUP($A5,'FL Ratio'!$A$2:$B$23,2,FALSE)</f>
        <v>17.996024246687309</v>
      </c>
      <c r="V5" s="2">
        <f>('FL Characterization'!V$2-'FL Characterization'!V$3)*VLOOKUP($A5,'FL Ratio'!$A$2:$B$23,2,FALSE)</f>
        <v>19.675433527060541</v>
      </c>
      <c r="W5" s="2">
        <f>('FL Characterization'!W$2-'FL Characterization'!W$3)*VLOOKUP($A5,'FL Ratio'!$A$2:$B$23,2,FALSE)</f>
        <v>20.144933943397216</v>
      </c>
      <c r="X5" s="2">
        <f>('FL Characterization'!X$2-'FL Characterization'!X$3)*VLOOKUP($A5,'FL Ratio'!$A$2:$B$23,2,FALSE)</f>
        <v>21.009803131385826</v>
      </c>
      <c r="Y5" s="2">
        <f>('FL Characterization'!Y$2-'FL Characterization'!Y$3)*VLOOKUP($A5,'FL Ratio'!$A$2:$B$23,2,FALSE)</f>
        <v>23.190946797831788</v>
      </c>
    </row>
    <row r="6" spans="1:25" x14ac:dyDescent="0.25">
      <c r="A6">
        <v>8</v>
      </c>
      <c r="B6" s="2">
        <f>('FL Characterization'!B$2-'FL Characterization'!B$3)*VLOOKUP($A6,'FL Ratio'!$A$2:$B$23,2,FALSE)</f>
        <v>34.17029498574378</v>
      </c>
      <c r="C6" s="2">
        <f>('FL Characterization'!C$2-'FL Characterization'!C$3)*VLOOKUP($A6,'FL Ratio'!$A$2:$B$23,2,FALSE)</f>
        <v>36.162090108161458</v>
      </c>
      <c r="D6" s="2">
        <f>('FL Characterization'!D$2-'FL Characterization'!D$3)*VLOOKUP($A6,'FL Ratio'!$A$2:$B$23,2,FALSE)</f>
        <v>38.186313771561068</v>
      </c>
      <c r="E6" s="2">
        <f>('FL Characterization'!E$2-'FL Characterization'!E$3)*VLOOKUP($A6,'FL Ratio'!$A$2:$B$23,2,FALSE)</f>
        <v>39.922094096752822</v>
      </c>
      <c r="F6" s="2">
        <f>('FL Characterization'!F$2-'FL Characterization'!F$3)*VLOOKUP($A6,'FL Ratio'!$A$2:$B$23,2,FALSE)</f>
        <v>40.375240287842701</v>
      </c>
      <c r="G6" s="2">
        <f>('FL Characterization'!G$2-'FL Characterization'!G$3)*VLOOKUP($A6,'FL Ratio'!$A$2:$B$23,2,FALSE)</f>
        <v>42.234761098360316</v>
      </c>
      <c r="H6" s="2">
        <f>('FL Characterization'!H$2-'FL Characterization'!H$3)*VLOOKUP($A6,'FL Ratio'!$A$2:$B$23,2,FALSE)</f>
        <v>42.018855286033123</v>
      </c>
      <c r="I6" s="2">
        <f>('FL Characterization'!I$2-'FL Characterization'!I$3)*VLOOKUP($A6,'FL Ratio'!$A$2:$B$23,2,FALSE)</f>
        <v>39.717623612035055</v>
      </c>
      <c r="J6" s="2">
        <f>('FL Characterization'!J$2-'FL Characterization'!J$3)*VLOOKUP($A6,'FL Ratio'!$A$2:$B$23,2,FALSE)</f>
        <v>35.985781251138533</v>
      </c>
      <c r="K6" s="2">
        <f>('FL Characterization'!K$2-'FL Characterization'!K$3)*VLOOKUP($A6,'FL Ratio'!$A$2:$B$23,2,FALSE)</f>
        <v>52.844099633668257</v>
      </c>
      <c r="L6" s="2">
        <f>('FL Characterization'!L$2-'FL Characterization'!L$3)*VLOOKUP($A6,'FL Ratio'!$A$2:$B$23,2,FALSE)</f>
        <v>51.604390647234609</v>
      </c>
      <c r="M6" s="2">
        <f>('FL Characterization'!M$2-'FL Characterization'!M$3)*VLOOKUP($A6,'FL Ratio'!$A$2:$B$23,2,FALSE)</f>
        <v>47.518394483508892</v>
      </c>
      <c r="N6" s="2">
        <f>('FL Characterization'!N$2-'FL Characterization'!N$3)*VLOOKUP($A6,'FL Ratio'!$A$2:$B$23,2,FALSE)</f>
        <v>46.363767748019981</v>
      </c>
      <c r="O6" s="2">
        <f>('FL Characterization'!O$2-'FL Characterization'!O$3)*VLOOKUP($A6,'FL Ratio'!$A$2:$B$23,2,FALSE)</f>
        <v>46.554328095421809</v>
      </c>
      <c r="P6" s="2">
        <f>('FL Characterization'!P$2-'FL Characterization'!P$3)*VLOOKUP($A6,'FL Ratio'!$A$2:$B$23,2,FALSE)</f>
        <v>44.348760617320487</v>
      </c>
      <c r="Q6" s="2">
        <f>('FL Characterization'!Q$2-'FL Characterization'!Q$3)*VLOOKUP($A6,'FL Ratio'!$A$2:$B$23,2,FALSE)</f>
        <v>40.652248298441151</v>
      </c>
      <c r="R6" s="2">
        <f>('FL Characterization'!R$2-'FL Characterization'!R$3)*VLOOKUP($A6,'FL Ratio'!$A$2:$B$23,2,FALSE)</f>
        <v>36.535359682516848</v>
      </c>
      <c r="S6" s="2">
        <f>('FL Characterization'!S$2-'FL Characterization'!S$3)*VLOOKUP($A6,'FL Ratio'!$A$2:$B$23,2,FALSE)</f>
        <v>35.224734597251611</v>
      </c>
      <c r="T6" s="2">
        <f>('FL Characterization'!T$2-'FL Characterization'!T$3)*VLOOKUP($A6,'FL Ratio'!$A$2:$B$23,2,FALSE)</f>
        <v>22.142122444209782</v>
      </c>
      <c r="U6" s="2">
        <f>('FL Characterization'!U$2-'FL Characterization'!U$3)*VLOOKUP($A6,'FL Ratio'!$A$2:$B$23,2,FALSE)</f>
        <v>23.678979271956987</v>
      </c>
      <c r="V6" s="2">
        <f>('FL Characterization'!V$2-'FL Characterization'!V$3)*VLOOKUP($A6,'FL Ratio'!$A$2:$B$23,2,FALSE)</f>
        <v>25.888728325079658</v>
      </c>
      <c r="W6" s="2">
        <f>('FL Characterization'!W$2-'FL Characterization'!W$3)*VLOOKUP($A6,'FL Ratio'!$A$2:$B$23,2,FALSE)</f>
        <v>26.506492030785811</v>
      </c>
      <c r="X6" s="2">
        <f>('FL Characterization'!X$2-'FL Characterization'!X$3)*VLOOKUP($A6,'FL Ratio'!$A$2:$B$23,2,FALSE)</f>
        <v>27.644477804455033</v>
      </c>
      <c r="Y6" s="2">
        <f>('FL Characterization'!Y$2-'FL Characterization'!Y$3)*VLOOKUP($A6,'FL Ratio'!$A$2:$B$23,2,FALSE)</f>
        <v>30.514403681357617</v>
      </c>
    </row>
    <row r="7" spans="1:25" x14ac:dyDescent="0.25">
      <c r="A7">
        <v>10</v>
      </c>
      <c r="B7" s="2">
        <f>('FL Characterization'!B$2-'FL Characterization'!B$3)*VLOOKUP($A7,'FL Ratio'!$A$2:$B$23,2,FALSE)</f>
        <v>6.6062570305771304</v>
      </c>
      <c r="C7" s="2">
        <f>('FL Characterization'!C$2-'FL Characterization'!C$3)*VLOOKUP($A7,'FL Ratio'!$A$2:$B$23,2,FALSE)</f>
        <v>6.991337420911214</v>
      </c>
      <c r="D7" s="2">
        <f>('FL Characterization'!D$2-'FL Characterization'!D$3)*VLOOKUP($A7,'FL Ratio'!$A$2:$B$23,2,FALSE)</f>
        <v>7.3826873291684736</v>
      </c>
      <c r="E7" s="2">
        <f>('FL Characterization'!E$2-'FL Characterization'!E$3)*VLOOKUP($A7,'FL Ratio'!$A$2:$B$23,2,FALSE)</f>
        <v>7.7182715253722112</v>
      </c>
      <c r="F7" s="2">
        <f>('FL Characterization'!F$2-'FL Characterization'!F$3)*VLOOKUP($A7,'FL Ratio'!$A$2:$B$23,2,FALSE)</f>
        <v>7.8058797889829217</v>
      </c>
      <c r="G7" s="2">
        <f>('FL Characterization'!G$2-'FL Characterization'!G$3)*VLOOKUP($A7,'FL Ratio'!$A$2:$B$23,2,FALSE)</f>
        <v>8.1653871456829936</v>
      </c>
      <c r="H7" s="2">
        <f>('FL Characterization'!H$2-'FL Characterization'!H$3)*VLOOKUP($A7,'FL Ratio'!$A$2:$B$23,2,FALSE)</f>
        <v>8.1236453552997379</v>
      </c>
      <c r="I7" s="2">
        <f>('FL Characterization'!I$2-'FL Characterization'!I$3)*VLOOKUP($A7,'FL Ratio'!$A$2:$B$23,2,FALSE)</f>
        <v>7.6787405649934435</v>
      </c>
      <c r="J7" s="2">
        <f>('FL Characterization'!J$2-'FL Characterization'!J$3)*VLOOKUP($A7,'FL Ratio'!$A$2:$B$23,2,FALSE)</f>
        <v>6.9572510418867823</v>
      </c>
      <c r="K7" s="2">
        <f>('FL Characterization'!K$2-'FL Characterization'!K$3)*VLOOKUP($A7,'FL Ratio'!$A$2:$B$23,2,FALSE)</f>
        <v>10.216525929175862</v>
      </c>
      <c r="L7" s="2">
        <f>('FL Characterization'!L$2-'FL Characterization'!L$3)*VLOOKUP($A7,'FL Ratio'!$A$2:$B$23,2,FALSE)</f>
        <v>9.9768488584653578</v>
      </c>
      <c r="M7" s="2">
        <f>('FL Characterization'!M$2-'FL Characterization'!M$3)*VLOOKUP($A7,'FL Ratio'!$A$2:$B$23,2,FALSE)</f>
        <v>9.1868896001450526</v>
      </c>
      <c r="N7" s="2">
        <f>('FL Characterization'!N$2-'FL Characterization'!N$3)*VLOOKUP($A7,'FL Ratio'!$A$2:$B$23,2,FALSE)</f>
        <v>8.9636617646171963</v>
      </c>
      <c r="O7" s="2">
        <f>('FL Characterization'!O$2-'FL Characterization'!O$3)*VLOOKUP($A7,'FL Ratio'!$A$2:$B$23,2,FALSE)</f>
        <v>9.0005034317815493</v>
      </c>
      <c r="P7" s="2">
        <f>('FL Characterization'!P$2-'FL Characterization'!P$3)*VLOOKUP($A7,'FL Ratio'!$A$2:$B$23,2,FALSE)</f>
        <v>8.5740937193486282</v>
      </c>
      <c r="Q7" s="2">
        <f>('FL Characterization'!Q$2-'FL Characterization'!Q$3)*VLOOKUP($A7,'FL Ratio'!$A$2:$B$23,2,FALSE)</f>
        <v>7.8594346710319547</v>
      </c>
      <c r="R7" s="2">
        <f>('FL Characterization'!R$2-'FL Characterization'!R$3)*VLOOKUP($A7,'FL Ratio'!$A$2:$B$23,2,FALSE)</f>
        <v>7.0635028719532569</v>
      </c>
      <c r="S7" s="2">
        <f>('FL Characterization'!S$2-'FL Characterization'!S$3)*VLOOKUP($A7,'FL Ratio'!$A$2:$B$23,2,FALSE)</f>
        <v>6.8101153554686435</v>
      </c>
      <c r="T7" s="2">
        <f>('FL Characterization'!T$2-'FL Characterization'!T$3)*VLOOKUP($A7,'FL Ratio'!$A$2:$B$23,2,FALSE)</f>
        <v>4.2808103392138914</v>
      </c>
      <c r="U7" s="2">
        <f>('FL Characterization'!U$2-'FL Characterization'!U$3)*VLOOKUP($A7,'FL Ratio'!$A$2:$B$23,2,FALSE)</f>
        <v>4.5779359925783503</v>
      </c>
      <c r="V7" s="2">
        <f>('FL Characterization'!V$2-'FL Characterization'!V$3)*VLOOKUP($A7,'FL Ratio'!$A$2:$B$23,2,FALSE)</f>
        <v>5.0051541428487338</v>
      </c>
      <c r="W7" s="2">
        <f>('FL Characterization'!W$2-'FL Characterization'!W$3)*VLOOKUP($A7,'FL Ratio'!$A$2:$B$23,2,FALSE)</f>
        <v>5.1245884592852562</v>
      </c>
      <c r="X7" s="2">
        <f>('FL Characterization'!X$2-'FL Characterization'!X$3)*VLOOKUP($A7,'FL Ratio'!$A$2:$B$23,2,FALSE)</f>
        <v>5.3445990421946394</v>
      </c>
      <c r="Y7" s="2">
        <f>('FL Characterization'!Y$2-'FL Characterization'!Y$3)*VLOOKUP($A7,'FL Ratio'!$A$2:$B$23,2,FALSE)</f>
        <v>5.8994513783958054</v>
      </c>
    </row>
    <row r="8" spans="1:25" x14ac:dyDescent="0.25">
      <c r="A8">
        <v>12</v>
      </c>
      <c r="B8" s="2">
        <f>('FL Characterization'!B$2-'FL Characterization'!B$3)*VLOOKUP($A8,'FL Ratio'!$A$2:$B$23,2,FALSE)</f>
        <v>12.756910128011009</v>
      </c>
      <c r="C8" s="2">
        <f>('FL Characterization'!C$2-'FL Characterization'!C$3)*VLOOKUP($A8,'FL Ratio'!$A$2:$B$23,2,FALSE)</f>
        <v>13.500513640380275</v>
      </c>
      <c r="D8" s="2">
        <f>('FL Characterization'!D$2-'FL Characterization'!D$3)*VLOOKUP($A8,'FL Ratio'!$A$2:$B$23,2,FALSE)</f>
        <v>14.256223808049466</v>
      </c>
      <c r="E8" s="2">
        <f>('FL Characterization'!E$2-'FL Characterization'!E$3)*VLOOKUP($A8,'FL Ratio'!$A$2:$B$23,2,FALSE)</f>
        <v>14.904248462787718</v>
      </c>
      <c r="F8" s="2">
        <f>('FL Characterization'!F$2-'FL Characterization'!F$3)*VLOOKUP($A8,'FL Ratio'!$A$2:$B$23,2,FALSE)</f>
        <v>15.073423040794607</v>
      </c>
      <c r="G8" s="2">
        <f>('FL Characterization'!G$2-'FL Characterization'!G$3)*VLOOKUP($A8,'FL Ratio'!$A$2:$B$23,2,FALSE)</f>
        <v>15.767644143387848</v>
      </c>
      <c r="H8" s="2">
        <f>('FL Characterization'!H$2-'FL Characterization'!H$3)*VLOOKUP($A8,'FL Ratio'!$A$2:$B$23,2,FALSE)</f>
        <v>15.687039306785699</v>
      </c>
      <c r="I8" s="2">
        <f>('FL Characterization'!I$2-'FL Characterization'!I$3)*VLOOKUP($A8,'FL Ratio'!$A$2:$B$23,2,FALSE)</f>
        <v>14.827912815159751</v>
      </c>
      <c r="J8" s="2">
        <f>('FL Characterization'!J$2-'FL Characterization'!J$3)*VLOOKUP($A8,'FL Ratio'!$A$2:$B$23,2,FALSE)</f>
        <v>13.434691667091718</v>
      </c>
      <c r="K8" s="2">
        <f>('FL Characterization'!K$2-'FL Characterization'!K$3)*VLOOKUP($A8,'FL Ratio'!$A$2:$B$23,2,FALSE)</f>
        <v>19.728463863236147</v>
      </c>
      <c r="L8" s="2">
        <f>('FL Characterization'!L$2-'FL Characterization'!L$3)*VLOOKUP($A8,'FL Ratio'!$A$2:$B$23,2,FALSE)</f>
        <v>19.265639174967585</v>
      </c>
      <c r="M8" s="2">
        <f>('FL Characterization'!M$2-'FL Characterization'!M$3)*VLOOKUP($A8,'FL Ratio'!$A$2:$B$23,2,FALSE)</f>
        <v>17.74020060717665</v>
      </c>
      <c r="N8" s="2">
        <f>('FL Characterization'!N$2-'FL Characterization'!N$3)*VLOOKUP($A8,'FL Ratio'!$A$2:$B$23,2,FALSE)</f>
        <v>17.30913995926079</v>
      </c>
      <c r="O8" s="2">
        <f>('FL Characterization'!O$2-'FL Characterization'!O$3)*VLOOKUP($A8,'FL Ratio'!$A$2:$B$23,2,FALSE)</f>
        <v>17.380282488957473</v>
      </c>
      <c r="P8" s="2">
        <f>('FL Characterization'!P$2-'FL Characterization'!P$3)*VLOOKUP($A8,'FL Ratio'!$A$2:$B$23,2,FALSE)</f>
        <v>16.556870630466314</v>
      </c>
      <c r="Q8" s="2">
        <f>('FL Characterization'!Q$2-'FL Characterization'!Q$3)*VLOOKUP($A8,'FL Ratio'!$A$2:$B$23,2,FALSE)</f>
        <v>15.176839364751361</v>
      </c>
      <c r="R8" s="2">
        <f>('FL Characterization'!R$2-'FL Characterization'!R$3)*VLOOKUP($A8,'FL Ratio'!$A$2:$B$23,2,FALSE)</f>
        <v>13.639867614806288</v>
      </c>
      <c r="S8" s="2">
        <f>('FL Characterization'!S$2-'FL Characterization'!S$3)*VLOOKUP($A8,'FL Ratio'!$A$2:$B$23,2,FALSE)</f>
        <v>13.150567582973933</v>
      </c>
      <c r="T8" s="2">
        <f>('FL Characterization'!T$2-'FL Characterization'!T$3)*VLOOKUP($A8,'FL Ratio'!$A$2:$B$23,2,FALSE)</f>
        <v>8.266392379171652</v>
      </c>
      <c r="U8" s="2">
        <f>('FL Characterization'!U$2-'FL Characterization'!U$3)*VLOOKUP($A8,'FL Ratio'!$A$2:$B$23,2,FALSE)</f>
        <v>8.8401522615306067</v>
      </c>
      <c r="V8" s="2">
        <f>('FL Characterization'!V$2-'FL Characterization'!V$3)*VLOOKUP($A8,'FL Ratio'!$A$2:$B$23,2,FALSE)</f>
        <v>9.6651252413630715</v>
      </c>
      <c r="W8" s="2">
        <f>('FL Characterization'!W$2-'FL Characterization'!W$3)*VLOOKUP($A8,'FL Ratio'!$A$2:$B$23,2,FALSE)</f>
        <v>9.8957570248267004</v>
      </c>
      <c r="X8" s="2">
        <f>('FL Characterization'!X$2-'FL Characterization'!X$3)*VLOOKUP($A8,'FL Ratio'!$A$2:$B$23,2,FALSE)</f>
        <v>10.320605046996544</v>
      </c>
      <c r="Y8" s="2">
        <f>('FL Characterization'!Y$2-'FL Characterization'!Y$3)*VLOOKUP($A8,'FL Ratio'!$A$2:$B$23,2,FALSE)</f>
        <v>11.392044041040176</v>
      </c>
    </row>
    <row r="9" spans="1:25" x14ac:dyDescent="0.25">
      <c r="A9">
        <v>14</v>
      </c>
      <c r="B9" s="2">
        <f>('FL Characterization'!B$2-'FL Characterization'!B$3)*VLOOKUP($A9,'FL Ratio'!$A$2:$B$23,2,FALSE)</f>
        <v>7.0618609637203811</v>
      </c>
      <c r="C9" s="2">
        <f>('FL Characterization'!C$2-'FL Characterization'!C$3)*VLOOKUP($A9,'FL Ratio'!$A$2:$B$23,2,FALSE)</f>
        <v>7.4734986223533673</v>
      </c>
      <c r="D9" s="2">
        <f>('FL Characterization'!D$2-'FL Characterization'!D$3)*VLOOKUP($A9,'FL Ratio'!$A$2:$B$23,2,FALSE)</f>
        <v>7.8918381794559549</v>
      </c>
      <c r="E9" s="2">
        <f>('FL Characterization'!E$2-'FL Characterization'!E$3)*VLOOKUP($A9,'FL Ratio'!$A$2:$B$23,2,FALSE)</f>
        <v>8.250566113328917</v>
      </c>
      <c r="F9" s="2">
        <f>('FL Characterization'!F$2-'FL Characterization'!F$3)*VLOOKUP($A9,'FL Ratio'!$A$2:$B$23,2,FALSE)</f>
        <v>8.3442163261541591</v>
      </c>
      <c r="G9" s="2">
        <f>('FL Characterization'!G$2-'FL Characterization'!G$3)*VLOOKUP($A9,'FL Ratio'!$A$2:$B$23,2,FALSE)</f>
        <v>8.728517293661131</v>
      </c>
      <c r="H9" s="2">
        <f>('FL Characterization'!H$2-'FL Characterization'!H$3)*VLOOKUP($A9,'FL Ratio'!$A$2:$B$23,2,FALSE)</f>
        <v>8.6838967591135123</v>
      </c>
      <c r="I9" s="2">
        <f>('FL Characterization'!I$2-'FL Characterization'!I$3)*VLOOKUP($A9,'FL Ratio'!$A$2:$B$23,2,FALSE)</f>
        <v>8.2083088798205779</v>
      </c>
      <c r="J9" s="2">
        <f>('FL Characterization'!J$2-'FL Characterization'!J$3)*VLOOKUP($A9,'FL Ratio'!$A$2:$B$23,2,FALSE)</f>
        <v>7.4370614585686301</v>
      </c>
      <c r="K9" s="2">
        <f>('FL Characterization'!K$2-'FL Characterization'!K$3)*VLOOKUP($A9,'FL Ratio'!$A$2:$B$23,2,FALSE)</f>
        <v>10.92111392429144</v>
      </c>
      <c r="L9" s="2">
        <f>('FL Characterization'!L$2-'FL Characterization'!L$3)*VLOOKUP($A9,'FL Ratio'!$A$2:$B$23,2,FALSE)</f>
        <v>10.664907400428486</v>
      </c>
      <c r="M9" s="2">
        <f>('FL Characterization'!M$2-'FL Characterization'!M$3)*VLOOKUP($A9,'FL Ratio'!$A$2:$B$23,2,FALSE)</f>
        <v>9.8204681932585043</v>
      </c>
      <c r="N9" s="2">
        <f>('FL Characterization'!N$2-'FL Characterization'!N$3)*VLOOKUP($A9,'FL Ratio'!$A$2:$B$23,2,FALSE)</f>
        <v>9.5818453345907972</v>
      </c>
      <c r="O9" s="2">
        <f>('FL Characterization'!O$2-'FL Characterization'!O$3)*VLOOKUP($A9,'FL Ratio'!$A$2:$B$23,2,FALSE)</f>
        <v>9.621227806387175</v>
      </c>
      <c r="P9" s="2">
        <f>('FL Characterization'!P$2-'FL Characterization'!P$3)*VLOOKUP($A9,'FL Ratio'!$A$2:$B$23,2,FALSE)</f>
        <v>9.1654105275795672</v>
      </c>
      <c r="Q9" s="2">
        <f>('FL Characterization'!Q$2-'FL Characterization'!Q$3)*VLOOKUP($A9,'FL Ratio'!$A$2:$B$23,2,FALSE)</f>
        <v>8.4014646483445041</v>
      </c>
      <c r="R9" s="2">
        <f>('FL Characterization'!R$2-'FL Characterization'!R$3)*VLOOKUP($A9,'FL Ratio'!$A$2:$B$23,2,FALSE)</f>
        <v>7.5506410010534823</v>
      </c>
      <c r="S9" s="2">
        <f>('FL Characterization'!S$2-'FL Characterization'!S$3)*VLOOKUP($A9,'FL Ratio'!$A$2:$B$23,2,FALSE)</f>
        <v>7.2797784834319987</v>
      </c>
      <c r="T9" s="2">
        <f>('FL Characterization'!T$2-'FL Characterization'!T$3)*VLOOKUP($A9,'FL Ratio'!$A$2:$B$23,2,FALSE)</f>
        <v>4.5760386384700213</v>
      </c>
      <c r="U9" s="2">
        <f>('FL Characterization'!U$2-'FL Characterization'!U$3)*VLOOKUP($A9,'FL Ratio'!$A$2:$B$23,2,FALSE)</f>
        <v>4.8936557162044441</v>
      </c>
      <c r="V9" s="2">
        <f>('FL Characterization'!V$2-'FL Characterization'!V$3)*VLOOKUP($A9,'FL Ratio'!$A$2:$B$23,2,FALSE)</f>
        <v>5.35033718718313</v>
      </c>
      <c r="W9" s="2">
        <f>('FL Characterization'!W$2-'FL Characterization'!W$3)*VLOOKUP($A9,'FL Ratio'!$A$2:$B$23,2,FALSE)</f>
        <v>5.4780083530290673</v>
      </c>
      <c r="X9" s="2">
        <f>('FL Characterization'!X$2-'FL Characterization'!X$3)*VLOOKUP($A9,'FL Ratio'!$A$2:$B$23,2,FALSE)</f>
        <v>5.7131920795873734</v>
      </c>
      <c r="Y9" s="2">
        <f>('FL Characterization'!Y$2-'FL Characterization'!Y$3)*VLOOKUP($A9,'FL Ratio'!$A$2:$B$23,2,FALSE)</f>
        <v>6.306310094147241</v>
      </c>
    </row>
    <row r="10" spans="1:25" x14ac:dyDescent="0.25">
      <c r="A10">
        <v>15</v>
      </c>
      <c r="B10" s="2">
        <f>('FL Characterization'!B$2-'FL Characterization'!B$3)*VLOOKUP($A10,'FL Ratio'!$A$2:$B$23,2,FALSE)</f>
        <v>9.3398806294366317</v>
      </c>
      <c r="C10" s="2">
        <f>('FL Characterization'!C$2-'FL Characterization'!C$3)*VLOOKUP($A10,'FL Ratio'!$A$2:$B$23,2,FALSE)</f>
        <v>9.884304629564129</v>
      </c>
      <c r="D10" s="2">
        <f>('FL Characterization'!D$2-'FL Characterization'!D$3)*VLOOKUP($A10,'FL Ratio'!$A$2:$B$23,2,FALSE)</f>
        <v>10.437592430893357</v>
      </c>
      <c r="E10" s="2">
        <f>('FL Characterization'!E$2-'FL Characterization'!E$3)*VLOOKUP($A10,'FL Ratio'!$A$2:$B$23,2,FALSE)</f>
        <v>10.912039053112435</v>
      </c>
      <c r="F10" s="2">
        <f>('FL Characterization'!F$2-'FL Characterization'!F$3)*VLOOKUP($A10,'FL Ratio'!$A$2:$B$23,2,FALSE)</f>
        <v>11.035899012010336</v>
      </c>
      <c r="G10" s="2">
        <f>('FL Characterization'!G$2-'FL Characterization'!G$3)*VLOOKUP($A10,'FL Ratio'!$A$2:$B$23,2,FALSE)</f>
        <v>11.544168033551816</v>
      </c>
      <c r="H10" s="2">
        <f>('FL Characterization'!H$2-'FL Characterization'!H$3)*VLOOKUP($A10,'FL Ratio'!$A$2:$B$23,2,FALSE)</f>
        <v>11.485153778182386</v>
      </c>
      <c r="I10" s="2">
        <f>('FL Characterization'!I$2-'FL Characterization'!I$3)*VLOOKUP($A10,'FL Ratio'!$A$2:$B$23,2,FALSE)</f>
        <v>10.856150453956246</v>
      </c>
      <c r="J10" s="2">
        <f>('FL Characterization'!J$2-'FL Characterization'!J$3)*VLOOKUP($A10,'FL Ratio'!$A$2:$B$23,2,FALSE)</f>
        <v>9.8361135419778645</v>
      </c>
      <c r="K10" s="2">
        <f>('FL Characterization'!K$2-'FL Characterization'!K$3)*VLOOKUP($A10,'FL Ratio'!$A$2:$B$23,2,FALSE)</f>
        <v>14.444053899869321</v>
      </c>
      <c r="L10" s="2">
        <f>('FL Characterization'!L$2-'FL Characterization'!L$3)*VLOOKUP($A10,'FL Ratio'!$A$2:$B$23,2,FALSE)</f>
        <v>14.105200110244125</v>
      </c>
      <c r="M10" s="2">
        <f>('FL Characterization'!M$2-'FL Characterization'!M$3)*VLOOKUP($A10,'FL Ratio'!$A$2:$B$23,2,FALSE)</f>
        <v>12.988361158825761</v>
      </c>
      <c r="N10" s="2">
        <f>('FL Characterization'!N$2-'FL Characterization'!N$3)*VLOOKUP($A10,'FL Ratio'!$A$2:$B$23,2,FALSE)</f>
        <v>12.672763184458793</v>
      </c>
      <c r="O10" s="2">
        <f>('FL Characterization'!O$2-'FL Characterization'!O$3)*VLOOKUP($A10,'FL Ratio'!$A$2:$B$23,2,FALSE)</f>
        <v>12.724849679415293</v>
      </c>
      <c r="P10" s="2">
        <f>('FL Characterization'!P$2-'FL Characterization'!P$3)*VLOOKUP($A10,'FL Ratio'!$A$2:$B$23,2,FALSE)</f>
        <v>12.121994568734266</v>
      </c>
      <c r="Q10" s="2">
        <f>('FL Characterization'!Q$2-'FL Characterization'!Q$3)*VLOOKUP($A10,'FL Ratio'!$A$2:$B$23,2,FALSE)</f>
        <v>11.111614534907245</v>
      </c>
      <c r="R10" s="2">
        <f>('FL Characterization'!R$2-'FL Characterization'!R$3)*VLOOKUP($A10,'FL Ratio'!$A$2:$B$23,2,FALSE)</f>
        <v>9.9863316465546035</v>
      </c>
      <c r="S10" s="2">
        <f>('FL Characterization'!S$2-'FL Characterization'!S$3)*VLOOKUP($A10,'FL Ratio'!$A$2:$B$23,2,FALSE)</f>
        <v>9.628094123248772</v>
      </c>
      <c r="T10" s="2">
        <f>('FL Characterization'!T$2-'FL Characterization'!T$3)*VLOOKUP($A10,'FL Ratio'!$A$2:$B$23,2,FALSE)</f>
        <v>6.0521801347506727</v>
      </c>
      <c r="U10" s="2">
        <f>('FL Characterization'!U$2-'FL Characterization'!U$3)*VLOOKUP($A10,'FL Ratio'!$A$2:$B$23,2,FALSE)</f>
        <v>6.4722543343349086</v>
      </c>
      <c r="V10" s="2">
        <f>('FL Characterization'!V$2-'FL Characterization'!V$3)*VLOOKUP($A10,'FL Ratio'!$A$2:$B$23,2,FALSE)</f>
        <v>7.0762524088551055</v>
      </c>
      <c r="W10" s="2">
        <f>('FL Characterization'!W$2-'FL Characterization'!W$3)*VLOOKUP($A10,'FL Ratio'!$A$2:$B$23,2,FALSE)</f>
        <v>7.2451078217481202</v>
      </c>
      <c r="X10" s="2">
        <f>('FL Characterization'!X$2-'FL Characterization'!X$3)*VLOOKUP($A10,'FL Ratio'!$A$2:$B$23,2,FALSE)</f>
        <v>7.5561572665510415</v>
      </c>
      <c r="Y10" s="2">
        <f>('FL Characterization'!Y$2-'FL Characterization'!Y$3)*VLOOKUP($A10,'FL Ratio'!$A$2:$B$23,2,FALSE)</f>
        <v>8.3406036729044146</v>
      </c>
    </row>
    <row r="11" spans="1:25" x14ac:dyDescent="0.25">
      <c r="A11">
        <v>16</v>
      </c>
      <c r="B11" s="2">
        <f>('FL Characterization'!B$2-'FL Characterization'!B$3)*VLOOKUP($A11,'FL Ratio'!$A$2:$B$23,2,FALSE)</f>
        <v>3.9865344150034407</v>
      </c>
      <c r="C11" s="2">
        <f>('FL Characterization'!C$2-'FL Characterization'!C$3)*VLOOKUP($A11,'FL Ratio'!$A$2:$B$23,2,FALSE)</f>
        <v>4.2189105126188364</v>
      </c>
      <c r="D11" s="2">
        <f>('FL Characterization'!D$2-'FL Characterization'!D$3)*VLOOKUP($A11,'FL Ratio'!$A$2:$B$23,2,FALSE)</f>
        <v>4.4550699400154583</v>
      </c>
      <c r="E11" s="2">
        <f>('FL Characterization'!E$2-'FL Characterization'!E$3)*VLOOKUP($A11,'FL Ratio'!$A$2:$B$23,2,FALSE)</f>
        <v>4.6575776446211625</v>
      </c>
      <c r="F11" s="2">
        <f>('FL Characterization'!F$2-'FL Characterization'!F$3)*VLOOKUP($A11,'FL Ratio'!$A$2:$B$23,2,FALSE)</f>
        <v>4.7104447002483152</v>
      </c>
      <c r="G11" s="2">
        <f>('FL Characterization'!G$2-'FL Characterization'!G$3)*VLOOKUP($A11,'FL Ratio'!$A$2:$B$23,2,FALSE)</f>
        <v>4.927388794808703</v>
      </c>
      <c r="H11" s="2">
        <f>('FL Characterization'!H$2-'FL Characterization'!H$3)*VLOOKUP($A11,'FL Ratio'!$A$2:$B$23,2,FALSE)</f>
        <v>4.9021997833705315</v>
      </c>
      <c r="I11" s="2">
        <f>('FL Characterization'!I$2-'FL Characterization'!I$3)*VLOOKUP($A11,'FL Ratio'!$A$2:$B$23,2,FALSE)</f>
        <v>4.6337227547374225</v>
      </c>
      <c r="J11" s="2">
        <f>('FL Characterization'!J$2-'FL Characterization'!J$3)*VLOOKUP($A11,'FL Ratio'!$A$2:$B$23,2,FALSE)</f>
        <v>4.1983411459661619</v>
      </c>
      <c r="K11" s="2">
        <f>('FL Characterization'!K$2-'FL Characterization'!K$3)*VLOOKUP($A11,'FL Ratio'!$A$2:$B$23,2,FALSE)</f>
        <v>6.1651449572612957</v>
      </c>
      <c r="L11" s="2">
        <f>('FL Characterization'!L$2-'FL Characterization'!L$3)*VLOOKUP($A11,'FL Ratio'!$A$2:$B$23,2,FALSE)</f>
        <v>6.0205122421773707</v>
      </c>
      <c r="M11" s="2">
        <f>('FL Characterization'!M$2-'FL Characterization'!M$3)*VLOOKUP($A11,'FL Ratio'!$A$2:$B$23,2,FALSE)</f>
        <v>5.5438126897427038</v>
      </c>
      <c r="N11" s="2">
        <f>('FL Characterization'!N$2-'FL Characterization'!N$3)*VLOOKUP($A11,'FL Ratio'!$A$2:$B$23,2,FALSE)</f>
        <v>5.4091062372689978</v>
      </c>
      <c r="O11" s="2">
        <f>('FL Characterization'!O$2-'FL Characterization'!O$3)*VLOOKUP($A11,'FL Ratio'!$A$2:$B$23,2,FALSE)</f>
        <v>5.4313382777992105</v>
      </c>
      <c r="P11" s="2">
        <f>('FL Characterization'!P$2-'FL Characterization'!P$3)*VLOOKUP($A11,'FL Ratio'!$A$2:$B$23,2,FALSE)</f>
        <v>5.1740220720207235</v>
      </c>
      <c r="Q11" s="2">
        <f>('FL Characterization'!Q$2-'FL Characterization'!Q$3)*VLOOKUP($A11,'FL Ratio'!$A$2:$B$23,2,FALSE)</f>
        <v>4.7427623014848006</v>
      </c>
      <c r="R11" s="2">
        <f>('FL Characterization'!R$2-'FL Characterization'!R$3)*VLOOKUP($A11,'FL Ratio'!$A$2:$B$23,2,FALSE)</f>
        <v>4.2624586296269653</v>
      </c>
      <c r="S11" s="2">
        <f>('FL Characterization'!S$2-'FL Characterization'!S$3)*VLOOKUP($A11,'FL Ratio'!$A$2:$B$23,2,FALSE)</f>
        <v>4.1095523696793546</v>
      </c>
      <c r="T11" s="2">
        <f>('FL Characterization'!T$2-'FL Characterization'!T$3)*VLOOKUP($A11,'FL Ratio'!$A$2:$B$23,2,FALSE)</f>
        <v>2.583247618491141</v>
      </c>
      <c r="U11" s="2">
        <f>('FL Characterization'!U$2-'FL Characterization'!U$3)*VLOOKUP($A11,'FL Ratio'!$A$2:$B$23,2,FALSE)</f>
        <v>2.7625475817283149</v>
      </c>
      <c r="V11" s="2">
        <f>('FL Characterization'!V$2-'FL Characterization'!V$3)*VLOOKUP($A11,'FL Ratio'!$A$2:$B$23,2,FALSE)</f>
        <v>3.0203516379259603</v>
      </c>
      <c r="W11" s="2">
        <f>('FL Characterization'!W$2-'FL Characterization'!W$3)*VLOOKUP($A11,'FL Ratio'!$A$2:$B$23,2,FALSE)</f>
        <v>3.0924240702583443</v>
      </c>
      <c r="X11" s="2">
        <f>('FL Characterization'!X$2-'FL Characterization'!X$3)*VLOOKUP($A11,'FL Ratio'!$A$2:$B$23,2,FALSE)</f>
        <v>3.2251890771864202</v>
      </c>
      <c r="Y11" s="2">
        <f>('FL Characterization'!Y$2-'FL Characterization'!Y$3)*VLOOKUP($A11,'FL Ratio'!$A$2:$B$23,2,FALSE)</f>
        <v>3.5600137628250552</v>
      </c>
    </row>
    <row r="12" spans="1:25" x14ac:dyDescent="0.25">
      <c r="A12">
        <v>17</v>
      </c>
      <c r="B12" s="2">
        <f>('FL Characterization'!B$2-'FL Characterization'!B$3)*VLOOKUP($A12,'FL Ratio'!$A$2:$B$23,2,FALSE)</f>
        <v>10.251088495723133</v>
      </c>
      <c r="C12" s="2">
        <f>('FL Characterization'!C$2-'FL Characterization'!C$3)*VLOOKUP($A12,'FL Ratio'!$A$2:$B$23,2,FALSE)</f>
        <v>10.848627032448436</v>
      </c>
      <c r="D12" s="2">
        <f>('FL Characterization'!D$2-'FL Characterization'!D$3)*VLOOKUP($A12,'FL Ratio'!$A$2:$B$23,2,FALSE)</f>
        <v>11.455894131468321</v>
      </c>
      <c r="E12" s="2">
        <f>('FL Characterization'!E$2-'FL Characterization'!E$3)*VLOOKUP($A12,'FL Ratio'!$A$2:$B$23,2,FALSE)</f>
        <v>11.976628229025845</v>
      </c>
      <c r="F12" s="2">
        <f>('FL Characterization'!F$2-'FL Characterization'!F$3)*VLOOKUP($A12,'FL Ratio'!$A$2:$B$23,2,FALSE)</f>
        <v>12.112572086352809</v>
      </c>
      <c r="G12" s="2">
        <f>('FL Characterization'!G$2-'FL Characterization'!G$3)*VLOOKUP($A12,'FL Ratio'!$A$2:$B$23,2,FALSE)</f>
        <v>12.670428329508093</v>
      </c>
      <c r="H12" s="2">
        <f>('FL Characterization'!H$2-'FL Characterization'!H$3)*VLOOKUP($A12,'FL Ratio'!$A$2:$B$23,2,FALSE)</f>
        <v>12.605656585809937</v>
      </c>
      <c r="I12" s="2">
        <f>('FL Characterization'!I$2-'FL Characterization'!I$3)*VLOOKUP($A12,'FL Ratio'!$A$2:$B$23,2,FALSE)</f>
        <v>11.915287083610515</v>
      </c>
      <c r="J12" s="2">
        <f>('FL Characterization'!J$2-'FL Characterization'!J$3)*VLOOKUP($A12,'FL Ratio'!$A$2:$B$23,2,FALSE)</f>
        <v>10.795734375341558</v>
      </c>
      <c r="K12" s="2">
        <f>('FL Characterization'!K$2-'FL Characterization'!K$3)*VLOOKUP($A12,'FL Ratio'!$A$2:$B$23,2,FALSE)</f>
        <v>15.853229890100476</v>
      </c>
      <c r="L12" s="2">
        <f>('FL Characterization'!L$2-'FL Characterization'!L$3)*VLOOKUP($A12,'FL Ratio'!$A$2:$B$23,2,FALSE)</f>
        <v>15.481317194170382</v>
      </c>
      <c r="M12" s="2">
        <f>('FL Characterization'!M$2-'FL Characterization'!M$3)*VLOOKUP($A12,'FL Ratio'!$A$2:$B$23,2,FALSE)</f>
        <v>14.255518345052666</v>
      </c>
      <c r="N12" s="2">
        <f>('FL Characterization'!N$2-'FL Characterization'!N$3)*VLOOKUP($A12,'FL Ratio'!$A$2:$B$23,2,FALSE)</f>
        <v>13.909130324405993</v>
      </c>
      <c r="O12" s="2">
        <f>('FL Characterization'!O$2-'FL Characterization'!O$3)*VLOOKUP($A12,'FL Ratio'!$A$2:$B$23,2,FALSE)</f>
        <v>13.966298428626542</v>
      </c>
      <c r="P12" s="2">
        <f>('FL Characterization'!P$2-'FL Characterization'!P$3)*VLOOKUP($A12,'FL Ratio'!$A$2:$B$23,2,FALSE)</f>
        <v>13.304628185196146</v>
      </c>
      <c r="Q12" s="2">
        <f>('FL Characterization'!Q$2-'FL Characterization'!Q$3)*VLOOKUP($A12,'FL Ratio'!$A$2:$B$23,2,FALSE)</f>
        <v>12.195674489532344</v>
      </c>
      <c r="R12" s="2">
        <f>('FL Characterization'!R$2-'FL Characterization'!R$3)*VLOOKUP($A12,'FL Ratio'!$A$2:$B$23,2,FALSE)</f>
        <v>10.960607904755054</v>
      </c>
      <c r="S12" s="2">
        <f>('FL Characterization'!S$2-'FL Characterization'!S$3)*VLOOKUP($A12,'FL Ratio'!$A$2:$B$23,2,FALSE)</f>
        <v>10.567420379175482</v>
      </c>
      <c r="T12" s="2">
        <f>('FL Characterization'!T$2-'FL Characterization'!T$3)*VLOOKUP($A12,'FL Ratio'!$A$2:$B$23,2,FALSE)</f>
        <v>6.6426367332629344</v>
      </c>
      <c r="U12" s="2">
        <f>('FL Characterization'!U$2-'FL Characterization'!U$3)*VLOOKUP($A12,'FL Ratio'!$A$2:$B$23,2,FALSE)</f>
        <v>7.1036937815870953</v>
      </c>
      <c r="V12" s="2">
        <f>('FL Characterization'!V$2-'FL Characterization'!V$3)*VLOOKUP($A12,'FL Ratio'!$A$2:$B$23,2,FALSE)</f>
        <v>7.766618497523897</v>
      </c>
      <c r="W12" s="2">
        <f>('FL Characterization'!W$2-'FL Characterization'!W$3)*VLOOKUP($A12,'FL Ratio'!$A$2:$B$23,2,FALSE)</f>
        <v>7.9519476092357424</v>
      </c>
      <c r="X12" s="2">
        <f>('FL Characterization'!X$2-'FL Characterization'!X$3)*VLOOKUP($A12,'FL Ratio'!$A$2:$B$23,2,FALSE)</f>
        <v>8.2933433413365094</v>
      </c>
      <c r="Y12" s="2">
        <f>('FL Characterization'!Y$2-'FL Characterization'!Y$3)*VLOOKUP($A12,'FL Ratio'!$A$2:$B$23,2,FALSE)</f>
        <v>9.1543211044072841</v>
      </c>
    </row>
    <row r="13" spans="1:25" x14ac:dyDescent="0.25">
      <c r="A13">
        <v>18</v>
      </c>
      <c r="B13" s="2">
        <f>('FL Characterization'!B$2-'FL Characterization'!B$3)*VLOOKUP($A13,'FL Ratio'!$A$2:$B$23,2,FALSE)</f>
        <v>3.644831465146003</v>
      </c>
      <c r="C13" s="2">
        <f>('FL Characterization'!C$2-'FL Characterization'!C$3)*VLOOKUP($A13,'FL Ratio'!$A$2:$B$23,2,FALSE)</f>
        <v>3.8572896115372215</v>
      </c>
      <c r="D13" s="2">
        <f>('FL Characterization'!D$2-'FL Characterization'!D$3)*VLOOKUP($A13,'FL Ratio'!$A$2:$B$23,2,FALSE)</f>
        <v>4.0732068022998478</v>
      </c>
      <c r="E13" s="2">
        <f>('FL Characterization'!E$2-'FL Characterization'!E$3)*VLOOKUP($A13,'FL Ratio'!$A$2:$B$23,2,FALSE)</f>
        <v>4.2583567036536341</v>
      </c>
      <c r="F13" s="2">
        <f>('FL Characterization'!F$2-'FL Characterization'!F$3)*VLOOKUP($A13,'FL Ratio'!$A$2:$B$23,2,FALSE)</f>
        <v>4.3066922973698878</v>
      </c>
      <c r="G13" s="2">
        <f>('FL Characterization'!G$2-'FL Characterization'!G$3)*VLOOKUP($A13,'FL Ratio'!$A$2:$B$23,2,FALSE)</f>
        <v>4.5050411838251003</v>
      </c>
      <c r="H13" s="2">
        <f>('FL Characterization'!H$2-'FL Characterization'!H$3)*VLOOKUP($A13,'FL Ratio'!$A$2:$B$23,2,FALSE)</f>
        <v>4.4820112305102002</v>
      </c>
      <c r="I13" s="2">
        <f>('FL Characterization'!I$2-'FL Characterization'!I$3)*VLOOKUP($A13,'FL Ratio'!$A$2:$B$23,2,FALSE)</f>
        <v>4.2365465186170725</v>
      </c>
      <c r="J13" s="2">
        <f>('FL Characterization'!J$2-'FL Characterization'!J$3)*VLOOKUP($A13,'FL Ratio'!$A$2:$B$23,2,FALSE)</f>
        <v>3.8384833334547768</v>
      </c>
      <c r="K13" s="2">
        <f>('FL Characterization'!K$2-'FL Characterization'!K$3)*VLOOKUP($A13,'FL Ratio'!$A$2:$B$23,2,FALSE)</f>
        <v>5.6367039609246135</v>
      </c>
      <c r="L13" s="2">
        <f>('FL Characterization'!L$2-'FL Characterization'!L$3)*VLOOKUP($A13,'FL Ratio'!$A$2:$B$23,2,FALSE)</f>
        <v>5.5044683357050248</v>
      </c>
      <c r="M13" s="2">
        <f>('FL Characterization'!M$2-'FL Characterization'!M$3)*VLOOKUP($A13,'FL Ratio'!$A$2:$B$23,2,FALSE)</f>
        <v>5.0686287449076151</v>
      </c>
      <c r="N13" s="2">
        <f>('FL Characterization'!N$2-'FL Characterization'!N$3)*VLOOKUP($A13,'FL Ratio'!$A$2:$B$23,2,FALSE)</f>
        <v>4.9454685597887975</v>
      </c>
      <c r="O13" s="2">
        <f>('FL Characterization'!O$2-'FL Characterization'!O$3)*VLOOKUP($A13,'FL Ratio'!$A$2:$B$23,2,FALSE)</f>
        <v>4.965794996844993</v>
      </c>
      <c r="P13" s="2">
        <f>('FL Characterization'!P$2-'FL Characterization'!P$3)*VLOOKUP($A13,'FL Ratio'!$A$2:$B$23,2,FALSE)</f>
        <v>4.7305344658475184</v>
      </c>
      <c r="Q13" s="2">
        <f>('FL Characterization'!Q$2-'FL Characterization'!Q$3)*VLOOKUP($A13,'FL Ratio'!$A$2:$B$23,2,FALSE)</f>
        <v>4.3362398185003892</v>
      </c>
      <c r="R13" s="2">
        <f>('FL Characterization'!R$2-'FL Characterization'!R$3)*VLOOKUP($A13,'FL Ratio'!$A$2:$B$23,2,FALSE)</f>
        <v>3.8971050328017971</v>
      </c>
      <c r="S13" s="2">
        <f>('FL Characterization'!S$2-'FL Characterization'!S$3)*VLOOKUP($A13,'FL Ratio'!$A$2:$B$23,2,FALSE)</f>
        <v>3.7573050237068379</v>
      </c>
      <c r="T13" s="2">
        <f>('FL Characterization'!T$2-'FL Characterization'!T$3)*VLOOKUP($A13,'FL Ratio'!$A$2:$B$23,2,FALSE)</f>
        <v>2.3618263940490434</v>
      </c>
      <c r="U13" s="2">
        <f>('FL Characterization'!U$2-'FL Characterization'!U$3)*VLOOKUP($A13,'FL Ratio'!$A$2:$B$23,2,FALSE)</f>
        <v>2.525757789008745</v>
      </c>
      <c r="V13" s="2">
        <f>('FL Characterization'!V$2-'FL Characterization'!V$3)*VLOOKUP($A13,'FL Ratio'!$A$2:$B$23,2,FALSE)</f>
        <v>2.7614643546751636</v>
      </c>
      <c r="W13" s="2">
        <f>('FL Characterization'!W$2-'FL Characterization'!W$3)*VLOOKUP($A13,'FL Ratio'!$A$2:$B$23,2,FALSE)</f>
        <v>2.8273591499504862</v>
      </c>
      <c r="X13" s="2">
        <f>('FL Characterization'!X$2-'FL Characterization'!X$3)*VLOOKUP($A13,'FL Ratio'!$A$2:$B$23,2,FALSE)</f>
        <v>2.94874429914187</v>
      </c>
      <c r="Y13" s="2">
        <f>('FL Characterization'!Y$2-'FL Characterization'!Y$3)*VLOOKUP($A13,'FL Ratio'!$A$2:$B$23,2,FALSE)</f>
        <v>3.2548697260114792</v>
      </c>
    </row>
    <row r="14" spans="1:25" x14ac:dyDescent="0.25">
      <c r="A14">
        <v>19</v>
      </c>
      <c r="B14" s="2">
        <f>('FL Characterization'!B$2-'FL Characterization'!B$3)*VLOOKUP($A14,'FL Ratio'!$A$2:$B$23,2,FALSE)</f>
        <v>10.820593412152196</v>
      </c>
      <c r="C14" s="2">
        <f>('FL Characterization'!C$2-'FL Characterization'!C$3)*VLOOKUP($A14,'FL Ratio'!$A$2:$B$23,2,FALSE)</f>
        <v>11.451328534251127</v>
      </c>
      <c r="D14" s="2">
        <f>('FL Characterization'!D$2-'FL Characterization'!D$3)*VLOOKUP($A14,'FL Ratio'!$A$2:$B$23,2,FALSE)</f>
        <v>12.092332694327672</v>
      </c>
      <c r="E14" s="2">
        <f>('FL Characterization'!E$2-'FL Characterization'!E$3)*VLOOKUP($A14,'FL Ratio'!$A$2:$B$23,2,FALSE)</f>
        <v>12.641996463971726</v>
      </c>
      <c r="F14" s="2">
        <f>('FL Characterization'!F$2-'FL Characterization'!F$3)*VLOOKUP($A14,'FL Ratio'!$A$2:$B$23,2,FALSE)</f>
        <v>12.785492757816854</v>
      </c>
      <c r="G14" s="2">
        <f>('FL Characterization'!G$2-'FL Characterization'!G$3)*VLOOKUP($A14,'FL Ratio'!$A$2:$B$23,2,FALSE)</f>
        <v>13.374341014480766</v>
      </c>
      <c r="H14" s="2">
        <f>('FL Characterization'!H$2-'FL Characterization'!H$3)*VLOOKUP($A14,'FL Ratio'!$A$2:$B$23,2,FALSE)</f>
        <v>13.305970840577157</v>
      </c>
      <c r="I14" s="2">
        <f>('FL Characterization'!I$2-'FL Characterization'!I$3)*VLOOKUP($A14,'FL Ratio'!$A$2:$B$23,2,FALSE)</f>
        <v>12.577247477144432</v>
      </c>
      <c r="J14" s="2">
        <f>('FL Characterization'!J$2-'FL Characterization'!J$3)*VLOOKUP($A14,'FL Ratio'!$A$2:$B$23,2,FALSE)</f>
        <v>11.395497396193868</v>
      </c>
      <c r="K14" s="2">
        <f>('FL Characterization'!K$2-'FL Characterization'!K$3)*VLOOKUP($A14,'FL Ratio'!$A$2:$B$23,2,FALSE)</f>
        <v>16.733964883994947</v>
      </c>
      <c r="L14" s="2">
        <f>('FL Characterization'!L$2-'FL Characterization'!L$3)*VLOOKUP($A14,'FL Ratio'!$A$2:$B$23,2,FALSE)</f>
        <v>16.341390371624293</v>
      </c>
      <c r="M14" s="2">
        <f>('FL Characterization'!M$2-'FL Characterization'!M$3)*VLOOKUP($A14,'FL Ratio'!$A$2:$B$23,2,FALSE)</f>
        <v>15.047491586444481</v>
      </c>
      <c r="N14" s="2">
        <f>('FL Characterization'!N$2-'FL Characterization'!N$3)*VLOOKUP($A14,'FL Ratio'!$A$2:$B$23,2,FALSE)</f>
        <v>14.681859786872995</v>
      </c>
      <c r="O14" s="2">
        <f>('FL Characterization'!O$2-'FL Characterization'!O$3)*VLOOKUP($A14,'FL Ratio'!$A$2:$B$23,2,FALSE)</f>
        <v>14.742203896883574</v>
      </c>
      <c r="P14" s="2">
        <f>('FL Characterization'!P$2-'FL Characterization'!P$3)*VLOOKUP($A14,'FL Ratio'!$A$2:$B$23,2,FALSE)</f>
        <v>14.043774195484822</v>
      </c>
      <c r="Q14" s="2">
        <f>('FL Characterization'!Q$2-'FL Characterization'!Q$3)*VLOOKUP($A14,'FL Ratio'!$A$2:$B$23,2,FALSE)</f>
        <v>12.87321196117303</v>
      </c>
      <c r="R14" s="2">
        <f>('FL Characterization'!R$2-'FL Characterization'!R$3)*VLOOKUP($A14,'FL Ratio'!$A$2:$B$23,2,FALSE)</f>
        <v>11.569530566130334</v>
      </c>
      <c r="S14" s="2">
        <f>('FL Characterization'!S$2-'FL Characterization'!S$3)*VLOOKUP($A14,'FL Ratio'!$A$2:$B$23,2,FALSE)</f>
        <v>11.154499289129676</v>
      </c>
      <c r="T14" s="2">
        <f>('FL Characterization'!T$2-'FL Characterization'!T$3)*VLOOKUP($A14,'FL Ratio'!$A$2:$B$23,2,FALSE)</f>
        <v>7.0116721073330979</v>
      </c>
      <c r="U14" s="2">
        <f>('FL Characterization'!U$2-'FL Characterization'!U$3)*VLOOKUP($A14,'FL Ratio'!$A$2:$B$23,2,FALSE)</f>
        <v>7.4983434361197121</v>
      </c>
      <c r="V14" s="2">
        <f>('FL Characterization'!V$2-'FL Characterization'!V$3)*VLOOKUP($A14,'FL Ratio'!$A$2:$B$23,2,FALSE)</f>
        <v>8.1980973029418909</v>
      </c>
      <c r="W14" s="2">
        <f>('FL Characterization'!W$2-'FL Characterization'!W$3)*VLOOKUP($A14,'FL Ratio'!$A$2:$B$23,2,FALSE)</f>
        <v>8.3937224764155065</v>
      </c>
      <c r="X14" s="2">
        <f>('FL Characterization'!X$2-'FL Characterization'!X$3)*VLOOKUP($A14,'FL Ratio'!$A$2:$B$23,2,FALSE)</f>
        <v>8.7540846380774262</v>
      </c>
      <c r="Y14" s="2">
        <f>('FL Characterization'!Y$2-'FL Characterization'!Y$3)*VLOOKUP($A14,'FL Ratio'!$A$2:$B$23,2,FALSE)</f>
        <v>9.6628944990965788</v>
      </c>
    </row>
    <row r="15" spans="1:25" x14ac:dyDescent="0.25">
      <c r="A15">
        <v>20</v>
      </c>
      <c r="B15" s="2">
        <f>('FL Characterization'!B$2-'FL Characterization'!B$3)*VLOOKUP($A15,'FL Ratio'!$A$2:$B$23,2,FALSE)</f>
        <v>2.5058216322878772</v>
      </c>
      <c r="C15" s="2">
        <f>('FL Characterization'!C$2-'FL Characterization'!C$3)*VLOOKUP($A15,'FL Ratio'!$A$2:$B$23,2,FALSE)</f>
        <v>2.6518866079318402</v>
      </c>
      <c r="D15" s="2">
        <f>('FL Characterization'!D$2-'FL Characterization'!D$3)*VLOOKUP($A15,'FL Ratio'!$A$2:$B$23,2,FALSE)</f>
        <v>2.8003296765811454</v>
      </c>
      <c r="E15" s="2">
        <f>('FL Characterization'!E$2-'FL Characterization'!E$3)*VLOOKUP($A15,'FL Ratio'!$A$2:$B$23,2,FALSE)</f>
        <v>2.9276202337618735</v>
      </c>
      <c r="F15" s="2">
        <f>('FL Characterization'!F$2-'FL Characterization'!F$3)*VLOOKUP($A15,'FL Ratio'!$A$2:$B$23,2,FALSE)</f>
        <v>2.9608509544417982</v>
      </c>
      <c r="G15" s="2">
        <f>('FL Characterization'!G$2-'FL Characterization'!G$3)*VLOOKUP($A15,'FL Ratio'!$A$2:$B$23,2,FALSE)</f>
        <v>3.0972158138797563</v>
      </c>
      <c r="H15" s="2">
        <f>('FL Characterization'!H$2-'FL Characterization'!H$3)*VLOOKUP($A15,'FL Ratio'!$A$2:$B$23,2,FALSE)</f>
        <v>3.0813827209757627</v>
      </c>
      <c r="I15" s="2">
        <f>('FL Characterization'!I$2-'FL Characterization'!I$3)*VLOOKUP($A15,'FL Ratio'!$A$2:$B$23,2,FALSE)</f>
        <v>2.912625731549237</v>
      </c>
      <c r="J15" s="2">
        <f>('FL Characterization'!J$2-'FL Characterization'!J$3)*VLOOKUP($A15,'FL Ratio'!$A$2:$B$23,2,FALSE)</f>
        <v>2.6389572917501591</v>
      </c>
      <c r="K15" s="2">
        <f>('FL Characterization'!K$2-'FL Characterization'!K$3)*VLOOKUP($A15,'FL Ratio'!$A$2:$B$23,2,FALSE)</f>
        <v>3.8752339731356718</v>
      </c>
      <c r="L15" s="2">
        <f>('FL Characterization'!L$2-'FL Characterization'!L$3)*VLOOKUP($A15,'FL Ratio'!$A$2:$B$23,2,FALSE)</f>
        <v>3.7843219807972046</v>
      </c>
      <c r="M15" s="2">
        <f>('FL Characterization'!M$2-'FL Characterization'!M$3)*VLOOKUP($A15,'FL Ratio'!$A$2:$B$23,2,FALSE)</f>
        <v>3.4846822621239855</v>
      </c>
      <c r="N15" s="2">
        <f>('FL Characterization'!N$2-'FL Characterization'!N$3)*VLOOKUP($A15,'FL Ratio'!$A$2:$B$23,2,FALSE)</f>
        <v>3.4000096348547988</v>
      </c>
      <c r="O15" s="2">
        <f>('FL Characterization'!O$2-'FL Characterization'!O$3)*VLOOKUP($A15,'FL Ratio'!$A$2:$B$23,2,FALSE)</f>
        <v>3.4139840603309328</v>
      </c>
      <c r="P15" s="2">
        <f>('FL Characterization'!P$2-'FL Characterization'!P$3)*VLOOKUP($A15,'FL Ratio'!$A$2:$B$23,2,FALSE)</f>
        <v>3.252242445270169</v>
      </c>
      <c r="Q15" s="2">
        <f>('FL Characterization'!Q$2-'FL Characterization'!Q$3)*VLOOKUP($A15,'FL Ratio'!$A$2:$B$23,2,FALSE)</f>
        <v>2.9811648752190174</v>
      </c>
      <c r="R15" s="2">
        <f>('FL Characterization'!R$2-'FL Characterization'!R$3)*VLOOKUP($A15,'FL Ratio'!$A$2:$B$23,2,FALSE)</f>
        <v>2.6792597100512356</v>
      </c>
      <c r="S15" s="2">
        <f>('FL Characterization'!S$2-'FL Characterization'!S$3)*VLOOKUP($A15,'FL Ratio'!$A$2:$B$23,2,FALSE)</f>
        <v>2.5831472037984513</v>
      </c>
      <c r="T15" s="2">
        <f>('FL Characterization'!T$2-'FL Characterization'!T$3)*VLOOKUP($A15,'FL Ratio'!$A$2:$B$23,2,FALSE)</f>
        <v>1.6237556459087175</v>
      </c>
      <c r="U15" s="2">
        <f>('FL Characterization'!U$2-'FL Characterization'!U$3)*VLOOKUP($A15,'FL Ratio'!$A$2:$B$23,2,FALSE)</f>
        <v>1.7364584799435123</v>
      </c>
      <c r="V15" s="2">
        <f>('FL Characterization'!V$2-'FL Characterization'!V$3)*VLOOKUP($A15,'FL Ratio'!$A$2:$B$23,2,FALSE)</f>
        <v>1.8985067438391749</v>
      </c>
      <c r="W15" s="2">
        <f>('FL Characterization'!W$2-'FL Characterization'!W$3)*VLOOKUP($A15,'FL Ratio'!$A$2:$B$23,2,FALSE)</f>
        <v>1.9438094155909593</v>
      </c>
      <c r="X15" s="2">
        <f>('FL Characterization'!X$2-'FL Characterization'!X$3)*VLOOKUP($A15,'FL Ratio'!$A$2:$B$23,2,FALSE)</f>
        <v>2.0272617056600359</v>
      </c>
      <c r="Y15" s="2">
        <f>('FL Characterization'!Y$2-'FL Characterization'!Y$3)*VLOOKUP($A15,'FL Ratio'!$A$2:$B$23,2,FALSE)</f>
        <v>2.2377229366328919</v>
      </c>
    </row>
    <row r="16" spans="1:25" x14ac:dyDescent="0.25">
      <c r="A16">
        <v>21</v>
      </c>
      <c r="B16" s="2">
        <f>('FL Characterization'!B$2-'FL Characterization'!B$3)*VLOOKUP($A16,'FL Ratio'!$A$2:$B$23,2,FALSE)</f>
        <v>19.932672075017202</v>
      </c>
      <c r="C16" s="2">
        <f>('FL Characterization'!C$2-'FL Characterization'!C$3)*VLOOKUP($A16,'FL Ratio'!$A$2:$B$23,2,FALSE)</f>
        <v>21.094552563094179</v>
      </c>
      <c r="D16" s="2">
        <f>('FL Characterization'!D$2-'FL Characterization'!D$3)*VLOOKUP($A16,'FL Ratio'!$A$2:$B$23,2,FALSE)</f>
        <v>22.275349700077289</v>
      </c>
      <c r="E16" s="2">
        <f>('FL Characterization'!E$2-'FL Characterization'!E$3)*VLOOKUP($A16,'FL Ratio'!$A$2:$B$23,2,FALSE)</f>
        <v>23.28788822310581</v>
      </c>
      <c r="F16" s="2">
        <f>('FL Characterization'!F$2-'FL Characterization'!F$3)*VLOOKUP($A16,'FL Ratio'!$A$2:$B$23,2,FALSE)</f>
        <v>23.552223501241574</v>
      </c>
      <c r="G16" s="2">
        <f>('FL Characterization'!G$2-'FL Characterization'!G$3)*VLOOKUP($A16,'FL Ratio'!$A$2:$B$23,2,FALSE)</f>
        <v>24.636943974043515</v>
      </c>
      <c r="H16" s="2">
        <f>('FL Characterization'!H$2-'FL Characterization'!H$3)*VLOOKUP($A16,'FL Ratio'!$A$2:$B$23,2,FALSE)</f>
        <v>24.510998916852653</v>
      </c>
      <c r="I16" s="2">
        <f>('FL Characterization'!I$2-'FL Characterization'!I$3)*VLOOKUP($A16,'FL Ratio'!$A$2:$B$23,2,FALSE)</f>
        <v>23.168613773687113</v>
      </c>
      <c r="J16" s="2">
        <f>('FL Characterization'!J$2-'FL Characterization'!J$3)*VLOOKUP($A16,'FL Ratio'!$A$2:$B$23,2,FALSE)</f>
        <v>20.991705729830809</v>
      </c>
      <c r="K16" s="2">
        <f>('FL Characterization'!K$2-'FL Characterization'!K$3)*VLOOKUP($A16,'FL Ratio'!$A$2:$B$23,2,FALSE)</f>
        <v>30.82572478630648</v>
      </c>
      <c r="L16" s="2">
        <f>('FL Characterization'!L$2-'FL Characterization'!L$3)*VLOOKUP($A16,'FL Ratio'!$A$2:$B$23,2,FALSE)</f>
        <v>30.102561210886854</v>
      </c>
      <c r="M16" s="2">
        <f>('FL Characterization'!M$2-'FL Characterization'!M$3)*VLOOKUP($A16,'FL Ratio'!$A$2:$B$23,2,FALSE)</f>
        <v>27.719063448713516</v>
      </c>
      <c r="N16" s="2">
        <f>('FL Characterization'!N$2-'FL Characterization'!N$3)*VLOOKUP($A16,'FL Ratio'!$A$2:$B$23,2,FALSE)</f>
        <v>27.045531186344988</v>
      </c>
      <c r="O16" s="2">
        <f>('FL Characterization'!O$2-'FL Characterization'!O$3)*VLOOKUP($A16,'FL Ratio'!$A$2:$B$23,2,FALSE)</f>
        <v>27.156691388996055</v>
      </c>
      <c r="P16" s="2">
        <f>('FL Characterization'!P$2-'FL Characterization'!P$3)*VLOOKUP($A16,'FL Ratio'!$A$2:$B$23,2,FALSE)</f>
        <v>25.870110360103617</v>
      </c>
      <c r="Q16" s="2">
        <f>('FL Characterization'!Q$2-'FL Characterization'!Q$3)*VLOOKUP($A16,'FL Ratio'!$A$2:$B$23,2,FALSE)</f>
        <v>23.713811507424001</v>
      </c>
      <c r="R16" s="2">
        <f>('FL Characterization'!R$2-'FL Characterization'!R$3)*VLOOKUP($A16,'FL Ratio'!$A$2:$B$23,2,FALSE)</f>
        <v>21.312293148134827</v>
      </c>
      <c r="S16" s="2">
        <f>('FL Characterization'!S$2-'FL Characterization'!S$3)*VLOOKUP($A16,'FL Ratio'!$A$2:$B$23,2,FALSE)</f>
        <v>20.547761848396771</v>
      </c>
      <c r="T16" s="2">
        <f>('FL Characterization'!T$2-'FL Characterization'!T$3)*VLOOKUP($A16,'FL Ratio'!$A$2:$B$23,2,FALSE)</f>
        <v>12.916238092455705</v>
      </c>
      <c r="U16" s="2">
        <f>('FL Characterization'!U$2-'FL Characterization'!U$3)*VLOOKUP($A16,'FL Ratio'!$A$2:$B$23,2,FALSE)</f>
        <v>13.812737908641575</v>
      </c>
      <c r="V16" s="2">
        <f>('FL Characterization'!V$2-'FL Characterization'!V$3)*VLOOKUP($A16,'FL Ratio'!$A$2:$B$23,2,FALSE)</f>
        <v>15.1017581896298</v>
      </c>
      <c r="W16" s="2">
        <f>('FL Characterization'!W$2-'FL Characterization'!W$3)*VLOOKUP($A16,'FL Ratio'!$A$2:$B$23,2,FALSE)</f>
        <v>15.462120351291722</v>
      </c>
      <c r="X16" s="2">
        <f>('FL Characterization'!X$2-'FL Characterization'!X$3)*VLOOKUP($A16,'FL Ratio'!$A$2:$B$23,2,FALSE)</f>
        <v>16.125945385932102</v>
      </c>
      <c r="Y16" s="2">
        <f>('FL Characterization'!Y$2-'FL Characterization'!Y$3)*VLOOKUP($A16,'FL Ratio'!$A$2:$B$23,2,FALSE)</f>
        <v>17.800068814125275</v>
      </c>
    </row>
    <row r="17" spans="1:25" x14ac:dyDescent="0.25">
      <c r="A17">
        <v>23</v>
      </c>
      <c r="B17" s="2">
        <f>('FL Characterization'!B$2-'FL Characterization'!B$3)*VLOOKUP($A17,'FL Ratio'!$A$2:$B$23,2,FALSE)</f>
        <v>3.644831465146003</v>
      </c>
      <c r="C17" s="2">
        <f>('FL Characterization'!C$2-'FL Characterization'!C$3)*VLOOKUP($A17,'FL Ratio'!$A$2:$B$23,2,FALSE)</f>
        <v>3.8572896115372215</v>
      </c>
      <c r="D17" s="2">
        <f>('FL Characterization'!D$2-'FL Characterization'!D$3)*VLOOKUP($A17,'FL Ratio'!$A$2:$B$23,2,FALSE)</f>
        <v>4.0732068022998478</v>
      </c>
      <c r="E17" s="2">
        <f>('FL Characterization'!E$2-'FL Characterization'!E$3)*VLOOKUP($A17,'FL Ratio'!$A$2:$B$23,2,FALSE)</f>
        <v>4.2583567036536341</v>
      </c>
      <c r="F17" s="2">
        <f>('FL Characterization'!F$2-'FL Characterization'!F$3)*VLOOKUP($A17,'FL Ratio'!$A$2:$B$23,2,FALSE)</f>
        <v>4.3066922973698878</v>
      </c>
      <c r="G17" s="2">
        <f>('FL Characterization'!G$2-'FL Characterization'!G$3)*VLOOKUP($A17,'FL Ratio'!$A$2:$B$23,2,FALSE)</f>
        <v>4.5050411838251003</v>
      </c>
      <c r="H17" s="2">
        <f>('FL Characterization'!H$2-'FL Characterization'!H$3)*VLOOKUP($A17,'FL Ratio'!$A$2:$B$23,2,FALSE)</f>
        <v>4.4820112305102002</v>
      </c>
      <c r="I17" s="2">
        <f>('FL Characterization'!I$2-'FL Characterization'!I$3)*VLOOKUP($A17,'FL Ratio'!$A$2:$B$23,2,FALSE)</f>
        <v>4.2365465186170725</v>
      </c>
      <c r="J17" s="2">
        <f>('FL Characterization'!J$2-'FL Characterization'!J$3)*VLOOKUP($A17,'FL Ratio'!$A$2:$B$23,2,FALSE)</f>
        <v>3.8384833334547768</v>
      </c>
      <c r="K17" s="2">
        <f>('FL Characterization'!K$2-'FL Characterization'!K$3)*VLOOKUP($A17,'FL Ratio'!$A$2:$B$23,2,FALSE)</f>
        <v>5.6367039609246135</v>
      </c>
      <c r="L17" s="2">
        <f>('FL Characterization'!L$2-'FL Characterization'!L$3)*VLOOKUP($A17,'FL Ratio'!$A$2:$B$23,2,FALSE)</f>
        <v>5.5044683357050248</v>
      </c>
      <c r="M17" s="2">
        <f>('FL Characterization'!M$2-'FL Characterization'!M$3)*VLOOKUP($A17,'FL Ratio'!$A$2:$B$23,2,FALSE)</f>
        <v>5.0686287449076151</v>
      </c>
      <c r="N17" s="2">
        <f>('FL Characterization'!N$2-'FL Characterization'!N$3)*VLOOKUP($A17,'FL Ratio'!$A$2:$B$23,2,FALSE)</f>
        <v>4.9454685597887975</v>
      </c>
      <c r="O17" s="2">
        <f>('FL Characterization'!O$2-'FL Characterization'!O$3)*VLOOKUP($A17,'FL Ratio'!$A$2:$B$23,2,FALSE)</f>
        <v>4.965794996844993</v>
      </c>
      <c r="P17" s="2">
        <f>('FL Characterization'!P$2-'FL Characterization'!P$3)*VLOOKUP($A17,'FL Ratio'!$A$2:$B$23,2,FALSE)</f>
        <v>4.7305344658475184</v>
      </c>
      <c r="Q17" s="2">
        <f>('FL Characterization'!Q$2-'FL Characterization'!Q$3)*VLOOKUP($A17,'FL Ratio'!$A$2:$B$23,2,FALSE)</f>
        <v>4.3362398185003892</v>
      </c>
      <c r="R17" s="2">
        <f>('FL Characterization'!R$2-'FL Characterization'!R$3)*VLOOKUP($A17,'FL Ratio'!$A$2:$B$23,2,FALSE)</f>
        <v>3.8971050328017971</v>
      </c>
      <c r="S17" s="2">
        <f>('FL Characterization'!S$2-'FL Characterization'!S$3)*VLOOKUP($A17,'FL Ratio'!$A$2:$B$23,2,FALSE)</f>
        <v>3.7573050237068379</v>
      </c>
      <c r="T17" s="2">
        <f>('FL Characterization'!T$2-'FL Characterization'!T$3)*VLOOKUP($A17,'FL Ratio'!$A$2:$B$23,2,FALSE)</f>
        <v>2.3618263940490434</v>
      </c>
      <c r="U17" s="2">
        <f>('FL Characterization'!U$2-'FL Characterization'!U$3)*VLOOKUP($A17,'FL Ratio'!$A$2:$B$23,2,FALSE)</f>
        <v>2.525757789008745</v>
      </c>
      <c r="V17" s="2">
        <f>('FL Characterization'!V$2-'FL Characterization'!V$3)*VLOOKUP($A17,'FL Ratio'!$A$2:$B$23,2,FALSE)</f>
        <v>2.7614643546751636</v>
      </c>
      <c r="W17" s="2">
        <f>('FL Characterization'!W$2-'FL Characterization'!W$3)*VLOOKUP($A17,'FL Ratio'!$A$2:$B$23,2,FALSE)</f>
        <v>2.8273591499504862</v>
      </c>
      <c r="X17" s="2">
        <f>('FL Characterization'!X$2-'FL Characterization'!X$3)*VLOOKUP($A17,'FL Ratio'!$A$2:$B$23,2,FALSE)</f>
        <v>2.94874429914187</v>
      </c>
      <c r="Y17" s="2">
        <f>('FL Characterization'!Y$2-'FL Characterization'!Y$3)*VLOOKUP($A17,'FL Ratio'!$A$2:$B$23,2,FALSE)</f>
        <v>3.2548697260114792</v>
      </c>
    </row>
    <row r="18" spans="1:25" x14ac:dyDescent="0.25">
      <c r="A18">
        <v>24</v>
      </c>
      <c r="B18" s="2">
        <f>('FL Characterization'!B$2-'FL Characterization'!B$3)*VLOOKUP($A18,'FL Ratio'!$A$2:$B$23,2,FALSE)</f>
        <v>9.9093855458656943</v>
      </c>
      <c r="C18" s="2">
        <f>('FL Characterization'!C$2-'FL Characterization'!C$3)*VLOOKUP($A18,'FL Ratio'!$A$2:$B$23,2,FALSE)</f>
        <v>10.487006131366821</v>
      </c>
      <c r="D18" s="2">
        <f>('FL Characterization'!D$2-'FL Characterization'!D$3)*VLOOKUP($A18,'FL Ratio'!$A$2:$B$23,2,FALSE)</f>
        <v>11.074030993752709</v>
      </c>
      <c r="E18" s="2">
        <f>('FL Characterization'!E$2-'FL Characterization'!E$3)*VLOOKUP($A18,'FL Ratio'!$A$2:$B$23,2,FALSE)</f>
        <v>11.577407288058316</v>
      </c>
      <c r="F18" s="2">
        <f>('FL Characterization'!F$2-'FL Characterization'!F$3)*VLOOKUP($A18,'FL Ratio'!$A$2:$B$23,2,FALSE)</f>
        <v>11.708819683474381</v>
      </c>
      <c r="G18" s="2">
        <f>('FL Characterization'!G$2-'FL Characterization'!G$3)*VLOOKUP($A18,'FL Ratio'!$A$2:$B$23,2,FALSE)</f>
        <v>12.24808071852449</v>
      </c>
      <c r="H18" s="2">
        <f>('FL Characterization'!H$2-'FL Characterization'!H$3)*VLOOKUP($A18,'FL Ratio'!$A$2:$B$23,2,FALSE)</f>
        <v>12.185468032949604</v>
      </c>
      <c r="I18" s="2">
        <f>('FL Characterization'!I$2-'FL Characterization'!I$3)*VLOOKUP($A18,'FL Ratio'!$A$2:$B$23,2,FALSE)</f>
        <v>11.518110847490163</v>
      </c>
      <c r="J18" s="2">
        <f>('FL Characterization'!J$2-'FL Characterization'!J$3)*VLOOKUP($A18,'FL Ratio'!$A$2:$B$23,2,FALSE)</f>
        <v>10.435876562830172</v>
      </c>
      <c r="K18" s="2">
        <f>('FL Characterization'!K$2-'FL Characterization'!K$3)*VLOOKUP($A18,'FL Ratio'!$A$2:$B$23,2,FALSE)</f>
        <v>15.324788893763792</v>
      </c>
      <c r="L18" s="2">
        <f>('FL Characterization'!L$2-'FL Characterization'!L$3)*VLOOKUP($A18,'FL Ratio'!$A$2:$B$23,2,FALSE)</f>
        <v>14.965273287698034</v>
      </c>
      <c r="M18" s="2">
        <f>('FL Characterization'!M$2-'FL Characterization'!M$3)*VLOOKUP($A18,'FL Ratio'!$A$2:$B$23,2,FALSE)</f>
        <v>13.780334400217576</v>
      </c>
      <c r="N18" s="2">
        <f>('FL Characterization'!N$2-'FL Characterization'!N$3)*VLOOKUP($A18,'FL Ratio'!$A$2:$B$23,2,FALSE)</f>
        <v>13.445492646925793</v>
      </c>
      <c r="O18" s="2">
        <f>('FL Characterization'!O$2-'FL Characterization'!O$3)*VLOOKUP($A18,'FL Ratio'!$A$2:$B$23,2,FALSE)</f>
        <v>13.500755147672322</v>
      </c>
      <c r="P18" s="2">
        <f>('FL Characterization'!P$2-'FL Characterization'!P$3)*VLOOKUP($A18,'FL Ratio'!$A$2:$B$23,2,FALSE)</f>
        <v>12.86114057902294</v>
      </c>
      <c r="Q18" s="2">
        <f>('FL Characterization'!Q$2-'FL Characterization'!Q$3)*VLOOKUP($A18,'FL Ratio'!$A$2:$B$23,2,FALSE)</f>
        <v>11.789152006547932</v>
      </c>
      <c r="R18" s="2">
        <f>('FL Characterization'!R$2-'FL Characterization'!R$3)*VLOOKUP($A18,'FL Ratio'!$A$2:$B$23,2,FALSE)</f>
        <v>10.595254307929885</v>
      </c>
      <c r="S18" s="2">
        <f>('FL Characterization'!S$2-'FL Characterization'!S$3)*VLOOKUP($A18,'FL Ratio'!$A$2:$B$23,2,FALSE)</f>
        <v>10.215173033202966</v>
      </c>
      <c r="T18" s="2">
        <f>('FL Characterization'!T$2-'FL Characterization'!T$3)*VLOOKUP($A18,'FL Ratio'!$A$2:$B$23,2,FALSE)</f>
        <v>6.4212155088208362</v>
      </c>
      <c r="U18" s="2">
        <f>('FL Characterization'!U$2-'FL Characterization'!U$3)*VLOOKUP($A18,'FL Ratio'!$A$2:$B$23,2,FALSE)</f>
        <v>6.8669039888675254</v>
      </c>
      <c r="V18" s="2">
        <f>('FL Characterization'!V$2-'FL Characterization'!V$3)*VLOOKUP($A18,'FL Ratio'!$A$2:$B$23,2,FALSE)</f>
        <v>7.5077312142731003</v>
      </c>
      <c r="W18" s="2">
        <f>('FL Characterization'!W$2-'FL Characterization'!W$3)*VLOOKUP($A18,'FL Ratio'!$A$2:$B$23,2,FALSE)</f>
        <v>7.6868826889278834</v>
      </c>
      <c r="X18" s="2">
        <f>('FL Characterization'!X$2-'FL Characterization'!X$3)*VLOOKUP($A18,'FL Ratio'!$A$2:$B$23,2,FALSE)</f>
        <v>8.0168985632919583</v>
      </c>
      <c r="Y18" s="2">
        <f>('FL Characterization'!Y$2-'FL Characterization'!Y$3)*VLOOKUP($A18,'FL Ratio'!$A$2:$B$23,2,FALSE)</f>
        <v>8.8491770675937076</v>
      </c>
    </row>
    <row r="19" spans="1:25" x14ac:dyDescent="0.25">
      <c r="A19">
        <v>26</v>
      </c>
      <c r="B19" s="2">
        <f>('FL Characterization'!B$2-'FL Characterization'!B$3)*VLOOKUP($A19,'FL Ratio'!$A$2:$B$23,2,FALSE)</f>
        <v>3.9865344150034407</v>
      </c>
      <c r="C19" s="2">
        <f>('FL Characterization'!C$2-'FL Characterization'!C$3)*VLOOKUP($A19,'FL Ratio'!$A$2:$B$23,2,FALSE)</f>
        <v>4.2189105126188364</v>
      </c>
      <c r="D19" s="2">
        <f>('FL Characterization'!D$2-'FL Characterization'!D$3)*VLOOKUP($A19,'FL Ratio'!$A$2:$B$23,2,FALSE)</f>
        <v>4.4550699400154583</v>
      </c>
      <c r="E19" s="2">
        <f>('FL Characterization'!E$2-'FL Characterization'!E$3)*VLOOKUP($A19,'FL Ratio'!$A$2:$B$23,2,FALSE)</f>
        <v>4.6575776446211625</v>
      </c>
      <c r="F19" s="2">
        <f>('FL Characterization'!F$2-'FL Characterization'!F$3)*VLOOKUP($A19,'FL Ratio'!$A$2:$B$23,2,FALSE)</f>
        <v>4.7104447002483152</v>
      </c>
      <c r="G19" s="2">
        <f>('FL Characterization'!G$2-'FL Characterization'!G$3)*VLOOKUP($A19,'FL Ratio'!$A$2:$B$23,2,FALSE)</f>
        <v>4.927388794808703</v>
      </c>
      <c r="H19" s="2">
        <f>('FL Characterization'!H$2-'FL Characterization'!H$3)*VLOOKUP($A19,'FL Ratio'!$A$2:$B$23,2,FALSE)</f>
        <v>4.9021997833705315</v>
      </c>
      <c r="I19" s="2">
        <f>('FL Characterization'!I$2-'FL Characterization'!I$3)*VLOOKUP($A19,'FL Ratio'!$A$2:$B$23,2,FALSE)</f>
        <v>4.6337227547374225</v>
      </c>
      <c r="J19" s="2">
        <f>('FL Characterization'!J$2-'FL Characterization'!J$3)*VLOOKUP($A19,'FL Ratio'!$A$2:$B$23,2,FALSE)</f>
        <v>4.1983411459661619</v>
      </c>
      <c r="K19" s="2">
        <f>('FL Characterization'!K$2-'FL Characterization'!K$3)*VLOOKUP($A19,'FL Ratio'!$A$2:$B$23,2,FALSE)</f>
        <v>6.1651449572612957</v>
      </c>
      <c r="L19" s="2">
        <f>('FL Characterization'!L$2-'FL Characterization'!L$3)*VLOOKUP($A19,'FL Ratio'!$A$2:$B$23,2,FALSE)</f>
        <v>6.0205122421773707</v>
      </c>
      <c r="M19" s="2">
        <f>('FL Characterization'!M$2-'FL Characterization'!M$3)*VLOOKUP($A19,'FL Ratio'!$A$2:$B$23,2,FALSE)</f>
        <v>5.5438126897427038</v>
      </c>
      <c r="N19" s="2">
        <f>('FL Characterization'!N$2-'FL Characterization'!N$3)*VLOOKUP($A19,'FL Ratio'!$A$2:$B$23,2,FALSE)</f>
        <v>5.4091062372689978</v>
      </c>
      <c r="O19" s="2">
        <f>('FL Characterization'!O$2-'FL Characterization'!O$3)*VLOOKUP($A19,'FL Ratio'!$A$2:$B$23,2,FALSE)</f>
        <v>5.4313382777992105</v>
      </c>
      <c r="P19" s="2">
        <f>('FL Characterization'!P$2-'FL Characterization'!P$3)*VLOOKUP($A19,'FL Ratio'!$A$2:$B$23,2,FALSE)</f>
        <v>5.1740220720207235</v>
      </c>
      <c r="Q19" s="2">
        <f>('FL Characterization'!Q$2-'FL Characterization'!Q$3)*VLOOKUP($A19,'FL Ratio'!$A$2:$B$23,2,FALSE)</f>
        <v>4.7427623014848006</v>
      </c>
      <c r="R19" s="2">
        <f>('FL Characterization'!R$2-'FL Characterization'!R$3)*VLOOKUP($A19,'FL Ratio'!$A$2:$B$23,2,FALSE)</f>
        <v>4.2624586296269653</v>
      </c>
      <c r="S19" s="2">
        <f>('FL Characterization'!S$2-'FL Characterization'!S$3)*VLOOKUP($A19,'FL Ratio'!$A$2:$B$23,2,FALSE)</f>
        <v>4.1095523696793546</v>
      </c>
      <c r="T19" s="2">
        <f>('FL Characterization'!T$2-'FL Characterization'!T$3)*VLOOKUP($A19,'FL Ratio'!$A$2:$B$23,2,FALSE)</f>
        <v>2.583247618491141</v>
      </c>
      <c r="U19" s="2">
        <f>('FL Characterization'!U$2-'FL Characterization'!U$3)*VLOOKUP($A19,'FL Ratio'!$A$2:$B$23,2,FALSE)</f>
        <v>2.7625475817283149</v>
      </c>
      <c r="V19" s="2">
        <f>('FL Characterization'!V$2-'FL Characterization'!V$3)*VLOOKUP($A19,'FL Ratio'!$A$2:$B$23,2,FALSE)</f>
        <v>3.0203516379259603</v>
      </c>
      <c r="W19" s="2">
        <f>('FL Characterization'!W$2-'FL Characterization'!W$3)*VLOOKUP($A19,'FL Ratio'!$A$2:$B$23,2,FALSE)</f>
        <v>3.0924240702583443</v>
      </c>
      <c r="X19" s="2">
        <f>('FL Characterization'!X$2-'FL Characterization'!X$3)*VLOOKUP($A19,'FL Ratio'!$A$2:$B$23,2,FALSE)</f>
        <v>3.2251890771864202</v>
      </c>
      <c r="Y19" s="2">
        <f>('FL Characterization'!Y$2-'FL Characterization'!Y$3)*VLOOKUP($A19,'FL Ratio'!$A$2:$B$23,2,FALSE)</f>
        <v>3.5600137628250552</v>
      </c>
    </row>
    <row r="20" spans="1:25" x14ac:dyDescent="0.25">
      <c r="A20">
        <v>29</v>
      </c>
      <c r="B20" s="2">
        <f>('FL Characterization'!B$2-'FL Characterization'!B$3)*VLOOKUP($A20,'FL Ratio'!$A$2:$B$23,2,FALSE)</f>
        <v>2.7336235988595017</v>
      </c>
      <c r="C20" s="2">
        <f>('FL Characterization'!C$2-'FL Characterization'!C$3)*VLOOKUP($A20,'FL Ratio'!$A$2:$B$23,2,FALSE)</f>
        <v>2.8929672086529159</v>
      </c>
      <c r="D20" s="2">
        <f>('FL Characterization'!D$2-'FL Characterization'!D$3)*VLOOKUP($A20,'FL Ratio'!$A$2:$B$23,2,FALSE)</f>
        <v>3.0549051017248852</v>
      </c>
      <c r="E20" s="2">
        <f>('FL Characterization'!E$2-'FL Characterization'!E$3)*VLOOKUP($A20,'FL Ratio'!$A$2:$B$23,2,FALSE)</f>
        <v>3.1937675277402251</v>
      </c>
      <c r="F20" s="2">
        <f>('FL Characterization'!F$2-'FL Characterization'!F$3)*VLOOKUP($A20,'FL Ratio'!$A$2:$B$23,2,FALSE)</f>
        <v>3.2300192230274156</v>
      </c>
      <c r="G20" s="2">
        <f>('FL Characterization'!G$2-'FL Characterization'!G$3)*VLOOKUP($A20,'FL Ratio'!$A$2:$B$23,2,FALSE)</f>
        <v>3.3787808878688246</v>
      </c>
      <c r="H20" s="2">
        <f>('FL Characterization'!H$2-'FL Characterization'!H$3)*VLOOKUP($A20,'FL Ratio'!$A$2:$B$23,2,FALSE)</f>
        <v>3.3615084228826495</v>
      </c>
      <c r="I20" s="2">
        <f>('FL Characterization'!I$2-'FL Characterization'!I$3)*VLOOKUP($A20,'FL Ratio'!$A$2:$B$23,2,FALSE)</f>
        <v>3.1774098889628037</v>
      </c>
      <c r="J20" s="2">
        <f>('FL Characterization'!J$2-'FL Characterization'!J$3)*VLOOKUP($A20,'FL Ratio'!$A$2:$B$23,2,FALSE)</f>
        <v>2.8788625000910821</v>
      </c>
      <c r="K20" s="2">
        <f>('FL Characterization'!K$2-'FL Characterization'!K$3)*VLOOKUP($A20,'FL Ratio'!$A$2:$B$23,2,FALSE)</f>
        <v>4.2275279706934592</v>
      </c>
      <c r="L20" s="2">
        <f>('FL Characterization'!L$2-'FL Characterization'!L$3)*VLOOKUP($A20,'FL Ratio'!$A$2:$B$23,2,FALSE)</f>
        <v>4.1283512517787679</v>
      </c>
      <c r="M20" s="2">
        <f>('FL Characterization'!M$2-'FL Characterization'!M$3)*VLOOKUP($A20,'FL Ratio'!$A$2:$B$23,2,FALSE)</f>
        <v>3.8014715586807104</v>
      </c>
      <c r="N20" s="2">
        <f>('FL Characterization'!N$2-'FL Characterization'!N$3)*VLOOKUP($A20,'FL Ratio'!$A$2:$B$23,2,FALSE)</f>
        <v>3.7091014198415979</v>
      </c>
      <c r="O20" s="2">
        <f>('FL Characterization'!O$2-'FL Characterization'!O$3)*VLOOKUP($A20,'FL Ratio'!$A$2:$B$23,2,FALSE)</f>
        <v>3.7243462476337439</v>
      </c>
      <c r="P20" s="2">
        <f>('FL Characterization'!P$2-'FL Characterization'!P$3)*VLOOKUP($A20,'FL Ratio'!$A$2:$B$23,2,FALSE)</f>
        <v>3.5479008493856385</v>
      </c>
      <c r="Q20" s="2">
        <f>('FL Characterization'!Q$2-'FL Characterization'!Q$3)*VLOOKUP($A20,'FL Ratio'!$A$2:$B$23,2,FALSE)</f>
        <v>3.2521798638752912</v>
      </c>
      <c r="R20" s="2">
        <f>('FL Characterization'!R$2-'FL Characterization'!R$3)*VLOOKUP($A20,'FL Ratio'!$A$2:$B$23,2,FALSE)</f>
        <v>2.922828774601347</v>
      </c>
      <c r="S20" s="2">
        <f>('FL Characterization'!S$2-'FL Characterization'!S$3)*VLOOKUP($A20,'FL Ratio'!$A$2:$B$23,2,FALSE)</f>
        <v>2.817978767780128</v>
      </c>
      <c r="T20" s="2">
        <f>('FL Characterization'!T$2-'FL Characterization'!T$3)*VLOOKUP($A20,'FL Ratio'!$A$2:$B$23,2,FALSE)</f>
        <v>1.7713697955367822</v>
      </c>
      <c r="U20" s="2">
        <f>('FL Characterization'!U$2-'FL Characterization'!U$3)*VLOOKUP($A20,'FL Ratio'!$A$2:$B$23,2,FALSE)</f>
        <v>1.8943183417565586</v>
      </c>
      <c r="V20" s="2">
        <f>('FL Characterization'!V$2-'FL Characterization'!V$3)*VLOOKUP($A20,'FL Ratio'!$A$2:$B$23,2,FALSE)</f>
        <v>2.0710982660063721</v>
      </c>
      <c r="W20" s="2">
        <f>('FL Characterization'!W$2-'FL Characterization'!W$3)*VLOOKUP($A20,'FL Ratio'!$A$2:$B$23,2,FALSE)</f>
        <v>2.1205193624628644</v>
      </c>
      <c r="X20" s="2">
        <f>('FL Characterization'!X$2-'FL Characterization'!X$3)*VLOOKUP($A20,'FL Ratio'!$A$2:$B$23,2,FALSE)</f>
        <v>2.2115582243564025</v>
      </c>
      <c r="Y20" s="2">
        <f>('FL Characterization'!Y$2-'FL Characterization'!Y$3)*VLOOKUP($A20,'FL Ratio'!$A$2:$B$23,2,FALSE)</f>
        <v>2.4411522945086088</v>
      </c>
    </row>
    <row r="21" spans="1:25" x14ac:dyDescent="0.25">
      <c r="A21">
        <v>30</v>
      </c>
      <c r="B21" s="2">
        <f>('FL Characterization'!B$2-'FL Characterization'!B$3)*VLOOKUP($A21,'FL Ratio'!$A$2:$B$23,2,FALSE)</f>
        <v>12.073504228296134</v>
      </c>
      <c r="C21" s="2">
        <f>('FL Characterization'!C$2-'FL Characterization'!C$3)*VLOOKUP($A21,'FL Ratio'!$A$2:$B$23,2,FALSE)</f>
        <v>12.777271838217045</v>
      </c>
      <c r="D21" s="2">
        <f>('FL Characterization'!D$2-'FL Characterization'!D$3)*VLOOKUP($A21,'FL Ratio'!$A$2:$B$23,2,FALSE)</f>
        <v>13.492497532618243</v>
      </c>
      <c r="E21" s="2">
        <f>('FL Characterization'!E$2-'FL Characterization'!E$3)*VLOOKUP($A21,'FL Ratio'!$A$2:$B$23,2,FALSE)</f>
        <v>14.105806580852661</v>
      </c>
      <c r="F21" s="2">
        <f>('FL Characterization'!F$2-'FL Characterization'!F$3)*VLOOKUP($A21,'FL Ratio'!$A$2:$B$23,2,FALSE)</f>
        <v>14.265918235037752</v>
      </c>
      <c r="G21" s="2">
        <f>('FL Characterization'!G$2-'FL Characterization'!G$3)*VLOOKUP($A21,'FL Ratio'!$A$2:$B$23,2,FALSE)</f>
        <v>14.922948921420643</v>
      </c>
      <c r="H21" s="2">
        <f>('FL Characterization'!H$2-'FL Characterization'!H$3)*VLOOKUP($A21,'FL Ratio'!$A$2:$B$23,2,FALSE)</f>
        <v>14.846662201065037</v>
      </c>
      <c r="I21" s="2">
        <f>('FL Characterization'!I$2-'FL Characterization'!I$3)*VLOOKUP($A21,'FL Ratio'!$A$2:$B$23,2,FALSE)</f>
        <v>14.033560342919051</v>
      </c>
      <c r="J21" s="2">
        <f>('FL Characterization'!J$2-'FL Characterization'!J$3)*VLOOKUP($A21,'FL Ratio'!$A$2:$B$23,2,FALSE)</f>
        <v>12.714976042068947</v>
      </c>
      <c r="K21" s="2">
        <f>('FL Characterization'!K$2-'FL Characterization'!K$3)*VLOOKUP($A21,'FL Ratio'!$A$2:$B$23,2,FALSE)</f>
        <v>18.671581870562783</v>
      </c>
      <c r="L21" s="2">
        <f>('FL Characterization'!L$2-'FL Characterization'!L$3)*VLOOKUP($A21,'FL Ratio'!$A$2:$B$23,2,FALSE)</f>
        <v>18.233551362022894</v>
      </c>
      <c r="M21" s="2">
        <f>('FL Characterization'!M$2-'FL Characterization'!M$3)*VLOOKUP($A21,'FL Ratio'!$A$2:$B$23,2,FALSE)</f>
        <v>16.789832717506474</v>
      </c>
      <c r="N21" s="2">
        <f>('FL Characterization'!N$2-'FL Characterization'!N$3)*VLOOKUP($A21,'FL Ratio'!$A$2:$B$23,2,FALSE)</f>
        <v>16.381864604300393</v>
      </c>
      <c r="O21" s="2">
        <f>('FL Characterization'!O$2-'FL Characterization'!O$3)*VLOOKUP($A21,'FL Ratio'!$A$2:$B$23,2,FALSE)</f>
        <v>16.449195927049036</v>
      </c>
      <c r="P21" s="2">
        <f>('FL Characterization'!P$2-'FL Characterization'!P$3)*VLOOKUP($A21,'FL Ratio'!$A$2:$B$23,2,FALSE)</f>
        <v>15.669895418119905</v>
      </c>
      <c r="Q21" s="2">
        <f>('FL Characterization'!Q$2-'FL Characterization'!Q$3)*VLOOKUP($A21,'FL Ratio'!$A$2:$B$23,2,FALSE)</f>
        <v>14.363794398782538</v>
      </c>
      <c r="R21" s="2">
        <f>('FL Characterization'!R$2-'FL Characterization'!R$3)*VLOOKUP($A21,'FL Ratio'!$A$2:$B$23,2,FALSE)</f>
        <v>12.909160421155951</v>
      </c>
      <c r="S21" s="2">
        <f>('FL Characterization'!S$2-'FL Characterization'!S$3)*VLOOKUP($A21,'FL Ratio'!$A$2:$B$23,2,FALSE)</f>
        <v>12.4460728910289</v>
      </c>
      <c r="T21" s="2">
        <f>('FL Characterization'!T$2-'FL Characterization'!T$3)*VLOOKUP($A21,'FL Ratio'!$A$2:$B$23,2,FALSE)</f>
        <v>7.8235499302874558</v>
      </c>
      <c r="U21" s="2">
        <f>('FL Characterization'!U$2-'FL Characterization'!U$3)*VLOOKUP($A21,'FL Ratio'!$A$2:$B$23,2,FALSE)</f>
        <v>8.3665726760914669</v>
      </c>
      <c r="V21" s="2">
        <f>('FL Characterization'!V$2-'FL Characterization'!V$3)*VLOOKUP($A21,'FL Ratio'!$A$2:$B$23,2,FALSE)</f>
        <v>9.1473506748614781</v>
      </c>
      <c r="W21" s="2">
        <f>('FL Characterization'!W$2-'FL Characterization'!W$3)*VLOOKUP($A21,'FL Ratio'!$A$2:$B$23,2,FALSE)</f>
        <v>9.3656271842109842</v>
      </c>
      <c r="X21" s="2">
        <f>('FL Characterization'!X$2-'FL Characterization'!X$3)*VLOOKUP($A21,'FL Ratio'!$A$2:$B$23,2,FALSE)</f>
        <v>9.7677154909074435</v>
      </c>
      <c r="Y21" s="2">
        <f>('FL Characterization'!Y$2-'FL Characterization'!Y$3)*VLOOKUP($A21,'FL Ratio'!$A$2:$B$23,2,FALSE)</f>
        <v>10.781755967413023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3E31-EA86-4619-A30C-C96EA9C88E09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AVERAGE('[2]Cp, Winter'!B$2:B$4)</f>
        <v>55.420884712006021</v>
      </c>
      <c r="C2" s="4">
        <f>AVERAGE('[2]Cp, Winter'!C$2:C$4)</f>
        <v>51.468264638703602</v>
      </c>
      <c r="D2" s="4">
        <f>AVERAGE('[2]Cp, Winter'!D$2:D$4)</f>
        <v>46.718186129559456</v>
      </c>
      <c r="E2" s="4">
        <f>AVERAGE('[2]Cp, Winter'!E$2:E$4)</f>
        <v>43.062755535452709</v>
      </c>
      <c r="F2" s="4">
        <f>AVERAGE('[2]Cp, Winter'!F$2:F$4)</f>
        <v>40.952710233163451</v>
      </c>
      <c r="G2" s="4">
        <f>AVERAGE('[2]Cp, Winter'!G$2:G$4)</f>
        <v>41.883903934643207</v>
      </c>
      <c r="H2" s="4">
        <f>AVERAGE('[2]Cp, Winter'!H$2:H$4)</f>
        <v>47.951522468221491</v>
      </c>
      <c r="I2" s="4">
        <f>AVERAGE('[2]Cp, Winter'!I$2:I$4)</f>
        <v>49.903066714939733</v>
      </c>
      <c r="J2" s="4">
        <f>AVERAGE('[2]Cp, Winter'!J$2:J$4)</f>
        <v>53.375230463542472</v>
      </c>
      <c r="K2" s="4">
        <f>AVERAGE('[2]Cp, Winter'!K$2:K$4)</f>
        <v>56.763190526373137</v>
      </c>
      <c r="L2" s="4">
        <f>AVERAGE('[2]Cp, Winter'!L$2:L$4)</f>
        <v>56.634408418721677</v>
      </c>
      <c r="M2" s="4">
        <f>AVERAGE('[2]Cp, Winter'!M$2:M$4)</f>
        <v>54.866131017507428</v>
      </c>
      <c r="N2" s="4">
        <f>AVERAGE('[2]Cp, Winter'!N$2:N$4)</f>
        <v>55.851809456839739</v>
      </c>
      <c r="O2" s="4">
        <f>AVERAGE('[2]Cp, Winter'!O$2:O$4)</f>
        <v>54.019141001799767</v>
      </c>
      <c r="P2" s="4">
        <f>AVERAGE('[2]Cp, Winter'!P$2:P$4)</f>
        <v>52.830383085017083</v>
      </c>
      <c r="Q2" s="4">
        <f>AVERAGE('[2]Cp, Winter'!Q$2:Q$4)</f>
        <v>51.423686216824251</v>
      </c>
      <c r="R2" s="4">
        <f>AVERAGE('[2]Cp, Winter'!R$2:R$4)</f>
        <v>54.464925220593273</v>
      </c>
      <c r="S2" s="4">
        <f>AVERAGE('[2]Cp, Winter'!S$2:S$4)</f>
        <v>61.567753773369816</v>
      </c>
      <c r="T2" s="4">
        <f>AVERAGE('[2]Cp, Winter'!T$2:T$4)</f>
        <v>66.733897553387905</v>
      </c>
      <c r="U2" s="4">
        <f>AVERAGE('[2]Cp, Winter'!U$2:U$4)</f>
        <v>70.344749725615301</v>
      </c>
      <c r="V2" s="4">
        <f>AVERAGE('[2]Cp, Winter'!V$2:V$4)</f>
        <v>71.62266448615668</v>
      </c>
      <c r="W2" s="4">
        <f>AVERAGE('[2]Cp, Winter'!W$2:W$4)</f>
        <v>69.378883918229363</v>
      </c>
      <c r="X2" s="4">
        <f>AVERAGE('[2]Cp, Winter'!X$2:X$4)</f>
        <v>64.034426450693886</v>
      </c>
      <c r="Y2" s="4">
        <f>AVERAGE('[2]Cp, Winter'!Y$2:Y$4)</f>
        <v>61.800552198739751</v>
      </c>
    </row>
    <row r="3" spans="1:25" x14ac:dyDescent="0.25">
      <c r="A3">
        <v>3</v>
      </c>
      <c r="B3" s="4">
        <f>AVERAGE('[2]Cp, Winter'!B$2:B$4)</f>
        <v>55.420884712006021</v>
      </c>
      <c r="C3" s="4">
        <f>AVERAGE('[2]Cp, Winter'!C$2:C$4)</f>
        <v>51.468264638703602</v>
      </c>
      <c r="D3" s="4">
        <f>AVERAGE('[2]Cp, Winter'!D$2:D$4)</f>
        <v>46.718186129559456</v>
      </c>
      <c r="E3" s="4">
        <f>AVERAGE('[2]Cp, Winter'!E$2:E$4)</f>
        <v>43.062755535452709</v>
      </c>
      <c r="F3" s="4">
        <f>AVERAGE('[2]Cp, Winter'!F$2:F$4)</f>
        <v>40.952710233163451</v>
      </c>
      <c r="G3" s="4">
        <f>AVERAGE('[2]Cp, Winter'!G$2:G$4)</f>
        <v>41.883903934643207</v>
      </c>
      <c r="H3" s="4">
        <f>AVERAGE('[2]Cp, Winter'!H$2:H$4)</f>
        <v>47.951522468221491</v>
      </c>
      <c r="I3" s="4">
        <f>AVERAGE('[2]Cp, Winter'!I$2:I$4)</f>
        <v>49.903066714939733</v>
      </c>
      <c r="J3" s="4">
        <f>AVERAGE('[2]Cp, Winter'!J$2:J$4)</f>
        <v>53.375230463542472</v>
      </c>
      <c r="K3" s="4">
        <f>AVERAGE('[2]Cp, Winter'!K$2:K$4)</f>
        <v>56.763190526373137</v>
      </c>
      <c r="L3" s="4">
        <f>AVERAGE('[2]Cp, Winter'!L$2:L$4)</f>
        <v>56.634408418721677</v>
      </c>
      <c r="M3" s="4">
        <f>AVERAGE('[2]Cp, Winter'!M$2:M$4)</f>
        <v>54.866131017507428</v>
      </c>
      <c r="N3" s="4">
        <f>AVERAGE('[2]Cp, Winter'!N$2:N$4)</f>
        <v>55.851809456839739</v>
      </c>
      <c r="O3" s="4">
        <f>AVERAGE('[2]Cp, Winter'!O$2:O$4)</f>
        <v>54.019141001799767</v>
      </c>
      <c r="P3" s="4">
        <f>AVERAGE('[2]Cp, Winter'!P$2:P$4)</f>
        <v>52.830383085017083</v>
      </c>
      <c r="Q3" s="4">
        <f>AVERAGE('[2]Cp, Winter'!Q$2:Q$4)</f>
        <v>51.423686216824251</v>
      </c>
      <c r="R3" s="4">
        <f>AVERAGE('[2]Cp, Winter'!R$2:R$4)</f>
        <v>54.464925220593273</v>
      </c>
      <c r="S3" s="4">
        <f>AVERAGE('[2]Cp, Winter'!S$2:S$4)</f>
        <v>61.567753773369816</v>
      </c>
      <c r="T3" s="4">
        <f>AVERAGE('[2]Cp, Winter'!T$2:T$4)</f>
        <v>66.733897553387905</v>
      </c>
      <c r="U3" s="4">
        <f>AVERAGE('[2]Cp, Winter'!U$2:U$4)</f>
        <v>70.344749725615301</v>
      </c>
      <c r="V3" s="4">
        <f>AVERAGE('[2]Cp, Winter'!V$2:V$4)</f>
        <v>71.62266448615668</v>
      </c>
      <c r="W3" s="4">
        <f>AVERAGE('[2]Cp, Winter'!W$2:W$4)</f>
        <v>69.378883918229363</v>
      </c>
      <c r="X3" s="4">
        <f>AVERAGE('[2]Cp, Winter'!X$2:X$4)</f>
        <v>64.034426450693886</v>
      </c>
      <c r="Y3" s="4">
        <f>AVERAGE('[2]Cp, Winter'!Y$2:Y$4)</f>
        <v>61.800552198739751</v>
      </c>
    </row>
    <row r="4" spans="1:25" x14ac:dyDescent="0.25">
      <c r="A4">
        <v>4</v>
      </c>
      <c r="B4" s="4">
        <f>AVERAGE('[2]Cp, Winter'!B$2:B$4)</f>
        <v>55.420884712006021</v>
      </c>
      <c r="C4" s="4">
        <f>AVERAGE('[2]Cp, Winter'!C$2:C$4)</f>
        <v>51.468264638703602</v>
      </c>
      <c r="D4" s="4">
        <f>AVERAGE('[2]Cp, Winter'!D$2:D$4)</f>
        <v>46.718186129559456</v>
      </c>
      <c r="E4" s="4">
        <f>AVERAGE('[2]Cp, Winter'!E$2:E$4)</f>
        <v>43.062755535452709</v>
      </c>
      <c r="F4" s="4">
        <f>AVERAGE('[2]Cp, Winter'!F$2:F$4)</f>
        <v>40.952710233163451</v>
      </c>
      <c r="G4" s="4">
        <f>AVERAGE('[2]Cp, Winter'!G$2:G$4)</f>
        <v>41.883903934643207</v>
      </c>
      <c r="H4" s="4">
        <f>AVERAGE('[2]Cp, Winter'!H$2:H$4)</f>
        <v>47.951522468221491</v>
      </c>
      <c r="I4" s="4">
        <f>AVERAGE('[2]Cp, Winter'!I$2:I$4)</f>
        <v>49.903066714939733</v>
      </c>
      <c r="J4" s="4">
        <f>AVERAGE('[2]Cp, Winter'!J$2:J$4)</f>
        <v>53.375230463542472</v>
      </c>
      <c r="K4" s="4">
        <f>AVERAGE('[2]Cp, Winter'!K$2:K$4)</f>
        <v>56.763190526373137</v>
      </c>
      <c r="L4" s="4">
        <f>AVERAGE('[2]Cp, Winter'!L$2:L$4)</f>
        <v>56.634408418721677</v>
      </c>
      <c r="M4" s="4">
        <f>AVERAGE('[2]Cp, Winter'!M$2:M$4)</f>
        <v>54.866131017507428</v>
      </c>
      <c r="N4" s="4">
        <f>AVERAGE('[2]Cp, Winter'!N$2:N$4)</f>
        <v>55.851809456839739</v>
      </c>
      <c r="O4" s="4">
        <f>AVERAGE('[2]Cp, Winter'!O$2:O$4)</f>
        <v>54.019141001799767</v>
      </c>
      <c r="P4" s="4">
        <f>AVERAGE('[2]Cp, Winter'!P$2:P$4)</f>
        <v>52.830383085017083</v>
      </c>
      <c r="Q4" s="4">
        <f>AVERAGE('[2]Cp, Winter'!Q$2:Q$4)</f>
        <v>51.423686216824251</v>
      </c>
      <c r="R4" s="4">
        <f>AVERAGE('[2]Cp, Winter'!R$2:R$4)</f>
        <v>54.464925220593273</v>
      </c>
      <c r="S4" s="4">
        <f>AVERAGE('[2]Cp, Winter'!S$2:S$4)</f>
        <v>61.567753773369816</v>
      </c>
      <c r="T4" s="4">
        <f>AVERAGE('[2]Cp, Winter'!T$2:T$4)</f>
        <v>66.733897553387905</v>
      </c>
      <c r="U4" s="4">
        <f>AVERAGE('[2]Cp, Winter'!U$2:U$4)</f>
        <v>70.344749725615301</v>
      </c>
      <c r="V4" s="4">
        <f>AVERAGE('[2]Cp, Winter'!V$2:V$4)</f>
        <v>71.62266448615668</v>
      </c>
      <c r="W4" s="4">
        <f>AVERAGE('[2]Cp, Winter'!W$2:W$4)</f>
        <v>69.378883918229363</v>
      </c>
      <c r="X4" s="4">
        <f>AVERAGE('[2]Cp, Winter'!X$2:X$4)</f>
        <v>64.034426450693886</v>
      </c>
      <c r="Y4" s="4">
        <f>AVERAGE('[2]Cp, Winter'!Y$2:Y$4)</f>
        <v>61.800552198739751</v>
      </c>
    </row>
    <row r="5" spans="1:25" x14ac:dyDescent="0.25">
      <c r="A5">
        <v>7</v>
      </c>
      <c r="B5" s="4">
        <f>AVERAGE('[2]Cp, Winter'!B$2:B$4)</f>
        <v>55.420884712006021</v>
      </c>
      <c r="C5" s="4">
        <f>AVERAGE('[2]Cp, Winter'!C$2:C$4)</f>
        <v>51.468264638703602</v>
      </c>
      <c r="D5" s="4">
        <f>AVERAGE('[2]Cp, Winter'!D$2:D$4)</f>
        <v>46.718186129559456</v>
      </c>
      <c r="E5" s="4">
        <f>AVERAGE('[2]Cp, Winter'!E$2:E$4)</f>
        <v>43.062755535452709</v>
      </c>
      <c r="F5" s="4">
        <f>AVERAGE('[2]Cp, Winter'!F$2:F$4)</f>
        <v>40.952710233163451</v>
      </c>
      <c r="G5" s="4">
        <f>AVERAGE('[2]Cp, Winter'!G$2:G$4)</f>
        <v>41.883903934643207</v>
      </c>
      <c r="H5" s="4">
        <f>AVERAGE('[2]Cp, Winter'!H$2:H$4)</f>
        <v>47.951522468221491</v>
      </c>
      <c r="I5" s="4">
        <f>AVERAGE('[2]Cp, Winter'!I$2:I$4)</f>
        <v>49.903066714939733</v>
      </c>
      <c r="J5" s="4">
        <f>AVERAGE('[2]Cp, Winter'!J$2:J$4)</f>
        <v>53.375230463542472</v>
      </c>
      <c r="K5" s="4">
        <f>AVERAGE('[2]Cp, Winter'!K$2:K$4)</f>
        <v>56.763190526373137</v>
      </c>
      <c r="L5" s="4">
        <f>AVERAGE('[2]Cp, Winter'!L$2:L$4)</f>
        <v>56.634408418721677</v>
      </c>
      <c r="M5" s="4">
        <f>AVERAGE('[2]Cp, Winter'!M$2:M$4)</f>
        <v>54.866131017507428</v>
      </c>
      <c r="N5" s="4">
        <f>AVERAGE('[2]Cp, Winter'!N$2:N$4)</f>
        <v>55.851809456839739</v>
      </c>
      <c r="O5" s="4">
        <f>AVERAGE('[2]Cp, Winter'!O$2:O$4)</f>
        <v>54.019141001799767</v>
      </c>
      <c r="P5" s="4">
        <f>AVERAGE('[2]Cp, Winter'!P$2:P$4)</f>
        <v>52.830383085017083</v>
      </c>
      <c r="Q5" s="4">
        <f>AVERAGE('[2]Cp, Winter'!Q$2:Q$4)</f>
        <v>51.423686216824251</v>
      </c>
      <c r="R5" s="4">
        <f>AVERAGE('[2]Cp, Winter'!R$2:R$4)</f>
        <v>54.464925220593273</v>
      </c>
      <c r="S5" s="4">
        <f>AVERAGE('[2]Cp, Winter'!S$2:S$4)</f>
        <v>61.567753773369816</v>
      </c>
      <c r="T5" s="4">
        <f>AVERAGE('[2]Cp, Winter'!T$2:T$4)</f>
        <v>66.733897553387905</v>
      </c>
      <c r="U5" s="4">
        <f>AVERAGE('[2]Cp, Winter'!U$2:U$4)</f>
        <v>70.344749725615301</v>
      </c>
      <c r="V5" s="4">
        <f>AVERAGE('[2]Cp, Winter'!V$2:V$4)</f>
        <v>71.62266448615668</v>
      </c>
      <c r="W5" s="4">
        <f>AVERAGE('[2]Cp, Winter'!W$2:W$4)</f>
        <v>69.378883918229363</v>
      </c>
      <c r="X5" s="4">
        <f>AVERAGE('[2]Cp, Winter'!X$2:X$4)</f>
        <v>64.034426450693886</v>
      </c>
      <c r="Y5" s="4">
        <f>AVERAGE('[2]Cp, Winter'!Y$2:Y$4)</f>
        <v>61.800552198739751</v>
      </c>
    </row>
    <row r="6" spans="1:25" x14ac:dyDescent="0.25">
      <c r="A6">
        <v>8</v>
      </c>
      <c r="B6" s="4">
        <f>AVERAGE('[2]Cp, Winter'!B$2:B$4)</f>
        <v>55.420884712006021</v>
      </c>
      <c r="C6" s="4">
        <f>AVERAGE('[2]Cp, Winter'!C$2:C$4)</f>
        <v>51.468264638703602</v>
      </c>
      <c r="D6" s="4">
        <f>AVERAGE('[2]Cp, Winter'!D$2:D$4)</f>
        <v>46.718186129559456</v>
      </c>
      <c r="E6" s="4">
        <f>AVERAGE('[2]Cp, Winter'!E$2:E$4)</f>
        <v>43.062755535452709</v>
      </c>
      <c r="F6" s="4">
        <f>AVERAGE('[2]Cp, Winter'!F$2:F$4)</f>
        <v>40.952710233163451</v>
      </c>
      <c r="G6" s="4">
        <f>AVERAGE('[2]Cp, Winter'!G$2:G$4)</f>
        <v>41.883903934643207</v>
      </c>
      <c r="H6" s="4">
        <f>AVERAGE('[2]Cp, Winter'!H$2:H$4)</f>
        <v>47.951522468221491</v>
      </c>
      <c r="I6" s="4">
        <f>AVERAGE('[2]Cp, Winter'!I$2:I$4)</f>
        <v>49.903066714939733</v>
      </c>
      <c r="J6" s="4">
        <f>AVERAGE('[2]Cp, Winter'!J$2:J$4)</f>
        <v>53.375230463542472</v>
      </c>
      <c r="K6" s="4">
        <f>AVERAGE('[2]Cp, Winter'!K$2:K$4)</f>
        <v>56.763190526373137</v>
      </c>
      <c r="L6" s="4">
        <f>AVERAGE('[2]Cp, Winter'!L$2:L$4)</f>
        <v>56.634408418721677</v>
      </c>
      <c r="M6" s="4">
        <f>AVERAGE('[2]Cp, Winter'!M$2:M$4)</f>
        <v>54.866131017507428</v>
      </c>
      <c r="N6" s="4">
        <f>AVERAGE('[2]Cp, Winter'!N$2:N$4)</f>
        <v>55.851809456839739</v>
      </c>
      <c r="O6" s="4">
        <f>AVERAGE('[2]Cp, Winter'!O$2:O$4)</f>
        <v>54.019141001799767</v>
      </c>
      <c r="P6" s="4">
        <f>AVERAGE('[2]Cp, Winter'!P$2:P$4)</f>
        <v>52.830383085017083</v>
      </c>
      <c r="Q6" s="4">
        <f>AVERAGE('[2]Cp, Winter'!Q$2:Q$4)</f>
        <v>51.423686216824251</v>
      </c>
      <c r="R6" s="4">
        <f>AVERAGE('[2]Cp, Winter'!R$2:R$4)</f>
        <v>54.464925220593273</v>
      </c>
      <c r="S6" s="4">
        <f>AVERAGE('[2]Cp, Winter'!S$2:S$4)</f>
        <v>61.567753773369816</v>
      </c>
      <c r="T6" s="4">
        <f>AVERAGE('[2]Cp, Winter'!T$2:T$4)</f>
        <v>66.733897553387905</v>
      </c>
      <c r="U6" s="4">
        <f>AVERAGE('[2]Cp, Winter'!U$2:U$4)</f>
        <v>70.344749725615301</v>
      </c>
      <c r="V6" s="4">
        <f>AVERAGE('[2]Cp, Winter'!V$2:V$4)</f>
        <v>71.62266448615668</v>
      </c>
      <c r="W6" s="4">
        <f>AVERAGE('[2]Cp, Winter'!W$2:W$4)</f>
        <v>69.378883918229363</v>
      </c>
      <c r="X6" s="4">
        <f>AVERAGE('[2]Cp, Winter'!X$2:X$4)</f>
        <v>64.034426450693886</v>
      </c>
      <c r="Y6" s="4">
        <f>AVERAGE('[2]Cp, Winter'!Y$2:Y$4)</f>
        <v>61.800552198739751</v>
      </c>
    </row>
    <row r="7" spans="1:25" x14ac:dyDescent="0.25">
      <c r="A7">
        <v>10</v>
      </c>
      <c r="B7" s="4">
        <f>AVERAGE('[2]Cp, Winter'!B$2:B$4)</f>
        <v>55.420884712006021</v>
      </c>
      <c r="C7" s="4">
        <f>AVERAGE('[2]Cp, Winter'!C$2:C$4)</f>
        <v>51.468264638703602</v>
      </c>
      <c r="D7" s="4">
        <f>AVERAGE('[2]Cp, Winter'!D$2:D$4)</f>
        <v>46.718186129559456</v>
      </c>
      <c r="E7" s="4">
        <f>AVERAGE('[2]Cp, Winter'!E$2:E$4)</f>
        <v>43.062755535452709</v>
      </c>
      <c r="F7" s="4">
        <f>AVERAGE('[2]Cp, Winter'!F$2:F$4)</f>
        <v>40.952710233163451</v>
      </c>
      <c r="G7" s="4">
        <f>AVERAGE('[2]Cp, Winter'!G$2:G$4)</f>
        <v>41.883903934643207</v>
      </c>
      <c r="H7" s="4">
        <f>AVERAGE('[2]Cp, Winter'!H$2:H$4)</f>
        <v>47.951522468221491</v>
      </c>
      <c r="I7" s="4">
        <f>AVERAGE('[2]Cp, Winter'!I$2:I$4)</f>
        <v>49.903066714939733</v>
      </c>
      <c r="J7" s="4">
        <f>AVERAGE('[2]Cp, Winter'!J$2:J$4)</f>
        <v>53.375230463542472</v>
      </c>
      <c r="K7" s="4">
        <f>AVERAGE('[2]Cp, Winter'!K$2:K$4)</f>
        <v>56.763190526373137</v>
      </c>
      <c r="L7" s="4">
        <f>AVERAGE('[2]Cp, Winter'!L$2:L$4)</f>
        <v>56.634408418721677</v>
      </c>
      <c r="M7" s="4">
        <f>AVERAGE('[2]Cp, Winter'!M$2:M$4)</f>
        <v>54.866131017507428</v>
      </c>
      <c r="N7" s="4">
        <f>AVERAGE('[2]Cp, Winter'!N$2:N$4)</f>
        <v>55.851809456839739</v>
      </c>
      <c r="O7" s="4">
        <f>AVERAGE('[2]Cp, Winter'!O$2:O$4)</f>
        <v>54.019141001799767</v>
      </c>
      <c r="P7" s="4">
        <f>AVERAGE('[2]Cp, Winter'!P$2:P$4)</f>
        <v>52.830383085017083</v>
      </c>
      <c r="Q7" s="4">
        <f>AVERAGE('[2]Cp, Winter'!Q$2:Q$4)</f>
        <v>51.423686216824251</v>
      </c>
      <c r="R7" s="4">
        <f>AVERAGE('[2]Cp, Winter'!R$2:R$4)</f>
        <v>54.464925220593273</v>
      </c>
      <c r="S7" s="4">
        <f>AVERAGE('[2]Cp, Winter'!S$2:S$4)</f>
        <v>61.567753773369816</v>
      </c>
      <c r="T7" s="4">
        <f>AVERAGE('[2]Cp, Winter'!T$2:T$4)</f>
        <v>66.733897553387905</v>
      </c>
      <c r="U7" s="4">
        <f>AVERAGE('[2]Cp, Winter'!U$2:U$4)</f>
        <v>70.344749725615301</v>
      </c>
      <c r="V7" s="4">
        <f>AVERAGE('[2]Cp, Winter'!V$2:V$4)</f>
        <v>71.62266448615668</v>
      </c>
      <c r="W7" s="4">
        <f>AVERAGE('[2]Cp, Winter'!W$2:W$4)</f>
        <v>69.378883918229363</v>
      </c>
      <c r="X7" s="4">
        <f>AVERAGE('[2]Cp, Winter'!X$2:X$4)</f>
        <v>64.034426450693886</v>
      </c>
      <c r="Y7" s="4">
        <f>AVERAGE('[2]Cp, Winter'!Y$2:Y$4)</f>
        <v>61.800552198739751</v>
      </c>
    </row>
    <row r="8" spans="1:25" x14ac:dyDescent="0.25">
      <c r="A8">
        <v>12</v>
      </c>
      <c r="B8" s="4">
        <f>AVERAGE('[2]Cp, Winter'!B$2:B$4)</f>
        <v>55.420884712006021</v>
      </c>
      <c r="C8" s="4">
        <f>AVERAGE('[2]Cp, Winter'!C$2:C$4)</f>
        <v>51.468264638703602</v>
      </c>
      <c r="D8" s="4">
        <f>AVERAGE('[2]Cp, Winter'!D$2:D$4)</f>
        <v>46.718186129559456</v>
      </c>
      <c r="E8" s="4">
        <f>AVERAGE('[2]Cp, Winter'!E$2:E$4)</f>
        <v>43.062755535452709</v>
      </c>
      <c r="F8" s="4">
        <f>AVERAGE('[2]Cp, Winter'!F$2:F$4)</f>
        <v>40.952710233163451</v>
      </c>
      <c r="G8" s="4">
        <f>AVERAGE('[2]Cp, Winter'!G$2:G$4)</f>
        <v>41.883903934643207</v>
      </c>
      <c r="H8" s="4">
        <f>AVERAGE('[2]Cp, Winter'!H$2:H$4)</f>
        <v>47.951522468221491</v>
      </c>
      <c r="I8" s="4">
        <f>AVERAGE('[2]Cp, Winter'!I$2:I$4)</f>
        <v>49.903066714939733</v>
      </c>
      <c r="J8" s="4">
        <f>AVERAGE('[2]Cp, Winter'!J$2:J$4)</f>
        <v>53.375230463542472</v>
      </c>
      <c r="K8" s="4">
        <f>AVERAGE('[2]Cp, Winter'!K$2:K$4)</f>
        <v>56.763190526373137</v>
      </c>
      <c r="L8" s="4">
        <f>AVERAGE('[2]Cp, Winter'!L$2:L$4)</f>
        <v>56.634408418721677</v>
      </c>
      <c r="M8" s="4">
        <f>AVERAGE('[2]Cp, Winter'!M$2:M$4)</f>
        <v>54.866131017507428</v>
      </c>
      <c r="N8" s="4">
        <f>AVERAGE('[2]Cp, Winter'!N$2:N$4)</f>
        <v>55.851809456839739</v>
      </c>
      <c r="O8" s="4">
        <f>AVERAGE('[2]Cp, Winter'!O$2:O$4)</f>
        <v>54.019141001799767</v>
      </c>
      <c r="P8" s="4">
        <f>AVERAGE('[2]Cp, Winter'!P$2:P$4)</f>
        <v>52.830383085017083</v>
      </c>
      <c r="Q8" s="4">
        <f>AVERAGE('[2]Cp, Winter'!Q$2:Q$4)</f>
        <v>51.423686216824251</v>
      </c>
      <c r="R8" s="4">
        <f>AVERAGE('[2]Cp, Winter'!R$2:R$4)</f>
        <v>54.464925220593273</v>
      </c>
      <c r="S8" s="4">
        <f>AVERAGE('[2]Cp, Winter'!S$2:S$4)</f>
        <v>61.567753773369816</v>
      </c>
      <c r="T8" s="4">
        <f>AVERAGE('[2]Cp, Winter'!T$2:T$4)</f>
        <v>66.733897553387905</v>
      </c>
      <c r="U8" s="4">
        <f>AVERAGE('[2]Cp, Winter'!U$2:U$4)</f>
        <v>70.344749725615301</v>
      </c>
      <c r="V8" s="4">
        <f>AVERAGE('[2]Cp, Winter'!V$2:V$4)</f>
        <v>71.62266448615668</v>
      </c>
      <c r="W8" s="4">
        <f>AVERAGE('[2]Cp, Winter'!W$2:W$4)</f>
        <v>69.378883918229363</v>
      </c>
      <c r="X8" s="4">
        <f>AVERAGE('[2]Cp, Winter'!X$2:X$4)</f>
        <v>64.034426450693886</v>
      </c>
      <c r="Y8" s="4">
        <f>AVERAGE('[2]Cp, Winter'!Y$2:Y$4)</f>
        <v>61.800552198739751</v>
      </c>
    </row>
    <row r="9" spans="1:25" x14ac:dyDescent="0.25">
      <c r="A9">
        <v>14</v>
      </c>
      <c r="B9" s="4">
        <f>AVERAGE('[2]Cp, Winter'!B$2:B$4)</f>
        <v>55.420884712006021</v>
      </c>
      <c r="C9" s="4">
        <f>AVERAGE('[2]Cp, Winter'!C$2:C$4)</f>
        <v>51.468264638703602</v>
      </c>
      <c r="D9" s="4">
        <f>AVERAGE('[2]Cp, Winter'!D$2:D$4)</f>
        <v>46.718186129559456</v>
      </c>
      <c r="E9" s="4">
        <f>AVERAGE('[2]Cp, Winter'!E$2:E$4)</f>
        <v>43.062755535452709</v>
      </c>
      <c r="F9" s="4">
        <f>AVERAGE('[2]Cp, Winter'!F$2:F$4)</f>
        <v>40.952710233163451</v>
      </c>
      <c r="G9" s="4">
        <f>AVERAGE('[2]Cp, Winter'!G$2:G$4)</f>
        <v>41.883903934643207</v>
      </c>
      <c r="H9" s="4">
        <f>AVERAGE('[2]Cp, Winter'!H$2:H$4)</f>
        <v>47.951522468221491</v>
      </c>
      <c r="I9" s="4">
        <f>AVERAGE('[2]Cp, Winter'!I$2:I$4)</f>
        <v>49.903066714939733</v>
      </c>
      <c r="J9" s="4">
        <f>AVERAGE('[2]Cp, Winter'!J$2:J$4)</f>
        <v>53.375230463542472</v>
      </c>
      <c r="K9" s="4">
        <f>AVERAGE('[2]Cp, Winter'!K$2:K$4)</f>
        <v>56.763190526373137</v>
      </c>
      <c r="L9" s="4">
        <f>AVERAGE('[2]Cp, Winter'!L$2:L$4)</f>
        <v>56.634408418721677</v>
      </c>
      <c r="M9" s="4">
        <f>AVERAGE('[2]Cp, Winter'!M$2:M$4)</f>
        <v>54.866131017507428</v>
      </c>
      <c r="N9" s="4">
        <f>AVERAGE('[2]Cp, Winter'!N$2:N$4)</f>
        <v>55.851809456839739</v>
      </c>
      <c r="O9" s="4">
        <f>AVERAGE('[2]Cp, Winter'!O$2:O$4)</f>
        <v>54.019141001799767</v>
      </c>
      <c r="P9" s="4">
        <f>AVERAGE('[2]Cp, Winter'!P$2:P$4)</f>
        <v>52.830383085017083</v>
      </c>
      <c r="Q9" s="4">
        <f>AVERAGE('[2]Cp, Winter'!Q$2:Q$4)</f>
        <v>51.423686216824251</v>
      </c>
      <c r="R9" s="4">
        <f>AVERAGE('[2]Cp, Winter'!R$2:R$4)</f>
        <v>54.464925220593273</v>
      </c>
      <c r="S9" s="4">
        <f>AVERAGE('[2]Cp, Winter'!S$2:S$4)</f>
        <v>61.567753773369816</v>
      </c>
      <c r="T9" s="4">
        <f>AVERAGE('[2]Cp, Winter'!T$2:T$4)</f>
        <v>66.733897553387905</v>
      </c>
      <c r="U9" s="4">
        <f>AVERAGE('[2]Cp, Winter'!U$2:U$4)</f>
        <v>70.344749725615301</v>
      </c>
      <c r="V9" s="4">
        <f>AVERAGE('[2]Cp, Winter'!V$2:V$4)</f>
        <v>71.62266448615668</v>
      </c>
      <c r="W9" s="4">
        <f>AVERAGE('[2]Cp, Winter'!W$2:W$4)</f>
        <v>69.378883918229363</v>
      </c>
      <c r="X9" s="4">
        <f>AVERAGE('[2]Cp, Winter'!X$2:X$4)</f>
        <v>64.034426450693886</v>
      </c>
      <c r="Y9" s="4">
        <f>AVERAGE('[2]Cp, Winter'!Y$2:Y$4)</f>
        <v>61.800552198739751</v>
      </c>
    </row>
    <row r="10" spans="1:25" x14ac:dyDescent="0.25">
      <c r="A10">
        <v>15</v>
      </c>
      <c r="B10" s="4">
        <f>AVERAGE('[2]Cp, Winter'!B$2:B$4)</f>
        <v>55.420884712006021</v>
      </c>
      <c r="C10" s="4">
        <f>AVERAGE('[2]Cp, Winter'!C$2:C$4)</f>
        <v>51.468264638703602</v>
      </c>
      <c r="D10" s="4">
        <f>AVERAGE('[2]Cp, Winter'!D$2:D$4)</f>
        <v>46.718186129559456</v>
      </c>
      <c r="E10" s="4">
        <f>AVERAGE('[2]Cp, Winter'!E$2:E$4)</f>
        <v>43.062755535452709</v>
      </c>
      <c r="F10" s="4">
        <f>AVERAGE('[2]Cp, Winter'!F$2:F$4)</f>
        <v>40.952710233163451</v>
      </c>
      <c r="G10" s="4">
        <f>AVERAGE('[2]Cp, Winter'!G$2:G$4)</f>
        <v>41.883903934643207</v>
      </c>
      <c r="H10" s="4">
        <f>AVERAGE('[2]Cp, Winter'!H$2:H$4)</f>
        <v>47.951522468221491</v>
      </c>
      <c r="I10" s="4">
        <f>AVERAGE('[2]Cp, Winter'!I$2:I$4)</f>
        <v>49.903066714939733</v>
      </c>
      <c r="J10" s="4">
        <f>AVERAGE('[2]Cp, Winter'!J$2:J$4)</f>
        <v>53.375230463542472</v>
      </c>
      <c r="K10" s="4">
        <f>AVERAGE('[2]Cp, Winter'!K$2:K$4)</f>
        <v>56.763190526373137</v>
      </c>
      <c r="L10" s="4">
        <f>AVERAGE('[2]Cp, Winter'!L$2:L$4)</f>
        <v>56.634408418721677</v>
      </c>
      <c r="M10" s="4">
        <f>AVERAGE('[2]Cp, Winter'!M$2:M$4)</f>
        <v>54.866131017507428</v>
      </c>
      <c r="N10" s="4">
        <f>AVERAGE('[2]Cp, Winter'!N$2:N$4)</f>
        <v>55.851809456839739</v>
      </c>
      <c r="O10" s="4">
        <f>AVERAGE('[2]Cp, Winter'!O$2:O$4)</f>
        <v>54.019141001799767</v>
      </c>
      <c r="P10" s="4">
        <f>AVERAGE('[2]Cp, Winter'!P$2:P$4)</f>
        <v>52.830383085017083</v>
      </c>
      <c r="Q10" s="4">
        <f>AVERAGE('[2]Cp, Winter'!Q$2:Q$4)</f>
        <v>51.423686216824251</v>
      </c>
      <c r="R10" s="4">
        <f>AVERAGE('[2]Cp, Winter'!R$2:R$4)</f>
        <v>54.464925220593273</v>
      </c>
      <c r="S10" s="4">
        <f>AVERAGE('[2]Cp, Winter'!S$2:S$4)</f>
        <v>61.567753773369816</v>
      </c>
      <c r="T10" s="4">
        <f>AVERAGE('[2]Cp, Winter'!T$2:T$4)</f>
        <v>66.733897553387905</v>
      </c>
      <c r="U10" s="4">
        <f>AVERAGE('[2]Cp, Winter'!U$2:U$4)</f>
        <v>70.344749725615301</v>
      </c>
      <c r="V10" s="4">
        <f>AVERAGE('[2]Cp, Winter'!V$2:V$4)</f>
        <v>71.62266448615668</v>
      </c>
      <c r="W10" s="4">
        <f>AVERAGE('[2]Cp, Winter'!W$2:W$4)</f>
        <v>69.378883918229363</v>
      </c>
      <c r="X10" s="4">
        <f>AVERAGE('[2]Cp, Winter'!X$2:X$4)</f>
        <v>64.034426450693886</v>
      </c>
      <c r="Y10" s="4">
        <f>AVERAGE('[2]Cp, Winter'!Y$2:Y$4)</f>
        <v>61.800552198739751</v>
      </c>
    </row>
    <row r="11" spans="1:25" x14ac:dyDescent="0.25">
      <c r="A11">
        <v>16</v>
      </c>
      <c r="B11" s="4">
        <f>AVERAGE('[2]Cp, Winter'!B$2:B$4)</f>
        <v>55.420884712006021</v>
      </c>
      <c r="C11" s="4">
        <f>AVERAGE('[2]Cp, Winter'!C$2:C$4)</f>
        <v>51.468264638703602</v>
      </c>
      <c r="D11" s="4">
        <f>AVERAGE('[2]Cp, Winter'!D$2:D$4)</f>
        <v>46.718186129559456</v>
      </c>
      <c r="E11" s="4">
        <f>AVERAGE('[2]Cp, Winter'!E$2:E$4)</f>
        <v>43.062755535452709</v>
      </c>
      <c r="F11" s="4">
        <f>AVERAGE('[2]Cp, Winter'!F$2:F$4)</f>
        <v>40.952710233163451</v>
      </c>
      <c r="G11" s="4">
        <f>AVERAGE('[2]Cp, Winter'!G$2:G$4)</f>
        <v>41.883903934643207</v>
      </c>
      <c r="H11" s="4">
        <f>AVERAGE('[2]Cp, Winter'!H$2:H$4)</f>
        <v>47.951522468221491</v>
      </c>
      <c r="I11" s="4">
        <f>AVERAGE('[2]Cp, Winter'!I$2:I$4)</f>
        <v>49.903066714939733</v>
      </c>
      <c r="J11" s="4">
        <f>AVERAGE('[2]Cp, Winter'!J$2:J$4)</f>
        <v>53.375230463542472</v>
      </c>
      <c r="K11" s="4">
        <f>AVERAGE('[2]Cp, Winter'!K$2:K$4)</f>
        <v>56.763190526373137</v>
      </c>
      <c r="L11" s="4">
        <f>AVERAGE('[2]Cp, Winter'!L$2:L$4)</f>
        <v>56.634408418721677</v>
      </c>
      <c r="M11" s="4">
        <f>AVERAGE('[2]Cp, Winter'!M$2:M$4)</f>
        <v>54.866131017507428</v>
      </c>
      <c r="N11" s="4">
        <f>AVERAGE('[2]Cp, Winter'!N$2:N$4)</f>
        <v>55.851809456839739</v>
      </c>
      <c r="O11" s="4">
        <f>AVERAGE('[2]Cp, Winter'!O$2:O$4)</f>
        <v>54.019141001799767</v>
      </c>
      <c r="P11" s="4">
        <f>AVERAGE('[2]Cp, Winter'!P$2:P$4)</f>
        <v>52.830383085017083</v>
      </c>
      <c r="Q11" s="4">
        <f>AVERAGE('[2]Cp, Winter'!Q$2:Q$4)</f>
        <v>51.423686216824251</v>
      </c>
      <c r="R11" s="4">
        <f>AVERAGE('[2]Cp, Winter'!R$2:R$4)</f>
        <v>54.464925220593273</v>
      </c>
      <c r="S11" s="4">
        <f>AVERAGE('[2]Cp, Winter'!S$2:S$4)</f>
        <v>61.567753773369816</v>
      </c>
      <c r="T11" s="4">
        <f>AVERAGE('[2]Cp, Winter'!T$2:T$4)</f>
        <v>66.733897553387905</v>
      </c>
      <c r="U11" s="4">
        <f>AVERAGE('[2]Cp, Winter'!U$2:U$4)</f>
        <v>70.344749725615301</v>
      </c>
      <c r="V11" s="4">
        <f>AVERAGE('[2]Cp, Winter'!V$2:V$4)</f>
        <v>71.62266448615668</v>
      </c>
      <c r="W11" s="4">
        <f>AVERAGE('[2]Cp, Winter'!W$2:W$4)</f>
        <v>69.378883918229363</v>
      </c>
      <c r="X11" s="4">
        <f>AVERAGE('[2]Cp, Winter'!X$2:X$4)</f>
        <v>64.034426450693886</v>
      </c>
      <c r="Y11" s="4">
        <f>AVERAGE('[2]Cp, Winter'!Y$2:Y$4)</f>
        <v>61.800552198739751</v>
      </c>
    </row>
    <row r="12" spans="1:25" x14ac:dyDescent="0.25">
      <c r="A12">
        <v>17</v>
      </c>
      <c r="B12" s="4">
        <f>AVERAGE('[2]Cp, Winter'!B$2:B$4)</f>
        <v>55.420884712006021</v>
      </c>
      <c r="C12" s="4">
        <f>AVERAGE('[2]Cp, Winter'!C$2:C$4)</f>
        <v>51.468264638703602</v>
      </c>
      <c r="D12" s="4">
        <f>AVERAGE('[2]Cp, Winter'!D$2:D$4)</f>
        <v>46.718186129559456</v>
      </c>
      <c r="E12" s="4">
        <f>AVERAGE('[2]Cp, Winter'!E$2:E$4)</f>
        <v>43.062755535452709</v>
      </c>
      <c r="F12" s="4">
        <f>AVERAGE('[2]Cp, Winter'!F$2:F$4)</f>
        <v>40.952710233163451</v>
      </c>
      <c r="G12" s="4">
        <f>AVERAGE('[2]Cp, Winter'!G$2:G$4)</f>
        <v>41.883903934643207</v>
      </c>
      <c r="H12" s="4">
        <f>AVERAGE('[2]Cp, Winter'!H$2:H$4)</f>
        <v>47.951522468221491</v>
      </c>
      <c r="I12" s="4">
        <f>AVERAGE('[2]Cp, Winter'!I$2:I$4)</f>
        <v>49.903066714939733</v>
      </c>
      <c r="J12" s="4">
        <f>AVERAGE('[2]Cp, Winter'!J$2:J$4)</f>
        <v>53.375230463542472</v>
      </c>
      <c r="K12" s="4">
        <f>AVERAGE('[2]Cp, Winter'!K$2:K$4)</f>
        <v>56.763190526373137</v>
      </c>
      <c r="L12" s="4">
        <f>AVERAGE('[2]Cp, Winter'!L$2:L$4)</f>
        <v>56.634408418721677</v>
      </c>
      <c r="M12" s="4">
        <f>AVERAGE('[2]Cp, Winter'!M$2:M$4)</f>
        <v>54.866131017507428</v>
      </c>
      <c r="N12" s="4">
        <f>AVERAGE('[2]Cp, Winter'!N$2:N$4)</f>
        <v>55.851809456839739</v>
      </c>
      <c r="O12" s="4">
        <f>AVERAGE('[2]Cp, Winter'!O$2:O$4)</f>
        <v>54.019141001799767</v>
      </c>
      <c r="P12" s="4">
        <f>AVERAGE('[2]Cp, Winter'!P$2:P$4)</f>
        <v>52.830383085017083</v>
      </c>
      <c r="Q12" s="4">
        <f>AVERAGE('[2]Cp, Winter'!Q$2:Q$4)</f>
        <v>51.423686216824251</v>
      </c>
      <c r="R12" s="4">
        <f>AVERAGE('[2]Cp, Winter'!R$2:R$4)</f>
        <v>54.464925220593273</v>
      </c>
      <c r="S12" s="4">
        <f>AVERAGE('[2]Cp, Winter'!S$2:S$4)</f>
        <v>61.567753773369816</v>
      </c>
      <c r="T12" s="4">
        <f>AVERAGE('[2]Cp, Winter'!T$2:T$4)</f>
        <v>66.733897553387905</v>
      </c>
      <c r="U12" s="4">
        <f>AVERAGE('[2]Cp, Winter'!U$2:U$4)</f>
        <v>70.344749725615301</v>
      </c>
      <c r="V12" s="4">
        <f>AVERAGE('[2]Cp, Winter'!V$2:V$4)</f>
        <v>71.62266448615668</v>
      </c>
      <c r="W12" s="4">
        <f>AVERAGE('[2]Cp, Winter'!W$2:W$4)</f>
        <v>69.378883918229363</v>
      </c>
      <c r="X12" s="4">
        <f>AVERAGE('[2]Cp, Winter'!X$2:X$4)</f>
        <v>64.034426450693886</v>
      </c>
      <c r="Y12" s="4">
        <f>AVERAGE('[2]Cp, Winter'!Y$2:Y$4)</f>
        <v>61.800552198739751</v>
      </c>
    </row>
    <row r="13" spans="1:25" x14ac:dyDescent="0.25">
      <c r="A13">
        <v>18</v>
      </c>
      <c r="B13" s="4">
        <f>AVERAGE('[2]Cp, Winter'!B$2:B$4)</f>
        <v>55.420884712006021</v>
      </c>
      <c r="C13" s="4">
        <f>AVERAGE('[2]Cp, Winter'!C$2:C$4)</f>
        <v>51.468264638703602</v>
      </c>
      <c r="D13" s="4">
        <f>AVERAGE('[2]Cp, Winter'!D$2:D$4)</f>
        <v>46.718186129559456</v>
      </c>
      <c r="E13" s="4">
        <f>AVERAGE('[2]Cp, Winter'!E$2:E$4)</f>
        <v>43.062755535452709</v>
      </c>
      <c r="F13" s="4">
        <f>AVERAGE('[2]Cp, Winter'!F$2:F$4)</f>
        <v>40.952710233163451</v>
      </c>
      <c r="G13" s="4">
        <f>AVERAGE('[2]Cp, Winter'!G$2:G$4)</f>
        <v>41.883903934643207</v>
      </c>
      <c r="H13" s="4">
        <f>AVERAGE('[2]Cp, Winter'!H$2:H$4)</f>
        <v>47.951522468221491</v>
      </c>
      <c r="I13" s="4">
        <f>AVERAGE('[2]Cp, Winter'!I$2:I$4)</f>
        <v>49.903066714939733</v>
      </c>
      <c r="J13" s="4">
        <f>AVERAGE('[2]Cp, Winter'!J$2:J$4)</f>
        <v>53.375230463542472</v>
      </c>
      <c r="K13" s="4">
        <f>AVERAGE('[2]Cp, Winter'!K$2:K$4)</f>
        <v>56.763190526373137</v>
      </c>
      <c r="L13" s="4">
        <f>AVERAGE('[2]Cp, Winter'!L$2:L$4)</f>
        <v>56.634408418721677</v>
      </c>
      <c r="M13" s="4">
        <f>AVERAGE('[2]Cp, Winter'!M$2:M$4)</f>
        <v>54.866131017507428</v>
      </c>
      <c r="N13" s="4">
        <f>AVERAGE('[2]Cp, Winter'!N$2:N$4)</f>
        <v>55.851809456839739</v>
      </c>
      <c r="O13" s="4">
        <f>AVERAGE('[2]Cp, Winter'!O$2:O$4)</f>
        <v>54.019141001799767</v>
      </c>
      <c r="P13" s="4">
        <f>AVERAGE('[2]Cp, Winter'!P$2:P$4)</f>
        <v>52.830383085017083</v>
      </c>
      <c r="Q13" s="4">
        <f>AVERAGE('[2]Cp, Winter'!Q$2:Q$4)</f>
        <v>51.423686216824251</v>
      </c>
      <c r="R13" s="4">
        <f>AVERAGE('[2]Cp, Winter'!R$2:R$4)</f>
        <v>54.464925220593273</v>
      </c>
      <c r="S13" s="4">
        <f>AVERAGE('[2]Cp, Winter'!S$2:S$4)</f>
        <v>61.567753773369816</v>
      </c>
      <c r="T13" s="4">
        <f>AVERAGE('[2]Cp, Winter'!T$2:T$4)</f>
        <v>66.733897553387905</v>
      </c>
      <c r="U13" s="4">
        <f>AVERAGE('[2]Cp, Winter'!U$2:U$4)</f>
        <v>70.344749725615301</v>
      </c>
      <c r="V13" s="4">
        <f>AVERAGE('[2]Cp, Winter'!V$2:V$4)</f>
        <v>71.62266448615668</v>
      </c>
      <c r="W13" s="4">
        <f>AVERAGE('[2]Cp, Winter'!W$2:W$4)</f>
        <v>69.378883918229363</v>
      </c>
      <c r="X13" s="4">
        <f>AVERAGE('[2]Cp, Winter'!X$2:X$4)</f>
        <v>64.034426450693886</v>
      </c>
      <c r="Y13" s="4">
        <f>AVERAGE('[2]Cp, Winter'!Y$2:Y$4)</f>
        <v>61.800552198739751</v>
      </c>
    </row>
    <row r="14" spans="1:25" x14ac:dyDescent="0.25">
      <c r="A14">
        <v>19</v>
      </c>
      <c r="B14" s="4">
        <f>AVERAGE('[2]Cp, Winter'!B$2:B$4)</f>
        <v>55.420884712006021</v>
      </c>
      <c r="C14" s="4">
        <f>AVERAGE('[2]Cp, Winter'!C$2:C$4)</f>
        <v>51.468264638703602</v>
      </c>
      <c r="D14" s="4">
        <f>AVERAGE('[2]Cp, Winter'!D$2:D$4)</f>
        <v>46.718186129559456</v>
      </c>
      <c r="E14" s="4">
        <f>AVERAGE('[2]Cp, Winter'!E$2:E$4)</f>
        <v>43.062755535452709</v>
      </c>
      <c r="F14" s="4">
        <f>AVERAGE('[2]Cp, Winter'!F$2:F$4)</f>
        <v>40.952710233163451</v>
      </c>
      <c r="G14" s="4">
        <f>AVERAGE('[2]Cp, Winter'!G$2:G$4)</f>
        <v>41.883903934643207</v>
      </c>
      <c r="H14" s="4">
        <f>AVERAGE('[2]Cp, Winter'!H$2:H$4)</f>
        <v>47.951522468221491</v>
      </c>
      <c r="I14" s="4">
        <f>AVERAGE('[2]Cp, Winter'!I$2:I$4)</f>
        <v>49.903066714939733</v>
      </c>
      <c r="J14" s="4">
        <f>AVERAGE('[2]Cp, Winter'!J$2:J$4)</f>
        <v>53.375230463542472</v>
      </c>
      <c r="K14" s="4">
        <f>AVERAGE('[2]Cp, Winter'!K$2:K$4)</f>
        <v>56.763190526373137</v>
      </c>
      <c r="L14" s="4">
        <f>AVERAGE('[2]Cp, Winter'!L$2:L$4)</f>
        <v>56.634408418721677</v>
      </c>
      <c r="M14" s="4">
        <f>AVERAGE('[2]Cp, Winter'!M$2:M$4)</f>
        <v>54.866131017507428</v>
      </c>
      <c r="N14" s="4">
        <f>AVERAGE('[2]Cp, Winter'!N$2:N$4)</f>
        <v>55.851809456839739</v>
      </c>
      <c r="O14" s="4">
        <f>AVERAGE('[2]Cp, Winter'!O$2:O$4)</f>
        <v>54.019141001799767</v>
      </c>
      <c r="P14" s="4">
        <f>AVERAGE('[2]Cp, Winter'!P$2:P$4)</f>
        <v>52.830383085017083</v>
      </c>
      <c r="Q14" s="4">
        <f>AVERAGE('[2]Cp, Winter'!Q$2:Q$4)</f>
        <v>51.423686216824251</v>
      </c>
      <c r="R14" s="4">
        <f>AVERAGE('[2]Cp, Winter'!R$2:R$4)</f>
        <v>54.464925220593273</v>
      </c>
      <c r="S14" s="4">
        <f>AVERAGE('[2]Cp, Winter'!S$2:S$4)</f>
        <v>61.567753773369816</v>
      </c>
      <c r="T14" s="4">
        <f>AVERAGE('[2]Cp, Winter'!T$2:T$4)</f>
        <v>66.733897553387905</v>
      </c>
      <c r="U14" s="4">
        <f>AVERAGE('[2]Cp, Winter'!U$2:U$4)</f>
        <v>70.344749725615301</v>
      </c>
      <c r="V14" s="4">
        <f>AVERAGE('[2]Cp, Winter'!V$2:V$4)</f>
        <v>71.62266448615668</v>
      </c>
      <c r="W14" s="4">
        <f>AVERAGE('[2]Cp, Winter'!W$2:W$4)</f>
        <v>69.378883918229363</v>
      </c>
      <c r="X14" s="4">
        <f>AVERAGE('[2]Cp, Winter'!X$2:X$4)</f>
        <v>64.034426450693886</v>
      </c>
      <c r="Y14" s="4">
        <f>AVERAGE('[2]Cp, Winter'!Y$2:Y$4)</f>
        <v>61.800552198739751</v>
      </c>
    </row>
    <row r="15" spans="1:25" x14ac:dyDescent="0.25">
      <c r="A15">
        <v>20</v>
      </c>
      <c r="B15" s="4">
        <f>AVERAGE('[2]Cp, Winter'!B$2:B$4)</f>
        <v>55.420884712006021</v>
      </c>
      <c r="C15" s="4">
        <f>AVERAGE('[2]Cp, Winter'!C$2:C$4)</f>
        <v>51.468264638703602</v>
      </c>
      <c r="D15" s="4">
        <f>AVERAGE('[2]Cp, Winter'!D$2:D$4)</f>
        <v>46.718186129559456</v>
      </c>
      <c r="E15" s="4">
        <f>AVERAGE('[2]Cp, Winter'!E$2:E$4)</f>
        <v>43.062755535452709</v>
      </c>
      <c r="F15" s="4">
        <f>AVERAGE('[2]Cp, Winter'!F$2:F$4)</f>
        <v>40.952710233163451</v>
      </c>
      <c r="G15" s="4">
        <f>AVERAGE('[2]Cp, Winter'!G$2:G$4)</f>
        <v>41.883903934643207</v>
      </c>
      <c r="H15" s="4">
        <f>AVERAGE('[2]Cp, Winter'!H$2:H$4)</f>
        <v>47.951522468221491</v>
      </c>
      <c r="I15" s="4">
        <f>AVERAGE('[2]Cp, Winter'!I$2:I$4)</f>
        <v>49.903066714939733</v>
      </c>
      <c r="J15" s="4">
        <f>AVERAGE('[2]Cp, Winter'!J$2:J$4)</f>
        <v>53.375230463542472</v>
      </c>
      <c r="K15" s="4">
        <f>AVERAGE('[2]Cp, Winter'!K$2:K$4)</f>
        <v>56.763190526373137</v>
      </c>
      <c r="L15" s="4">
        <f>AVERAGE('[2]Cp, Winter'!L$2:L$4)</f>
        <v>56.634408418721677</v>
      </c>
      <c r="M15" s="4">
        <f>AVERAGE('[2]Cp, Winter'!M$2:M$4)</f>
        <v>54.866131017507428</v>
      </c>
      <c r="N15" s="4">
        <f>AVERAGE('[2]Cp, Winter'!N$2:N$4)</f>
        <v>55.851809456839739</v>
      </c>
      <c r="O15" s="4">
        <f>AVERAGE('[2]Cp, Winter'!O$2:O$4)</f>
        <v>54.019141001799767</v>
      </c>
      <c r="P15" s="4">
        <f>AVERAGE('[2]Cp, Winter'!P$2:P$4)</f>
        <v>52.830383085017083</v>
      </c>
      <c r="Q15" s="4">
        <f>AVERAGE('[2]Cp, Winter'!Q$2:Q$4)</f>
        <v>51.423686216824251</v>
      </c>
      <c r="R15" s="4">
        <f>AVERAGE('[2]Cp, Winter'!R$2:R$4)</f>
        <v>54.464925220593273</v>
      </c>
      <c r="S15" s="4">
        <f>AVERAGE('[2]Cp, Winter'!S$2:S$4)</f>
        <v>61.567753773369816</v>
      </c>
      <c r="T15" s="4">
        <f>AVERAGE('[2]Cp, Winter'!T$2:T$4)</f>
        <v>66.733897553387905</v>
      </c>
      <c r="U15" s="4">
        <f>AVERAGE('[2]Cp, Winter'!U$2:U$4)</f>
        <v>70.344749725615301</v>
      </c>
      <c r="V15" s="4">
        <f>AVERAGE('[2]Cp, Winter'!V$2:V$4)</f>
        <v>71.62266448615668</v>
      </c>
      <c r="W15" s="4">
        <f>AVERAGE('[2]Cp, Winter'!W$2:W$4)</f>
        <v>69.378883918229363</v>
      </c>
      <c r="X15" s="4">
        <f>AVERAGE('[2]Cp, Winter'!X$2:X$4)</f>
        <v>64.034426450693886</v>
      </c>
      <c r="Y15" s="4">
        <f>AVERAGE('[2]Cp, Winter'!Y$2:Y$4)</f>
        <v>61.800552198739751</v>
      </c>
    </row>
    <row r="16" spans="1:25" x14ac:dyDescent="0.25">
      <c r="A16">
        <v>21</v>
      </c>
      <c r="B16" s="4">
        <f>AVERAGE('[2]Cp, Winter'!B$2:B$4)</f>
        <v>55.420884712006021</v>
      </c>
      <c r="C16" s="4">
        <f>AVERAGE('[2]Cp, Winter'!C$2:C$4)</f>
        <v>51.468264638703602</v>
      </c>
      <c r="D16" s="4">
        <f>AVERAGE('[2]Cp, Winter'!D$2:D$4)</f>
        <v>46.718186129559456</v>
      </c>
      <c r="E16" s="4">
        <f>AVERAGE('[2]Cp, Winter'!E$2:E$4)</f>
        <v>43.062755535452709</v>
      </c>
      <c r="F16" s="4">
        <f>AVERAGE('[2]Cp, Winter'!F$2:F$4)</f>
        <v>40.952710233163451</v>
      </c>
      <c r="G16" s="4">
        <f>AVERAGE('[2]Cp, Winter'!G$2:G$4)</f>
        <v>41.883903934643207</v>
      </c>
      <c r="H16" s="4">
        <f>AVERAGE('[2]Cp, Winter'!H$2:H$4)</f>
        <v>47.951522468221491</v>
      </c>
      <c r="I16" s="4">
        <f>AVERAGE('[2]Cp, Winter'!I$2:I$4)</f>
        <v>49.903066714939733</v>
      </c>
      <c r="J16" s="4">
        <f>AVERAGE('[2]Cp, Winter'!J$2:J$4)</f>
        <v>53.375230463542472</v>
      </c>
      <c r="K16" s="4">
        <f>AVERAGE('[2]Cp, Winter'!K$2:K$4)</f>
        <v>56.763190526373137</v>
      </c>
      <c r="L16" s="4">
        <f>AVERAGE('[2]Cp, Winter'!L$2:L$4)</f>
        <v>56.634408418721677</v>
      </c>
      <c r="M16" s="4">
        <f>AVERAGE('[2]Cp, Winter'!M$2:M$4)</f>
        <v>54.866131017507428</v>
      </c>
      <c r="N16" s="4">
        <f>AVERAGE('[2]Cp, Winter'!N$2:N$4)</f>
        <v>55.851809456839739</v>
      </c>
      <c r="O16" s="4">
        <f>AVERAGE('[2]Cp, Winter'!O$2:O$4)</f>
        <v>54.019141001799767</v>
      </c>
      <c r="P16" s="4">
        <f>AVERAGE('[2]Cp, Winter'!P$2:P$4)</f>
        <v>52.830383085017083</v>
      </c>
      <c r="Q16" s="4">
        <f>AVERAGE('[2]Cp, Winter'!Q$2:Q$4)</f>
        <v>51.423686216824251</v>
      </c>
      <c r="R16" s="4">
        <f>AVERAGE('[2]Cp, Winter'!R$2:R$4)</f>
        <v>54.464925220593273</v>
      </c>
      <c r="S16" s="4">
        <f>AVERAGE('[2]Cp, Winter'!S$2:S$4)</f>
        <v>61.567753773369816</v>
      </c>
      <c r="T16" s="4">
        <f>AVERAGE('[2]Cp, Winter'!T$2:T$4)</f>
        <v>66.733897553387905</v>
      </c>
      <c r="U16" s="4">
        <f>AVERAGE('[2]Cp, Winter'!U$2:U$4)</f>
        <v>70.344749725615301</v>
      </c>
      <c r="V16" s="4">
        <f>AVERAGE('[2]Cp, Winter'!V$2:V$4)</f>
        <v>71.62266448615668</v>
      </c>
      <c r="W16" s="4">
        <f>AVERAGE('[2]Cp, Winter'!W$2:W$4)</f>
        <v>69.378883918229363</v>
      </c>
      <c r="X16" s="4">
        <f>AVERAGE('[2]Cp, Winter'!X$2:X$4)</f>
        <v>64.034426450693886</v>
      </c>
      <c r="Y16" s="4">
        <f>AVERAGE('[2]Cp, Winter'!Y$2:Y$4)</f>
        <v>61.800552198739751</v>
      </c>
    </row>
    <row r="17" spans="1:25" x14ac:dyDescent="0.25">
      <c r="A17">
        <v>23</v>
      </c>
      <c r="B17" s="4">
        <f>AVERAGE('[2]Cp, Winter'!B$2:B$4)</f>
        <v>55.420884712006021</v>
      </c>
      <c r="C17" s="4">
        <f>AVERAGE('[2]Cp, Winter'!C$2:C$4)</f>
        <v>51.468264638703602</v>
      </c>
      <c r="D17" s="4">
        <f>AVERAGE('[2]Cp, Winter'!D$2:D$4)</f>
        <v>46.718186129559456</v>
      </c>
      <c r="E17" s="4">
        <f>AVERAGE('[2]Cp, Winter'!E$2:E$4)</f>
        <v>43.062755535452709</v>
      </c>
      <c r="F17" s="4">
        <f>AVERAGE('[2]Cp, Winter'!F$2:F$4)</f>
        <v>40.952710233163451</v>
      </c>
      <c r="G17" s="4">
        <f>AVERAGE('[2]Cp, Winter'!G$2:G$4)</f>
        <v>41.883903934643207</v>
      </c>
      <c r="H17" s="4">
        <f>AVERAGE('[2]Cp, Winter'!H$2:H$4)</f>
        <v>47.951522468221491</v>
      </c>
      <c r="I17" s="4">
        <f>AVERAGE('[2]Cp, Winter'!I$2:I$4)</f>
        <v>49.903066714939733</v>
      </c>
      <c r="J17" s="4">
        <f>AVERAGE('[2]Cp, Winter'!J$2:J$4)</f>
        <v>53.375230463542472</v>
      </c>
      <c r="K17" s="4">
        <f>AVERAGE('[2]Cp, Winter'!K$2:K$4)</f>
        <v>56.763190526373137</v>
      </c>
      <c r="L17" s="4">
        <f>AVERAGE('[2]Cp, Winter'!L$2:L$4)</f>
        <v>56.634408418721677</v>
      </c>
      <c r="M17" s="4">
        <f>AVERAGE('[2]Cp, Winter'!M$2:M$4)</f>
        <v>54.866131017507428</v>
      </c>
      <c r="N17" s="4">
        <f>AVERAGE('[2]Cp, Winter'!N$2:N$4)</f>
        <v>55.851809456839739</v>
      </c>
      <c r="O17" s="4">
        <f>AVERAGE('[2]Cp, Winter'!O$2:O$4)</f>
        <v>54.019141001799767</v>
      </c>
      <c r="P17" s="4">
        <f>AVERAGE('[2]Cp, Winter'!P$2:P$4)</f>
        <v>52.830383085017083</v>
      </c>
      <c r="Q17" s="4">
        <f>AVERAGE('[2]Cp, Winter'!Q$2:Q$4)</f>
        <v>51.423686216824251</v>
      </c>
      <c r="R17" s="4">
        <f>AVERAGE('[2]Cp, Winter'!R$2:R$4)</f>
        <v>54.464925220593273</v>
      </c>
      <c r="S17" s="4">
        <f>AVERAGE('[2]Cp, Winter'!S$2:S$4)</f>
        <v>61.567753773369816</v>
      </c>
      <c r="T17" s="4">
        <f>AVERAGE('[2]Cp, Winter'!T$2:T$4)</f>
        <v>66.733897553387905</v>
      </c>
      <c r="U17" s="4">
        <f>AVERAGE('[2]Cp, Winter'!U$2:U$4)</f>
        <v>70.344749725615301</v>
      </c>
      <c r="V17" s="4">
        <f>AVERAGE('[2]Cp, Winter'!V$2:V$4)</f>
        <v>71.62266448615668</v>
      </c>
      <c r="W17" s="4">
        <f>AVERAGE('[2]Cp, Winter'!W$2:W$4)</f>
        <v>69.378883918229363</v>
      </c>
      <c r="X17" s="4">
        <f>AVERAGE('[2]Cp, Winter'!X$2:X$4)</f>
        <v>64.034426450693886</v>
      </c>
      <c r="Y17" s="4">
        <f>AVERAGE('[2]Cp, Winter'!Y$2:Y$4)</f>
        <v>61.800552198739751</v>
      </c>
    </row>
    <row r="18" spans="1:25" x14ac:dyDescent="0.25">
      <c r="A18">
        <v>24</v>
      </c>
      <c r="B18" s="4">
        <f>AVERAGE('[2]Cp, Winter'!B$2:B$4)</f>
        <v>55.420884712006021</v>
      </c>
      <c r="C18" s="4">
        <f>AVERAGE('[2]Cp, Winter'!C$2:C$4)</f>
        <v>51.468264638703602</v>
      </c>
      <c r="D18" s="4">
        <f>AVERAGE('[2]Cp, Winter'!D$2:D$4)</f>
        <v>46.718186129559456</v>
      </c>
      <c r="E18" s="4">
        <f>AVERAGE('[2]Cp, Winter'!E$2:E$4)</f>
        <v>43.062755535452709</v>
      </c>
      <c r="F18" s="4">
        <f>AVERAGE('[2]Cp, Winter'!F$2:F$4)</f>
        <v>40.952710233163451</v>
      </c>
      <c r="G18" s="4">
        <f>AVERAGE('[2]Cp, Winter'!G$2:G$4)</f>
        <v>41.883903934643207</v>
      </c>
      <c r="H18" s="4">
        <f>AVERAGE('[2]Cp, Winter'!H$2:H$4)</f>
        <v>47.951522468221491</v>
      </c>
      <c r="I18" s="4">
        <f>AVERAGE('[2]Cp, Winter'!I$2:I$4)</f>
        <v>49.903066714939733</v>
      </c>
      <c r="J18" s="4">
        <f>AVERAGE('[2]Cp, Winter'!J$2:J$4)</f>
        <v>53.375230463542472</v>
      </c>
      <c r="K18" s="4">
        <f>AVERAGE('[2]Cp, Winter'!K$2:K$4)</f>
        <v>56.763190526373137</v>
      </c>
      <c r="L18" s="4">
        <f>AVERAGE('[2]Cp, Winter'!L$2:L$4)</f>
        <v>56.634408418721677</v>
      </c>
      <c r="M18" s="4">
        <f>AVERAGE('[2]Cp, Winter'!M$2:M$4)</f>
        <v>54.866131017507428</v>
      </c>
      <c r="N18" s="4">
        <f>AVERAGE('[2]Cp, Winter'!N$2:N$4)</f>
        <v>55.851809456839739</v>
      </c>
      <c r="O18" s="4">
        <f>AVERAGE('[2]Cp, Winter'!O$2:O$4)</f>
        <v>54.019141001799767</v>
      </c>
      <c r="P18" s="4">
        <f>AVERAGE('[2]Cp, Winter'!P$2:P$4)</f>
        <v>52.830383085017083</v>
      </c>
      <c r="Q18" s="4">
        <f>AVERAGE('[2]Cp, Winter'!Q$2:Q$4)</f>
        <v>51.423686216824251</v>
      </c>
      <c r="R18" s="4">
        <f>AVERAGE('[2]Cp, Winter'!R$2:R$4)</f>
        <v>54.464925220593273</v>
      </c>
      <c r="S18" s="4">
        <f>AVERAGE('[2]Cp, Winter'!S$2:S$4)</f>
        <v>61.567753773369816</v>
      </c>
      <c r="T18" s="4">
        <f>AVERAGE('[2]Cp, Winter'!T$2:T$4)</f>
        <v>66.733897553387905</v>
      </c>
      <c r="U18" s="4">
        <f>AVERAGE('[2]Cp, Winter'!U$2:U$4)</f>
        <v>70.344749725615301</v>
      </c>
      <c r="V18" s="4">
        <f>AVERAGE('[2]Cp, Winter'!V$2:V$4)</f>
        <v>71.62266448615668</v>
      </c>
      <c r="W18" s="4">
        <f>AVERAGE('[2]Cp, Winter'!W$2:W$4)</f>
        <v>69.378883918229363</v>
      </c>
      <c r="X18" s="4">
        <f>AVERAGE('[2]Cp, Winter'!X$2:X$4)</f>
        <v>64.034426450693886</v>
      </c>
      <c r="Y18" s="4">
        <f>AVERAGE('[2]Cp, Winter'!Y$2:Y$4)</f>
        <v>61.800552198739751</v>
      </c>
    </row>
    <row r="19" spans="1:25" x14ac:dyDescent="0.25">
      <c r="A19">
        <v>26</v>
      </c>
      <c r="B19" s="4">
        <f>AVERAGE('[2]Cp, Winter'!B$2:B$4)</f>
        <v>55.420884712006021</v>
      </c>
      <c r="C19" s="4">
        <f>AVERAGE('[2]Cp, Winter'!C$2:C$4)</f>
        <v>51.468264638703602</v>
      </c>
      <c r="D19" s="4">
        <f>AVERAGE('[2]Cp, Winter'!D$2:D$4)</f>
        <v>46.718186129559456</v>
      </c>
      <c r="E19" s="4">
        <f>AVERAGE('[2]Cp, Winter'!E$2:E$4)</f>
        <v>43.062755535452709</v>
      </c>
      <c r="F19" s="4">
        <f>AVERAGE('[2]Cp, Winter'!F$2:F$4)</f>
        <v>40.952710233163451</v>
      </c>
      <c r="G19" s="4">
        <f>AVERAGE('[2]Cp, Winter'!G$2:G$4)</f>
        <v>41.883903934643207</v>
      </c>
      <c r="H19" s="4">
        <f>AVERAGE('[2]Cp, Winter'!H$2:H$4)</f>
        <v>47.951522468221491</v>
      </c>
      <c r="I19" s="4">
        <f>AVERAGE('[2]Cp, Winter'!I$2:I$4)</f>
        <v>49.903066714939733</v>
      </c>
      <c r="J19" s="4">
        <f>AVERAGE('[2]Cp, Winter'!J$2:J$4)</f>
        <v>53.375230463542472</v>
      </c>
      <c r="K19" s="4">
        <f>AVERAGE('[2]Cp, Winter'!K$2:K$4)</f>
        <v>56.763190526373137</v>
      </c>
      <c r="L19" s="4">
        <f>AVERAGE('[2]Cp, Winter'!L$2:L$4)</f>
        <v>56.634408418721677</v>
      </c>
      <c r="M19" s="4">
        <f>AVERAGE('[2]Cp, Winter'!M$2:M$4)</f>
        <v>54.866131017507428</v>
      </c>
      <c r="N19" s="4">
        <f>AVERAGE('[2]Cp, Winter'!N$2:N$4)</f>
        <v>55.851809456839739</v>
      </c>
      <c r="O19" s="4">
        <f>AVERAGE('[2]Cp, Winter'!O$2:O$4)</f>
        <v>54.019141001799767</v>
      </c>
      <c r="P19" s="4">
        <f>AVERAGE('[2]Cp, Winter'!P$2:P$4)</f>
        <v>52.830383085017083</v>
      </c>
      <c r="Q19" s="4">
        <f>AVERAGE('[2]Cp, Winter'!Q$2:Q$4)</f>
        <v>51.423686216824251</v>
      </c>
      <c r="R19" s="4">
        <f>AVERAGE('[2]Cp, Winter'!R$2:R$4)</f>
        <v>54.464925220593273</v>
      </c>
      <c r="S19" s="4">
        <f>AVERAGE('[2]Cp, Winter'!S$2:S$4)</f>
        <v>61.567753773369816</v>
      </c>
      <c r="T19" s="4">
        <f>AVERAGE('[2]Cp, Winter'!T$2:T$4)</f>
        <v>66.733897553387905</v>
      </c>
      <c r="U19" s="4">
        <f>AVERAGE('[2]Cp, Winter'!U$2:U$4)</f>
        <v>70.344749725615301</v>
      </c>
      <c r="V19" s="4">
        <f>AVERAGE('[2]Cp, Winter'!V$2:V$4)</f>
        <v>71.62266448615668</v>
      </c>
      <c r="W19" s="4">
        <f>AVERAGE('[2]Cp, Winter'!W$2:W$4)</f>
        <v>69.378883918229363</v>
      </c>
      <c r="X19" s="4">
        <f>AVERAGE('[2]Cp, Winter'!X$2:X$4)</f>
        <v>64.034426450693886</v>
      </c>
      <c r="Y19" s="4">
        <f>AVERAGE('[2]Cp, Winter'!Y$2:Y$4)</f>
        <v>61.800552198739751</v>
      </c>
    </row>
    <row r="20" spans="1:25" x14ac:dyDescent="0.25">
      <c r="A20">
        <v>29</v>
      </c>
      <c r="B20" s="4">
        <f>AVERAGE('[2]Cp, Winter'!B$2:B$4)</f>
        <v>55.420884712006021</v>
      </c>
      <c r="C20" s="4">
        <f>AVERAGE('[2]Cp, Winter'!C$2:C$4)</f>
        <v>51.468264638703602</v>
      </c>
      <c r="D20" s="4">
        <f>AVERAGE('[2]Cp, Winter'!D$2:D$4)</f>
        <v>46.718186129559456</v>
      </c>
      <c r="E20" s="4">
        <f>AVERAGE('[2]Cp, Winter'!E$2:E$4)</f>
        <v>43.062755535452709</v>
      </c>
      <c r="F20" s="4">
        <f>AVERAGE('[2]Cp, Winter'!F$2:F$4)</f>
        <v>40.952710233163451</v>
      </c>
      <c r="G20" s="4">
        <f>AVERAGE('[2]Cp, Winter'!G$2:G$4)</f>
        <v>41.883903934643207</v>
      </c>
      <c r="H20" s="4">
        <f>AVERAGE('[2]Cp, Winter'!H$2:H$4)</f>
        <v>47.951522468221491</v>
      </c>
      <c r="I20" s="4">
        <f>AVERAGE('[2]Cp, Winter'!I$2:I$4)</f>
        <v>49.903066714939733</v>
      </c>
      <c r="J20" s="4">
        <f>AVERAGE('[2]Cp, Winter'!J$2:J$4)</f>
        <v>53.375230463542472</v>
      </c>
      <c r="K20" s="4">
        <f>AVERAGE('[2]Cp, Winter'!K$2:K$4)</f>
        <v>56.763190526373137</v>
      </c>
      <c r="L20" s="4">
        <f>AVERAGE('[2]Cp, Winter'!L$2:L$4)</f>
        <v>56.634408418721677</v>
      </c>
      <c r="M20" s="4">
        <f>AVERAGE('[2]Cp, Winter'!M$2:M$4)</f>
        <v>54.866131017507428</v>
      </c>
      <c r="N20" s="4">
        <f>AVERAGE('[2]Cp, Winter'!N$2:N$4)</f>
        <v>55.851809456839739</v>
      </c>
      <c r="O20" s="4">
        <f>AVERAGE('[2]Cp, Winter'!O$2:O$4)</f>
        <v>54.019141001799767</v>
      </c>
      <c r="P20" s="4">
        <f>AVERAGE('[2]Cp, Winter'!P$2:P$4)</f>
        <v>52.830383085017083</v>
      </c>
      <c r="Q20" s="4">
        <f>AVERAGE('[2]Cp, Winter'!Q$2:Q$4)</f>
        <v>51.423686216824251</v>
      </c>
      <c r="R20" s="4">
        <f>AVERAGE('[2]Cp, Winter'!R$2:R$4)</f>
        <v>54.464925220593273</v>
      </c>
      <c r="S20" s="4">
        <f>AVERAGE('[2]Cp, Winter'!S$2:S$4)</f>
        <v>61.567753773369816</v>
      </c>
      <c r="T20" s="4">
        <f>AVERAGE('[2]Cp, Winter'!T$2:T$4)</f>
        <v>66.733897553387905</v>
      </c>
      <c r="U20" s="4">
        <f>AVERAGE('[2]Cp, Winter'!U$2:U$4)</f>
        <v>70.344749725615301</v>
      </c>
      <c r="V20" s="4">
        <f>AVERAGE('[2]Cp, Winter'!V$2:V$4)</f>
        <v>71.62266448615668</v>
      </c>
      <c r="W20" s="4">
        <f>AVERAGE('[2]Cp, Winter'!W$2:W$4)</f>
        <v>69.378883918229363</v>
      </c>
      <c r="X20" s="4">
        <f>AVERAGE('[2]Cp, Winter'!X$2:X$4)</f>
        <v>64.034426450693886</v>
      </c>
      <c r="Y20" s="4">
        <f>AVERAGE('[2]Cp, Winter'!Y$2:Y$4)</f>
        <v>61.800552198739751</v>
      </c>
    </row>
    <row r="21" spans="1:25" x14ac:dyDescent="0.25">
      <c r="A21">
        <v>30</v>
      </c>
      <c r="B21" s="4">
        <f>AVERAGE('[2]Cp, Winter'!B$2:B$4)</f>
        <v>55.420884712006021</v>
      </c>
      <c r="C21" s="4">
        <f>AVERAGE('[2]Cp, Winter'!C$2:C$4)</f>
        <v>51.468264638703602</v>
      </c>
      <c r="D21" s="4">
        <f>AVERAGE('[2]Cp, Winter'!D$2:D$4)</f>
        <v>46.718186129559456</v>
      </c>
      <c r="E21" s="4">
        <f>AVERAGE('[2]Cp, Winter'!E$2:E$4)</f>
        <v>43.062755535452709</v>
      </c>
      <c r="F21" s="4">
        <f>AVERAGE('[2]Cp, Winter'!F$2:F$4)</f>
        <v>40.952710233163451</v>
      </c>
      <c r="G21" s="4">
        <f>AVERAGE('[2]Cp, Winter'!G$2:G$4)</f>
        <v>41.883903934643207</v>
      </c>
      <c r="H21" s="4">
        <f>AVERAGE('[2]Cp, Winter'!H$2:H$4)</f>
        <v>47.951522468221491</v>
      </c>
      <c r="I21" s="4">
        <f>AVERAGE('[2]Cp, Winter'!I$2:I$4)</f>
        <v>49.903066714939733</v>
      </c>
      <c r="J21" s="4">
        <f>AVERAGE('[2]Cp, Winter'!J$2:J$4)</f>
        <v>53.375230463542472</v>
      </c>
      <c r="K21" s="4">
        <f>AVERAGE('[2]Cp, Winter'!K$2:K$4)</f>
        <v>56.763190526373137</v>
      </c>
      <c r="L21" s="4">
        <f>AVERAGE('[2]Cp, Winter'!L$2:L$4)</f>
        <v>56.634408418721677</v>
      </c>
      <c r="M21" s="4">
        <f>AVERAGE('[2]Cp, Winter'!M$2:M$4)</f>
        <v>54.866131017507428</v>
      </c>
      <c r="N21" s="4">
        <f>AVERAGE('[2]Cp, Winter'!N$2:N$4)</f>
        <v>55.851809456839739</v>
      </c>
      <c r="O21" s="4">
        <f>AVERAGE('[2]Cp, Winter'!O$2:O$4)</f>
        <v>54.019141001799767</v>
      </c>
      <c r="P21" s="4">
        <f>AVERAGE('[2]Cp, Winter'!P$2:P$4)</f>
        <v>52.830383085017083</v>
      </c>
      <c r="Q21" s="4">
        <f>AVERAGE('[2]Cp, Winter'!Q$2:Q$4)</f>
        <v>51.423686216824251</v>
      </c>
      <c r="R21" s="4">
        <f>AVERAGE('[2]Cp, Winter'!R$2:R$4)</f>
        <v>54.464925220593273</v>
      </c>
      <c r="S21" s="4">
        <f>AVERAGE('[2]Cp, Winter'!S$2:S$4)</f>
        <v>61.567753773369816</v>
      </c>
      <c r="T21" s="4">
        <f>AVERAGE('[2]Cp, Winter'!T$2:T$4)</f>
        <v>66.733897553387905</v>
      </c>
      <c r="U21" s="4">
        <f>AVERAGE('[2]Cp, Winter'!U$2:U$4)</f>
        <v>70.344749725615301</v>
      </c>
      <c r="V21" s="4">
        <f>AVERAGE('[2]Cp, Winter'!V$2:V$4)</f>
        <v>71.62266448615668</v>
      </c>
      <c r="W21" s="4">
        <f>AVERAGE('[2]Cp, Winter'!W$2:W$4)</f>
        <v>69.378883918229363</v>
      </c>
      <c r="X21" s="4">
        <f>AVERAGE('[2]Cp, Winter'!X$2:X$4)</f>
        <v>64.034426450693886</v>
      </c>
      <c r="Y21" s="4">
        <f>AVERAGE('[2]Cp, Winter'!Y$2:Y$4)</f>
        <v>61.800552198739751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2"/>
  <sheetViews>
    <sheetView workbookViewId="0">
      <selection activeCell="A8" sqref="A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5">
        <v>7</v>
      </c>
      <c r="B8" s="6">
        <f>VLOOKUP($A8,'RES installed'!$A$2:$C$6,3,FALSE)*'[1]Profiles, RES, Winter'!B$2</f>
        <v>0</v>
      </c>
      <c r="C8" s="6">
        <f>VLOOKUP($A8,'RES installed'!$A$2:$C$6,3,FALSE)*'[1]Profiles, RES, Winter'!C$2</f>
        <v>0</v>
      </c>
      <c r="D8" s="6">
        <f>VLOOKUP($A8,'RES installed'!$A$2:$C$6,3,FALSE)*'[1]Profiles, RES, Winter'!D$2</f>
        <v>7.0563225747462732E-4</v>
      </c>
      <c r="E8" s="6">
        <f>VLOOKUP($A8,'RES installed'!$A$2:$C$6,3,FALSE)*'[1]Profiles, RES, Winter'!E$2</f>
        <v>0</v>
      </c>
      <c r="F8" s="6">
        <f>VLOOKUP($A8,'RES installed'!$A$2:$C$6,3,FALSE)*'[1]Profiles, RES, Winter'!F$2</f>
        <v>0</v>
      </c>
      <c r="G8" s="6">
        <f>VLOOKUP($A8,'RES installed'!$A$2:$C$6,3,FALSE)*'[1]Profiles, RES, Winter'!G$2</f>
        <v>0</v>
      </c>
      <c r="H8" s="6">
        <f>VLOOKUP($A8,'RES installed'!$A$2:$C$6,3,FALSE)*'[1]Profiles, RES, Winter'!H$2</f>
        <v>0</v>
      </c>
      <c r="I8" s="6">
        <f>VLOOKUP($A8,'RES installed'!$A$2:$C$6,3,FALSE)*'[1]Profiles, RES, Winter'!I$2</f>
        <v>0.42908201517783662</v>
      </c>
      <c r="J8" s="6">
        <f>VLOOKUP($A8,'RES installed'!$A$2:$C$6,3,FALSE)*'[1]Profiles, RES, Winter'!J$2</f>
        <v>8.500607799213677</v>
      </c>
      <c r="K8" s="6">
        <f>VLOOKUP($A8,'RES installed'!$A$2:$C$6,3,FALSE)*'[1]Profiles, RES, Winter'!K$2</f>
        <v>22.180541967632806</v>
      </c>
      <c r="L8" s="6">
        <f>VLOOKUP($A8,'RES installed'!$A$2:$C$6,3,FALSE)*'[1]Profiles, RES, Winter'!L$2</f>
        <v>27.680225381731731</v>
      </c>
      <c r="M8" s="6">
        <f>VLOOKUP($A8,'RES installed'!$A$2:$C$6,3,FALSE)*'[1]Profiles, RES, Winter'!M$2</f>
        <v>30.744512663436034</v>
      </c>
      <c r="N8" s="6">
        <f>VLOOKUP($A8,'RES installed'!$A$2:$C$6,3,FALSE)*'[1]Profiles, RES, Winter'!N$2</f>
        <v>31.314663527475542</v>
      </c>
      <c r="O8" s="6">
        <f>VLOOKUP($A8,'RES installed'!$A$2:$C$6,3,FALSE)*'[1]Profiles, RES, Winter'!O$2</f>
        <v>30.739645240925295</v>
      </c>
      <c r="P8" s="6">
        <f>VLOOKUP($A8,'RES installed'!$A$2:$C$6,3,FALSE)*'[1]Profiles, RES, Winter'!P$2</f>
        <v>26.247302276675502</v>
      </c>
      <c r="Q8" s="6">
        <f>VLOOKUP($A8,'RES installed'!$A$2:$C$6,3,FALSE)*'[1]Profiles, RES, Winter'!Q$2</f>
        <v>17.344944911767392</v>
      </c>
      <c r="R8" s="6">
        <f>VLOOKUP($A8,'RES installed'!$A$2:$C$6,3,FALSE)*'[1]Profiles, RES, Winter'!R$2</f>
        <v>4.237573717655664</v>
      </c>
      <c r="S8" s="6">
        <f>VLOOKUP($A8,'RES installed'!$A$2:$C$6,3,FALSE)*'[1]Profiles, RES, Winter'!S$2</f>
        <v>3.3121514126360066E-2</v>
      </c>
      <c r="T8" s="6">
        <f>VLOOKUP($A8,'RES installed'!$A$2:$C$6,3,FALSE)*'[1]Profiles, RES, Winter'!T$2</f>
        <v>2.8513303465301271E-3</v>
      </c>
      <c r="U8" s="6">
        <f>VLOOKUP($A8,'RES installed'!$A$2:$C$6,3,FALSE)*'[1]Profiles, RES, Winter'!U$2</f>
        <v>2.1816997348450217E-3</v>
      </c>
      <c r="V8" s="6">
        <f>VLOOKUP($A8,'RES installed'!$A$2:$C$6,3,FALSE)*'[1]Profiles, RES, Winter'!V$2</f>
        <v>0</v>
      </c>
      <c r="W8" s="6">
        <f>VLOOKUP($A8,'RES installed'!$A$2:$C$6,3,FALSE)*'[1]Profiles, RES, Winter'!W$2</f>
        <v>0</v>
      </c>
      <c r="X8" s="6">
        <f>VLOOKUP($A8,'RES installed'!$A$2:$C$6,3,FALSE)*'[1]Profiles, RES, Winter'!X$2</f>
        <v>0</v>
      </c>
      <c r="Y8" s="6">
        <f>VLOOKUP($A8,'RES installed'!$A$2:$C$6,3,FALSE)*'[1]Profiles, RES, Winter'!Y$2</f>
        <v>0</v>
      </c>
    </row>
    <row r="9" spans="1:25" x14ac:dyDescent="0.25">
      <c r="A9" s="5">
        <v>8</v>
      </c>
      <c r="B9" s="6">
        <f>VLOOKUP($A9,'RES installed'!$A$2:$C$6,3,FALSE)*'[1]Profiles, RES, Winter'!B$2</f>
        <v>0</v>
      </c>
      <c r="C9" s="6">
        <f>VLOOKUP($A9,'RES installed'!$A$2:$C$6,3,FALSE)*'[1]Profiles, RES, Winter'!C$2</f>
        <v>0</v>
      </c>
      <c r="D9" s="6">
        <f>VLOOKUP($A9,'RES installed'!$A$2:$C$6,3,FALSE)*'[1]Profiles, RES, Winter'!D$2</f>
        <v>7.0563225747462732E-4</v>
      </c>
      <c r="E9" s="6">
        <f>VLOOKUP($A9,'RES installed'!$A$2:$C$6,3,FALSE)*'[1]Profiles, RES, Winter'!E$2</f>
        <v>0</v>
      </c>
      <c r="F9" s="6">
        <f>VLOOKUP($A9,'RES installed'!$A$2:$C$6,3,FALSE)*'[1]Profiles, RES, Winter'!F$2</f>
        <v>0</v>
      </c>
      <c r="G9" s="6">
        <f>VLOOKUP($A9,'RES installed'!$A$2:$C$6,3,FALSE)*'[1]Profiles, RES, Winter'!G$2</f>
        <v>0</v>
      </c>
      <c r="H9" s="6">
        <f>VLOOKUP($A9,'RES installed'!$A$2:$C$6,3,FALSE)*'[1]Profiles, RES, Winter'!H$2</f>
        <v>0</v>
      </c>
      <c r="I9" s="6">
        <f>VLOOKUP($A9,'RES installed'!$A$2:$C$6,3,FALSE)*'[1]Profiles, RES, Winter'!I$2</f>
        <v>0.42908201517783662</v>
      </c>
      <c r="J9" s="6">
        <f>VLOOKUP($A9,'RES installed'!$A$2:$C$6,3,FALSE)*'[1]Profiles, RES, Winter'!J$2</f>
        <v>8.500607799213677</v>
      </c>
      <c r="K9" s="6">
        <f>VLOOKUP($A9,'RES installed'!$A$2:$C$6,3,FALSE)*'[1]Profiles, RES, Winter'!K$2</f>
        <v>22.180541967632806</v>
      </c>
      <c r="L9" s="6">
        <f>VLOOKUP($A9,'RES installed'!$A$2:$C$6,3,FALSE)*'[1]Profiles, RES, Winter'!L$2</f>
        <v>27.680225381731731</v>
      </c>
      <c r="M9" s="6">
        <f>VLOOKUP($A9,'RES installed'!$A$2:$C$6,3,FALSE)*'[1]Profiles, RES, Winter'!M$2</f>
        <v>30.744512663436034</v>
      </c>
      <c r="N9" s="6">
        <f>VLOOKUP($A9,'RES installed'!$A$2:$C$6,3,FALSE)*'[1]Profiles, RES, Winter'!N$2</f>
        <v>31.314663527475542</v>
      </c>
      <c r="O9" s="6">
        <f>VLOOKUP($A9,'RES installed'!$A$2:$C$6,3,FALSE)*'[1]Profiles, RES, Winter'!O$2</f>
        <v>30.739645240925295</v>
      </c>
      <c r="P9" s="6">
        <f>VLOOKUP($A9,'RES installed'!$A$2:$C$6,3,FALSE)*'[1]Profiles, RES, Winter'!P$2</f>
        <v>26.247302276675502</v>
      </c>
      <c r="Q9" s="6">
        <f>VLOOKUP($A9,'RES installed'!$A$2:$C$6,3,FALSE)*'[1]Profiles, RES, Winter'!Q$2</f>
        <v>17.344944911767392</v>
      </c>
      <c r="R9" s="6">
        <f>VLOOKUP($A9,'RES installed'!$A$2:$C$6,3,FALSE)*'[1]Profiles, RES, Winter'!R$2</f>
        <v>4.237573717655664</v>
      </c>
      <c r="S9" s="6">
        <f>VLOOKUP($A9,'RES installed'!$A$2:$C$6,3,FALSE)*'[1]Profiles, RES, Winter'!S$2</f>
        <v>3.3121514126360066E-2</v>
      </c>
      <c r="T9" s="6">
        <f>VLOOKUP($A9,'RES installed'!$A$2:$C$6,3,FALSE)*'[1]Profiles, RES, Winter'!T$2</f>
        <v>2.8513303465301271E-3</v>
      </c>
      <c r="U9" s="6">
        <f>VLOOKUP($A9,'RES installed'!$A$2:$C$6,3,FALSE)*'[1]Profiles, RES, Winter'!U$2</f>
        <v>2.1816997348450217E-3</v>
      </c>
      <c r="V9" s="6">
        <f>VLOOKUP($A9,'RES installed'!$A$2:$C$6,3,FALSE)*'[1]Profiles, RES, Winter'!V$2</f>
        <v>0</v>
      </c>
      <c r="W9" s="6">
        <f>VLOOKUP($A9,'RES installed'!$A$2:$C$6,3,FALSE)*'[1]Profiles, RES, Winter'!W$2</f>
        <v>0</v>
      </c>
      <c r="X9" s="6">
        <f>VLOOKUP($A9,'RES installed'!$A$2:$C$6,3,FALSE)*'[1]Profiles, RES, Winter'!X$2</f>
        <v>0</v>
      </c>
      <c r="Y9" s="6">
        <f>VLOOKUP($A9,'RES installed'!$A$2:$C$6,3,FALSE)*'[1]Profiles, RES, Winter'!Y$2</f>
        <v>0</v>
      </c>
    </row>
    <row r="10" spans="1:25" x14ac:dyDescent="0.25">
      <c r="A10" s="8">
        <v>9</v>
      </c>
      <c r="B10" s="9">
        <f>VLOOKUP($A10,'RES installed'!$A$2:$C$6,3,FALSE)*'[1]Profiles, RES, Winter'!B$5</f>
        <v>15.309174549423485</v>
      </c>
      <c r="C10" s="9">
        <f>VLOOKUP($A10,'RES installed'!$A$2:$C$6,3,FALSE)*'[1]Profiles, RES, Winter'!C$5</f>
        <v>14.147906638307401</v>
      </c>
      <c r="D10" s="9">
        <f>VLOOKUP($A10,'RES installed'!$A$2:$C$6,3,FALSE)*'[1]Profiles, RES, Winter'!D$5</f>
        <v>14.978958776446882</v>
      </c>
      <c r="E10" s="9">
        <f>VLOOKUP($A10,'RES installed'!$A$2:$C$6,3,FALSE)*'[1]Profiles, RES, Winter'!E$5</f>
        <v>14.91373194895332</v>
      </c>
      <c r="F10" s="9">
        <f>VLOOKUP($A10,'RES installed'!$A$2:$C$6,3,FALSE)*'[1]Profiles, RES, Winter'!F$5</f>
        <v>12.278640994066942</v>
      </c>
      <c r="G10" s="9">
        <f>VLOOKUP($A10,'RES installed'!$A$2:$C$6,3,FALSE)*'[1]Profiles, RES, Winter'!G$5</f>
        <v>12.454154259487296</v>
      </c>
      <c r="H10" s="9">
        <f>VLOOKUP($A10,'RES installed'!$A$2:$C$6,3,FALSE)*'[1]Profiles, RES, Winter'!H$5</f>
        <v>12.480930258591737</v>
      </c>
      <c r="I10" s="9">
        <f>VLOOKUP($A10,'RES installed'!$A$2:$C$6,3,FALSE)*'[1]Profiles, RES, Winter'!I$5</f>
        <v>11.208153475875964</v>
      </c>
      <c r="J10" s="9">
        <f>VLOOKUP($A10,'RES installed'!$A$2:$C$6,3,FALSE)*'[1]Profiles, RES, Winter'!J$5</f>
        <v>10.122226855479685</v>
      </c>
      <c r="K10" s="9">
        <f>VLOOKUP($A10,'RES installed'!$A$2:$C$6,3,FALSE)*'[1]Profiles, RES, Winter'!K$5</f>
        <v>7.316923765812156</v>
      </c>
      <c r="L10" s="9">
        <f>VLOOKUP($A10,'RES installed'!$A$2:$C$6,3,FALSE)*'[1]Profiles, RES, Winter'!L$5</f>
        <v>6.7487506996529714</v>
      </c>
      <c r="M10" s="9">
        <f>VLOOKUP($A10,'RES installed'!$A$2:$C$6,3,FALSE)*'[1]Profiles, RES, Winter'!M$5</f>
        <v>4.5277062576961828</v>
      </c>
      <c r="N10" s="9">
        <f>VLOOKUP($A10,'RES installed'!$A$2:$C$6,3,FALSE)*'[1]Profiles, RES, Winter'!N$5</f>
        <v>3.7630945650957126</v>
      </c>
      <c r="O10" s="9">
        <f>VLOOKUP($A10,'RES installed'!$A$2:$C$6,3,FALSE)*'[1]Profiles, RES, Winter'!O$5</f>
        <v>3.603064480017911</v>
      </c>
      <c r="P10" s="9">
        <f>VLOOKUP($A10,'RES installed'!$A$2:$C$6,3,FALSE)*'[1]Profiles, RES, Winter'!P$5</f>
        <v>4.9986194447554011</v>
      </c>
      <c r="Q10" s="9">
        <f>VLOOKUP($A10,'RES installed'!$A$2:$C$6,3,FALSE)*'[1]Profiles, RES, Winter'!Q$5</f>
        <v>6.7619712022836653</v>
      </c>
      <c r="R10" s="9">
        <f>VLOOKUP($A10,'RES installed'!$A$2:$C$6,3,FALSE)*'[1]Profiles, RES, Winter'!R$5</f>
        <v>7.5602527146535321</v>
      </c>
      <c r="S10" s="9">
        <f>VLOOKUP($A10,'RES installed'!$A$2:$C$6,3,FALSE)*'[1]Profiles, RES, Winter'!S$5</f>
        <v>10.383295785290498</v>
      </c>
      <c r="T10" s="9">
        <f>VLOOKUP($A10,'RES installed'!$A$2:$C$6,3,FALSE)*'[1]Profiles, RES, Winter'!T$5</f>
        <v>9.4444285234523662</v>
      </c>
      <c r="U10" s="9">
        <f>VLOOKUP($A10,'RES installed'!$A$2:$C$6,3,FALSE)*'[1]Profiles, RES, Winter'!U$5</f>
        <v>8.978422702339639</v>
      </c>
      <c r="V10" s="9">
        <f>VLOOKUP($A10,'RES installed'!$A$2:$C$6,3,FALSE)*'[1]Profiles, RES, Winter'!V$5</f>
        <v>11.846801606403226</v>
      </c>
      <c r="W10" s="9">
        <f>VLOOKUP($A10,'RES installed'!$A$2:$C$6,3,FALSE)*'[1]Profiles, RES, Winter'!W$5</f>
        <v>14.169199317138698</v>
      </c>
      <c r="X10" s="9">
        <f>VLOOKUP($A10,'RES installed'!$A$2:$C$6,3,FALSE)*'[1]Profiles, RES, Winter'!X$5</f>
        <v>13.396121683644912</v>
      </c>
      <c r="Y10" s="9">
        <f>VLOOKUP($A10,'RES installed'!$A$2:$C$6,3,FALSE)*'[1]Profiles, RES, Winter'!Y$5</f>
        <v>19.041567222657562</v>
      </c>
    </row>
    <row r="11" spans="1:25" x14ac:dyDescent="0.25">
      <c r="A11" s="8">
        <v>10</v>
      </c>
      <c r="B11" s="9">
        <f>VLOOKUP($A11,'RES installed'!$A$2:$C$6,3,FALSE)*'[1]Profiles, RES, Winter'!B$5</f>
        <v>15.309174549423485</v>
      </c>
      <c r="C11" s="9">
        <f>VLOOKUP($A11,'RES installed'!$A$2:$C$6,3,FALSE)*'[1]Profiles, RES, Winter'!C$5</f>
        <v>14.147906638307401</v>
      </c>
      <c r="D11" s="9">
        <f>VLOOKUP($A11,'RES installed'!$A$2:$C$6,3,FALSE)*'[1]Profiles, RES, Winter'!D$5</f>
        <v>14.978958776446882</v>
      </c>
      <c r="E11" s="9">
        <f>VLOOKUP($A11,'RES installed'!$A$2:$C$6,3,FALSE)*'[1]Profiles, RES, Winter'!E$5</f>
        <v>14.91373194895332</v>
      </c>
      <c r="F11" s="9">
        <f>VLOOKUP($A11,'RES installed'!$A$2:$C$6,3,FALSE)*'[1]Profiles, RES, Winter'!F$5</f>
        <v>12.278640994066942</v>
      </c>
      <c r="G11" s="9">
        <f>VLOOKUP($A11,'RES installed'!$A$2:$C$6,3,FALSE)*'[1]Profiles, RES, Winter'!G$5</f>
        <v>12.454154259487296</v>
      </c>
      <c r="H11" s="9">
        <f>VLOOKUP($A11,'RES installed'!$A$2:$C$6,3,FALSE)*'[1]Profiles, RES, Winter'!H$5</f>
        <v>12.480930258591737</v>
      </c>
      <c r="I11" s="9">
        <f>VLOOKUP($A11,'RES installed'!$A$2:$C$6,3,FALSE)*'[1]Profiles, RES, Winter'!I$5</f>
        <v>11.208153475875964</v>
      </c>
      <c r="J11" s="9">
        <f>VLOOKUP($A11,'RES installed'!$A$2:$C$6,3,FALSE)*'[1]Profiles, RES, Winter'!J$5</f>
        <v>10.122226855479685</v>
      </c>
      <c r="K11" s="9">
        <f>VLOOKUP($A11,'RES installed'!$A$2:$C$6,3,FALSE)*'[1]Profiles, RES, Winter'!K$5</f>
        <v>7.316923765812156</v>
      </c>
      <c r="L11" s="9">
        <f>VLOOKUP($A11,'RES installed'!$A$2:$C$6,3,FALSE)*'[1]Profiles, RES, Winter'!L$5</f>
        <v>6.7487506996529714</v>
      </c>
      <c r="M11" s="9">
        <f>VLOOKUP($A11,'RES installed'!$A$2:$C$6,3,FALSE)*'[1]Profiles, RES, Winter'!M$5</f>
        <v>4.5277062576961828</v>
      </c>
      <c r="N11" s="9">
        <f>VLOOKUP($A11,'RES installed'!$A$2:$C$6,3,FALSE)*'[1]Profiles, RES, Winter'!N$5</f>
        <v>3.7630945650957126</v>
      </c>
      <c r="O11" s="9">
        <f>VLOOKUP($A11,'RES installed'!$A$2:$C$6,3,FALSE)*'[1]Profiles, RES, Winter'!O$5</f>
        <v>3.603064480017911</v>
      </c>
      <c r="P11" s="9">
        <f>VLOOKUP($A11,'RES installed'!$A$2:$C$6,3,FALSE)*'[1]Profiles, RES, Winter'!P$5</f>
        <v>4.9986194447554011</v>
      </c>
      <c r="Q11" s="9">
        <f>VLOOKUP($A11,'RES installed'!$A$2:$C$6,3,FALSE)*'[1]Profiles, RES, Winter'!Q$5</f>
        <v>6.7619712022836653</v>
      </c>
      <c r="R11" s="9">
        <f>VLOOKUP($A11,'RES installed'!$A$2:$C$6,3,FALSE)*'[1]Profiles, RES, Winter'!R$5</f>
        <v>7.5602527146535321</v>
      </c>
      <c r="S11" s="9">
        <f>VLOOKUP($A11,'RES installed'!$A$2:$C$6,3,FALSE)*'[1]Profiles, RES, Winter'!S$5</f>
        <v>10.383295785290498</v>
      </c>
      <c r="T11" s="9">
        <f>VLOOKUP($A11,'RES installed'!$A$2:$C$6,3,FALSE)*'[1]Profiles, RES, Winter'!T$5</f>
        <v>9.4444285234523662</v>
      </c>
      <c r="U11" s="9">
        <f>VLOOKUP($A11,'RES installed'!$A$2:$C$6,3,FALSE)*'[1]Profiles, RES, Winter'!U$5</f>
        <v>8.978422702339639</v>
      </c>
      <c r="V11" s="9">
        <f>VLOOKUP($A11,'RES installed'!$A$2:$C$6,3,FALSE)*'[1]Profiles, RES, Winter'!V$5</f>
        <v>11.846801606403226</v>
      </c>
      <c r="W11" s="9">
        <f>VLOOKUP($A11,'RES installed'!$A$2:$C$6,3,FALSE)*'[1]Profiles, RES, Winter'!W$5</f>
        <v>14.169199317138698</v>
      </c>
      <c r="X11" s="9">
        <f>VLOOKUP($A11,'RES installed'!$A$2:$C$6,3,FALSE)*'[1]Profiles, RES, Winter'!X$5</f>
        <v>13.396121683644912</v>
      </c>
      <c r="Y11" s="9">
        <f>VLOOKUP($A11,'RES installed'!$A$2:$C$6,3,FALSE)*'[1]Profiles, RES, Winter'!Y$5</f>
        <v>19.041567222657562</v>
      </c>
    </row>
    <row r="12" spans="1:25" x14ac:dyDescent="0.25">
      <c r="A12" s="8">
        <v>11</v>
      </c>
      <c r="B12" s="9">
        <f>VLOOKUP($A12,'RES installed'!$A$2:$C$6,3,FALSE)*'[1]Profiles, RES, Winter'!B$5</f>
        <v>15.309174549423485</v>
      </c>
      <c r="C12" s="9">
        <f>VLOOKUP($A12,'RES installed'!$A$2:$C$6,3,FALSE)*'[1]Profiles, RES, Winter'!C$5</f>
        <v>14.147906638307401</v>
      </c>
      <c r="D12" s="9">
        <f>VLOOKUP($A12,'RES installed'!$A$2:$C$6,3,FALSE)*'[1]Profiles, RES, Winter'!D$5</f>
        <v>14.978958776446882</v>
      </c>
      <c r="E12" s="9">
        <f>VLOOKUP($A12,'RES installed'!$A$2:$C$6,3,FALSE)*'[1]Profiles, RES, Winter'!E$5</f>
        <v>14.91373194895332</v>
      </c>
      <c r="F12" s="9">
        <f>VLOOKUP($A12,'RES installed'!$A$2:$C$6,3,FALSE)*'[1]Profiles, RES, Winter'!F$5</f>
        <v>12.278640994066942</v>
      </c>
      <c r="G12" s="9">
        <f>VLOOKUP($A12,'RES installed'!$A$2:$C$6,3,FALSE)*'[1]Profiles, RES, Winter'!G$5</f>
        <v>12.454154259487296</v>
      </c>
      <c r="H12" s="9">
        <f>VLOOKUP($A12,'RES installed'!$A$2:$C$6,3,FALSE)*'[1]Profiles, RES, Winter'!H$5</f>
        <v>12.480930258591737</v>
      </c>
      <c r="I12" s="9">
        <f>VLOOKUP($A12,'RES installed'!$A$2:$C$6,3,FALSE)*'[1]Profiles, RES, Winter'!I$5</f>
        <v>11.208153475875964</v>
      </c>
      <c r="J12" s="9">
        <f>VLOOKUP($A12,'RES installed'!$A$2:$C$6,3,FALSE)*'[1]Profiles, RES, Winter'!J$5</f>
        <v>10.122226855479685</v>
      </c>
      <c r="K12" s="9">
        <f>VLOOKUP($A12,'RES installed'!$A$2:$C$6,3,FALSE)*'[1]Profiles, RES, Winter'!K$5</f>
        <v>7.316923765812156</v>
      </c>
      <c r="L12" s="9">
        <f>VLOOKUP($A12,'RES installed'!$A$2:$C$6,3,FALSE)*'[1]Profiles, RES, Winter'!L$5</f>
        <v>6.7487506996529714</v>
      </c>
      <c r="M12" s="9">
        <f>VLOOKUP($A12,'RES installed'!$A$2:$C$6,3,FALSE)*'[1]Profiles, RES, Winter'!M$5</f>
        <v>4.5277062576961828</v>
      </c>
      <c r="N12" s="9">
        <f>VLOOKUP($A12,'RES installed'!$A$2:$C$6,3,FALSE)*'[1]Profiles, RES, Winter'!N$5</f>
        <v>3.7630945650957126</v>
      </c>
      <c r="O12" s="9">
        <f>VLOOKUP($A12,'RES installed'!$A$2:$C$6,3,FALSE)*'[1]Profiles, RES, Winter'!O$5</f>
        <v>3.603064480017911</v>
      </c>
      <c r="P12" s="9">
        <f>VLOOKUP($A12,'RES installed'!$A$2:$C$6,3,FALSE)*'[1]Profiles, RES, Winter'!P$5</f>
        <v>4.9986194447554011</v>
      </c>
      <c r="Q12" s="9">
        <f>VLOOKUP($A12,'RES installed'!$A$2:$C$6,3,FALSE)*'[1]Profiles, RES, Winter'!Q$5</f>
        <v>6.7619712022836653</v>
      </c>
      <c r="R12" s="9">
        <f>VLOOKUP($A12,'RES installed'!$A$2:$C$6,3,FALSE)*'[1]Profiles, RES, Winter'!R$5</f>
        <v>7.5602527146535321</v>
      </c>
      <c r="S12" s="9">
        <f>VLOOKUP($A12,'RES installed'!$A$2:$C$6,3,FALSE)*'[1]Profiles, RES, Winter'!S$5</f>
        <v>10.383295785290498</v>
      </c>
      <c r="T12" s="9">
        <f>VLOOKUP($A12,'RES installed'!$A$2:$C$6,3,FALSE)*'[1]Profiles, RES, Winter'!T$5</f>
        <v>9.4444285234523662</v>
      </c>
      <c r="U12" s="9">
        <f>VLOOKUP($A12,'RES installed'!$A$2:$C$6,3,FALSE)*'[1]Profiles, RES, Winter'!U$5</f>
        <v>8.978422702339639</v>
      </c>
      <c r="V12" s="9">
        <f>VLOOKUP($A12,'RES installed'!$A$2:$C$6,3,FALSE)*'[1]Profiles, RES, Winter'!V$5</f>
        <v>11.846801606403226</v>
      </c>
      <c r="W12" s="9">
        <f>VLOOKUP($A12,'RES installed'!$A$2:$C$6,3,FALSE)*'[1]Profiles, RES, Winter'!W$5</f>
        <v>14.169199317138698</v>
      </c>
      <c r="X12" s="9">
        <f>VLOOKUP($A12,'RES installed'!$A$2:$C$6,3,FALSE)*'[1]Profiles, RES, Winter'!X$5</f>
        <v>13.396121683644912</v>
      </c>
      <c r="Y12" s="9">
        <f>VLOOKUP($A12,'RES installed'!$A$2:$C$6,3,FALSE)*'[1]Profiles, RES, Winter'!Y$5</f>
        <v>19.041567222657562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12"/>
  <sheetViews>
    <sheetView workbookViewId="0">
      <selection activeCell="A8" sqref="A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5">
      <c r="A10" s="8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</row>
    <row r="11" spans="1:25" x14ac:dyDescent="0.25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25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2"/>
  <sheetViews>
    <sheetView workbookViewId="0">
      <selection activeCell="B8" sqref="B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25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25">
      <c r="A10" s="8">
        <v>9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</row>
    <row r="11" spans="1:25" x14ac:dyDescent="0.25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25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FBB5-F293-4788-A40B-1BAAA63E2316}">
  <dimension ref="A1:Y33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('[1]Pc, Summer, S1'!B2*Main!$B$5)+(VLOOKUP($A2,'FL Ratio'!$A$2:$B$21,2,FALSE)*'FL Characterization'!B$2)</f>
        <v>9.4954562113863155</v>
      </c>
      <c r="C2" s="2">
        <f>('[1]Pc, Summer, S1'!C2*Main!$B$5)+(VLOOKUP($A2,'FL Ratio'!$A$2:$B$21,2,FALSE)*'FL Characterization'!C$2)</f>
        <v>11.165995710497272</v>
      </c>
      <c r="D2" s="2">
        <f>('[1]Pc, Summer, S1'!D2*Main!$B$5)+(VLOOKUP($A2,'FL Ratio'!$A$2:$B$21,2,FALSE)*'FL Characterization'!D$2)</f>
        <v>15.481939571530365</v>
      </c>
      <c r="E2" s="2">
        <f>('[1]Pc, Summer, S1'!E2*Main!$B$5)+(VLOOKUP($A2,'FL Ratio'!$A$2:$B$21,2,FALSE)*'FL Characterization'!E$2)</f>
        <v>11.944886138368881</v>
      </c>
      <c r="F2" s="2">
        <f>('[1]Pc, Summer, S1'!F2*Main!$B$5)+(VLOOKUP($A2,'FL Ratio'!$A$2:$B$21,2,FALSE)*'FL Characterization'!F$2)</f>
        <v>17.41973588508646</v>
      </c>
      <c r="G2" s="2">
        <f>('[1]Pc, Summer, S1'!G2*Main!$B$5)+(VLOOKUP($A2,'FL Ratio'!$A$2:$B$21,2,FALSE)*'FL Characterization'!G$2)</f>
        <v>25.229885275382482</v>
      </c>
      <c r="H2" s="2">
        <f>('[1]Pc, Summer, S1'!H2*Main!$B$5)+(VLOOKUP($A2,'FL Ratio'!$A$2:$B$21,2,FALSE)*'FL Characterization'!H$2)</f>
        <v>19.470089174993994</v>
      </c>
      <c r="I2" s="2">
        <f>('[1]Pc, Summer, S1'!I2*Main!$B$5)+(VLOOKUP($A2,'FL Ratio'!$A$2:$B$21,2,FALSE)*'FL Characterization'!I$2)</f>
        <v>2.6001083698800995</v>
      </c>
      <c r="J2" s="2">
        <f>('[1]Pc, Summer, S1'!J2*Main!$B$5)+(VLOOKUP($A2,'FL Ratio'!$A$2:$B$21,2,FALSE)*'FL Characterization'!J$2)</f>
        <v>8.6071940789974999</v>
      </c>
      <c r="K2" s="2">
        <f>('[1]Pc, Summer, S1'!K2*Main!$B$5)+(VLOOKUP($A2,'FL Ratio'!$A$2:$B$21,2,FALSE)*'FL Characterization'!K$2)</f>
        <v>2.7698062406739892</v>
      </c>
      <c r="L2" s="2">
        <f>('[1]Pc, Summer, S1'!L2*Main!$B$5)+(VLOOKUP($A2,'FL Ratio'!$A$2:$B$21,2,FALSE)*'FL Characterization'!L$2)</f>
        <v>4.2408670205351484</v>
      </c>
      <c r="M2" s="2">
        <f>('[1]Pc, Summer, S1'!M2*Main!$B$5)+(VLOOKUP($A2,'FL Ratio'!$A$2:$B$21,2,FALSE)*'FL Characterization'!M$2)</f>
        <v>17.125149836525651</v>
      </c>
      <c r="N2" s="2">
        <f>('[1]Pc, Summer, S1'!N2*Main!$B$5)+(VLOOKUP($A2,'FL Ratio'!$A$2:$B$21,2,FALSE)*'FL Characterization'!N$2)</f>
        <v>8.8356096556370431</v>
      </c>
      <c r="O2" s="2">
        <f>('[1]Pc, Summer, S1'!O2*Main!$B$5)+(VLOOKUP($A2,'FL Ratio'!$A$2:$B$21,2,FALSE)*'FL Characterization'!O$2)</f>
        <v>12.895765083738041</v>
      </c>
      <c r="P2" s="2">
        <f>('[1]Pc, Summer, S1'!P2*Main!$B$5)+(VLOOKUP($A2,'FL Ratio'!$A$2:$B$21,2,FALSE)*'FL Characterization'!P$2)</f>
        <v>12.213687869255613</v>
      </c>
      <c r="Q2" s="2">
        <f>('[1]Pc, Summer, S1'!Q2*Main!$B$5)+(VLOOKUP($A2,'FL Ratio'!$A$2:$B$21,2,FALSE)*'FL Characterization'!Q$2)</f>
        <v>22.823463639722565</v>
      </c>
      <c r="R2" s="2">
        <f>('[1]Pc, Summer, S1'!R2*Main!$B$5)+(VLOOKUP($A2,'FL Ratio'!$A$2:$B$21,2,FALSE)*'FL Characterization'!R$2)</f>
        <v>10.120420822751646</v>
      </c>
      <c r="S2" s="2">
        <f>('[1]Pc, Summer, S1'!S2*Main!$B$5)+(VLOOKUP($A2,'FL Ratio'!$A$2:$B$21,2,FALSE)*'FL Characterization'!S$2)</f>
        <v>8.8824919834818541</v>
      </c>
      <c r="T2" s="2">
        <f>('[1]Pc, Summer, S1'!T2*Main!$B$5)+(VLOOKUP($A2,'FL Ratio'!$A$2:$B$21,2,FALSE)*'FL Characterization'!T$2)</f>
        <v>14.262376943457543</v>
      </c>
      <c r="U2" s="2">
        <f>('[1]Pc, Summer, S1'!U2*Main!$B$5)+(VLOOKUP($A2,'FL Ratio'!$A$2:$B$21,2,FALSE)*'FL Characterization'!U$2)</f>
        <v>27.824411813389691</v>
      </c>
      <c r="V2" s="2">
        <f>('[1]Pc, Summer, S1'!V2*Main!$B$5)+(VLOOKUP($A2,'FL Ratio'!$A$2:$B$21,2,FALSE)*'FL Characterization'!V$2)</f>
        <v>21.46356789230537</v>
      </c>
      <c r="W2" s="2">
        <f>('[1]Pc, Summer, S1'!W2*Main!$B$5)+(VLOOKUP($A2,'FL Ratio'!$A$2:$B$21,2,FALSE)*'FL Characterization'!W$2)</f>
        <v>-2.7548524023489658</v>
      </c>
      <c r="X2" s="2">
        <f>('[1]Pc, Summer, S1'!X2*Main!$B$5)+(VLOOKUP($A2,'FL Ratio'!$A$2:$B$21,2,FALSE)*'FL Characterization'!X$2)</f>
        <v>23.176573425755485</v>
      </c>
      <c r="Y2" s="2">
        <f>('[1]Pc, Summer, S1'!Y2*Main!$B$5)+(VLOOKUP($A2,'FL Ratio'!$A$2:$B$21,2,FALSE)*'FL Characterization'!Y$2)</f>
        <v>29.868880580273959</v>
      </c>
    </row>
    <row r="3" spans="1:25" x14ac:dyDescent="0.25">
      <c r="A3">
        <v>3</v>
      </c>
      <c r="B3" s="2">
        <f>('[1]Pc, Summer, S1'!B3*Main!$B$5)+(VLOOKUP($A3,'FL Ratio'!$A$2:$B$21,2,FALSE)*'FL Characterization'!B$2)</f>
        <v>2.9747639802163026</v>
      </c>
      <c r="C3" s="2">
        <f>('[1]Pc, Summer, S1'!C3*Main!$B$5)+(VLOOKUP($A3,'FL Ratio'!$A$2:$B$21,2,FALSE)*'FL Characterization'!C$2)</f>
        <v>2.8074385391665522</v>
      </c>
      <c r="D3" s="2">
        <f>('[1]Pc, Summer, S1'!D3*Main!$B$5)+(VLOOKUP($A3,'FL Ratio'!$A$2:$B$21,2,FALSE)*'FL Characterization'!D$2)</f>
        <v>2.6828825825149698</v>
      </c>
      <c r="E3" s="2">
        <f>('[1]Pc, Summer, S1'!E3*Main!$B$5)+(VLOOKUP($A3,'FL Ratio'!$A$2:$B$21,2,FALSE)*'FL Characterization'!E$2)</f>
        <v>2.6375279838492918</v>
      </c>
      <c r="F3" s="2">
        <f>('[1]Pc, Summer, S1'!F3*Main!$B$5)+(VLOOKUP($A3,'FL Ratio'!$A$2:$B$21,2,FALSE)*'FL Characterization'!F$2)</f>
        <v>2.5046867505671808</v>
      </c>
      <c r="G3" s="2">
        <f>('[1]Pc, Summer, S1'!G3*Main!$B$5)+(VLOOKUP($A3,'FL Ratio'!$A$2:$B$21,2,FALSE)*'FL Characterization'!G$2)</f>
        <v>2.396658949940861</v>
      </c>
      <c r="H3" s="2">
        <f>('[1]Pc, Summer, S1'!H3*Main!$B$5)+(VLOOKUP($A3,'FL Ratio'!$A$2:$B$21,2,FALSE)*'FL Characterization'!H$2)</f>
        <v>2.6607571467553766</v>
      </c>
      <c r="I3" s="2">
        <f>('[1]Pc, Summer, S1'!I3*Main!$B$5)+(VLOOKUP($A3,'FL Ratio'!$A$2:$B$21,2,FALSE)*'FL Characterization'!I$2)</f>
        <v>2.5246345260325849</v>
      </c>
      <c r="J3" s="2">
        <f>('[1]Pc, Summer, S1'!J3*Main!$B$5)+(VLOOKUP($A3,'FL Ratio'!$A$2:$B$21,2,FALSE)*'FL Characterization'!J$2)</f>
        <v>2.8490722809272757</v>
      </c>
      <c r="K3" s="2">
        <f>('[1]Pc, Summer, S1'!K3*Main!$B$5)+(VLOOKUP($A3,'FL Ratio'!$A$2:$B$21,2,FALSE)*'FL Characterization'!K$2)</f>
        <v>2.977443225139738</v>
      </c>
      <c r="L3" s="2">
        <f>('[1]Pc, Summer, S1'!L3*Main!$B$5)+(VLOOKUP($A3,'FL Ratio'!$A$2:$B$21,2,FALSE)*'FL Characterization'!L$2)</f>
        <v>2.8914433369271015</v>
      </c>
      <c r="M3" s="2">
        <f>('[1]Pc, Summer, S1'!M3*Main!$B$5)+(VLOOKUP($A3,'FL Ratio'!$A$2:$B$21,2,FALSE)*'FL Characterization'!M$2)</f>
        <v>2.9913699341608928</v>
      </c>
      <c r="N3" s="2">
        <f>('[1]Pc, Summer, S1'!N3*Main!$B$5)+(VLOOKUP($A3,'FL Ratio'!$A$2:$B$21,2,FALSE)*'FL Characterization'!N$2)</f>
        <v>3.0918276718115556</v>
      </c>
      <c r="O3" s="2">
        <f>('[1]Pc, Summer, S1'!O3*Main!$B$5)+(VLOOKUP($A3,'FL Ratio'!$A$2:$B$21,2,FALSE)*'FL Characterization'!O$2)</f>
        <v>3.1752902752913101</v>
      </c>
      <c r="P3" s="2">
        <f>('[1]Pc, Summer, S1'!P3*Main!$B$5)+(VLOOKUP($A3,'FL Ratio'!$A$2:$B$21,2,FALSE)*'FL Characterization'!P$2)</f>
        <v>3.0831168140689265</v>
      </c>
      <c r="Q3" s="2">
        <f>('[1]Pc, Summer, S1'!Q3*Main!$B$5)+(VLOOKUP($A3,'FL Ratio'!$A$2:$B$21,2,FALSE)*'FL Characterization'!Q$2)</f>
        <v>2.9666271042129129</v>
      </c>
      <c r="R3" s="2">
        <f>('[1]Pc, Summer, S1'!R3*Main!$B$5)+(VLOOKUP($A3,'FL Ratio'!$A$2:$B$21,2,FALSE)*'FL Characterization'!R$2)</f>
        <v>2.8742173889617249</v>
      </c>
      <c r="S3" s="2">
        <f>('[1]Pc, Summer, S1'!S3*Main!$B$5)+(VLOOKUP($A3,'FL Ratio'!$A$2:$B$21,2,FALSE)*'FL Characterization'!S$2)</f>
        <v>3.0845798385956993</v>
      </c>
      <c r="T3" s="2">
        <f>('[1]Pc, Summer, S1'!T3*Main!$B$5)+(VLOOKUP($A3,'FL Ratio'!$A$2:$B$21,2,FALSE)*'FL Characterization'!T$2)</f>
        <v>2.9470379212481426</v>
      </c>
      <c r="U3" s="2">
        <f>('[1]Pc, Summer, S1'!U3*Main!$B$5)+(VLOOKUP($A3,'FL Ratio'!$A$2:$B$21,2,FALSE)*'FL Characterization'!U$2)</f>
        <v>2.8388795180393904</v>
      </c>
      <c r="V3" s="2">
        <f>('[1]Pc, Summer, S1'!V3*Main!$B$5)+(VLOOKUP($A3,'FL Ratio'!$A$2:$B$21,2,FALSE)*'FL Characterization'!V$2)</f>
        <v>2.9241757897693561</v>
      </c>
      <c r="W3" s="2">
        <f>('[1]Pc, Summer, S1'!W3*Main!$B$5)+(VLOOKUP($A3,'FL Ratio'!$A$2:$B$21,2,FALSE)*'FL Characterization'!W$2)</f>
        <v>2.9495617784615935</v>
      </c>
      <c r="X3" s="2">
        <f>('[1]Pc, Summer, S1'!X3*Main!$B$5)+(VLOOKUP($A3,'FL Ratio'!$A$2:$B$21,2,FALSE)*'FL Characterization'!X$2)</f>
        <v>3.2569370549907699</v>
      </c>
      <c r="Y3" s="2">
        <f>('[1]Pc, Summer, S1'!Y3*Main!$B$5)+(VLOOKUP($A3,'FL Ratio'!$A$2:$B$21,2,FALSE)*'FL Characterization'!Y$2)</f>
        <v>3.1698322701101285</v>
      </c>
    </row>
    <row r="4" spans="1:25" x14ac:dyDescent="0.25">
      <c r="A4">
        <v>4</v>
      </c>
      <c r="B4" s="2">
        <f>('[1]Pc, Summer, S1'!B4*Main!$B$5)+(VLOOKUP($A4,'FL Ratio'!$A$2:$B$21,2,FALSE)*'FL Characterization'!B$2)</f>
        <v>8.8286353414354615</v>
      </c>
      <c r="C4" s="2">
        <f>('[1]Pc, Summer, S1'!C4*Main!$B$5)+(VLOOKUP($A4,'FL Ratio'!$A$2:$B$21,2,FALSE)*'FL Characterization'!C$2)</f>
        <v>8.3651148298767914</v>
      </c>
      <c r="D4" s="2">
        <f>('[1]Pc, Summer, S1'!D4*Main!$B$5)+(VLOOKUP($A4,'FL Ratio'!$A$2:$B$21,2,FALSE)*'FL Characterization'!D$2)</f>
        <v>7.8029693704821153</v>
      </c>
      <c r="E4" s="2">
        <f>('[1]Pc, Summer, S1'!E4*Main!$B$5)+(VLOOKUP($A4,'FL Ratio'!$A$2:$B$21,2,FALSE)*'FL Characterization'!E$2)</f>
        <v>7.4845129292068604</v>
      </c>
      <c r="F4" s="2">
        <f>('[1]Pc, Summer, S1'!F4*Main!$B$5)+(VLOOKUP($A4,'FL Ratio'!$A$2:$B$21,2,FALSE)*'FL Characterization'!F$2)</f>
        <v>7.0633742769879353</v>
      </c>
      <c r="G4" s="2">
        <f>('[1]Pc, Summer, S1'!G4*Main!$B$5)+(VLOOKUP($A4,'FL Ratio'!$A$2:$B$21,2,FALSE)*'FL Characterization'!G$2)</f>
        <v>7.1467847346091791</v>
      </c>
      <c r="H4" s="2">
        <f>('[1]Pc, Summer, S1'!H4*Main!$B$5)+(VLOOKUP($A4,'FL Ratio'!$A$2:$B$21,2,FALSE)*'FL Characterization'!H$2)</f>
        <v>8.9060092544472091</v>
      </c>
      <c r="I4" s="2">
        <f>('[1]Pc, Summer, S1'!I4*Main!$B$5)+(VLOOKUP($A4,'FL Ratio'!$A$2:$B$21,2,FALSE)*'FL Characterization'!I$2)</f>
        <v>8.8648637837173219</v>
      </c>
      <c r="J4" s="2">
        <f>('[1]Pc, Summer, S1'!J4*Main!$B$5)+(VLOOKUP($A4,'FL Ratio'!$A$2:$B$21,2,FALSE)*'FL Characterization'!J$2)</f>
        <v>9.1955963598518853</v>
      </c>
      <c r="K4" s="2">
        <f>('[1]Pc, Summer, S1'!K4*Main!$B$5)+(VLOOKUP($A4,'FL Ratio'!$A$2:$B$21,2,FALSE)*'FL Characterization'!K$2)</f>
        <v>9.1480535488712444</v>
      </c>
      <c r="L4" s="2">
        <f>('[1]Pc, Summer, S1'!L4*Main!$B$5)+(VLOOKUP($A4,'FL Ratio'!$A$2:$B$21,2,FALSE)*'FL Characterization'!L$2)</f>
        <v>8.9625346328668787</v>
      </c>
      <c r="M4" s="2">
        <f>('[1]Pc, Summer, S1'!M4*Main!$B$5)+(VLOOKUP($A4,'FL Ratio'!$A$2:$B$21,2,FALSE)*'FL Characterization'!M$2)</f>
        <v>9.5981620939704761</v>
      </c>
      <c r="N4" s="2">
        <f>('[1]Pc, Summer, S1'!N4*Main!$B$5)+(VLOOKUP($A4,'FL Ratio'!$A$2:$B$21,2,FALSE)*'FL Characterization'!N$2)</f>
        <v>9.7907876274032599</v>
      </c>
      <c r="O4" s="2">
        <f>('[1]Pc, Summer, S1'!O4*Main!$B$5)+(VLOOKUP($A4,'FL Ratio'!$A$2:$B$21,2,FALSE)*'FL Characterization'!O$2)</f>
        <v>10.226627218200669</v>
      </c>
      <c r="P4" s="2">
        <f>('[1]Pc, Summer, S1'!P4*Main!$B$5)+(VLOOKUP($A4,'FL Ratio'!$A$2:$B$21,2,FALSE)*'FL Characterization'!P$2)</f>
        <v>9.825101630337512</v>
      </c>
      <c r="Q4" s="2">
        <f>('[1]Pc, Summer, S1'!Q4*Main!$B$5)+(VLOOKUP($A4,'FL Ratio'!$A$2:$B$21,2,FALSE)*'FL Characterization'!Q$2)</f>
        <v>9.3388009059472807</v>
      </c>
      <c r="R4" s="2">
        <f>('[1]Pc, Summer, S1'!R4*Main!$B$5)+(VLOOKUP($A4,'FL Ratio'!$A$2:$B$21,2,FALSE)*'FL Characterization'!R$2)</f>
        <v>8.3289489697519468</v>
      </c>
      <c r="S4" s="2">
        <f>('[1]Pc, Summer, S1'!S4*Main!$B$5)+(VLOOKUP($A4,'FL Ratio'!$A$2:$B$21,2,FALSE)*'FL Characterization'!S$2)</f>
        <v>8.9107169949681317</v>
      </c>
      <c r="T4" s="2">
        <f>('[1]Pc, Summer, S1'!T4*Main!$B$5)+(VLOOKUP($A4,'FL Ratio'!$A$2:$B$21,2,FALSE)*'FL Characterization'!T$2)</f>
        <v>8.438557438270939</v>
      </c>
      <c r="U4" s="2">
        <f>('[1]Pc, Summer, S1'!U4*Main!$B$5)+(VLOOKUP($A4,'FL Ratio'!$A$2:$B$21,2,FALSE)*'FL Characterization'!U$2)</f>
        <v>8.2394461966417651</v>
      </c>
      <c r="V4" s="2">
        <f>('[1]Pc, Summer, S1'!V4*Main!$B$5)+(VLOOKUP($A4,'FL Ratio'!$A$2:$B$21,2,FALSE)*'FL Characterization'!V$2)</f>
        <v>8.4839573956456693</v>
      </c>
      <c r="W4" s="2">
        <f>('[1]Pc, Summer, S1'!W4*Main!$B$5)+(VLOOKUP($A4,'FL Ratio'!$A$2:$B$21,2,FALSE)*'FL Characterization'!W$2)</f>
        <v>8.2104767000312222</v>
      </c>
      <c r="X4" s="2">
        <f>('[1]Pc, Summer, S1'!X4*Main!$B$5)+(VLOOKUP($A4,'FL Ratio'!$A$2:$B$21,2,FALSE)*'FL Characterization'!X$2)</f>
        <v>9.5086217673045788</v>
      </c>
      <c r="Y4" s="2">
        <f>('[1]Pc, Summer, S1'!Y4*Main!$B$5)+(VLOOKUP($A4,'FL Ratio'!$A$2:$B$21,2,FALSE)*'FL Characterization'!Y$2)</f>
        <v>9.4418629325003014</v>
      </c>
    </row>
    <row r="5" spans="1:25" x14ac:dyDescent="0.25">
      <c r="A5">
        <v>7</v>
      </c>
      <c r="B5" s="2">
        <f>('[1]Pc, Summer, S1'!B5*Main!$B$5)+(VLOOKUP($A5,'FL Ratio'!$A$2:$B$21,2,FALSE)*'FL Characterization'!B$2)</f>
        <v>27.942516748674606</v>
      </c>
      <c r="C5" s="2">
        <f>('[1]Pc, Summer, S1'!C5*Main!$B$5)+(VLOOKUP($A5,'FL Ratio'!$A$2:$B$21,2,FALSE)*'FL Characterization'!C$2)</f>
        <v>25.817955558386032</v>
      </c>
      <c r="D5" s="2">
        <f>('[1]Pc, Summer, S1'!D5*Main!$B$5)+(VLOOKUP($A5,'FL Ratio'!$A$2:$B$21,2,FALSE)*'FL Characterization'!D$2)</f>
        <v>24.000403612431107</v>
      </c>
      <c r="E5" s="2">
        <f>('[1]Pc, Summer, S1'!E5*Main!$B$5)+(VLOOKUP($A5,'FL Ratio'!$A$2:$B$21,2,FALSE)*'FL Characterization'!E$2)</f>
        <v>23.088545195313749</v>
      </c>
      <c r="F5" s="2">
        <f>('[1]Pc, Summer, S1'!F5*Main!$B$5)+(VLOOKUP($A5,'FL Ratio'!$A$2:$B$21,2,FALSE)*'FL Characterization'!F$2)</f>
        <v>22.792453103691606</v>
      </c>
      <c r="G5" s="2">
        <f>('[1]Pc, Summer, S1'!G5*Main!$B$5)+(VLOOKUP($A5,'FL Ratio'!$A$2:$B$21,2,FALSE)*'FL Characterization'!G$2)</f>
        <v>20.491466803925576</v>
      </c>
      <c r="H5" s="2">
        <f>('[1]Pc, Summer, S1'!H5*Main!$B$5)+(VLOOKUP($A5,'FL Ratio'!$A$2:$B$21,2,FALSE)*'FL Characterization'!H$2)</f>
        <v>24.276328764856302</v>
      </c>
      <c r="I5" s="2">
        <f>('[1]Pc, Summer, S1'!I5*Main!$B$5)+(VLOOKUP($A5,'FL Ratio'!$A$2:$B$21,2,FALSE)*'FL Characterization'!I$2)</f>
        <v>22.308863473840134</v>
      </c>
      <c r="J5" s="2">
        <f>('[1]Pc, Summer, S1'!J5*Main!$B$5)+(VLOOKUP($A5,'FL Ratio'!$A$2:$B$21,2,FALSE)*'FL Characterization'!J$2)</f>
        <v>24.877230960184736</v>
      </c>
      <c r="K5" s="2">
        <f>('[1]Pc, Summer, S1'!K5*Main!$B$5)+(VLOOKUP($A5,'FL Ratio'!$A$2:$B$21,2,FALSE)*'FL Characterization'!K$2)</f>
        <v>27.049098983897572</v>
      </c>
      <c r="L5" s="2">
        <f>('[1]Pc, Summer, S1'!L5*Main!$B$5)+(VLOOKUP($A5,'FL Ratio'!$A$2:$B$21,2,FALSE)*'FL Characterization'!L$2)</f>
        <v>27.328215417353771</v>
      </c>
      <c r="M5" s="2">
        <f>('[1]Pc, Summer, S1'!M5*Main!$B$5)+(VLOOKUP($A5,'FL Ratio'!$A$2:$B$21,2,FALSE)*'FL Characterization'!M$2)</f>
        <v>27.942957726709654</v>
      </c>
      <c r="N5" s="2">
        <f>('[1]Pc, Summer, S1'!N5*Main!$B$5)+(VLOOKUP($A5,'FL Ratio'!$A$2:$B$21,2,FALSE)*'FL Characterization'!N$2)</f>
        <v>29.050371212710736</v>
      </c>
      <c r="O5" s="2">
        <f>('[1]Pc, Summer, S1'!O5*Main!$B$5)+(VLOOKUP($A5,'FL Ratio'!$A$2:$B$21,2,FALSE)*'FL Characterization'!O$2)</f>
        <v>30.583111480965503</v>
      </c>
      <c r="P5" s="2">
        <f>('[1]Pc, Summer, S1'!P5*Main!$B$5)+(VLOOKUP($A5,'FL Ratio'!$A$2:$B$21,2,FALSE)*'FL Characterization'!P$2)</f>
        <v>30.871210046395515</v>
      </c>
      <c r="Q5" s="2">
        <f>('[1]Pc, Summer, S1'!Q5*Main!$B$5)+(VLOOKUP($A5,'FL Ratio'!$A$2:$B$21,2,FALSE)*'FL Characterization'!Q$2)</f>
        <v>29.771817123711195</v>
      </c>
      <c r="R5" s="2">
        <f>('[1]Pc, Summer, S1'!R5*Main!$B$5)+(VLOOKUP($A5,'FL Ratio'!$A$2:$B$21,2,FALSE)*'FL Characterization'!R$2)</f>
        <v>28.467969484914576</v>
      </c>
      <c r="S5" s="2">
        <f>('[1]Pc, Summer, S1'!S5*Main!$B$5)+(VLOOKUP($A5,'FL Ratio'!$A$2:$B$21,2,FALSE)*'FL Characterization'!S$2)</f>
        <v>29.169001122069403</v>
      </c>
      <c r="T5" s="2">
        <f>('[1]Pc, Summer, S1'!T5*Main!$B$5)+(VLOOKUP($A5,'FL Ratio'!$A$2:$B$21,2,FALSE)*'FL Characterization'!T$2)</f>
        <v>27.887958597647277</v>
      </c>
      <c r="U5" s="2">
        <f>('[1]Pc, Summer, S1'!U5*Main!$B$5)+(VLOOKUP($A5,'FL Ratio'!$A$2:$B$21,2,FALSE)*'FL Characterization'!U$2)</f>
        <v>27.503370820469577</v>
      </c>
      <c r="V5" s="2">
        <f>('[1]Pc, Summer, S1'!V5*Main!$B$5)+(VLOOKUP($A5,'FL Ratio'!$A$2:$B$21,2,FALSE)*'FL Characterization'!V$2)</f>
        <v>28.0224487424647</v>
      </c>
      <c r="W5" s="2">
        <f>('[1]Pc, Summer, S1'!W5*Main!$B$5)+(VLOOKUP($A5,'FL Ratio'!$A$2:$B$21,2,FALSE)*'FL Characterization'!W$2)</f>
        <v>28.129552352055622</v>
      </c>
      <c r="X5" s="2">
        <f>('[1]Pc, Summer, S1'!X5*Main!$B$5)+(VLOOKUP($A5,'FL Ratio'!$A$2:$B$21,2,FALSE)*'FL Characterization'!X$2)</f>
        <v>32.245457279745992</v>
      </c>
      <c r="Y5" s="2">
        <f>('[1]Pc, Summer, S1'!Y5*Main!$B$5)+(VLOOKUP($A5,'FL Ratio'!$A$2:$B$21,2,FALSE)*'FL Characterization'!Y$2)</f>
        <v>30.708004854388115</v>
      </c>
    </row>
    <row r="6" spans="1:25" x14ac:dyDescent="0.25">
      <c r="A6">
        <v>8</v>
      </c>
      <c r="B6" s="2">
        <f>('[1]Pc, Summer, S1'!B6*Main!$B$5)+(VLOOKUP($A6,'FL Ratio'!$A$2:$B$21,2,FALSE)*'FL Characterization'!B$2)</f>
        <v>-26.116774956092996</v>
      </c>
      <c r="C6" s="2">
        <f>('[1]Pc, Summer, S1'!C6*Main!$B$5)+(VLOOKUP($A6,'FL Ratio'!$A$2:$B$21,2,FALSE)*'FL Characterization'!C$2)</f>
        <v>-20.585339463444612</v>
      </c>
      <c r="D6" s="2">
        <f>('[1]Pc, Summer, S1'!D6*Main!$B$5)+(VLOOKUP($A6,'FL Ratio'!$A$2:$B$21,2,FALSE)*'FL Characterization'!D$2)</f>
        <v>-10.667296223131316</v>
      </c>
      <c r="E6" s="2">
        <f>('[1]Pc, Summer, S1'!E6*Main!$B$5)+(VLOOKUP($A6,'FL Ratio'!$A$2:$B$21,2,FALSE)*'FL Characterization'!E$2)</f>
        <v>-10.101739685622372</v>
      </c>
      <c r="F6" s="2">
        <f>('[1]Pc, Summer, S1'!F6*Main!$B$5)+(VLOOKUP($A6,'FL Ratio'!$A$2:$B$21,2,FALSE)*'FL Characterization'!F$2)</f>
        <v>-11.1617626862473</v>
      </c>
      <c r="G6" s="2">
        <f>('[1]Pc, Summer, S1'!G6*Main!$B$5)+(VLOOKUP($A6,'FL Ratio'!$A$2:$B$21,2,FALSE)*'FL Characterization'!G$2)</f>
        <v>-12.695074168969334</v>
      </c>
      <c r="H6" s="2">
        <f>('[1]Pc, Summer, S1'!H6*Main!$B$5)+(VLOOKUP($A6,'FL Ratio'!$A$2:$B$21,2,FALSE)*'FL Characterization'!H$2)</f>
        <v>-6.267660188528331</v>
      </c>
      <c r="I6" s="2">
        <f>('[1]Pc, Summer, S1'!I6*Main!$B$5)+(VLOOKUP($A6,'FL Ratio'!$A$2:$B$21,2,FALSE)*'FL Characterization'!I$2)</f>
        <v>-5.5976028590443656</v>
      </c>
      <c r="J6" s="2">
        <f>('[1]Pc, Summer, S1'!J6*Main!$B$5)+(VLOOKUP($A6,'FL Ratio'!$A$2:$B$21,2,FALSE)*'FL Characterization'!J$2)</f>
        <v>-0.66135335717203048</v>
      </c>
      <c r="K6" s="2">
        <f>('[1]Pc, Summer, S1'!K6*Main!$B$5)+(VLOOKUP($A6,'FL Ratio'!$A$2:$B$21,2,FALSE)*'FL Characterization'!K$2)</f>
        <v>3.7489775069024249</v>
      </c>
      <c r="L6" s="2">
        <f>('[1]Pc, Summer, S1'!L6*Main!$B$5)+(VLOOKUP($A6,'FL Ratio'!$A$2:$B$21,2,FALSE)*'FL Characterization'!L$2)</f>
        <v>4.3910192176291361</v>
      </c>
      <c r="M6" s="2">
        <f>('[1]Pc, Summer, S1'!M6*Main!$B$5)+(VLOOKUP($A6,'FL Ratio'!$A$2:$B$21,2,FALSE)*'FL Characterization'!M$2)</f>
        <v>7.1355498770654009</v>
      </c>
      <c r="N6" s="2">
        <f>('[1]Pc, Summer, S1'!N6*Main!$B$5)+(VLOOKUP($A6,'FL Ratio'!$A$2:$B$21,2,FALSE)*'FL Characterization'!N$2)</f>
        <v>11.201031959510523</v>
      </c>
      <c r="O6" s="2">
        <f>('[1]Pc, Summer, S1'!O6*Main!$B$5)+(VLOOKUP($A6,'FL Ratio'!$A$2:$B$21,2,FALSE)*'FL Characterization'!O$2)</f>
        <v>13.423010546489021</v>
      </c>
      <c r="P6" s="2">
        <f>('[1]Pc, Summer, S1'!P6*Main!$B$5)+(VLOOKUP($A6,'FL Ratio'!$A$2:$B$21,2,FALSE)*'FL Characterization'!P$2)</f>
        <v>12.216351498006</v>
      </c>
      <c r="Q6" s="2">
        <f>('[1]Pc, Summer, S1'!Q6*Main!$B$5)+(VLOOKUP($A6,'FL Ratio'!$A$2:$B$21,2,FALSE)*'FL Characterization'!Q$2)</f>
        <v>7.9045799145000064</v>
      </c>
      <c r="R6" s="2">
        <f>('[1]Pc, Summer, S1'!R6*Main!$B$5)+(VLOOKUP($A6,'FL Ratio'!$A$2:$B$21,2,FALSE)*'FL Characterization'!R$2)</f>
        <v>6.3486737620025453</v>
      </c>
      <c r="S6" s="2">
        <f>('[1]Pc, Summer, S1'!S6*Main!$B$5)+(VLOOKUP($A6,'FL Ratio'!$A$2:$B$21,2,FALSE)*'FL Characterization'!S$2)</f>
        <v>8.7347708604577772</v>
      </c>
      <c r="T6" s="2">
        <f>('[1]Pc, Summer, S1'!T6*Main!$B$5)+(VLOOKUP($A6,'FL Ratio'!$A$2:$B$21,2,FALSE)*'FL Characterization'!T$2)</f>
        <v>7.9928004708592573</v>
      </c>
      <c r="U6" s="2">
        <f>('[1]Pc, Summer, S1'!U6*Main!$B$5)+(VLOOKUP($A6,'FL Ratio'!$A$2:$B$21,2,FALSE)*'FL Characterization'!U$2)</f>
        <v>6.1081275636939072</v>
      </c>
      <c r="V6" s="2">
        <f>('[1]Pc, Summer, S1'!V6*Main!$B$5)+(VLOOKUP($A6,'FL Ratio'!$A$2:$B$21,2,FALSE)*'FL Characterization'!V$2)</f>
        <v>5.989289047288378</v>
      </c>
      <c r="W6" s="2">
        <f>('[1]Pc, Summer, S1'!W6*Main!$B$5)+(VLOOKUP($A6,'FL Ratio'!$A$2:$B$21,2,FALSE)*'FL Characterization'!W$2)</f>
        <v>8.2256378869588094</v>
      </c>
      <c r="X6" s="2">
        <f>('[1]Pc, Summer, S1'!X6*Main!$B$5)+(VLOOKUP($A6,'FL Ratio'!$A$2:$B$21,2,FALSE)*'FL Characterization'!X$2)</f>
        <v>16.529577809228019</v>
      </c>
      <c r="Y6" s="2">
        <f>('[1]Pc, Summer, S1'!Y6*Main!$B$5)+(VLOOKUP($A6,'FL Ratio'!$A$2:$B$21,2,FALSE)*'FL Characterization'!Y$2)</f>
        <v>7.373023831820575</v>
      </c>
    </row>
    <row r="7" spans="1:25" x14ac:dyDescent="0.25">
      <c r="A7">
        <v>10</v>
      </c>
      <c r="B7" s="2">
        <f>('[1]Pc, Summer, S1'!B7*Main!$B$5)+(VLOOKUP($A7,'FL Ratio'!$A$2:$B$21,2,FALSE)*'FL Characterization'!B$2)</f>
        <v>2.0278590735202298</v>
      </c>
      <c r="C7" s="2">
        <f>('[1]Pc, Summer, S1'!C7*Main!$B$5)+(VLOOKUP($A7,'FL Ratio'!$A$2:$B$21,2,FALSE)*'FL Characterization'!C$2)</f>
        <v>2.0955038721650339</v>
      </c>
      <c r="D7" s="2">
        <f>('[1]Pc, Summer, S1'!D7*Main!$B$5)+(VLOOKUP($A7,'FL Ratio'!$A$2:$B$21,2,FALSE)*'FL Characterization'!D$2)</f>
        <v>1.8764007194813741</v>
      </c>
      <c r="E7" s="2">
        <f>('[1]Pc, Summer, S1'!E7*Main!$B$5)+(VLOOKUP($A7,'FL Ratio'!$A$2:$B$21,2,FALSE)*'FL Characterization'!E$2)</f>
        <v>1.7785632424170592</v>
      </c>
      <c r="F7" s="2">
        <f>('[1]Pc, Summer, S1'!F7*Main!$B$5)+(VLOOKUP($A7,'FL Ratio'!$A$2:$B$21,2,FALSE)*'FL Characterization'!F$2)</f>
        <v>1.4571679551973531</v>
      </c>
      <c r="G7" s="2">
        <f>('[1]Pc, Summer, S1'!G7*Main!$B$5)+(VLOOKUP($A7,'FL Ratio'!$A$2:$B$21,2,FALSE)*'FL Characterization'!G$2)</f>
        <v>1.2367449040035505</v>
      </c>
      <c r="H7" s="2">
        <f>('[1]Pc, Summer, S1'!H7*Main!$B$5)+(VLOOKUP($A7,'FL Ratio'!$A$2:$B$21,2,FALSE)*'FL Characterization'!H$2)</f>
        <v>1.5124387053095716</v>
      </c>
      <c r="I7" s="2">
        <f>('[1]Pc, Summer, S1'!I7*Main!$B$5)+(VLOOKUP($A7,'FL Ratio'!$A$2:$B$21,2,FALSE)*'FL Characterization'!I$2)</f>
        <v>0.26265980351836349</v>
      </c>
      <c r="J7" s="2">
        <f>('[1]Pc, Summer, S1'!J7*Main!$B$5)+(VLOOKUP($A7,'FL Ratio'!$A$2:$B$21,2,FALSE)*'FL Characterization'!J$2)</f>
        <v>0.23098223927494277</v>
      </c>
      <c r="K7" s="2">
        <f>('[1]Pc, Summer, S1'!K7*Main!$B$5)+(VLOOKUP($A7,'FL Ratio'!$A$2:$B$21,2,FALSE)*'FL Characterization'!K$2)</f>
        <v>0.33673910740011298</v>
      </c>
      <c r="L7" s="2">
        <f>('[1]Pc, Summer, S1'!L7*Main!$B$5)+(VLOOKUP($A7,'FL Ratio'!$A$2:$B$21,2,FALSE)*'FL Characterization'!L$2)</f>
        <v>0.19831475114891514</v>
      </c>
      <c r="M7" s="2">
        <f>('[1]Pc, Summer, S1'!M7*Main!$B$5)+(VLOOKUP($A7,'FL Ratio'!$A$2:$B$21,2,FALSE)*'FL Characterization'!M$2)</f>
        <v>0.24781094527925998</v>
      </c>
      <c r="N7" s="2">
        <f>('[1]Pc, Summer, S1'!N7*Main!$B$5)+(VLOOKUP($A7,'FL Ratio'!$A$2:$B$21,2,FALSE)*'FL Characterization'!N$2)</f>
        <v>0.39481464184638426</v>
      </c>
      <c r="O7" s="2">
        <f>('[1]Pc, Summer, S1'!O7*Main!$B$5)+(VLOOKUP($A7,'FL Ratio'!$A$2:$B$21,2,FALSE)*'FL Characterization'!O$2)</f>
        <v>0.72742906640230187</v>
      </c>
      <c r="P7" s="2">
        <f>('[1]Pc, Summer, S1'!P7*Main!$B$5)+(VLOOKUP($A7,'FL Ratio'!$A$2:$B$21,2,FALSE)*'FL Characterization'!P$2)</f>
        <v>0.77610032396380768</v>
      </c>
      <c r="Q7" s="2">
        <f>('[1]Pc, Summer, S1'!Q7*Main!$B$5)+(VLOOKUP($A7,'FL Ratio'!$A$2:$B$21,2,FALSE)*'FL Characterization'!Q$2)</f>
        <v>0.76323131348991791</v>
      </c>
      <c r="R7" s="2">
        <f>('[1]Pc, Summer, S1'!R7*Main!$B$5)+(VLOOKUP($A7,'FL Ratio'!$A$2:$B$21,2,FALSE)*'FL Characterization'!R$2)</f>
        <v>0.42814207922748321</v>
      </c>
      <c r="S7" s="2">
        <f>('[1]Pc, Summer, S1'!S7*Main!$B$5)+(VLOOKUP($A7,'FL Ratio'!$A$2:$B$21,2,FALSE)*'FL Characterization'!S$2)</f>
        <v>0.87212294057667661</v>
      </c>
      <c r="T7" s="2">
        <f>('[1]Pc, Summer, S1'!T7*Main!$B$5)+(VLOOKUP($A7,'FL Ratio'!$A$2:$B$21,2,FALSE)*'FL Characterization'!T$2)</f>
        <v>0.51179064730776591</v>
      </c>
      <c r="U7" s="2">
        <f>('[1]Pc, Summer, S1'!U7*Main!$B$5)+(VLOOKUP($A7,'FL Ratio'!$A$2:$B$21,2,FALSE)*'FL Characterization'!U$2)</f>
        <v>0.3598373313276072</v>
      </c>
      <c r="V7" s="2">
        <f>('[1]Pc, Summer, S1'!V7*Main!$B$5)+(VLOOKUP($A7,'FL Ratio'!$A$2:$B$21,2,FALSE)*'FL Characterization'!V$2)</f>
        <v>0.54643798319900738</v>
      </c>
      <c r="W7" s="2">
        <f>('[1]Pc, Summer, S1'!W7*Main!$B$5)+(VLOOKUP($A7,'FL Ratio'!$A$2:$B$21,2,FALSE)*'FL Characterization'!W$2)</f>
        <v>0.3377290312827198</v>
      </c>
      <c r="X7" s="2">
        <f>('[1]Pc, Summer, S1'!X7*Main!$B$5)+(VLOOKUP($A7,'FL Ratio'!$A$2:$B$21,2,FALSE)*'FL Characterization'!X$2)</f>
        <v>1.5414764725327073</v>
      </c>
      <c r="Y7" s="2">
        <f>('[1]Pc, Summer, S1'!Y7*Main!$B$5)+(VLOOKUP($A7,'FL Ratio'!$A$2:$B$21,2,FALSE)*'FL Characterization'!Y$2)</f>
        <v>1.8582521149669147</v>
      </c>
    </row>
    <row r="8" spans="1:25" x14ac:dyDescent="0.25">
      <c r="A8">
        <v>12</v>
      </c>
      <c r="B8" s="2">
        <f>('[1]Pc, Summer, S1'!B8*Main!$B$5)+(VLOOKUP($A8,'FL Ratio'!$A$2:$B$21,2,FALSE)*'FL Characterization'!B$2)</f>
        <v>17.07068442970747</v>
      </c>
      <c r="C8" s="2">
        <f>('[1]Pc, Summer, S1'!C8*Main!$B$5)+(VLOOKUP($A8,'FL Ratio'!$A$2:$B$21,2,FALSE)*'FL Characterization'!C$2)</f>
        <v>12.206676663395406</v>
      </c>
      <c r="D8" s="2">
        <f>('[1]Pc, Summer, S1'!D8*Main!$B$5)+(VLOOKUP($A8,'FL Ratio'!$A$2:$B$21,2,FALSE)*'FL Characterization'!D$2)</f>
        <v>15.330831358917024</v>
      </c>
      <c r="E8" s="2">
        <f>('[1]Pc, Summer, S1'!E8*Main!$B$5)+(VLOOKUP($A8,'FL Ratio'!$A$2:$B$21,2,FALSE)*'FL Characterization'!E$2)</f>
        <v>14.267403748903771</v>
      </c>
      <c r="F8" s="2">
        <f>('[1]Pc, Summer, S1'!F8*Main!$B$5)+(VLOOKUP($A8,'FL Ratio'!$A$2:$B$21,2,FALSE)*'FL Characterization'!F$2)</f>
        <v>15.240633004570142</v>
      </c>
      <c r="G8" s="2">
        <f>('[1]Pc, Summer, S1'!G8*Main!$B$5)+(VLOOKUP($A8,'FL Ratio'!$A$2:$B$21,2,FALSE)*'FL Characterization'!G$2)</f>
        <v>6.6260034987978091</v>
      </c>
      <c r="H8" s="2">
        <f>('[1]Pc, Summer, S1'!H8*Main!$B$5)+(VLOOKUP($A8,'FL Ratio'!$A$2:$B$21,2,FALSE)*'FL Characterization'!H$2)</f>
        <v>-7.1286700909021894</v>
      </c>
      <c r="I8" s="2">
        <f>('[1]Pc, Summer, S1'!I8*Main!$B$5)+(VLOOKUP($A8,'FL Ratio'!$A$2:$B$21,2,FALSE)*'FL Characterization'!I$2)</f>
        <v>1.2365416670467306</v>
      </c>
      <c r="J8" s="2">
        <f>('[1]Pc, Summer, S1'!J8*Main!$B$5)+(VLOOKUP($A8,'FL Ratio'!$A$2:$B$21,2,FALSE)*'FL Characterization'!J$2)</f>
        <v>6.0599763183877871</v>
      </c>
      <c r="K8" s="2">
        <f>('[1]Pc, Summer, S1'!K8*Main!$B$5)+(VLOOKUP($A8,'FL Ratio'!$A$2:$B$21,2,FALSE)*'FL Characterization'!K$2)</f>
        <v>14.316383275500208</v>
      </c>
      <c r="L8" s="2">
        <f>('[1]Pc, Summer, S1'!L8*Main!$B$5)+(VLOOKUP($A8,'FL Ratio'!$A$2:$B$21,2,FALSE)*'FL Characterization'!L$2)</f>
        <v>13.685144290046948</v>
      </c>
      <c r="M8" s="2">
        <f>('[1]Pc, Summer, S1'!M8*Main!$B$5)+(VLOOKUP($A8,'FL Ratio'!$A$2:$B$21,2,FALSE)*'FL Characterization'!M$2)</f>
        <v>7.8451039931561599</v>
      </c>
      <c r="N8" s="2">
        <f>('[1]Pc, Summer, S1'!N8*Main!$B$5)+(VLOOKUP($A8,'FL Ratio'!$A$2:$B$21,2,FALSE)*'FL Characterization'!N$2)</f>
        <v>6.8581889010999078</v>
      </c>
      <c r="O8" s="2">
        <f>('[1]Pc, Summer, S1'!O8*Main!$B$5)+(VLOOKUP($A8,'FL Ratio'!$A$2:$B$21,2,FALSE)*'FL Characterization'!O$2)</f>
        <v>8.82807532208904</v>
      </c>
      <c r="P8" s="2">
        <f>('[1]Pc, Summer, S1'!P8*Main!$B$5)+(VLOOKUP($A8,'FL Ratio'!$A$2:$B$21,2,FALSE)*'FL Characterization'!P$2)</f>
        <v>7.9983209943413556</v>
      </c>
      <c r="Q8" s="2">
        <f>('[1]Pc, Summer, S1'!Q8*Main!$B$5)+(VLOOKUP($A8,'FL Ratio'!$A$2:$B$21,2,FALSE)*'FL Characterization'!Q$2)</f>
        <v>9.2028038265116603</v>
      </c>
      <c r="R8" s="2">
        <f>('[1]Pc, Summer, S1'!R8*Main!$B$5)+(VLOOKUP($A8,'FL Ratio'!$A$2:$B$21,2,FALSE)*'FL Characterization'!R$2)</f>
        <v>11.606934954142067</v>
      </c>
      <c r="S8" s="2">
        <f>('[1]Pc, Summer, S1'!S8*Main!$B$5)+(VLOOKUP($A8,'FL Ratio'!$A$2:$B$21,2,FALSE)*'FL Characterization'!S$2)</f>
        <v>12.848580505831427</v>
      </c>
      <c r="T8" s="2">
        <f>('[1]Pc, Summer, S1'!T8*Main!$B$5)+(VLOOKUP($A8,'FL Ratio'!$A$2:$B$21,2,FALSE)*'FL Characterization'!T$2)</f>
        <v>12.523486995934318</v>
      </c>
      <c r="U8" s="2">
        <f>('[1]Pc, Summer, S1'!U8*Main!$B$5)+(VLOOKUP($A8,'FL Ratio'!$A$2:$B$21,2,FALSE)*'FL Characterization'!U$2)</f>
        <v>12.001209503222322</v>
      </c>
      <c r="V8" s="2">
        <f>('[1]Pc, Summer, S1'!V8*Main!$B$5)+(VLOOKUP($A8,'FL Ratio'!$A$2:$B$21,2,FALSE)*'FL Characterization'!V$2)</f>
        <v>8.3056085547363523</v>
      </c>
      <c r="W8" s="2">
        <f>('[1]Pc, Summer, S1'!W8*Main!$B$5)+(VLOOKUP($A8,'FL Ratio'!$A$2:$B$21,2,FALSE)*'FL Characterization'!W$2)</f>
        <v>8.8567881931452952</v>
      </c>
      <c r="X8" s="2">
        <f>('[1]Pc, Summer, S1'!X8*Main!$B$5)+(VLOOKUP($A8,'FL Ratio'!$A$2:$B$21,2,FALSE)*'FL Characterization'!X$2)</f>
        <v>11.28607414841057</v>
      </c>
      <c r="Y8" s="2">
        <f>('[1]Pc, Summer, S1'!Y8*Main!$B$5)+(VLOOKUP($A8,'FL Ratio'!$A$2:$B$21,2,FALSE)*'FL Characterization'!Y$2)</f>
        <v>12.027365706187794</v>
      </c>
    </row>
    <row r="9" spans="1:25" x14ac:dyDescent="0.25">
      <c r="A9">
        <v>14</v>
      </c>
      <c r="B9" s="2">
        <f>('[1]Pc, Summer, S1'!B9*Main!$B$5)+(VLOOKUP($A9,'FL Ratio'!$A$2:$B$21,2,FALSE)*'FL Characterization'!B$2)</f>
        <v>6.8346904961765684</v>
      </c>
      <c r="C9" s="2">
        <f>('[1]Pc, Summer, S1'!C9*Main!$B$5)+(VLOOKUP($A9,'FL Ratio'!$A$2:$B$21,2,FALSE)*'FL Characterization'!C$2)</f>
        <v>6.1965408012100536</v>
      </c>
      <c r="D9" s="2">
        <f>('[1]Pc, Summer, S1'!D9*Main!$B$5)+(VLOOKUP($A9,'FL Ratio'!$A$2:$B$21,2,FALSE)*'FL Characterization'!D$2)</f>
        <v>5.9589832161088081</v>
      </c>
      <c r="E9" s="2">
        <f>('[1]Pc, Summer, S1'!E9*Main!$B$5)+(VLOOKUP($A9,'FL Ratio'!$A$2:$B$21,2,FALSE)*'FL Characterization'!E$2)</f>
        <v>5.4954494430677281</v>
      </c>
      <c r="F9" s="2">
        <f>('[1]Pc, Summer, S1'!F9*Main!$B$5)+(VLOOKUP($A9,'FL Ratio'!$A$2:$B$21,2,FALSE)*'FL Characterization'!F$2)</f>
        <v>5.184873616369182</v>
      </c>
      <c r="G9" s="2">
        <f>('[1]Pc, Summer, S1'!G9*Main!$B$5)+(VLOOKUP($A9,'FL Ratio'!$A$2:$B$21,2,FALSE)*'FL Characterization'!G$2)</f>
        <v>4.9480033799901779</v>
      </c>
      <c r="H9" s="2">
        <f>('[1]Pc, Summer, S1'!H9*Main!$B$5)+(VLOOKUP($A9,'FL Ratio'!$A$2:$B$21,2,FALSE)*'FL Characterization'!H$2)</f>
        <v>5.999132321778113</v>
      </c>
      <c r="I9" s="2">
        <f>('[1]Pc, Summer, S1'!I9*Main!$B$5)+(VLOOKUP($A9,'FL Ratio'!$A$2:$B$21,2,FALSE)*'FL Characterization'!I$2)</f>
        <v>6.2730340297131999</v>
      </c>
      <c r="J9" s="2">
        <f>('[1]Pc, Summer, S1'!J9*Main!$B$5)+(VLOOKUP($A9,'FL Ratio'!$A$2:$B$21,2,FALSE)*'FL Characterization'!J$2)</f>
        <v>7.2684216912081672</v>
      </c>
      <c r="K9" s="2">
        <f>('[1]Pc, Summer, S1'!K9*Main!$B$5)+(VLOOKUP($A9,'FL Ratio'!$A$2:$B$21,2,FALSE)*'FL Characterization'!K$2)</f>
        <v>7.5248310208928606</v>
      </c>
      <c r="L9" s="2">
        <f>('[1]Pc, Summer, S1'!L9*Main!$B$5)+(VLOOKUP($A9,'FL Ratio'!$A$2:$B$21,2,FALSE)*'FL Characterization'!L$2)</f>
        <v>7.3689103120205708</v>
      </c>
      <c r="M9" s="2">
        <f>('[1]Pc, Summer, S1'!M9*Main!$B$5)+(VLOOKUP($A9,'FL Ratio'!$A$2:$B$21,2,FALSE)*'FL Characterization'!M$2)</f>
        <v>7.7526513030686424</v>
      </c>
      <c r="N9" s="2">
        <f>('[1]Pc, Summer, S1'!N9*Main!$B$5)+(VLOOKUP($A9,'FL Ratio'!$A$2:$B$21,2,FALSE)*'FL Characterization'!N$2)</f>
        <v>7.6071759307368634</v>
      </c>
      <c r="O9" s="2">
        <f>('[1]Pc, Summer, S1'!O9*Main!$B$5)+(VLOOKUP($A9,'FL Ratio'!$A$2:$B$21,2,FALSE)*'FL Characterization'!O$2)</f>
        <v>7.825673781968411</v>
      </c>
      <c r="P9" s="2">
        <f>('[1]Pc, Summer, S1'!P9*Main!$B$5)+(VLOOKUP($A9,'FL Ratio'!$A$2:$B$21,2,FALSE)*'FL Characterization'!P$2)</f>
        <v>6.7391348502134854</v>
      </c>
      <c r="Q9" s="2">
        <f>('[1]Pc, Summer, S1'!Q9*Main!$B$5)+(VLOOKUP($A9,'FL Ratio'!$A$2:$B$21,2,FALSE)*'FL Characterization'!Q$2)</f>
        <v>6.9254214014651252</v>
      </c>
      <c r="R9" s="2">
        <f>('[1]Pc, Summer, S1'!R9*Main!$B$5)+(VLOOKUP($A9,'FL Ratio'!$A$2:$B$21,2,FALSE)*'FL Characterization'!R$2)</f>
        <v>7.5555169603794408</v>
      </c>
      <c r="S9" s="2">
        <f>('[1]Pc, Summer, S1'!S9*Main!$B$5)+(VLOOKUP($A9,'FL Ratio'!$A$2:$B$21,2,FALSE)*'FL Characterization'!S$2)</f>
        <v>8.4974475979490158</v>
      </c>
      <c r="T9" s="2">
        <f>('[1]Pc, Summer, S1'!T9*Main!$B$5)+(VLOOKUP($A9,'FL Ratio'!$A$2:$B$21,2,FALSE)*'FL Characterization'!T$2)</f>
        <v>6.5070777946275316</v>
      </c>
      <c r="U9" s="2">
        <f>('[1]Pc, Summer, S1'!U9*Main!$B$5)+(VLOOKUP($A9,'FL Ratio'!$A$2:$B$21,2,FALSE)*'FL Characterization'!U$2)</f>
        <v>6.6550742729375854</v>
      </c>
      <c r="V9" s="2">
        <f>('[1]Pc, Summer, S1'!V9*Main!$B$5)+(VLOOKUP($A9,'FL Ratio'!$A$2:$B$21,2,FALSE)*'FL Characterization'!V$2)</f>
        <v>6.3739032603011037</v>
      </c>
      <c r="W9" s="2">
        <f>('[1]Pc, Summer, S1'!W9*Main!$B$5)+(VLOOKUP($A9,'FL Ratio'!$A$2:$B$21,2,FALSE)*'FL Characterization'!W$2)</f>
        <v>6.5008550361401589</v>
      </c>
      <c r="X9" s="2">
        <f>('[1]Pc, Summer, S1'!X9*Main!$B$5)+(VLOOKUP($A9,'FL Ratio'!$A$2:$B$21,2,FALSE)*'FL Characterization'!X$2)</f>
        <v>7.193523864772053</v>
      </c>
      <c r="Y9" s="2">
        <f>('[1]Pc, Summer, S1'!Y9*Main!$B$5)+(VLOOKUP($A9,'FL Ratio'!$A$2:$B$21,2,FALSE)*'FL Characterization'!Y$2)</f>
        <v>6.9526723202568927</v>
      </c>
    </row>
    <row r="10" spans="1:25" x14ac:dyDescent="0.25">
      <c r="A10">
        <v>15</v>
      </c>
      <c r="B10" s="2">
        <f>('[1]Pc, Summer, S1'!B10*Main!$B$5)+(VLOOKUP($A10,'FL Ratio'!$A$2:$B$21,2,FALSE)*'FL Characterization'!B$2)</f>
        <v>8.9180660512237715</v>
      </c>
      <c r="C10" s="2">
        <f>('[1]Pc, Summer, S1'!C10*Main!$B$5)+(VLOOKUP($A10,'FL Ratio'!$A$2:$B$21,2,FALSE)*'FL Characterization'!C$2)</f>
        <v>8.3635098211484546</v>
      </c>
      <c r="D10" s="2">
        <f>('[1]Pc, Summer, S1'!D10*Main!$B$5)+(VLOOKUP($A10,'FL Ratio'!$A$2:$B$21,2,FALSE)*'FL Characterization'!D$2)</f>
        <v>7.7029728684438723</v>
      </c>
      <c r="E10" s="2">
        <f>('[1]Pc, Summer, S1'!E10*Main!$B$5)+(VLOOKUP($A10,'FL Ratio'!$A$2:$B$21,2,FALSE)*'FL Characterization'!E$2)</f>
        <v>7.4145776979611933</v>
      </c>
      <c r="F10" s="2">
        <f>('[1]Pc, Summer, S1'!F10*Main!$B$5)+(VLOOKUP($A10,'FL Ratio'!$A$2:$B$21,2,FALSE)*'FL Characterization'!F$2)</f>
        <v>10.247250857456574</v>
      </c>
      <c r="G10" s="2">
        <f>('[1]Pc, Summer, S1'!G10*Main!$B$5)+(VLOOKUP($A10,'FL Ratio'!$A$2:$B$21,2,FALSE)*'FL Characterization'!G$2)</f>
        <v>9.5937733692787823</v>
      </c>
      <c r="H10" s="2">
        <f>('[1]Pc, Summer, S1'!H10*Main!$B$5)+(VLOOKUP($A10,'FL Ratio'!$A$2:$B$21,2,FALSE)*'FL Characterization'!H$2)</f>
        <v>7.5718937012341536</v>
      </c>
      <c r="I10" s="2">
        <f>('[1]Pc, Summer, S1'!I10*Main!$B$5)+(VLOOKUP($A10,'FL Ratio'!$A$2:$B$21,2,FALSE)*'FL Characterization'!I$2)</f>
        <v>7.4187002479643711</v>
      </c>
      <c r="J10" s="2">
        <f>('[1]Pc, Summer, S1'!J10*Main!$B$5)+(VLOOKUP($A10,'FL Ratio'!$A$2:$B$21,2,FALSE)*'FL Characterization'!J$2)</f>
        <v>8.127008397786911</v>
      </c>
      <c r="K10" s="2">
        <f>('[1]Pc, Summer, S1'!K10*Main!$B$5)+(VLOOKUP($A10,'FL Ratio'!$A$2:$B$21,2,FALSE)*'FL Characterization'!K$2)</f>
        <v>8.8280583755058082</v>
      </c>
      <c r="L10" s="2">
        <f>('[1]Pc, Summer, S1'!L10*Main!$B$5)+(VLOOKUP($A10,'FL Ratio'!$A$2:$B$21,2,FALSE)*'FL Characterization'!L$2)</f>
        <v>8.6275196991787908</v>
      </c>
      <c r="M10" s="2">
        <f>('[1]Pc, Summer, S1'!M10*Main!$B$5)+(VLOOKUP($A10,'FL Ratio'!$A$2:$B$21,2,FALSE)*'FL Characterization'!M$2)</f>
        <v>9.5563869447421315</v>
      </c>
      <c r="N10" s="2">
        <f>('[1]Pc, Summer, S1'!N10*Main!$B$5)+(VLOOKUP($A10,'FL Ratio'!$A$2:$B$21,2,FALSE)*'FL Characterization'!N$2)</f>
        <v>10.073355085397068</v>
      </c>
      <c r="O10" s="2">
        <f>('[1]Pc, Summer, S1'!O10*Main!$B$5)+(VLOOKUP($A10,'FL Ratio'!$A$2:$B$21,2,FALSE)*'FL Characterization'!O$2)</f>
        <v>10.416526917783068</v>
      </c>
      <c r="P10" s="2">
        <f>('[1]Pc, Summer, S1'!P10*Main!$B$5)+(VLOOKUP($A10,'FL Ratio'!$A$2:$B$21,2,FALSE)*'FL Characterization'!P$2)</f>
        <v>11.102803613177333</v>
      </c>
      <c r="Q10" s="2">
        <f>('[1]Pc, Summer, S1'!Q10*Main!$B$5)+(VLOOKUP($A10,'FL Ratio'!$A$2:$B$21,2,FALSE)*'FL Characterization'!Q$2)</f>
        <v>10.335008556334355</v>
      </c>
      <c r="R10" s="2">
        <f>('[1]Pc, Summer, S1'!R10*Main!$B$5)+(VLOOKUP($A10,'FL Ratio'!$A$2:$B$21,2,FALSE)*'FL Characterization'!R$2)</f>
        <v>9.4313084093170136</v>
      </c>
      <c r="S10" s="2">
        <f>('[1]Pc, Summer, S1'!S10*Main!$B$5)+(VLOOKUP($A10,'FL Ratio'!$A$2:$B$21,2,FALSE)*'FL Characterization'!S$2)</f>
        <v>9.9571578566283332</v>
      </c>
      <c r="T10" s="2">
        <f>('[1]Pc, Summer, S1'!T10*Main!$B$5)+(VLOOKUP($A10,'FL Ratio'!$A$2:$B$21,2,FALSE)*'FL Characterization'!T$2)</f>
        <v>9.128627922004366</v>
      </c>
      <c r="U10" s="2">
        <f>('[1]Pc, Summer, S1'!U10*Main!$B$5)+(VLOOKUP($A10,'FL Ratio'!$A$2:$B$21,2,FALSE)*'FL Characterization'!U$2)</f>
        <v>9.0363689493339105</v>
      </c>
      <c r="V10" s="2">
        <f>('[1]Pc, Summer, S1'!V10*Main!$B$5)+(VLOOKUP($A10,'FL Ratio'!$A$2:$B$21,2,FALSE)*'FL Characterization'!V$2)</f>
        <v>9.1221591264982678</v>
      </c>
      <c r="W10" s="2">
        <f>('[1]Pc, Summer, S1'!W10*Main!$B$5)+(VLOOKUP($A10,'FL Ratio'!$A$2:$B$21,2,FALSE)*'FL Characterization'!W$2)</f>
        <v>9.4892576757864457</v>
      </c>
      <c r="X10" s="2">
        <f>('[1]Pc, Summer, S1'!X10*Main!$B$5)+(VLOOKUP($A10,'FL Ratio'!$A$2:$B$21,2,FALSE)*'FL Characterization'!X$2)</f>
        <v>10.499734119665959</v>
      </c>
      <c r="Y10" s="2">
        <f>('[1]Pc, Summer, S1'!Y10*Main!$B$5)+(VLOOKUP($A10,'FL Ratio'!$A$2:$B$21,2,FALSE)*'FL Characterization'!Y$2)</f>
        <v>9.5035869472950658</v>
      </c>
    </row>
    <row r="11" spans="1:25" x14ac:dyDescent="0.25">
      <c r="A11">
        <v>16</v>
      </c>
      <c r="B11" s="2">
        <f>('[1]Pc, Summer, S1'!B11*Main!$B$5)+(VLOOKUP($A11,'FL Ratio'!$A$2:$B$21,2,FALSE)*'FL Characterization'!B$2)</f>
        <v>3.9377453685846699</v>
      </c>
      <c r="C11" s="2">
        <f>('[1]Pc, Summer, S1'!C11*Main!$B$5)+(VLOOKUP($A11,'FL Ratio'!$A$2:$B$21,2,FALSE)*'FL Characterization'!C$2)</f>
        <v>3.8079719144627768</v>
      </c>
      <c r="D11" s="2">
        <f>('[1]Pc, Summer, S1'!D11*Main!$B$5)+(VLOOKUP($A11,'FL Ratio'!$A$2:$B$21,2,FALSE)*'FL Characterization'!D$2)</f>
        <v>3.4355319792665089</v>
      </c>
      <c r="E11" s="2">
        <f>('[1]Pc, Summer, S1'!E11*Main!$B$5)+(VLOOKUP($A11,'FL Ratio'!$A$2:$B$21,2,FALSE)*'FL Characterization'!E$2)</f>
        <v>3.4364514579794938</v>
      </c>
      <c r="F11" s="2">
        <f>('[1]Pc, Summer, S1'!F11*Main!$B$5)+(VLOOKUP($A11,'FL Ratio'!$A$2:$B$21,2,FALSE)*'FL Characterization'!F$2)</f>
        <v>3.2413421627441732</v>
      </c>
      <c r="G11" s="2">
        <f>('[1]Pc, Summer, S1'!G11*Main!$B$5)+(VLOOKUP($A11,'FL Ratio'!$A$2:$B$21,2,FALSE)*'FL Characterization'!G$2)</f>
        <v>3.2089062267669006</v>
      </c>
      <c r="H11" s="2">
        <f>('[1]Pc, Summer, S1'!H11*Main!$B$5)+(VLOOKUP($A11,'FL Ratio'!$A$2:$B$21,2,FALSE)*'FL Characterization'!H$2)</f>
        <v>3.731161495769197</v>
      </c>
      <c r="I11" s="2">
        <f>('[1]Pc, Summer, S1'!I11*Main!$B$5)+(VLOOKUP($A11,'FL Ratio'!$A$2:$B$21,2,FALSE)*'FL Characterization'!I$2)</f>
        <v>3.6330585282276679</v>
      </c>
      <c r="J11" s="2">
        <f>('[1]Pc, Summer, S1'!J11*Main!$B$5)+(VLOOKUP($A11,'FL Ratio'!$A$2:$B$21,2,FALSE)*'FL Characterization'!J$2)</f>
        <v>3.9760204343441865</v>
      </c>
      <c r="K11" s="2">
        <f>('[1]Pc, Summer, S1'!K11*Main!$B$5)+(VLOOKUP($A11,'FL Ratio'!$A$2:$B$21,2,FALSE)*'FL Characterization'!K$2)</f>
        <v>4.2394484035076152</v>
      </c>
      <c r="L11" s="2">
        <f>('[1]Pc, Summer, S1'!L11*Main!$B$5)+(VLOOKUP($A11,'FL Ratio'!$A$2:$B$21,2,FALSE)*'FL Characterization'!L$2)</f>
        <v>4.1853157161041157</v>
      </c>
      <c r="M11" s="2">
        <f>('[1]Pc, Summer, S1'!M11*Main!$B$5)+(VLOOKUP($A11,'FL Ratio'!$A$2:$B$21,2,FALSE)*'FL Characterization'!M$2)</f>
        <v>4.2554137816384374</v>
      </c>
      <c r="N11" s="2">
        <f>('[1]Pc, Summer, S1'!N11*Main!$B$5)+(VLOOKUP($A11,'FL Ratio'!$A$2:$B$21,2,FALSE)*'FL Characterization'!N$2)</f>
        <v>4.5089153547251852</v>
      </c>
      <c r="O11" s="2">
        <f>('[1]Pc, Summer, S1'!O11*Main!$B$5)+(VLOOKUP($A11,'FL Ratio'!$A$2:$B$21,2,FALSE)*'FL Characterization'!O$2)</f>
        <v>4.6345837899491027</v>
      </c>
      <c r="P11" s="2">
        <f>('[1]Pc, Summer, S1'!P11*Main!$B$5)+(VLOOKUP($A11,'FL Ratio'!$A$2:$B$21,2,FALSE)*'FL Characterization'!P$2)</f>
        <v>4.4686026064852333</v>
      </c>
      <c r="Q11" s="2">
        <f>('[1]Pc, Summer, S1'!Q11*Main!$B$5)+(VLOOKUP($A11,'FL Ratio'!$A$2:$B$21,2,FALSE)*'FL Characterization'!Q$2)</f>
        <v>4.4267942341306492</v>
      </c>
      <c r="R11" s="2">
        <f>('[1]Pc, Summer, S1'!R11*Main!$B$5)+(VLOOKUP($A11,'FL Ratio'!$A$2:$B$21,2,FALSE)*'FL Characterization'!R$2)</f>
        <v>3.9994459894195198</v>
      </c>
      <c r="S11" s="2">
        <f>('[1]Pc, Summer, S1'!S11*Main!$B$5)+(VLOOKUP($A11,'FL Ratio'!$A$2:$B$21,2,FALSE)*'FL Characterization'!S$2)</f>
        <v>4.2863217462606915</v>
      </c>
      <c r="T11" s="2">
        <f>('[1]Pc, Summer, S1'!T11*Main!$B$5)+(VLOOKUP($A11,'FL Ratio'!$A$2:$B$21,2,FALSE)*'FL Characterization'!T$2)</f>
        <v>4.0139497909630864</v>
      </c>
      <c r="U11" s="2">
        <f>('[1]Pc, Summer, S1'!U11*Main!$B$5)+(VLOOKUP($A11,'FL Ratio'!$A$2:$B$21,2,FALSE)*'FL Characterization'!U$2)</f>
        <v>4.1017458842256511</v>
      </c>
      <c r="V11" s="2">
        <f>('[1]Pc, Summer, S1'!V11*Main!$B$5)+(VLOOKUP($A11,'FL Ratio'!$A$2:$B$21,2,FALSE)*'FL Characterization'!V$2)</f>
        <v>4.2143497258721858</v>
      </c>
      <c r="W11" s="2">
        <f>('[1]Pc, Summer, S1'!W11*Main!$B$5)+(VLOOKUP($A11,'FL Ratio'!$A$2:$B$21,2,FALSE)*'FL Characterization'!W$2)</f>
        <v>4.2191552781791044</v>
      </c>
      <c r="X11" s="2">
        <f>('[1]Pc, Summer, S1'!X11*Main!$B$5)+(VLOOKUP($A11,'FL Ratio'!$A$2:$B$21,2,FALSE)*'FL Characterization'!X$2)</f>
        <v>4.5451807118462728</v>
      </c>
      <c r="Y11" s="2">
        <f>('[1]Pc, Summer, S1'!Y11*Main!$B$5)+(VLOOKUP($A11,'FL Ratio'!$A$2:$B$21,2,FALSE)*'FL Characterization'!Y$2)</f>
        <v>4.2404135745771487</v>
      </c>
    </row>
    <row r="12" spans="1:25" x14ac:dyDescent="0.25">
      <c r="A12">
        <v>17</v>
      </c>
      <c r="B12" s="2">
        <f>('[1]Pc, Summer, S1'!B12*Main!$B$5)+(VLOOKUP($A12,'FL Ratio'!$A$2:$B$21,2,FALSE)*'FL Characterization'!B$2)</f>
        <v>9.6126337439090204</v>
      </c>
      <c r="C12" s="2">
        <f>('[1]Pc, Summer, S1'!C12*Main!$B$5)+(VLOOKUP($A12,'FL Ratio'!$A$2:$B$21,2,FALSE)*'FL Characterization'!C$2)</f>
        <v>9.8290489617632506</v>
      </c>
      <c r="D12" s="2">
        <f>('[1]Pc, Summer, S1'!D12*Main!$B$5)+(VLOOKUP($A12,'FL Ratio'!$A$2:$B$21,2,FALSE)*'FL Characterization'!D$2)</f>
        <v>9.0467574155164456</v>
      </c>
      <c r="E12" s="2">
        <f>('[1]Pc, Summer, S1'!E12*Main!$B$5)+(VLOOKUP($A12,'FL Ratio'!$A$2:$B$21,2,FALSE)*'FL Characterization'!E$2)</f>
        <v>9.2651677349387125</v>
      </c>
      <c r="F12" s="2">
        <f>('[1]Pc, Summer, S1'!F12*Main!$B$5)+(VLOOKUP($A12,'FL Ratio'!$A$2:$B$21,2,FALSE)*'FL Characterization'!F$2)</f>
        <v>8.6892938054099691</v>
      </c>
      <c r="G12" s="2">
        <f>('[1]Pc, Summer, S1'!G12*Main!$B$5)+(VLOOKUP($A12,'FL Ratio'!$A$2:$B$21,2,FALSE)*'FL Characterization'!G$2)</f>
        <v>8.7044668535969194</v>
      </c>
      <c r="H12" s="2">
        <f>('[1]Pc, Summer, S1'!H12*Main!$B$5)+(VLOOKUP($A12,'FL Ratio'!$A$2:$B$21,2,FALSE)*'FL Characterization'!H$2)</f>
        <v>11.419356567204529</v>
      </c>
      <c r="I12" s="2">
        <f>('[1]Pc, Summer, S1'!I12*Main!$B$5)+(VLOOKUP($A12,'FL Ratio'!$A$2:$B$21,2,FALSE)*'FL Characterization'!I$2)</f>
        <v>10.59421846918552</v>
      </c>
      <c r="J12" s="2">
        <f>('[1]Pc, Summer, S1'!J12*Main!$B$5)+(VLOOKUP($A12,'FL Ratio'!$A$2:$B$21,2,FALSE)*'FL Characterization'!J$2)</f>
        <v>10.864805209453031</v>
      </c>
      <c r="K12" s="2">
        <f>('[1]Pc, Summer, S1'!K12*Main!$B$5)+(VLOOKUP($A12,'FL Ratio'!$A$2:$B$21,2,FALSE)*'FL Characterization'!K$2)</f>
        <v>11.150837970773354</v>
      </c>
      <c r="L12" s="2">
        <f>('[1]Pc, Summer, S1'!L12*Main!$B$5)+(VLOOKUP($A12,'FL Ratio'!$A$2:$B$21,2,FALSE)*'FL Characterization'!L$2)</f>
        <v>11.027169494175991</v>
      </c>
      <c r="M12" s="2">
        <f>('[1]Pc, Summer, S1'!M12*Main!$B$5)+(VLOOKUP($A12,'FL Ratio'!$A$2:$B$21,2,FALSE)*'FL Characterization'!M$2)</f>
        <v>11.366244584965038</v>
      </c>
      <c r="N12" s="2">
        <f>('[1]Pc, Summer, S1'!N12*Main!$B$5)+(VLOOKUP($A12,'FL Ratio'!$A$2:$B$21,2,FALSE)*'FL Characterization'!N$2)</f>
        <v>11.270484441625424</v>
      </c>
      <c r="O12" s="2">
        <f>('[1]Pc, Summer, S1'!O12*Main!$B$5)+(VLOOKUP($A12,'FL Ratio'!$A$2:$B$21,2,FALSE)*'FL Characterization'!O$2)</f>
        <v>11.53259511387766</v>
      </c>
      <c r="P12" s="2">
        <f>('[1]Pc, Summer, S1'!P12*Main!$B$5)+(VLOOKUP($A12,'FL Ratio'!$A$2:$B$21,2,FALSE)*'FL Characterization'!P$2)</f>
        <v>10.838771066373672</v>
      </c>
      <c r="Q12" s="2">
        <f>('[1]Pc, Summer, S1'!Q12*Main!$B$5)+(VLOOKUP($A12,'FL Ratio'!$A$2:$B$21,2,FALSE)*'FL Characterization'!Q$2)</f>
        <v>10.4174579610408</v>
      </c>
      <c r="R12" s="2">
        <f>('[1]Pc, Summer, S1'!R12*Main!$B$5)+(VLOOKUP($A12,'FL Ratio'!$A$2:$B$21,2,FALSE)*'FL Characterization'!R$2)</f>
        <v>10.029897309480361</v>
      </c>
      <c r="S12" s="2">
        <f>('[1]Pc, Summer, S1'!S12*Main!$B$5)+(VLOOKUP($A12,'FL Ratio'!$A$2:$B$21,2,FALSE)*'FL Characterization'!S$2)</f>
        <v>10.544515225982293</v>
      </c>
      <c r="T12" s="2">
        <f>('[1]Pc, Summer, S1'!T12*Main!$B$5)+(VLOOKUP($A12,'FL Ratio'!$A$2:$B$21,2,FALSE)*'FL Characterization'!T$2)</f>
        <v>10.111116412523716</v>
      </c>
      <c r="U12" s="2">
        <f>('[1]Pc, Summer, S1'!U12*Main!$B$5)+(VLOOKUP($A12,'FL Ratio'!$A$2:$B$21,2,FALSE)*'FL Characterization'!U$2)</f>
        <v>10.08774696095495</v>
      </c>
      <c r="V12" s="2">
        <f>('[1]Pc, Summer, S1'!V12*Main!$B$5)+(VLOOKUP($A12,'FL Ratio'!$A$2:$B$21,2,FALSE)*'FL Characterization'!V$2)</f>
        <v>10.029933966746198</v>
      </c>
      <c r="W12" s="2">
        <f>('[1]Pc, Summer, S1'!W12*Main!$B$5)+(VLOOKUP($A12,'FL Ratio'!$A$2:$B$21,2,FALSE)*'FL Characterization'!W$2)</f>
        <v>10.109324313096822</v>
      </c>
      <c r="X12" s="2">
        <f>('[1]Pc, Summer, S1'!X12*Main!$B$5)+(VLOOKUP($A12,'FL Ratio'!$A$2:$B$21,2,FALSE)*'FL Characterization'!X$2)</f>
        <v>11.310736000348381</v>
      </c>
      <c r="Y12" s="2">
        <f>('[1]Pc, Summer, S1'!Y12*Main!$B$5)+(VLOOKUP($A12,'FL Ratio'!$A$2:$B$21,2,FALSE)*'FL Characterization'!Y$2)</f>
        <v>10.325503780646219</v>
      </c>
    </row>
    <row r="13" spans="1:25" x14ac:dyDescent="0.25">
      <c r="A13">
        <v>18</v>
      </c>
      <c r="B13" s="2">
        <f>('[1]Pc, Summer, S1'!B13*Main!$B$5)+(VLOOKUP($A13,'FL Ratio'!$A$2:$B$21,2,FALSE)*'FL Characterization'!B$2)</f>
        <v>3.9499729395926426</v>
      </c>
      <c r="C13" s="2">
        <f>('[1]Pc, Summer, S1'!C13*Main!$B$5)+(VLOOKUP($A13,'FL Ratio'!$A$2:$B$21,2,FALSE)*'FL Characterization'!C$2)</f>
        <v>4.0971019877629491</v>
      </c>
      <c r="D13" s="2">
        <f>('[1]Pc, Summer, S1'!D13*Main!$B$5)+(VLOOKUP($A13,'FL Ratio'!$A$2:$B$21,2,FALSE)*'FL Characterization'!D$2)</f>
        <v>3.4067904472557551</v>
      </c>
      <c r="E13" s="2">
        <f>('[1]Pc, Summer, S1'!E13*Main!$B$5)+(VLOOKUP($A13,'FL Ratio'!$A$2:$B$21,2,FALSE)*'FL Characterization'!E$2)</f>
        <v>3.5543157225460931</v>
      </c>
      <c r="F13" s="2">
        <f>('[1]Pc, Summer, S1'!F13*Main!$B$5)+(VLOOKUP($A13,'FL Ratio'!$A$2:$B$21,2,FALSE)*'FL Characterization'!F$2)</f>
        <v>3.4101588818548452</v>
      </c>
      <c r="G13" s="2">
        <f>('[1]Pc, Summer, S1'!G13*Main!$B$5)+(VLOOKUP($A13,'FL Ratio'!$A$2:$B$21,2,FALSE)*'FL Characterization'!G$2)</f>
        <v>3.100489349290684</v>
      </c>
      <c r="H13" s="2">
        <f>('[1]Pc, Summer, S1'!H13*Main!$B$5)+(VLOOKUP($A13,'FL Ratio'!$A$2:$B$21,2,FALSE)*'FL Characterization'!H$2)</f>
        <v>3.6474888173173161</v>
      </c>
      <c r="I13" s="2">
        <f>('[1]Pc, Summer, S1'!I13*Main!$B$5)+(VLOOKUP($A13,'FL Ratio'!$A$2:$B$21,2,FALSE)*'FL Characterization'!I$2)</f>
        <v>3.3619367937891163</v>
      </c>
      <c r="J13" s="2">
        <f>('[1]Pc, Summer, S1'!J13*Main!$B$5)+(VLOOKUP($A13,'FL Ratio'!$A$2:$B$21,2,FALSE)*'FL Characterization'!J$2)</f>
        <v>3.4157939953768306</v>
      </c>
      <c r="K13" s="2">
        <f>('[1]Pc, Summer, S1'!K13*Main!$B$5)+(VLOOKUP($A13,'FL Ratio'!$A$2:$B$21,2,FALSE)*'FL Characterization'!K$2)</f>
        <v>3.7083874839420541</v>
      </c>
      <c r="L13" s="2">
        <f>('[1]Pc, Summer, S1'!L13*Main!$B$5)+(VLOOKUP($A13,'FL Ratio'!$A$2:$B$21,2,FALSE)*'FL Characterization'!L$2)</f>
        <v>3.4196224728282538</v>
      </c>
      <c r="M13" s="2">
        <f>('[1]Pc, Summer, S1'!M13*Main!$B$5)+(VLOOKUP($A13,'FL Ratio'!$A$2:$B$21,2,FALSE)*'FL Characterization'!M$2)</f>
        <v>3.5679654396667355</v>
      </c>
      <c r="N13" s="2">
        <f>('[1]Pc, Summer, S1'!N13*Main!$B$5)+(VLOOKUP($A13,'FL Ratio'!$A$2:$B$21,2,FALSE)*'FL Characterization'!N$2)</f>
        <v>3.9055214130429365</v>
      </c>
      <c r="O13" s="2">
        <f>('[1]Pc, Summer, S1'!O13*Main!$B$5)+(VLOOKUP($A13,'FL Ratio'!$A$2:$B$21,2,FALSE)*'FL Characterization'!O$2)</f>
        <v>3.825348979873632</v>
      </c>
      <c r="P13" s="2">
        <f>('[1]Pc, Summer, S1'!P13*Main!$B$5)+(VLOOKUP($A13,'FL Ratio'!$A$2:$B$21,2,FALSE)*'FL Characterization'!P$2)</f>
        <v>3.5579866160457763</v>
      </c>
      <c r="Q13" s="2">
        <f>('[1]Pc, Summer, S1'!Q13*Main!$B$5)+(VLOOKUP($A13,'FL Ratio'!$A$2:$B$21,2,FALSE)*'FL Characterization'!Q$2)</f>
        <v>3.8494597370908634</v>
      </c>
      <c r="R13" s="2">
        <f>('[1]Pc, Summer, S1'!R13*Main!$B$5)+(VLOOKUP($A13,'FL Ratio'!$A$2:$B$21,2,FALSE)*'FL Characterization'!R$2)</f>
        <v>3.3526522295366026</v>
      </c>
      <c r="S13" s="2">
        <f>('[1]Pc, Summer, S1'!S13*Main!$B$5)+(VLOOKUP($A13,'FL Ratio'!$A$2:$B$21,2,FALSE)*'FL Characterization'!S$2)</f>
        <v>3.9113066184622469</v>
      </c>
      <c r="T13" s="2">
        <f>('[1]Pc, Summer, S1'!T13*Main!$B$5)+(VLOOKUP($A13,'FL Ratio'!$A$2:$B$21,2,FALSE)*'FL Characterization'!T$2)</f>
        <v>3.7072393711647726</v>
      </c>
      <c r="U13" s="2">
        <f>('[1]Pc, Summer, S1'!U13*Main!$B$5)+(VLOOKUP($A13,'FL Ratio'!$A$2:$B$21,2,FALSE)*'FL Characterization'!U$2)</f>
        <v>3.7516446200297007</v>
      </c>
      <c r="V13" s="2">
        <f>('[1]Pc, Summer, S1'!V13*Main!$B$5)+(VLOOKUP($A13,'FL Ratio'!$A$2:$B$21,2,FALSE)*'FL Characterization'!V$2)</f>
        <v>4.0691254420333767</v>
      </c>
      <c r="W13" s="2">
        <f>('[1]Pc, Summer, S1'!W13*Main!$B$5)+(VLOOKUP($A13,'FL Ratio'!$A$2:$B$21,2,FALSE)*'FL Characterization'!W$2)</f>
        <v>4.0909413864722364</v>
      </c>
      <c r="X13" s="2">
        <f>('[1]Pc, Summer, S1'!X13*Main!$B$5)+(VLOOKUP($A13,'FL Ratio'!$A$2:$B$21,2,FALSE)*'FL Characterization'!X$2)</f>
        <v>4.3433124439294382</v>
      </c>
      <c r="Y13" s="2">
        <f>('[1]Pc, Summer, S1'!Y13*Main!$B$5)+(VLOOKUP($A13,'FL Ratio'!$A$2:$B$21,2,FALSE)*'FL Characterization'!Y$2)</f>
        <v>4.1184011517108186</v>
      </c>
    </row>
    <row r="14" spans="1:25" x14ac:dyDescent="0.25">
      <c r="A14">
        <v>19</v>
      </c>
      <c r="B14" s="2">
        <f>('[1]Pc, Summer, S1'!B14*Main!$B$5)+(VLOOKUP($A14,'FL Ratio'!$A$2:$B$21,2,FALSE)*'FL Characterization'!B$2)</f>
        <v>1.3445125230775985</v>
      </c>
      <c r="C14" s="2">
        <f>('[1]Pc, Summer, S1'!C14*Main!$B$5)+(VLOOKUP($A14,'FL Ratio'!$A$2:$B$21,2,FALSE)*'FL Characterization'!C$2)</f>
        <v>3.1514083089123015</v>
      </c>
      <c r="D14" s="2">
        <f>('[1]Pc, Summer, S1'!D14*Main!$B$5)+(VLOOKUP($A14,'FL Ratio'!$A$2:$B$21,2,FALSE)*'FL Characterization'!D$2)</f>
        <v>3.3759038351488111</v>
      </c>
      <c r="E14" s="2">
        <f>('[1]Pc, Summer, S1'!E14*Main!$B$5)+(VLOOKUP($A14,'FL Ratio'!$A$2:$B$21,2,FALSE)*'FL Characterization'!E$2)</f>
        <v>4.1447257332820406</v>
      </c>
      <c r="F14" s="2">
        <f>('[1]Pc, Summer, S1'!F14*Main!$B$5)+(VLOOKUP($A14,'FL Ratio'!$A$2:$B$21,2,FALSE)*'FL Characterization'!F$2)</f>
        <v>3.0781437330360784</v>
      </c>
      <c r="G14" s="2">
        <f>('[1]Pc, Summer, S1'!G14*Main!$B$5)+(VLOOKUP($A14,'FL Ratio'!$A$2:$B$21,2,FALSE)*'FL Characterization'!G$2)</f>
        <v>2.4794361553825528</v>
      </c>
      <c r="H14" s="2">
        <f>('[1]Pc, Summer, S1'!H14*Main!$B$5)+(VLOOKUP($A14,'FL Ratio'!$A$2:$B$21,2,FALSE)*'FL Characterization'!H$2)</f>
        <v>4.0221241322002665</v>
      </c>
      <c r="I14" s="2">
        <f>('[1]Pc, Summer, S1'!I14*Main!$B$5)+(VLOOKUP($A14,'FL Ratio'!$A$2:$B$21,2,FALSE)*'FL Characterization'!I$2)</f>
        <v>4.2437389595983515</v>
      </c>
      <c r="J14" s="2">
        <f>('[1]Pc, Summer, S1'!J14*Main!$B$5)+(VLOOKUP($A14,'FL Ratio'!$A$2:$B$21,2,FALSE)*'FL Characterization'!J$2)</f>
        <v>1.4910598691657015</v>
      </c>
      <c r="K14" s="2">
        <f>('[1]Pc, Summer, S1'!K14*Main!$B$5)+(VLOOKUP($A14,'FL Ratio'!$A$2:$B$21,2,FALSE)*'FL Characterization'!K$2)</f>
        <v>4.0625868868546569</v>
      </c>
      <c r="L14" s="2">
        <f>('[1]Pc, Summer, S1'!L14*Main!$B$5)+(VLOOKUP($A14,'FL Ratio'!$A$2:$B$21,2,FALSE)*'FL Characterization'!L$2)</f>
        <v>3.9330859011175381</v>
      </c>
      <c r="M14" s="2">
        <f>('[1]Pc, Summer, S1'!M14*Main!$B$5)+(VLOOKUP($A14,'FL Ratio'!$A$2:$B$21,2,FALSE)*'FL Characterization'!M$2)</f>
        <v>8.2922140385530767</v>
      </c>
      <c r="N14" s="2">
        <f>('[1]Pc, Summer, S1'!N14*Main!$B$5)+(VLOOKUP($A14,'FL Ratio'!$A$2:$B$21,2,FALSE)*'FL Characterization'!N$2)</f>
        <v>4.9139327660296059</v>
      </c>
      <c r="O14" s="2">
        <f>('[1]Pc, Summer, S1'!O14*Main!$B$5)+(VLOOKUP($A14,'FL Ratio'!$A$2:$B$21,2,FALSE)*'FL Characterization'!O$2)</f>
        <v>12.772480849051393</v>
      </c>
      <c r="P14" s="2">
        <f>('[1]Pc, Summer, S1'!P14*Main!$B$5)+(VLOOKUP($A14,'FL Ratio'!$A$2:$B$21,2,FALSE)*'FL Characterization'!P$2)</f>
        <v>2.6648082137209932</v>
      </c>
      <c r="Q14" s="2">
        <f>('[1]Pc, Summer, S1'!Q14*Main!$B$5)+(VLOOKUP($A14,'FL Ratio'!$A$2:$B$21,2,FALSE)*'FL Characterization'!Q$2)</f>
        <v>6.468053151686652</v>
      </c>
      <c r="R14" s="2">
        <f>('[1]Pc, Summer, S1'!R14*Main!$B$5)+(VLOOKUP($A14,'FL Ratio'!$A$2:$B$21,2,FALSE)*'FL Characterization'!R$2)</f>
        <v>6.4701619542388995</v>
      </c>
      <c r="S14" s="2">
        <f>('[1]Pc, Summer, S1'!S14*Main!$B$5)+(VLOOKUP($A14,'FL Ratio'!$A$2:$B$21,2,FALSE)*'FL Characterization'!S$2)</f>
        <v>-4.1675667460581893</v>
      </c>
      <c r="T14" s="2">
        <f>('[1]Pc, Summer, S1'!T14*Main!$B$5)+(VLOOKUP($A14,'FL Ratio'!$A$2:$B$21,2,FALSE)*'FL Characterization'!T$2)</f>
        <v>3.7443315095344163</v>
      </c>
      <c r="U14" s="2">
        <f>('[1]Pc, Summer, S1'!U14*Main!$B$5)+(VLOOKUP($A14,'FL Ratio'!$A$2:$B$21,2,FALSE)*'FL Characterization'!U$2)</f>
        <v>0.57858555864749661</v>
      </c>
      <c r="V14" s="2">
        <f>('[1]Pc, Summer, S1'!V14*Main!$B$5)+(VLOOKUP($A14,'FL Ratio'!$A$2:$B$21,2,FALSE)*'FL Characterization'!V$2)</f>
        <v>8.9974080056864132</v>
      </c>
      <c r="W14" s="2">
        <f>('[1]Pc, Summer, S1'!W14*Main!$B$5)+(VLOOKUP($A14,'FL Ratio'!$A$2:$B$21,2,FALSE)*'FL Characterization'!W$2)</f>
        <v>12.144982241089451</v>
      </c>
      <c r="X14" s="2">
        <f>('[1]Pc, Summer, S1'!X14*Main!$B$5)+(VLOOKUP($A14,'FL Ratio'!$A$2:$B$21,2,FALSE)*'FL Characterization'!X$2)</f>
        <v>4.3937812032905104</v>
      </c>
      <c r="Y14" s="2">
        <f>('[1]Pc, Summer, S1'!Y14*Main!$B$5)+(VLOOKUP($A14,'FL Ratio'!$A$2:$B$21,2,FALSE)*'FL Characterization'!Y$2)</f>
        <v>7.8727074526499488</v>
      </c>
    </row>
    <row r="15" spans="1:25" x14ac:dyDescent="0.25">
      <c r="A15">
        <v>20</v>
      </c>
      <c r="B15" s="2">
        <f>('[1]Pc, Summer, S1'!B15*Main!$B$5)+(VLOOKUP($A15,'FL Ratio'!$A$2:$B$21,2,FALSE)*'FL Characterization'!B$2)</f>
        <v>3.1753808679097717</v>
      </c>
      <c r="C15" s="2">
        <f>('[1]Pc, Summer, S1'!C15*Main!$B$5)+(VLOOKUP($A15,'FL Ratio'!$A$2:$B$21,2,FALSE)*'FL Characterization'!C$2)</f>
        <v>3.1737624870852388</v>
      </c>
      <c r="D15" s="2">
        <f>('[1]Pc, Summer, S1'!D15*Main!$B$5)+(VLOOKUP($A15,'FL Ratio'!$A$2:$B$21,2,FALSE)*'FL Characterization'!D$2)</f>
        <v>3.0906543946879883</v>
      </c>
      <c r="E15" s="2">
        <f>('[1]Pc, Summer, S1'!E15*Main!$B$5)+(VLOOKUP($A15,'FL Ratio'!$A$2:$B$21,2,FALSE)*'FL Characterization'!E$2)</f>
        <v>3.053543627525662</v>
      </c>
      <c r="F15" s="2">
        <f>('[1]Pc, Summer, S1'!F15*Main!$B$5)+(VLOOKUP($A15,'FL Ratio'!$A$2:$B$21,2,FALSE)*'FL Characterization'!F$2)</f>
        <v>2.9943724055765588</v>
      </c>
      <c r="G15" s="2">
        <f>('[1]Pc, Summer, S1'!G15*Main!$B$5)+(VLOOKUP($A15,'FL Ratio'!$A$2:$B$21,2,FALSE)*'FL Characterization'!G$2)</f>
        <v>2.9353118385377237</v>
      </c>
      <c r="H15" s="2">
        <f>('[1]Pc, Summer, S1'!H15*Main!$B$5)+(VLOOKUP($A15,'FL Ratio'!$A$2:$B$21,2,FALSE)*'FL Characterization'!H$2)</f>
        <v>2.7398377589427834</v>
      </c>
      <c r="I15" s="2">
        <f>('[1]Pc, Summer, S1'!I15*Main!$B$5)+(VLOOKUP($A15,'FL Ratio'!$A$2:$B$21,2,FALSE)*'FL Characterization'!I$2)</f>
        <v>1.6575008857009572</v>
      </c>
      <c r="J15" s="2">
        <f>('[1]Pc, Summer, S1'!J15*Main!$B$5)+(VLOOKUP($A15,'FL Ratio'!$A$2:$B$21,2,FALSE)*'FL Characterization'!J$2)</f>
        <v>1.7082211703015977</v>
      </c>
      <c r="K15" s="2">
        <f>('[1]Pc, Summer, S1'!K15*Main!$B$5)+(VLOOKUP($A15,'FL Ratio'!$A$2:$B$21,2,FALSE)*'FL Characterization'!K$2)</f>
        <v>1.8901781783375593</v>
      </c>
      <c r="L15" s="2">
        <f>('[1]Pc, Summer, S1'!L15*Main!$B$5)+(VLOOKUP($A15,'FL Ratio'!$A$2:$B$21,2,FALSE)*'FL Characterization'!L$2)</f>
        <v>1.7667512216969559</v>
      </c>
      <c r="M15" s="2">
        <f>('[1]Pc, Summer, S1'!M15*Main!$B$5)+(VLOOKUP($A15,'FL Ratio'!$A$2:$B$21,2,FALSE)*'FL Characterization'!M$2)</f>
        <v>2.3256149076752965</v>
      </c>
      <c r="N15" s="2">
        <f>('[1]Pc, Summer, S1'!N15*Main!$B$5)+(VLOOKUP($A15,'FL Ratio'!$A$2:$B$21,2,FALSE)*'FL Characterization'!N$2)</f>
        <v>2.8341753658272597</v>
      </c>
      <c r="O15" s="2">
        <f>('[1]Pc, Summer, S1'!O15*Main!$B$5)+(VLOOKUP($A15,'FL Ratio'!$A$2:$B$21,2,FALSE)*'FL Characterization'!O$2)</f>
        <v>2.8457762464731626</v>
      </c>
      <c r="P15" s="2">
        <f>('[1]Pc, Summer, S1'!P15*Main!$B$5)+(VLOOKUP($A15,'FL Ratio'!$A$2:$B$21,2,FALSE)*'FL Characterization'!P$2)</f>
        <v>2.6896638911580388</v>
      </c>
      <c r="Q15" s="2">
        <f>('[1]Pc, Summer, S1'!Q15*Main!$B$5)+(VLOOKUP($A15,'FL Ratio'!$A$2:$B$21,2,FALSE)*'FL Characterization'!Q$2)</f>
        <v>2.7338826855303848</v>
      </c>
      <c r="R15" s="2">
        <f>('[1]Pc, Summer, S1'!R15*Main!$B$5)+(VLOOKUP($A15,'FL Ratio'!$A$2:$B$21,2,FALSE)*'FL Characterization'!R$2)</f>
        <v>2.8359063003590239</v>
      </c>
      <c r="S15" s="2">
        <f>('[1]Pc, Summer, S1'!S15*Main!$B$5)+(VLOOKUP($A15,'FL Ratio'!$A$2:$B$21,2,FALSE)*'FL Characterization'!S$2)</f>
        <v>2.7533634879149034</v>
      </c>
      <c r="T15" s="2">
        <f>('[1]Pc, Summer, S1'!T15*Main!$B$5)+(VLOOKUP($A15,'FL Ratio'!$A$2:$B$21,2,FALSE)*'FL Characterization'!T$2)</f>
        <v>2.5894084953216989</v>
      </c>
      <c r="U15" s="2">
        <f>('[1]Pc, Summer, S1'!U15*Main!$B$5)+(VLOOKUP($A15,'FL Ratio'!$A$2:$B$21,2,FALSE)*'FL Characterization'!U$2)</f>
        <v>2.5590482568204291</v>
      </c>
      <c r="V15" s="2">
        <f>('[1]Pc, Summer, S1'!V15*Main!$B$5)+(VLOOKUP($A15,'FL Ratio'!$A$2:$B$21,2,FALSE)*'FL Characterization'!V$2)</f>
        <v>2.6434669015951582</v>
      </c>
      <c r="W15" s="2">
        <f>('[1]Pc, Summer, S1'!W15*Main!$B$5)+(VLOOKUP($A15,'FL Ratio'!$A$2:$B$21,2,FALSE)*'FL Characterization'!W$2)</f>
        <v>2.6815941728648842</v>
      </c>
      <c r="X15" s="2">
        <f>('[1]Pc, Summer, S1'!X15*Main!$B$5)+(VLOOKUP($A15,'FL Ratio'!$A$2:$B$21,2,FALSE)*'FL Characterization'!X$2)</f>
        <v>2.778128835922832</v>
      </c>
      <c r="Y15" s="2">
        <f>('[1]Pc, Summer, S1'!Y15*Main!$B$5)+(VLOOKUP($A15,'FL Ratio'!$A$2:$B$21,2,FALSE)*'FL Characterization'!Y$2)</f>
        <v>2.7891752636936182</v>
      </c>
    </row>
    <row r="16" spans="1:25" x14ac:dyDescent="0.25">
      <c r="A16">
        <v>21</v>
      </c>
      <c r="B16" s="2">
        <f>('[1]Pc, Summer, S1'!B16*Main!$B$5)+(VLOOKUP($A16,'FL Ratio'!$A$2:$B$21,2,FALSE)*'FL Characterization'!B$2)</f>
        <v>19.077884087936219</v>
      </c>
      <c r="C16" s="2">
        <f>('[1]Pc, Summer, S1'!C16*Main!$B$5)+(VLOOKUP($A16,'FL Ratio'!$A$2:$B$21,2,FALSE)*'FL Characterization'!C$2)</f>
        <v>18.364616237774108</v>
      </c>
      <c r="D16" s="2">
        <f>('[1]Pc, Summer, S1'!D16*Main!$B$5)+(VLOOKUP($A16,'FL Ratio'!$A$2:$B$21,2,FALSE)*'FL Characterization'!D$2)</f>
        <v>16.556807024797703</v>
      </c>
      <c r="E16" s="2">
        <f>('[1]Pc, Summer, S1'!E16*Main!$B$5)+(VLOOKUP($A16,'FL Ratio'!$A$2:$B$21,2,FALSE)*'FL Characterization'!E$2)</f>
        <v>16.14693791757518</v>
      </c>
      <c r="F16" s="2">
        <f>('[1]Pc, Summer, S1'!F16*Main!$B$5)+(VLOOKUP($A16,'FL Ratio'!$A$2:$B$21,2,FALSE)*'FL Characterization'!F$2)</f>
        <v>15.062540934883804</v>
      </c>
      <c r="G16" s="2">
        <f>('[1]Pc, Summer, S1'!G16*Main!$B$5)+(VLOOKUP($A16,'FL Ratio'!$A$2:$B$21,2,FALSE)*'FL Characterization'!G$2)</f>
        <v>14.168127757148785</v>
      </c>
      <c r="H16" s="2">
        <f>('[1]Pc, Summer, S1'!H16*Main!$B$5)+(VLOOKUP($A16,'FL Ratio'!$A$2:$B$21,2,FALSE)*'FL Characterization'!H$2)</f>
        <v>18.497446836176344</v>
      </c>
      <c r="I16" s="2">
        <f>('[1]Pc, Summer, S1'!I16*Main!$B$5)+(VLOOKUP($A16,'FL Ratio'!$A$2:$B$21,2,FALSE)*'FL Characterization'!I$2)</f>
        <v>19.233167277063185</v>
      </c>
      <c r="J16" s="2">
        <f>('[1]Pc, Summer, S1'!J16*Main!$B$5)+(VLOOKUP($A16,'FL Ratio'!$A$2:$B$21,2,FALSE)*'FL Characterization'!J$2)</f>
        <v>21.396624335279128</v>
      </c>
      <c r="K16" s="2">
        <f>('[1]Pc, Summer, S1'!K16*Main!$B$5)+(VLOOKUP($A16,'FL Ratio'!$A$2:$B$21,2,FALSE)*'FL Characterization'!K$2)</f>
        <v>20.981818333488999</v>
      </c>
      <c r="L16" s="2">
        <f>('[1]Pc, Summer, S1'!L16*Main!$B$5)+(VLOOKUP($A16,'FL Ratio'!$A$2:$B$21,2,FALSE)*'FL Characterization'!L$2)</f>
        <v>20.850838173914575</v>
      </c>
      <c r="M16" s="2">
        <f>('[1]Pc, Summer, S1'!M16*Main!$B$5)+(VLOOKUP($A16,'FL Ratio'!$A$2:$B$21,2,FALSE)*'FL Characterization'!M$2)</f>
        <v>21.779953245682499</v>
      </c>
      <c r="N16" s="2">
        <f>('[1]Pc, Summer, S1'!N16*Main!$B$5)+(VLOOKUP($A16,'FL Ratio'!$A$2:$B$21,2,FALSE)*'FL Characterization'!N$2)</f>
        <v>22.544576773625927</v>
      </c>
      <c r="O16" s="2">
        <f>('[1]Pc, Summer, S1'!O16*Main!$B$5)+(VLOOKUP($A16,'FL Ratio'!$A$2:$B$21,2,FALSE)*'FL Characterization'!O$2)</f>
        <v>22.963330918554526</v>
      </c>
      <c r="P16" s="2">
        <f>('[1]Pc, Summer, S1'!P16*Main!$B$5)+(VLOOKUP($A16,'FL Ratio'!$A$2:$B$21,2,FALSE)*'FL Characterization'!P$2)</f>
        <v>21.034622436214391</v>
      </c>
      <c r="Q16" s="2">
        <f>('[1]Pc, Summer, S1'!Q16*Main!$B$5)+(VLOOKUP($A16,'FL Ratio'!$A$2:$B$21,2,FALSE)*'FL Characterization'!Q$2)</f>
        <v>20.514168723533988</v>
      </c>
      <c r="R16" s="2">
        <f>('[1]Pc, Summer, S1'!R16*Main!$B$5)+(VLOOKUP($A16,'FL Ratio'!$A$2:$B$21,2,FALSE)*'FL Characterization'!R$2)</f>
        <v>19.354051455450939</v>
      </c>
      <c r="S16" s="2">
        <f>('[1]Pc, Summer, S1'!S16*Main!$B$5)+(VLOOKUP($A16,'FL Ratio'!$A$2:$B$21,2,FALSE)*'FL Characterization'!S$2)</f>
        <v>20.338166658074925</v>
      </c>
      <c r="T16" s="2">
        <f>('[1]Pc, Summer, S1'!T16*Main!$B$5)+(VLOOKUP($A16,'FL Ratio'!$A$2:$B$21,2,FALSE)*'FL Characterization'!T$2)</f>
        <v>18.872543351480804</v>
      </c>
      <c r="U16" s="2">
        <f>('[1]Pc, Summer, S1'!U16*Main!$B$5)+(VLOOKUP($A16,'FL Ratio'!$A$2:$B$21,2,FALSE)*'FL Characterization'!U$2)</f>
        <v>19.503439771937749</v>
      </c>
      <c r="V16" s="2">
        <f>('[1]Pc, Summer, S1'!V16*Main!$B$5)+(VLOOKUP($A16,'FL Ratio'!$A$2:$B$21,2,FALSE)*'FL Characterization'!V$2)</f>
        <v>20.639824018117118</v>
      </c>
      <c r="W16" s="2">
        <f>('[1]Pc, Summer, S1'!W16*Main!$B$5)+(VLOOKUP($A16,'FL Ratio'!$A$2:$B$21,2,FALSE)*'FL Characterization'!W$2)</f>
        <v>21.156816870983079</v>
      </c>
      <c r="X16" s="2">
        <f>('[1]Pc, Summer, S1'!X16*Main!$B$5)+(VLOOKUP($A16,'FL Ratio'!$A$2:$B$21,2,FALSE)*'FL Characterization'!X$2)</f>
        <v>22.896724557150016</v>
      </c>
      <c r="Y16" s="2">
        <f>('[1]Pc, Summer, S1'!Y16*Main!$B$5)+(VLOOKUP($A16,'FL Ratio'!$A$2:$B$21,2,FALSE)*'FL Characterization'!Y$2)</f>
        <v>20.951317448124293</v>
      </c>
    </row>
    <row r="17" spans="1:25" x14ac:dyDescent="0.25">
      <c r="A17">
        <v>23</v>
      </c>
      <c r="B17" s="2">
        <f>('[1]Pc, Summer, S1'!B17*Main!$B$5)+(VLOOKUP($A17,'FL Ratio'!$A$2:$B$21,2,FALSE)*'FL Characterization'!B$2)</f>
        <v>3.9628261793476831</v>
      </c>
      <c r="C17" s="2">
        <f>('[1]Pc, Summer, S1'!C17*Main!$B$5)+(VLOOKUP($A17,'FL Ratio'!$A$2:$B$21,2,FALSE)*'FL Characterization'!C$2)</f>
        <v>3.7328425849321203</v>
      </c>
      <c r="D17" s="2">
        <f>('[1]Pc, Summer, S1'!D17*Main!$B$5)+(VLOOKUP($A17,'FL Ratio'!$A$2:$B$21,2,FALSE)*'FL Characterization'!D$2)</f>
        <v>3.4095629490422383</v>
      </c>
      <c r="E17" s="2">
        <f>('[1]Pc, Summer, S1'!E17*Main!$B$5)+(VLOOKUP($A17,'FL Ratio'!$A$2:$B$21,2,FALSE)*'FL Characterization'!E$2)</f>
        <v>3.3393563240558679</v>
      </c>
      <c r="F17" s="2">
        <f>('[1]Pc, Summer, S1'!F17*Main!$B$5)+(VLOOKUP($A17,'FL Ratio'!$A$2:$B$21,2,FALSE)*'FL Characterization'!F$2)</f>
        <v>3.1620347862794782</v>
      </c>
      <c r="G17" s="2">
        <f>('[1]Pc, Summer, S1'!G17*Main!$B$5)+(VLOOKUP($A17,'FL Ratio'!$A$2:$B$21,2,FALSE)*'FL Characterization'!G$2)</f>
        <v>3.0241947410837349</v>
      </c>
      <c r="H17" s="2">
        <f>('[1]Pc, Summer, S1'!H17*Main!$B$5)+(VLOOKUP($A17,'FL Ratio'!$A$2:$B$21,2,FALSE)*'FL Characterization'!H$2)</f>
        <v>3.5389646359601437</v>
      </c>
      <c r="I17" s="2">
        <f>('[1]Pc, Summer, S1'!I17*Main!$B$5)+(VLOOKUP($A17,'FL Ratio'!$A$2:$B$21,2,FALSE)*'FL Characterization'!I$2)</f>
        <v>3.2476097106473216</v>
      </c>
      <c r="J17" s="2">
        <f>('[1]Pc, Summer, S1'!J17*Main!$B$5)+(VLOOKUP($A17,'FL Ratio'!$A$2:$B$21,2,FALSE)*'FL Characterization'!J$2)</f>
        <v>3.4936924009404602</v>
      </c>
      <c r="K17" s="2">
        <f>('[1]Pc, Summer, S1'!K17*Main!$B$5)+(VLOOKUP($A17,'FL Ratio'!$A$2:$B$21,2,FALSE)*'FL Characterization'!K$2)</f>
        <v>3.6718736636310845</v>
      </c>
      <c r="L17" s="2">
        <f>('[1]Pc, Summer, S1'!L17*Main!$B$5)+(VLOOKUP($A17,'FL Ratio'!$A$2:$B$21,2,FALSE)*'FL Characterization'!L$2)</f>
        <v>3.771148555143828</v>
      </c>
      <c r="M17" s="2">
        <f>('[1]Pc, Summer, S1'!M17*Main!$B$5)+(VLOOKUP($A17,'FL Ratio'!$A$2:$B$21,2,FALSE)*'FL Characterization'!M$2)</f>
        <v>3.9389743882373462</v>
      </c>
      <c r="N17" s="2">
        <f>('[1]Pc, Summer, S1'!N17*Main!$B$5)+(VLOOKUP($A17,'FL Ratio'!$A$2:$B$21,2,FALSE)*'FL Characterization'!N$2)</f>
        <v>4.0849891859092082</v>
      </c>
      <c r="O17" s="2">
        <f>('[1]Pc, Summer, S1'!O17*Main!$B$5)+(VLOOKUP($A17,'FL Ratio'!$A$2:$B$21,2,FALSE)*'FL Characterization'!O$2)</f>
        <v>4.3059483024002816</v>
      </c>
      <c r="P17" s="2">
        <f>('[1]Pc, Summer, S1'!P17*Main!$B$5)+(VLOOKUP($A17,'FL Ratio'!$A$2:$B$21,2,FALSE)*'FL Characterization'!P$2)</f>
        <v>4.2916089429529922</v>
      </c>
      <c r="Q17" s="2">
        <f>('[1]Pc, Summer, S1'!Q17*Main!$B$5)+(VLOOKUP($A17,'FL Ratio'!$A$2:$B$21,2,FALSE)*'FL Characterization'!Q$2)</f>
        <v>4.2495574088673571</v>
      </c>
      <c r="R17" s="2">
        <f>('[1]Pc, Summer, S1'!R17*Main!$B$5)+(VLOOKUP($A17,'FL Ratio'!$A$2:$B$21,2,FALSE)*'FL Characterization'!R$2)</f>
        <v>3.8083118070261595</v>
      </c>
      <c r="S17" s="2">
        <f>('[1]Pc, Summer, S1'!S17*Main!$B$5)+(VLOOKUP($A17,'FL Ratio'!$A$2:$B$21,2,FALSE)*'FL Characterization'!S$2)</f>
        <v>3.9733784258257243</v>
      </c>
      <c r="T17" s="2">
        <f>('[1]Pc, Summer, S1'!T17*Main!$B$5)+(VLOOKUP($A17,'FL Ratio'!$A$2:$B$21,2,FALSE)*'FL Characterization'!T$2)</f>
        <v>3.7421197473617931</v>
      </c>
      <c r="U17" s="2">
        <f>('[1]Pc, Summer, S1'!U17*Main!$B$5)+(VLOOKUP($A17,'FL Ratio'!$A$2:$B$21,2,FALSE)*'FL Characterization'!U$2)</f>
        <v>3.6420562464534729</v>
      </c>
      <c r="V17" s="2">
        <f>('[1]Pc, Summer, S1'!V17*Main!$B$5)+(VLOOKUP($A17,'FL Ratio'!$A$2:$B$21,2,FALSE)*'FL Characterization'!V$2)</f>
        <v>3.7487532264887138</v>
      </c>
      <c r="W17" s="2">
        <f>('[1]Pc, Summer, S1'!W17*Main!$B$5)+(VLOOKUP($A17,'FL Ratio'!$A$2:$B$21,2,FALSE)*'FL Characterization'!W$2)</f>
        <v>3.7646700997233467</v>
      </c>
      <c r="X17" s="2">
        <f>('[1]Pc, Summer, S1'!X17*Main!$B$5)+(VLOOKUP($A17,'FL Ratio'!$A$2:$B$21,2,FALSE)*'FL Characterization'!X$2)</f>
        <v>4.4412890508131087</v>
      </c>
      <c r="Y17" s="2">
        <f>('[1]Pc, Summer, S1'!Y17*Main!$B$5)+(VLOOKUP($A17,'FL Ratio'!$A$2:$B$21,2,FALSE)*'FL Characterization'!Y$2)</f>
        <v>4.21950293134796</v>
      </c>
    </row>
    <row r="18" spans="1:25" x14ac:dyDescent="0.25">
      <c r="A18">
        <v>24</v>
      </c>
      <c r="B18" s="2">
        <f>('[1]Pc, Summer, S1'!B18*Main!$B$5)+(VLOOKUP($A18,'FL Ratio'!$A$2:$B$21,2,FALSE)*'FL Characterization'!B$2)</f>
        <v>9.9819391534233546</v>
      </c>
      <c r="C18" s="2">
        <f>('[1]Pc, Summer, S1'!C18*Main!$B$5)+(VLOOKUP($A18,'FL Ratio'!$A$2:$B$21,2,FALSE)*'FL Characterization'!C$2)</f>
        <v>9.7284518951207861</v>
      </c>
      <c r="D18" s="2">
        <f>('[1]Pc, Summer, S1'!D18*Main!$B$5)+(VLOOKUP($A18,'FL Ratio'!$A$2:$B$21,2,FALSE)*'FL Characterization'!D$2)</f>
        <v>9.2682894108345124</v>
      </c>
      <c r="E18" s="2">
        <f>('[1]Pc, Summer, S1'!E18*Main!$B$5)+(VLOOKUP($A18,'FL Ratio'!$A$2:$B$21,2,FALSE)*'FL Characterization'!E$2)</f>
        <v>9.13761343510477</v>
      </c>
      <c r="F18" s="2">
        <f>('[1]Pc, Summer, S1'!F18*Main!$B$5)+(VLOOKUP($A18,'FL Ratio'!$A$2:$B$21,2,FALSE)*'FL Characterization'!F$2)</f>
        <v>8.6808118978887023</v>
      </c>
      <c r="G18" s="2">
        <f>('[1]Pc, Summer, S1'!G18*Main!$B$5)+(VLOOKUP($A18,'FL Ratio'!$A$2:$B$21,2,FALSE)*'FL Characterization'!G$2)</f>
        <v>8.5775120367048654</v>
      </c>
      <c r="H18" s="2">
        <f>('[1]Pc, Summer, S1'!H18*Main!$B$5)+(VLOOKUP($A18,'FL Ratio'!$A$2:$B$21,2,FALSE)*'FL Characterization'!H$2)</f>
        <v>10.700840157583219</v>
      </c>
      <c r="I18" s="2">
        <f>('[1]Pc, Summer, S1'!I18*Main!$B$5)+(VLOOKUP($A18,'FL Ratio'!$A$2:$B$21,2,FALSE)*'FL Characterization'!I$2)</f>
        <v>10.222361682224516</v>
      </c>
      <c r="J18" s="2">
        <f>('[1]Pc, Summer, S1'!J18*Main!$B$5)+(VLOOKUP($A18,'FL Ratio'!$A$2:$B$21,2,FALSE)*'FL Characterization'!J$2)</f>
        <v>10.086211892930827</v>
      </c>
      <c r="K18" s="2">
        <f>('[1]Pc, Summer, S1'!K18*Main!$B$5)+(VLOOKUP($A18,'FL Ratio'!$A$2:$B$21,2,FALSE)*'FL Characterization'!K$2)</f>
        <v>10.557137297683543</v>
      </c>
      <c r="L18" s="2">
        <f>('[1]Pc, Summer, S1'!L18*Main!$B$5)+(VLOOKUP($A18,'FL Ratio'!$A$2:$B$21,2,FALSE)*'FL Characterization'!L$2)</f>
        <v>10.443256944585585</v>
      </c>
      <c r="M18" s="2">
        <f>('[1]Pc, Summer, S1'!M18*Main!$B$5)+(VLOOKUP($A18,'FL Ratio'!$A$2:$B$21,2,FALSE)*'FL Characterization'!M$2)</f>
        <v>10.83333139321371</v>
      </c>
      <c r="N18" s="2">
        <f>('[1]Pc, Summer, S1'!N18*Main!$B$5)+(VLOOKUP($A18,'FL Ratio'!$A$2:$B$21,2,FALSE)*'FL Characterization'!N$2)</f>
        <v>11.207875310316888</v>
      </c>
      <c r="O18" s="2">
        <f>('[1]Pc, Summer, S1'!O18*Main!$B$5)+(VLOOKUP($A18,'FL Ratio'!$A$2:$B$21,2,FALSE)*'FL Characterization'!O$2)</f>
        <v>11.411376226173957</v>
      </c>
      <c r="P18" s="2">
        <f>('[1]Pc, Summer, S1'!P18*Main!$B$5)+(VLOOKUP($A18,'FL Ratio'!$A$2:$B$21,2,FALSE)*'FL Characterization'!P$2)</f>
        <v>10.507116439202436</v>
      </c>
      <c r="Q18" s="2">
        <f>('[1]Pc, Summer, S1'!Q18*Main!$B$5)+(VLOOKUP($A18,'FL Ratio'!$A$2:$B$21,2,FALSE)*'FL Characterization'!Q$2)</f>
        <v>10.323730682005086</v>
      </c>
      <c r="R18" s="2">
        <f>('[1]Pc, Summer, S1'!R18*Main!$B$5)+(VLOOKUP($A18,'FL Ratio'!$A$2:$B$21,2,FALSE)*'FL Characterization'!R$2)</f>
        <v>9.9445707675153567</v>
      </c>
      <c r="S18" s="2">
        <f>('[1]Pc, Summer, S1'!S18*Main!$B$5)+(VLOOKUP($A18,'FL Ratio'!$A$2:$B$21,2,FALSE)*'FL Characterization'!S$2)</f>
        <v>10.775127572290161</v>
      </c>
      <c r="T18" s="2">
        <f>('[1]Pc, Summer, S1'!T18*Main!$B$5)+(VLOOKUP($A18,'FL Ratio'!$A$2:$B$21,2,FALSE)*'FL Characterization'!T$2)</f>
        <v>10.159598893184267</v>
      </c>
      <c r="U18" s="2">
        <f>('[1]Pc, Summer, S1'!U18*Main!$B$5)+(VLOOKUP($A18,'FL Ratio'!$A$2:$B$21,2,FALSE)*'FL Characterization'!U$2)</f>
        <v>10.108681967031146</v>
      </c>
      <c r="V18" s="2">
        <f>('[1]Pc, Summer, S1'!V18*Main!$B$5)+(VLOOKUP($A18,'FL Ratio'!$A$2:$B$21,2,FALSE)*'FL Characterization'!V$2)</f>
        <v>10.880794594740481</v>
      </c>
      <c r="W18" s="2">
        <f>('[1]Pc, Summer, S1'!W18*Main!$B$5)+(VLOOKUP($A18,'FL Ratio'!$A$2:$B$21,2,FALSE)*'FL Characterization'!W$2)</f>
        <v>10.430615616626929</v>
      </c>
      <c r="X18" s="2">
        <f>('[1]Pc, Summer, S1'!X18*Main!$B$5)+(VLOOKUP($A18,'FL Ratio'!$A$2:$B$21,2,FALSE)*'FL Characterization'!X$2)</f>
        <v>10.957156545088401</v>
      </c>
      <c r="Y18" s="2">
        <f>('[1]Pc, Summer, S1'!Y18*Main!$B$5)+(VLOOKUP($A18,'FL Ratio'!$A$2:$B$21,2,FALSE)*'FL Characterization'!Y$2)</f>
        <v>10.684031462705512</v>
      </c>
    </row>
    <row r="19" spans="1:25" x14ac:dyDescent="0.25">
      <c r="A19">
        <v>26</v>
      </c>
      <c r="B19" s="2">
        <f>('[1]Pc, Summer, S1'!B19*Main!$B$5)+(VLOOKUP($A19,'FL Ratio'!$A$2:$B$21,2,FALSE)*'FL Characterization'!B$2)</f>
        <v>4.0728353009625451</v>
      </c>
      <c r="C19" s="2">
        <f>('[1]Pc, Summer, S1'!C19*Main!$B$5)+(VLOOKUP($A19,'FL Ratio'!$A$2:$B$21,2,FALSE)*'FL Characterization'!C$2)</f>
        <v>3.8462918855894443</v>
      </c>
      <c r="D19" s="2">
        <f>('[1]Pc, Summer, S1'!D19*Main!$B$5)+(VLOOKUP($A19,'FL Ratio'!$A$2:$B$21,2,FALSE)*'FL Characterization'!D$2)</f>
        <v>3.4192043750585617</v>
      </c>
      <c r="E19" s="2">
        <f>('[1]Pc, Summer, S1'!E19*Main!$B$5)+(VLOOKUP($A19,'FL Ratio'!$A$2:$B$21,2,FALSE)*'FL Characterization'!E$2)</f>
        <v>3.4072006987394108</v>
      </c>
      <c r="F19" s="2">
        <f>('[1]Pc, Summer, S1'!F19*Main!$B$5)+(VLOOKUP($A19,'FL Ratio'!$A$2:$B$21,2,FALSE)*'FL Characterization'!F$2)</f>
        <v>3.3942482889528791</v>
      </c>
      <c r="G19" s="2">
        <f>('[1]Pc, Summer, S1'!G19*Main!$B$5)+(VLOOKUP($A19,'FL Ratio'!$A$2:$B$21,2,FALSE)*'FL Characterization'!G$2)</f>
        <v>3.3280752668713078</v>
      </c>
      <c r="H19" s="2">
        <f>('[1]Pc, Summer, S1'!H19*Main!$B$5)+(VLOOKUP($A19,'FL Ratio'!$A$2:$B$21,2,FALSE)*'FL Characterization'!H$2)</f>
        <v>4.5069578915548689</v>
      </c>
      <c r="I19" s="2">
        <f>('[1]Pc, Summer, S1'!I19*Main!$B$5)+(VLOOKUP($A19,'FL Ratio'!$A$2:$B$21,2,FALSE)*'FL Characterization'!I$2)</f>
        <v>4.3477473919572551</v>
      </c>
      <c r="J19" s="2">
        <f>('[1]Pc, Summer, S1'!J19*Main!$B$5)+(VLOOKUP($A19,'FL Ratio'!$A$2:$B$21,2,FALSE)*'FL Characterization'!J$2)</f>
        <v>4.1880732096074711</v>
      </c>
      <c r="K19" s="2">
        <f>('[1]Pc, Summer, S1'!K19*Main!$B$5)+(VLOOKUP($A19,'FL Ratio'!$A$2:$B$21,2,FALSE)*'FL Characterization'!K$2)</f>
        <v>4.2584935785353704</v>
      </c>
      <c r="L19" s="2">
        <f>('[1]Pc, Summer, S1'!L19*Main!$B$5)+(VLOOKUP($A19,'FL Ratio'!$A$2:$B$21,2,FALSE)*'FL Characterization'!L$2)</f>
        <v>3.8261787334998689</v>
      </c>
      <c r="M19" s="2">
        <f>('[1]Pc, Summer, S1'!M19*Main!$B$5)+(VLOOKUP($A19,'FL Ratio'!$A$2:$B$21,2,FALSE)*'FL Characterization'!M$2)</f>
        <v>4.3830724007521891</v>
      </c>
      <c r="N19" s="2">
        <f>('[1]Pc, Summer, S1'!N19*Main!$B$5)+(VLOOKUP($A19,'FL Ratio'!$A$2:$B$21,2,FALSE)*'FL Characterization'!N$2)</f>
        <v>4.5089153547251852</v>
      </c>
      <c r="O19" s="2">
        <f>('[1]Pc, Summer, S1'!O19*Main!$B$5)+(VLOOKUP($A19,'FL Ratio'!$A$2:$B$21,2,FALSE)*'FL Characterization'!O$2)</f>
        <v>4.4873781261114543</v>
      </c>
      <c r="P19" s="2">
        <f>('[1]Pc, Summer, S1'!P19*Main!$B$5)+(VLOOKUP($A19,'FL Ratio'!$A$2:$B$21,2,FALSE)*'FL Characterization'!P$2)</f>
        <v>4.1192792338232795</v>
      </c>
      <c r="Q19" s="2">
        <f>('[1]Pc, Summer, S1'!Q19*Main!$B$5)+(VLOOKUP($A19,'FL Ratio'!$A$2:$B$21,2,FALSE)*'FL Characterization'!Q$2)</f>
        <v>3.931345625634016</v>
      </c>
      <c r="R19" s="2">
        <f>('[1]Pc, Summer, S1'!R19*Main!$B$5)+(VLOOKUP($A19,'FL Ratio'!$A$2:$B$21,2,FALSE)*'FL Characterization'!R$2)</f>
        <v>3.7420646779695792</v>
      </c>
      <c r="S19" s="2">
        <f>('[1]Pc, Summer, S1'!S19*Main!$B$5)+(VLOOKUP($A19,'FL Ratio'!$A$2:$B$21,2,FALSE)*'FL Characterization'!S$2)</f>
        <v>3.9959558287224706</v>
      </c>
      <c r="T19" s="2">
        <f>('[1]Pc, Summer, S1'!T19*Main!$B$5)+(VLOOKUP($A19,'FL Ratio'!$A$2:$B$21,2,FALSE)*'FL Characterization'!T$2)</f>
        <v>4.039275910901071</v>
      </c>
      <c r="U19" s="2">
        <f>('[1]Pc, Summer, S1'!U19*Main!$B$5)+(VLOOKUP($A19,'FL Ratio'!$A$2:$B$21,2,FALSE)*'FL Characterization'!U$2)</f>
        <v>4.1676322509344432</v>
      </c>
      <c r="V19" s="2">
        <f>('[1]Pc, Summer, S1'!V19*Main!$B$5)+(VLOOKUP($A19,'FL Ratio'!$A$2:$B$21,2,FALSE)*'FL Characterization'!V$2)</f>
        <v>4.2890381848439034</v>
      </c>
      <c r="W19" s="2">
        <f>('[1]Pc, Summer, S1'!W19*Main!$B$5)+(VLOOKUP($A19,'FL Ratio'!$A$2:$B$21,2,FALSE)*'FL Characterization'!W$2)</f>
        <v>3.9920024592924372</v>
      </c>
      <c r="X19" s="2">
        <f>('[1]Pc, Summer, S1'!X19*Main!$B$5)+(VLOOKUP($A19,'FL Ratio'!$A$2:$B$21,2,FALSE)*'FL Characterization'!X$2)</f>
        <v>4.3217574946900648</v>
      </c>
      <c r="Y19" s="2">
        <f>('[1]Pc, Summer, S1'!Y19*Main!$B$5)+(VLOOKUP($A19,'FL Ratio'!$A$2:$B$21,2,FALSE)*'FL Characterization'!Y$2)</f>
        <v>4.2821353534335227</v>
      </c>
    </row>
    <row r="20" spans="1:25" x14ac:dyDescent="0.25">
      <c r="A20">
        <v>29</v>
      </c>
      <c r="B20" s="2">
        <f>('[1]Pc, Summer, S1'!B20*Main!$B$5)+(VLOOKUP($A20,'FL Ratio'!$A$2:$B$21,2,FALSE)*'FL Characterization'!B$2)</f>
        <v>1.1858468347213116</v>
      </c>
      <c r="C20" s="2">
        <f>('[1]Pc, Summer, S1'!C20*Main!$B$5)+(VLOOKUP($A20,'FL Ratio'!$A$2:$B$21,2,FALSE)*'FL Characterization'!C$2)</f>
        <v>0.18468202368422182</v>
      </c>
      <c r="D20" s="2">
        <f>('[1]Pc, Summer, S1'!D20*Main!$B$5)+(VLOOKUP($A20,'FL Ratio'!$A$2:$B$21,2,FALSE)*'FL Characterization'!D$2)</f>
        <v>1.1253829011204928</v>
      </c>
      <c r="E20" s="2">
        <f>('[1]Pc, Summer, S1'!E20*Main!$B$5)+(VLOOKUP($A20,'FL Ratio'!$A$2:$B$21,2,FALSE)*'FL Characterization'!E$2)</f>
        <v>1.831367628761845</v>
      </c>
      <c r="F20" s="2">
        <f>('[1]Pc, Summer, S1'!F20*Main!$B$5)+(VLOOKUP($A20,'FL Ratio'!$A$2:$B$21,2,FALSE)*'FL Characterization'!F$2)</f>
        <v>2.9329216923180841</v>
      </c>
      <c r="G20" s="2">
        <f>('[1]Pc, Summer, S1'!G20*Main!$B$5)+(VLOOKUP($A20,'FL Ratio'!$A$2:$B$21,2,FALSE)*'FL Characterization'!G$2)</f>
        <v>1.5232443641212317</v>
      </c>
      <c r="H20" s="2">
        <f>('[1]Pc, Summer, S1'!H20*Main!$B$5)+(VLOOKUP($A20,'FL Ratio'!$A$2:$B$21,2,FALSE)*'FL Characterization'!H$2)</f>
        <v>2.734943471528251</v>
      </c>
      <c r="I20" s="2">
        <f>('[1]Pc, Summer, S1'!I20*Main!$B$5)+(VLOOKUP($A20,'FL Ratio'!$A$2:$B$21,2,FALSE)*'FL Characterization'!I$2)</f>
        <v>1.391818784859419</v>
      </c>
      <c r="J20" s="2">
        <f>('[1]Pc, Summer, S1'!J20*Main!$B$5)+(VLOOKUP($A20,'FL Ratio'!$A$2:$B$21,2,FALSE)*'FL Characterization'!J$2)</f>
        <v>0.24796458207700126</v>
      </c>
      <c r="K20" s="2">
        <f>('[1]Pc, Summer, S1'!K20*Main!$B$5)+(VLOOKUP($A20,'FL Ratio'!$A$2:$B$21,2,FALSE)*'FL Characterization'!K$2)</f>
        <v>-0.18751601618935407</v>
      </c>
      <c r="L20" s="2">
        <f>('[1]Pc, Summer, S1'!L20*Main!$B$5)+(VLOOKUP($A20,'FL Ratio'!$A$2:$B$21,2,FALSE)*'FL Characterization'!L$2)</f>
        <v>0.69822964040170432</v>
      </c>
      <c r="M20" s="2">
        <f>('[1]Pc, Summer, S1'!M20*Main!$B$5)+(VLOOKUP($A20,'FL Ratio'!$A$2:$B$21,2,FALSE)*'FL Characterization'!M$2)</f>
        <v>0.13346130275677129</v>
      </c>
      <c r="N20" s="2">
        <f>('[1]Pc, Summer, S1'!N20*Main!$B$5)+(VLOOKUP($A20,'FL Ratio'!$A$2:$B$21,2,FALSE)*'FL Characterization'!N$2)</f>
        <v>1.1130217427737665</v>
      </c>
      <c r="O20" s="2">
        <f>('[1]Pc, Summer, S1'!O20*Main!$B$5)+(VLOOKUP($A20,'FL Ratio'!$A$2:$B$21,2,FALSE)*'FL Characterization'!O$2)</f>
        <v>1.1071035283567787</v>
      </c>
      <c r="P20" s="2">
        <f>('[1]Pc, Summer, S1'!P20*Main!$B$5)+(VLOOKUP($A20,'FL Ratio'!$A$2:$B$21,2,FALSE)*'FL Characterization'!P$2)</f>
        <v>0.36752322560201944</v>
      </c>
      <c r="Q20" s="2">
        <f>('[1]Pc, Summer, S1'!Q20*Main!$B$5)+(VLOOKUP($A20,'FL Ratio'!$A$2:$B$21,2,FALSE)*'FL Characterization'!Q$2)</f>
        <v>3.244275949733018</v>
      </c>
      <c r="R20" s="2">
        <f>('[1]Pc, Summer, S1'!R20*Main!$B$5)+(VLOOKUP($A20,'FL Ratio'!$A$2:$B$21,2,FALSE)*'FL Characterization'!R$2)</f>
        <v>1.7473977481020655</v>
      </c>
      <c r="S20" s="2">
        <f>('[1]Pc, Summer, S1'!S20*Main!$B$5)+(VLOOKUP($A20,'FL Ratio'!$A$2:$B$21,2,FALSE)*'FL Characterization'!S$2)</f>
        <v>1.4827907482937626</v>
      </c>
      <c r="T20" s="2">
        <f>('[1]Pc, Summer, S1'!T20*Main!$B$5)+(VLOOKUP($A20,'FL Ratio'!$A$2:$B$21,2,FALSE)*'FL Characterization'!T$2)</f>
        <v>2.8200006659278145</v>
      </c>
      <c r="U20" s="2">
        <f>('[1]Pc, Summer, S1'!U20*Main!$B$5)+(VLOOKUP($A20,'FL Ratio'!$A$2:$B$21,2,FALSE)*'FL Characterization'!U$2)</f>
        <v>1.5225782148405969</v>
      </c>
      <c r="V20" s="2">
        <f>('[1]Pc, Summer, S1'!V20*Main!$B$5)+(VLOOKUP($A20,'FL Ratio'!$A$2:$B$21,2,FALSE)*'FL Characterization'!V$2)</f>
        <v>2.8895497135746364</v>
      </c>
      <c r="W20" s="2">
        <f>('[1]Pc, Summer, S1'!W20*Main!$B$5)+(VLOOKUP($A20,'FL Ratio'!$A$2:$B$21,2,FALSE)*'FL Characterization'!W$2)</f>
        <v>2.050092721454154</v>
      </c>
      <c r="X20" s="2">
        <f>('[1]Pc, Summer, S1'!X20*Main!$B$5)+(VLOOKUP($A20,'FL Ratio'!$A$2:$B$21,2,FALSE)*'FL Characterization'!X$2)</f>
        <v>2.2787594822063157</v>
      </c>
      <c r="Y20" s="2">
        <f>('[1]Pc, Summer, S1'!Y20*Main!$B$5)+(VLOOKUP($A20,'FL Ratio'!$A$2:$B$21,2,FALSE)*'FL Characterization'!Y$2)</f>
        <v>0.97432136432955585</v>
      </c>
    </row>
    <row r="21" spans="1:25" x14ac:dyDescent="0.25">
      <c r="A21">
        <v>30</v>
      </c>
      <c r="B21" s="2">
        <f>('[1]Pc, Summer, S1'!B21*Main!$B$5)+(VLOOKUP($A21,'FL Ratio'!$A$2:$B$21,2,FALSE)*'FL Characterization'!B$2)</f>
        <v>13.788738335899318</v>
      </c>
      <c r="C21" s="2">
        <f>('[1]Pc, Summer, S1'!C21*Main!$B$5)+(VLOOKUP($A21,'FL Ratio'!$A$2:$B$21,2,FALSE)*'FL Characterization'!C$2)</f>
        <v>13.284037307360785</v>
      </c>
      <c r="D21" s="2">
        <f>('[1]Pc, Summer, S1'!D21*Main!$B$5)+(VLOOKUP($A21,'FL Ratio'!$A$2:$B$21,2,FALSE)*'FL Characterization'!D$2)</f>
        <v>12.469232753935737</v>
      </c>
      <c r="E21" s="2">
        <f>('[1]Pc, Summer, S1'!E21*Main!$B$5)+(VLOOKUP($A21,'FL Ratio'!$A$2:$B$21,2,FALSE)*'FL Characterization'!E$2)</f>
        <v>11.978178819897872</v>
      </c>
      <c r="F21" s="2">
        <f>('[1]Pc, Summer, S1'!F21*Main!$B$5)+(VLOOKUP($A21,'FL Ratio'!$A$2:$B$21,2,FALSE)*'FL Characterization'!F$2)</f>
        <v>11.682941874933253</v>
      </c>
      <c r="G21" s="2">
        <f>('[1]Pc, Summer, S1'!G21*Main!$B$5)+(VLOOKUP($A21,'FL Ratio'!$A$2:$B$21,2,FALSE)*'FL Characterization'!G$2)</f>
        <v>11.247441442042387</v>
      </c>
      <c r="H21" s="2">
        <f>('[1]Pc, Summer, S1'!H21*Main!$B$5)+(VLOOKUP($A21,'FL Ratio'!$A$2:$B$21,2,FALSE)*'FL Characterization'!H$2)</f>
        <v>13.143829852703814</v>
      </c>
      <c r="I21" s="2">
        <f>('[1]Pc, Summer, S1'!I21*Main!$B$5)+(VLOOKUP($A21,'FL Ratio'!$A$2:$B$21,2,FALSE)*'FL Characterization'!I$2)</f>
        <v>11.820915046797763</v>
      </c>
      <c r="J21" s="2">
        <f>('[1]Pc, Summer, S1'!J21*Main!$B$5)+(VLOOKUP($A21,'FL Ratio'!$A$2:$B$21,2,FALSE)*'FL Characterization'!J$2)</f>
        <v>12.524153639432289</v>
      </c>
      <c r="K21" s="2">
        <f>('[1]Pc, Summer, S1'!K21*Main!$B$5)+(VLOOKUP($A21,'FL Ratio'!$A$2:$B$21,2,FALSE)*'FL Characterization'!K$2)</f>
        <v>12.883347103063855</v>
      </c>
      <c r="L21" s="2">
        <f>('[1]Pc, Summer, S1'!L21*Main!$B$5)+(VLOOKUP($A21,'FL Ratio'!$A$2:$B$21,2,FALSE)*'FL Characterization'!L$2)</f>
        <v>12.522717459256315</v>
      </c>
      <c r="M21" s="2">
        <f>('[1]Pc, Summer, S1'!M21*Main!$B$5)+(VLOOKUP($A21,'FL Ratio'!$A$2:$B$21,2,FALSE)*'FL Characterization'!M$2)</f>
        <v>13.386910288958823</v>
      </c>
      <c r="N21" s="2">
        <f>('[1]Pc, Summer, S1'!N21*Main!$B$5)+(VLOOKUP($A21,'FL Ratio'!$A$2:$B$21,2,FALSE)*'FL Characterization'!N$2)</f>
        <v>13.645644419311473</v>
      </c>
      <c r="O21" s="2">
        <f>('[1]Pc, Summer, S1'!O21*Main!$B$5)+(VLOOKUP($A21,'FL Ratio'!$A$2:$B$21,2,FALSE)*'FL Characterization'!O$2)</f>
        <v>14.031979206982534</v>
      </c>
      <c r="P21" s="2">
        <f>('[1]Pc, Summer, S1'!P21*Main!$B$5)+(VLOOKUP($A21,'FL Ratio'!$A$2:$B$21,2,FALSE)*'FL Characterization'!P$2)</f>
        <v>13.621448765863017</v>
      </c>
      <c r="Q21" s="2">
        <f>('[1]Pc, Summer, S1'!Q21*Main!$B$5)+(VLOOKUP($A21,'FL Ratio'!$A$2:$B$21,2,FALSE)*'FL Characterization'!Q$2)</f>
        <v>13.193963962409928</v>
      </c>
      <c r="R21" s="2">
        <f>('[1]Pc, Summer, S1'!R21*Main!$B$5)+(VLOOKUP($A21,'FL Ratio'!$A$2:$B$21,2,FALSE)*'FL Characterization'!R$2)</f>
        <v>12.383540053951336</v>
      </c>
      <c r="S21" s="2">
        <f>('[1]Pc, Summer, S1'!S21*Main!$B$5)+(VLOOKUP($A21,'FL Ratio'!$A$2:$B$21,2,FALSE)*'FL Characterization'!S$2)</f>
        <v>13.266808324500115</v>
      </c>
      <c r="T21" s="2">
        <f>('[1]Pc, Summer, S1'!T21*Main!$B$5)+(VLOOKUP($A21,'FL Ratio'!$A$2:$B$21,2,FALSE)*'FL Characterization'!T$2)</f>
        <v>12.308161407510156</v>
      </c>
      <c r="U21" s="2">
        <f>('[1]Pc, Summer, S1'!U21*Main!$B$5)+(VLOOKUP($A21,'FL Ratio'!$A$2:$B$21,2,FALSE)*'FL Characterization'!U$2)</f>
        <v>12.098322373260425</v>
      </c>
      <c r="V21" s="2">
        <f>('[1]Pc, Summer, S1'!V21*Main!$B$5)+(VLOOKUP($A21,'FL Ratio'!$A$2:$B$21,2,FALSE)*'FL Characterization'!V$2)</f>
        <v>12.887656431364221</v>
      </c>
      <c r="W21" s="2">
        <f>('[1]Pc, Summer, S1'!W21*Main!$B$5)+(VLOOKUP($A21,'FL Ratio'!$A$2:$B$21,2,FALSE)*'FL Characterization'!W$2)</f>
        <v>13.431544726422315</v>
      </c>
      <c r="X21" s="2">
        <f>('[1]Pc, Summer, S1'!X21*Main!$B$5)+(VLOOKUP($A21,'FL Ratio'!$A$2:$B$21,2,FALSE)*'FL Characterization'!X$2)</f>
        <v>14.914879585487904</v>
      </c>
      <c r="Y21" s="2">
        <f>('[1]Pc, Summer, S1'!Y21*Main!$B$5)+(VLOOKUP($A21,'FL Ratio'!$A$2:$B$21,2,FALSE)*'FL Characterization'!Y$2)</f>
        <v>14.067431538469183</v>
      </c>
    </row>
    <row r="22" spans="1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B29C-D50A-405F-9A02-98B627EEF3C2}">
  <dimension ref="A1:Y33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('[1]Qc, Summer, S1'!B2*Main!$B$5)</f>
        <v>3.5338199810106912</v>
      </c>
      <c r="C2" s="2">
        <f>('[1]Qc, Summer, S1'!C2*Main!$B$5)</f>
        <v>2.6096083707581021</v>
      </c>
      <c r="D2" s="2">
        <f>('[1]Qc, Summer, S1'!D2*Main!$B$5)</f>
        <v>3.2207997990008006</v>
      </c>
      <c r="E2" s="2">
        <f>('[1]Qc, Summer, S1'!E2*Main!$B$5)</f>
        <v>-0.2838269300638474</v>
      </c>
      <c r="F2" s="2">
        <f>('[1]Qc, Summer, S1'!F2*Main!$B$5)</f>
        <v>10.648083061908762</v>
      </c>
      <c r="G2" s="2">
        <f>('[1]Qc, Summer, S1'!G2*Main!$B$5)</f>
        <v>9.0490594334483205</v>
      </c>
      <c r="H2" s="2">
        <f>('[1]Qc, Summer, S1'!H2*Main!$B$5)</f>
        <v>7.54834452298243</v>
      </c>
      <c r="I2" s="2">
        <f>('[1]Qc, Summer, S1'!I2*Main!$B$5)</f>
        <v>-0.66852170689552848</v>
      </c>
      <c r="J2" s="2">
        <f>('[1]Qc, Summer, S1'!J2*Main!$B$5)</f>
        <v>6.3297773264971422</v>
      </c>
      <c r="K2" s="2">
        <f>('[1]Qc, Summer, S1'!K2*Main!$B$5)</f>
        <v>5.1899019805227384</v>
      </c>
      <c r="L2" s="2">
        <f>('[1]Qc, Summer, S1'!L2*Main!$B$5)</f>
        <v>0.9201538518610205</v>
      </c>
      <c r="M2" s="2">
        <f>('[1]Qc, Summer, S1'!M2*Main!$B$5)</f>
        <v>15.496413507339181</v>
      </c>
      <c r="N2" s="2">
        <f>('[1]Qc, Summer, S1'!N2*Main!$B$5)</f>
        <v>4.0939807741972478</v>
      </c>
      <c r="O2" s="2">
        <f>('[1]Qc, Summer, S1'!O2*Main!$B$5)</f>
        <v>1.6722164642227326</v>
      </c>
      <c r="P2" s="2">
        <f>('[1]Qc, Summer, S1'!P2*Main!$B$5)</f>
        <v>6.0006032307549493</v>
      </c>
      <c r="Q2" s="2">
        <f>('[1]Qc, Summer, S1'!Q2*Main!$B$5)</f>
        <v>5.9763666931606299</v>
      </c>
      <c r="R2" s="2">
        <f>('[1]Qc, Summer, S1'!R2*Main!$B$5)</f>
        <v>8.0771998301452292</v>
      </c>
      <c r="S2" s="2">
        <f>('[1]Qc, Summer, S1'!S2*Main!$B$5)</f>
        <v>9.2948225994529263</v>
      </c>
      <c r="T2" s="2">
        <f>('[1]Qc, Summer, S1'!T2*Main!$B$5)</f>
        <v>9.7997748967495291</v>
      </c>
      <c r="U2" s="2">
        <f>('[1]Qc, Summer, S1'!U2*Main!$B$5)</f>
        <v>3.1344075966355081</v>
      </c>
      <c r="V2" s="2">
        <f>('[1]Qc, Summer, S1'!V2*Main!$B$5)</f>
        <v>2.3982729755742</v>
      </c>
      <c r="W2" s="2">
        <f>('[1]Qc, Summer, S1'!W2*Main!$B$5)</f>
        <v>-1.6939120507107048</v>
      </c>
      <c r="X2" s="2">
        <f>('[1]Qc, Summer, S1'!X2*Main!$B$5)</f>
        <v>5.3038764120519302</v>
      </c>
      <c r="Y2" s="2">
        <f>('[1]Qc, Summer, S1'!Y2*Main!$B$5)</f>
        <v>4.3485957877463264</v>
      </c>
    </row>
    <row r="3" spans="1:25" x14ac:dyDescent="0.25">
      <c r="A3">
        <v>3</v>
      </c>
      <c r="B3" s="2">
        <f>('[1]Qc, Summer, S1'!B3*Main!$B$5)</f>
        <v>-1.0211092886581032</v>
      </c>
      <c r="C3" s="2">
        <f>('[1]Qc, Summer, S1'!C3*Main!$B$5)</f>
        <v>-1.3275674576417016</v>
      </c>
      <c r="D3" s="2">
        <f>('[1]Qc, Summer, S1'!D3*Main!$B$5)</f>
        <v>-1.4632355393500964</v>
      </c>
      <c r="E3" s="2">
        <f>('[1]Qc, Summer, S1'!E3*Main!$B$5)</f>
        <v>-1.3352790895708209</v>
      </c>
      <c r="F3" s="2">
        <f>('[1]Qc, Summer, S1'!F3*Main!$B$5)</f>
        <v>-1.4312395347063058</v>
      </c>
      <c r="G3" s="2">
        <f>('[1]Qc, Summer, S1'!G3*Main!$B$5)</f>
        <v>-1.4642280479375605</v>
      </c>
      <c r="H3" s="2">
        <f>('[1]Qc, Summer, S1'!H3*Main!$B$5)</f>
        <v>-1.2690322244001326</v>
      </c>
      <c r="I3" s="2">
        <f>('[1]Qc, Summer, S1'!I3*Main!$B$5)</f>
        <v>-0.19743290307708408</v>
      </c>
      <c r="J3" s="2">
        <f>('[1]Qc, Summer, S1'!J3*Main!$B$5)</f>
        <v>0.63374509103637355</v>
      </c>
      <c r="K3" s="2">
        <f>('[1]Qc, Summer, S1'!K3*Main!$B$5)</f>
        <v>0.92260966699343616</v>
      </c>
      <c r="L3" s="2">
        <f>('[1]Qc, Summer, S1'!L3*Main!$B$5)</f>
        <v>0.72525368156281844</v>
      </c>
      <c r="M3" s="2">
        <f>('[1]Qc, Summer, S1'!M3*Main!$B$5)</f>
        <v>0.96605781701724891</v>
      </c>
      <c r="N3" s="2">
        <f>('[1]Qc, Summer, S1'!N3*Main!$B$5)</f>
        <v>0.85729890716161117</v>
      </c>
      <c r="O3" s="2">
        <f>('[1]Qc, Summer, S1'!O3*Main!$B$5)</f>
        <v>0.88311113608994529</v>
      </c>
      <c r="P3" s="2">
        <f>('[1]Qc, Summer, S1'!P3*Main!$B$5)</f>
        <v>0.4556529370371209</v>
      </c>
      <c r="Q3" s="2">
        <f>('[1]Qc, Summer, S1'!Q3*Main!$B$5)</f>
        <v>0.11519457817308641</v>
      </c>
      <c r="R3" s="2">
        <f>('[1]Qc, Summer, S1'!R3*Main!$B$5)</f>
        <v>0.2562620359531288</v>
      </c>
      <c r="S3" s="2">
        <f>('[1]Qc, Summer, S1'!S3*Main!$B$5)</f>
        <v>0.31126977099858294</v>
      </c>
      <c r="T3" s="2">
        <f>('[1]Qc, Summer, S1'!T3*Main!$B$5)</f>
        <v>0.18752831479211599</v>
      </c>
      <c r="U3" s="2">
        <f>('[1]Qc, Summer, S1'!U3*Main!$B$5)</f>
        <v>-3.4982744656826027E-2</v>
      </c>
      <c r="V3" s="2">
        <f>('[1]Qc, Summer, S1'!V3*Main!$B$5)</f>
        <v>-0.13656701573150234</v>
      </c>
      <c r="W3" s="2">
        <f>('[1]Qc, Summer, S1'!W3*Main!$B$5)</f>
        <v>-9.5013211092953562E-2</v>
      </c>
      <c r="X3" s="2">
        <f>('[1]Qc, Summer, S1'!X3*Main!$B$5)</f>
        <v>-0.45565890730678243</v>
      </c>
      <c r="Y3" s="2">
        <f>('[1]Qc, Summer, S1'!Y3*Main!$B$5)</f>
        <v>-0.61677143117951716</v>
      </c>
    </row>
    <row r="4" spans="1:25" x14ac:dyDescent="0.25">
      <c r="A4">
        <v>4</v>
      </c>
      <c r="B4" s="2">
        <f>('[1]Qc, Summer, S1'!B4*Main!$B$5)</f>
        <v>-1.4769124509693703</v>
      </c>
      <c r="C4" s="2">
        <f>('[1]Qc, Summer, S1'!C4*Main!$B$5)</f>
        <v>-1.4769124509693703</v>
      </c>
      <c r="D4" s="2">
        <f>('[1]Qc, Summer, S1'!D4*Main!$B$5)</f>
        <v>-1.7146082574430586</v>
      </c>
      <c r="E4" s="2">
        <f>('[1]Qc, Summer, S1'!E4*Main!$B$5)</f>
        <v>-1.9523040639167473</v>
      </c>
      <c r="F4" s="2">
        <f>('[1]Qc, Summer, S1'!F4*Main!$B$5)</f>
        <v>-1.9523040639167473</v>
      </c>
      <c r="G4" s="2">
        <f>('[1]Qc, Summer, S1'!G4*Main!$B$5)</f>
        <v>-1.9523040639167473</v>
      </c>
      <c r="H4" s="2">
        <f>('[1]Qc, Summer, S1'!H4*Main!$B$5)</f>
        <v>-0.77845299810101565</v>
      </c>
      <c r="I4" s="2">
        <f>('[1]Qc, Summer, S1'!I4*Main!$B$5)</f>
        <v>0.1613596448564131</v>
      </c>
      <c r="J4" s="2">
        <f>('[1]Qc, Summer, S1'!J4*Main!$B$5)</f>
        <v>0.512418651964896</v>
      </c>
      <c r="K4" s="2">
        <f>('[1]Qc, Summer, S1'!K4*Main!$B$5)</f>
        <v>0.512418651964896</v>
      </c>
      <c r="L4" s="2">
        <f>('[1]Qc, Summer, S1'!L4*Main!$B$5)</f>
        <v>0.46853553986438379</v>
      </c>
      <c r="M4" s="2">
        <f>('[1]Qc, Summer, S1'!M4*Main!$B$5)</f>
        <v>0.65869124079777985</v>
      </c>
      <c r="N4" s="2">
        <f>('[1]Qc, Summer, S1'!N4*Main!$B$5)</f>
        <v>0.89273005383168846</v>
      </c>
      <c r="O4" s="2">
        <f>('[1]Qc, Summer, S1'!O4*Main!$B$5)</f>
        <v>0.92015749227619414</v>
      </c>
      <c r="P4" s="2">
        <f>('[1]Qc, Summer, S1'!P4*Main!$B$5)</f>
        <v>0.5160752511111224</v>
      </c>
      <c r="Q4" s="2">
        <f>('[1]Qc, Summer, S1'!Q4*Main!$B$5)</f>
        <v>0.40271204841735392</v>
      </c>
      <c r="R4" s="2">
        <f>('[1]Qc, Summer, S1'!R4*Main!$B$5)</f>
        <v>-6.5365581768411257E-2</v>
      </c>
      <c r="S4" s="2">
        <f>('[1]Qc, Summer, S1'!S4*Main!$B$5)</f>
        <v>-6.5365581768411257E-2</v>
      </c>
      <c r="T4" s="2">
        <f>('[1]Qc, Summer, S1'!T4*Main!$B$5)</f>
        <v>-6.5365581768411257E-2</v>
      </c>
      <c r="U4" s="2">
        <f>('[1]Qc, Summer, S1'!U4*Main!$B$5)</f>
        <v>-6.5365581768411257E-2</v>
      </c>
      <c r="V4" s="2">
        <f>('[1]Qc, Summer, S1'!V4*Main!$B$5)</f>
        <v>-0.41642498111147364</v>
      </c>
      <c r="W4" s="2">
        <f>('[1]Qc, Summer, S1'!W4*Main!$B$5)</f>
        <v>-0.53344478089249436</v>
      </c>
      <c r="X4" s="2">
        <f>('[1]Qc, Summer, S1'!X4*Main!$B$5)</f>
        <v>-1.4915388475542761</v>
      </c>
      <c r="Y4" s="2">
        <f>('[1]Qc, Summer, S1'!Y4*Main!$B$5)</f>
        <v>-1.4915388475542761</v>
      </c>
    </row>
    <row r="5" spans="1:25" x14ac:dyDescent="0.25">
      <c r="A5">
        <v>7</v>
      </c>
      <c r="B5" s="2">
        <f>('[1]Qc, Summer, S1'!B5*Main!$B$5)</f>
        <v>5.6853161298829846</v>
      </c>
      <c r="C5" s="2">
        <f>('[1]Qc, Summer, S1'!C5*Main!$B$5)</f>
        <v>4.3560538373603626</v>
      </c>
      <c r="D5" s="2">
        <f>('[1]Qc, Summer, S1'!D5*Main!$B$5)</f>
        <v>4.1280134964840682</v>
      </c>
      <c r="E5" s="2">
        <f>('[1]Qc, Summer, S1'!E5*Main!$B$5)</f>
        <v>3.6052993130432447</v>
      </c>
      <c r="F5" s="2">
        <f>('[1]Qc, Summer, S1'!F5*Main!$B$5)</f>
        <v>4.1504130541281032</v>
      </c>
      <c r="G5" s="2">
        <f>('[1]Qc, Summer, S1'!G5*Main!$B$5)</f>
        <v>1.9262710263122993</v>
      </c>
      <c r="H5" s="2">
        <f>('[1]Qc, Summer, S1'!H5*Main!$B$5)</f>
        <v>3.3608930720734813</v>
      </c>
      <c r="I5" s="2">
        <f>('[1]Qc, Summer, S1'!I5*Main!$B$5)</f>
        <v>6.4583531355489123</v>
      </c>
      <c r="J5" s="2">
        <f>('[1]Qc, Summer, S1'!J5*Main!$B$5)</f>
        <v>9.3949322916250999</v>
      </c>
      <c r="K5" s="2">
        <f>('[1]Qc, Summer, S1'!K5*Main!$B$5)</f>
        <v>11.163792625517122</v>
      </c>
      <c r="L5" s="2">
        <f>('[1]Qc, Summer, S1'!L5*Main!$B$5)</f>
        <v>12.187425206710506</v>
      </c>
      <c r="M5" s="2">
        <f>('[1]Qc, Summer, S1'!M5*Main!$B$5)</f>
        <v>12.632374678052106</v>
      </c>
      <c r="N5" s="2">
        <f>('[1]Qc, Summer, S1'!N5*Main!$B$5)</f>
        <v>13.200199613572172</v>
      </c>
      <c r="O5" s="2">
        <f>('[1]Qc, Summer, S1'!O5*Main!$B$5)</f>
        <v>13.300071435432841</v>
      </c>
      <c r="P5" s="2">
        <f>('[1]Qc, Summer, S1'!P5*Main!$B$5)</f>
        <v>13.205667797141238</v>
      </c>
      <c r="Q5" s="2">
        <f>('[1]Qc, Summer, S1'!Q5*Main!$B$5)</f>
        <v>12.766070015261239</v>
      </c>
      <c r="R5" s="2">
        <f>('[1]Qc, Summer, S1'!R5*Main!$B$5)</f>
        <v>12.148952186875237</v>
      </c>
      <c r="S5" s="2">
        <f>('[1]Qc, Summer, S1'!S5*Main!$B$5)</f>
        <v>10.780827128089442</v>
      </c>
      <c r="T5" s="2">
        <f>('[1]Qc, Summer, S1'!T5*Main!$B$5)</f>
        <v>10.730949352765469</v>
      </c>
      <c r="U5" s="2">
        <f>('[1]Qc, Summer, S1'!U5*Main!$B$5)</f>
        <v>10.208372089905534</v>
      </c>
      <c r="V5" s="2">
        <f>('[1]Qc, Summer, S1'!V5*Main!$B$5)</f>
        <v>9.2018070847819669</v>
      </c>
      <c r="W5" s="2">
        <f>('[1]Qc, Summer, S1'!W5*Main!$B$5)</f>
        <v>11.031169668182295</v>
      </c>
      <c r="X5" s="2">
        <f>('[1]Qc, Summer, S1'!X5*Main!$B$5)</f>
        <v>9.8843295462386891</v>
      </c>
      <c r="Y5" s="2">
        <f>('[1]Qc, Summer, S1'!Y5*Main!$B$5)</f>
        <v>7.9545104714340376</v>
      </c>
    </row>
    <row r="6" spans="1:25" x14ac:dyDescent="0.25">
      <c r="A6">
        <v>8</v>
      </c>
      <c r="B6" s="2">
        <f>('[1]Qc, Summer, S1'!B6*Main!$B$5)</f>
        <v>-33.646582839919134</v>
      </c>
      <c r="C6" s="2">
        <f>('[1]Qc, Summer, S1'!C6*Main!$B$5)</f>
        <v>-30.19427972496036</v>
      </c>
      <c r="D6" s="2">
        <f>('[1]Qc, Summer, S1'!D6*Main!$B$5)</f>
        <v>-32.906804202216939</v>
      </c>
      <c r="E6" s="2">
        <f>('[1]Qc, Summer, S1'!E6*Main!$B$5)</f>
        <v>-26.618679719471388</v>
      </c>
      <c r="F6" s="2">
        <f>('[1]Qc, Summer, S1'!F6*Main!$B$5)</f>
        <v>-29.084610916682205</v>
      </c>
      <c r="G6" s="2">
        <f>('[1]Qc, Summer, S1'!G6*Main!$B$5)</f>
        <v>-30.317576615490538</v>
      </c>
      <c r="H6" s="2">
        <f>('[1]Qc, Summer, S1'!H6*Main!$B$5)</f>
        <v>-35.249438508897569</v>
      </c>
      <c r="I6" s="2">
        <f>('[1]Qc, Summer, S1'!I6*Main!$B$5)</f>
        <v>-26.741976008784036</v>
      </c>
      <c r="J6" s="2">
        <f>('[1]Qc, Summer, S1'!J6*Main!$B$5)</f>
        <v>-30.440872904803189</v>
      </c>
      <c r="K6" s="2">
        <f>('[1]Qc, Summer, S1'!K6*Main!$B$5)</f>
        <v>-29.084610315464676</v>
      </c>
      <c r="L6" s="2">
        <f>('[1]Qc, Summer, S1'!L6*Main!$B$5)</f>
        <v>-32.906803701202321</v>
      </c>
      <c r="M6" s="2">
        <f>('[1]Qc, Summer, S1'!M6*Main!$B$5)</f>
        <v>-36.605701198439014</v>
      </c>
      <c r="N6" s="2">
        <f>('[1]Qc, Summer, S1'!N6*Main!$B$5)</f>
        <v>-27.728348527749535</v>
      </c>
      <c r="O6" s="2">
        <f>('[1]Qc, Summer, S1'!O6*Main!$B$5)</f>
        <v>-26.618679919877234</v>
      </c>
      <c r="P6" s="2">
        <f>('[1]Qc, Summer, S1'!P6*Main!$B$5)</f>
        <v>-28.591423855576082</v>
      </c>
      <c r="Q6" s="2">
        <f>('[1]Qc, Summer, S1'!Q6*Main!$B$5)</f>
        <v>-30.810762474161592</v>
      </c>
      <c r="R6" s="2">
        <f>('[1]Qc, Summer, S1'!R6*Main!$B$5)</f>
        <v>-28.591423955779</v>
      </c>
      <c r="S6" s="2">
        <f>('[1]Qc, Summer, S1'!S6*Main!$B$5)</f>
        <v>-26.495383229752889</v>
      </c>
      <c r="T6" s="2">
        <f>('[1]Qc, Summer, S1'!T6*Main!$B$5)</f>
        <v>-26.741975708175268</v>
      </c>
      <c r="U6" s="2">
        <f>('[1]Qc, Summer, S1'!U6*Main!$B$5)</f>
        <v>-23.412968682123289</v>
      </c>
      <c r="V6" s="2">
        <f>('[1]Qc, Summer, S1'!V6*Main!$B$5)</f>
        <v>-27.605051537016422</v>
      </c>
      <c r="W6" s="2">
        <f>('[1]Qc, Summer, S1'!W6*Main!$B$5)</f>
        <v>-29.331203595510434</v>
      </c>
      <c r="X6" s="2">
        <f>('[1]Qc, Summer, S1'!X6*Main!$B$5)</f>
        <v>-31.057355152989821</v>
      </c>
      <c r="Y6" s="2">
        <f>('[1]Qc, Summer, S1'!Y6*Main!$B$5)</f>
        <v>-31.303949034253115</v>
      </c>
    </row>
    <row r="7" spans="1:25" x14ac:dyDescent="0.25">
      <c r="A7">
        <v>10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25">
      <c r="A8">
        <v>12</v>
      </c>
      <c r="B8" s="2">
        <f>('[1]Qc, Summer, S1'!B8*Main!$B$5)</f>
        <v>9.1514252996097536</v>
      </c>
      <c r="C8" s="2">
        <f>('[1]Qc, Summer, S1'!C8*Main!$B$5)</f>
        <v>8.2115916156687163</v>
      </c>
      <c r="D8" s="2">
        <f>('[1]Qc, Summer, S1'!D8*Main!$B$5)</f>
        <v>7.0659256345324746</v>
      </c>
      <c r="E8" s="2">
        <f>('[1]Qc, Summer, S1'!E8*Main!$B$5)</f>
        <v>7.26896050749935</v>
      </c>
      <c r="F8" s="2">
        <f>('[1]Qc, Summer, S1'!F8*Main!$B$5)</f>
        <v>6.8659644207377246</v>
      </c>
      <c r="G8" s="2">
        <f>('[1]Qc, Summer, S1'!G8*Main!$B$5)</f>
        <v>7.7623439935146026</v>
      </c>
      <c r="H8" s="2">
        <f>('[1]Qc, Summer, S1'!H8*Main!$B$5)</f>
        <v>8.3772155024362096</v>
      </c>
      <c r="I8" s="2">
        <f>('[1]Qc, Summer, S1'!I8*Main!$B$5)</f>
        <v>6.7936263330924529</v>
      </c>
      <c r="J8" s="2">
        <f>('[1]Qc, Summer, S1'!J8*Main!$B$5)</f>
        <v>4.8013545823949206</v>
      </c>
      <c r="K8" s="2">
        <f>('[1]Qc, Summer, S1'!K8*Main!$B$5)</f>
        <v>3.5693762634285657</v>
      </c>
      <c r="L8" s="2">
        <f>('[1]Qc, Summer, S1'!L8*Main!$B$5)</f>
        <v>4.5901734509028636</v>
      </c>
      <c r="M8" s="2">
        <f>('[1]Qc, Summer, S1'!M8*Main!$B$5)</f>
        <v>5.1458797451332803</v>
      </c>
      <c r="N8" s="2">
        <f>('[1]Qc, Summer, S1'!N8*Main!$B$5)</f>
        <v>4.8985691205288555</v>
      </c>
      <c r="O8" s="2">
        <f>('[1]Qc, Summer, S1'!O8*Main!$B$5)</f>
        <v>4.8443533400479231</v>
      </c>
      <c r="P8" s="2">
        <f>('[1]Qc, Summer, S1'!P8*Main!$B$5)</f>
        <v>6.0195975858041928</v>
      </c>
      <c r="Q8" s="2">
        <f>('[1]Qc, Summer, S1'!Q8*Main!$B$5)</f>
        <v>6.6271817744610351</v>
      </c>
      <c r="R8" s="2">
        <f>('[1]Qc, Summer, S1'!R8*Main!$B$5)</f>
        <v>7.1196468264962878</v>
      </c>
      <c r="S8" s="2">
        <f>('[1]Qc, Summer, S1'!S8*Main!$B$5)</f>
        <v>8.752284313093222</v>
      </c>
      <c r="T8" s="2">
        <f>('[1]Qc, Summer, S1'!T8*Main!$B$5)</f>
        <v>8.5287323265594797</v>
      </c>
      <c r="U8" s="2">
        <f>('[1]Qc, Summer, S1'!U8*Main!$B$5)</f>
        <v>8.1342169425651409</v>
      </c>
      <c r="V8" s="2">
        <f>('[1]Qc, Summer, S1'!V8*Main!$B$5)</f>
        <v>8.826560884177395</v>
      </c>
      <c r="W8" s="2">
        <f>('[1]Qc, Summer, S1'!W8*Main!$B$5)</f>
        <v>8.0597602851471386</v>
      </c>
      <c r="X8" s="2">
        <f>('[1]Qc, Summer, S1'!X8*Main!$B$5)</f>
        <v>8.7150559843842217</v>
      </c>
      <c r="Y8" s="2">
        <f>('[1]Qc, Summer, S1'!Y8*Main!$B$5)</f>
        <v>8.9500886907187471</v>
      </c>
    </row>
    <row r="9" spans="1:25" x14ac:dyDescent="0.25">
      <c r="A9">
        <v>14</v>
      </c>
      <c r="B9" s="2">
        <f>('[1]Qc, Summer, S1'!B9*Main!$B$5)</f>
        <v>-1.499499243046172</v>
      </c>
      <c r="C9" s="2">
        <f>('[1]Qc, Summer, S1'!C9*Main!$B$5)</f>
        <v>-1.9233524755097307</v>
      </c>
      <c r="D9" s="2">
        <f>('[1]Qc, Summer, S1'!D9*Main!$B$5)</f>
        <v>-1.9405090017899733</v>
      </c>
      <c r="E9" s="2">
        <f>('[1]Qc, Summer, S1'!E9*Main!$B$5)</f>
        <v>-1.9523040639167473</v>
      </c>
      <c r="F9" s="2">
        <f>('[1]Qc, Summer, S1'!F9*Main!$B$5)</f>
        <v>-1.9308583664799723</v>
      </c>
      <c r="G9" s="2">
        <f>('[1]Qc, Summer, S1'!G9*Main!$B$5)</f>
        <v>-1.9226376934466609</v>
      </c>
      <c r="H9" s="2">
        <f>('[1]Qc, Summer, S1'!H9*Main!$B$5)</f>
        <v>-1.5928737335194421</v>
      </c>
      <c r="I9" s="2">
        <f>('[1]Qc, Summer, S1'!I9*Main!$B$5)</f>
        <v>-0.94481368705631741</v>
      </c>
      <c r="J9" s="2">
        <f>('[1]Qc, Summer, S1'!J9*Main!$B$5)</f>
        <v>-0.62853630402750382</v>
      </c>
      <c r="K9" s="2">
        <f>('[1]Qc, Summer, S1'!K9*Main!$B$5)</f>
        <v>-0.61622273351324519</v>
      </c>
      <c r="L9" s="2">
        <f>('[1]Qc, Summer, S1'!L9*Main!$B$5)</f>
        <v>-0.61150114134996569</v>
      </c>
      <c r="M9" s="2">
        <f>('[1]Qc, Summer, S1'!M9*Main!$B$5)</f>
        <v>-0.29347100649854774</v>
      </c>
      <c r="N9" s="2">
        <f>('[1]Qc, Summer, S1'!N9*Main!$B$5)</f>
        <v>-0.2107100514292283</v>
      </c>
      <c r="O9" s="2">
        <f>('[1]Qc, Summer, S1'!O9*Main!$B$5)</f>
        <v>-0.25722950052143789</v>
      </c>
      <c r="P9" s="2">
        <f>('[1]Qc, Summer, S1'!P9*Main!$B$5)</f>
        <v>-5.3442107274018921E-2</v>
      </c>
      <c r="Q9" s="2">
        <f>('[1]Qc, Summer, S1'!Q9*Main!$B$5)</f>
        <v>-0.40611822958998678</v>
      </c>
      <c r="R9" s="2">
        <f>('[1]Qc, Summer, S1'!R9*Main!$B$5)</f>
        <v>-0.71797754832559868</v>
      </c>
      <c r="S9" s="2">
        <f>('[1]Qc, Summer, S1'!S9*Main!$B$5)</f>
        <v>-0.70225078607798253</v>
      </c>
      <c r="T9" s="2">
        <f>('[1]Qc, Summer, S1'!T9*Main!$B$5)</f>
        <v>-0.83662269751343699</v>
      </c>
      <c r="U9" s="2">
        <f>('[1]Qc, Summer, S1'!U9*Main!$B$5)</f>
        <v>-0.76186652228923846</v>
      </c>
      <c r="V9" s="2">
        <f>('[1]Qc, Summer, S1'!V9*Main!$B$5)</f>
        <v>-0.77473387699734286</v>
      </c>
      <c r="W9" s="2">
        <f>('[1]Qc, Summer, S1'!W9*Main!$B$5)</f>
        <v>-0.62700808584190115</v>
      </c>
      <c r="X9" s="2">
        <f>('[1]Qc, Summer, S1'!X9*Main!$B$5)</f>
        <v>-0.93069560057611811</v>
      </c>
      <c r="Y9" s="2">
        <f>('[1]Qc, Summer, S1'!Y9*Main!$B$5)</f>
        <v>-1.2475499153907459</v>
      </c>
    </row>
    <row r="10" spans="1:25" x14ac:dyDescent="0.25">
      <c r="A10">
        <v>15</v>
      </c>
      <c r="B10" s="2">
        <f>('[1]Qc, Summer, S1'!B10*Main!$B$5)</f>
        <v>-1.9945535339415721</v>
      </c>
      <c r="C10" s="2">
        <f>('[1]Qc, Summer, S1'!C10*Main!$B$5)</f>
        <v>-2.7602589802974826</v>
      </c>
      <c r="D10" s="2">
        <f>('[1]Qc, Summer, S1'!D10*Main!$B$5)</f>
        <v>-2.8985992271683672</v>
      </c>
      <c r="E10" s="2">
        <f>('[1]Qc, Summer, S1'!E10*Main!$B$5)</f>
        <v>-2.8185825891982379</v>
      </c>
      <c r="F10" s="2">
        <f>('[1]Qc, Summer, S1'!F10*Main!$B$5)</f>
        <v>-2.9260093698084875</v>
      </c>
      <c r="G10" s="2">
        <f>('[1]Qc, Summer, S1'!G10*Main!$B$5)</f>
        <v>-3.0504750998699177</v>
      </c>
      <c r="H10" s="2">
        <f>('[1]Qc, Summer, S1'!H10*Main!$B$5)</f>
        <v>-2.6376938018770884</v>
      </c>
      <c r="I10" s="2">
        <f>('[1]Qc, Summer, S1'!I10*Main!$B$5)</f>
        <v>-1.0970914148986013</v>
      </c>
      <c r="J10" s="2">
        <f>('[1]Qc, Summer, S1'!J10*Main!$B$5)</f>
        <v>-4.5259210527591597E-2</v>
      </c>
      <c r="K10" s="2">
        <f>('[1]Qc, Summer, S1'!K10*Main!$B$5)</f>
        <v>0.43791354660763798</v>
      </c>
      <c r="L10" s="2">
        <f>('[1]Qc, Summer, S1'!L10*Main!$B$5)</f>
        <v>0.40023180112692347</v>
      </c>
      <c r="M10" s="2">
        <f>('[1]Qc, Summer, S1'!M10*Main!$B$5)</f>
        <v>0.44802238141482958</v>
      </c>
      <c r="N10" s="2">
        <f>('[1]Qc, Summer, S1'!N10*Main!$B$5)</f>
        <v>0.65921155480516269</v>
      </c>
      <c r="O10" s="2">
        <f>('[1]Qc, Summer, S1'!O10*Main!$B$5)</f>
        <v>0.58053429178130656</v>
      </c>
      <c r="P10" s="2">
        <f>('[1]Qc, Summer, S1'!P10*Main!$B$5)</f>
        <v>0.16428820615824147</v>
      </c>
      <c r="Q10" s="2">
        <f>('[1]Qc, Summer, S1'!Q10*Main!$B$5)</f>
        <v>9.1236658020439051E-2</v>
      </c>
      <c r="R10" s="2">
        <f>('[1]Qc, Summer, S1'!R10*Main!$B$5)</f>
        <v>5.8560690113402501E-2</v>
      </c>
      <c r="S10" s="2">
        <f>('[1]Qc, Summer, S1'!S10*Main!$B$5)</f>
        <v>-0.17833982470213919</v>
      </c>
      <c r="T10" s="2">
        <f>('[1]Qc, Summer, S1'!T10*Main!$B$5)</f>
        <v>-0.25912671275236698</v>
      </c>
      <c r="U10" s="2">
        <f>('[1]Qc, Summer, S1'!U10*Main!$B$5)</f>
        <v>-0.18868081319155383</v>
      </c>
      <c r="V10" s="2">
        <f>('[1]Qc, Summer, S1'!V10*Main!$B$5)</f>
        <v>-0.55557603096790664</v>
      </c>
      <c r="W10" s="2">
        <f>('[1]Qc, Summer, S1'!W10*Main!$B$5)</f>
        <v>-0.20613570896499522</v>
      </c>
      <c r="X10" s="2">
        <f>('[1]Qc, Summer, S1'!X10*Main!$B$5)</f>
        <v>-0.64888592451894955</v>
      </c>
      <c r="Y10" s="2">
        <f>('[1]Qc, Summer, S1'!Y10*Main!$B$5)</f>
        <v>-0.96939208236222663</v>
      </c>
    </row>
    <row r="11" spans="1:25" x14ac:dyDescent="0.25">
      <c r="A11">
        <v>16</v>
      </c>
      <c r="B11" s="2">
        <f>('[1]Qc, Summer, S1'!B11*Main!$B$5)</f>
        <v>-2.1963420719063409</v>
      </c>
      <c r="C11" s="2">
        <f>('[1]Qc, Summer, S1'!C11*Main!$B$5)</f>
        <v>-2.1963420719063409</v>
      </c>
      <c r="D11" s="2">
        <f>('[1]Qc, Summer, S1'!D11*Main!$B$5)</f>
        <v>-2.1963420719063409</v>
      </c>
      <c r="E11" s="2">
        <f>('[1]Qc, Summer, S1'!E11*Main!$B$5)</f>
        <v>-2.1963420719063409</v>
      </c>
      <c r="F11" s="2">
        <f>('[1]Qc, Summer, S1'!F11*Main!$B$5)</f>
        <v>-2.1963420719063409</v>
      </c>
      <c r="G11" s="2">
        <f>('[1]Qc, Summer, S1'!G11*Main!$B$5)</f>
        <v>-2.1963420719063409</v>
      </c>
      <c r="H11" s="2">
        <f>('[1]Qc, Summer, S1'!H11*Main!$B$5)</f>
        <v>-2.1963420719063409</v>
      </c>
      <c r="I11" s="2">
        <f>('[1]Qc, Summer, S1'!I11*Main!$B$5)</f>
        <v>-2.0796153765306129</v>
      </c>
      <c r="J11" s="2">
        <f>('[1]Qc, Summer, S1'!J11*Main!$B$5)</f>
        <v>-1.9539130825980369</v>
      </c>
      <c r="K11" s="2">
        <f>('[1]Qc, Summer, S1'!K11*Main!$B$5)</f>
        <v>-1.9249819507733703</v>
      </c>
      <c r="L11" s="2">
        <f>('[1]Qc, Summer, S1'!L11*Main!$B$5)</f>
        <v>-1.883075331166757</v>
      </c>
      <c r="M11" s="2">
        <f>('[1]Qc, Summer, S1'!M11*Main!$B$5)</f>
        <v>-1.9120074376105229</v>
      </c>
      <c r="N11" s="2">
        <f>('[1]Qc, Summer, S1'!N11*Main!$B$5)</f>
        <v>-1.9120074376105229</v>
      </c>
      <c r="O11" s="2">
        <f>('[1]Qc, Summer, S1'!O11*Main!$B$5)</f>
        <v>-1.9120074376105229</v>
      </c>
      <c r="P11" s="2">
        <f>('[1]Qc, Summer, S1'!P11*Main!$B$5)</f>
        <v>-1.9120074376105229</v>
      </c>
      <c r="Q11" s="2">
        <f>('[1]Qc, Summer, S1'!Q11*Main!$B$5)</f>
        <v>-1.9120074376105229</v>
      </c>
      <c r="R11" s="2">
        <f>('[1]Qc, Summer, S1'!R11*Main!$B$5)</f>
        <v>-1.9441821977259013</v>
      </c>
      <c r="S11" s="2">
        <f>('[1]Qc, Summer, S1'!S11*Main!$B$5)</f>
        <v>-2.0407064780720368</v>
      </c>
      <c r="T11" s="2">
        <f>('[1]Qc, Summer, S1'!T11*Main!$B$5)</f>
        <v>-2.0407064780720368</v>
      </c>
      <c r="U11" s="2">
        <f>('[1]Qc, Summer, S1'!U11*Main!$B$5)</f>
        <v>-2.0407064780720368</v>
      </c>
      <c r="V11" s="2">
        <f>('[1]Qc, Summer, S1'!V11*Main!$B$5)</f>
        <v>-2.0407064780720368</v>
      </c>
      <c r="W11" s="2">
        <f>('[1]Qc, Summer, S1'!W11*Main!$B$5)</f>
        <v>-2.0995679821040492</v>
      </c>
      <c r="X11" s="2">
        <f>('[1]Qc, Summer, S1'!X11*Main!$B$5)</f>
        <v>-2.158429486136062</v>
      </c>
      <c r="Y11" s="2">
        <f>('[1]Qc, Summer, S1'!Y11*Main!$B$5)</f>
        <v>-2.158429486136062</v>
      </c>
    </row>
    <row r="12" spans="1:25" x14ac:dyDescent="0.25">
      <c r="A12">
        <v>17</v>
      </c>
      <c r="B12" s="2">
        <f>('[1]Qc, Summer, S1'!B12*Main!$B$5)</f>
        <v>-2.5123636512441929</v>
      </c>
      <c r="C12" s="2">
        <f>('[1]Qc, Summer, S1'!C12*Main!$B$5)</f>
        <v>-2.7538195252688782</v>
      </c>
      <c r="D12" s="2">
        <f>('[1]Qc, Summer, S1'!D12*Main!$B$5)</f>
        <v>-2.8867730761558885</v>
      </c>
      <c r="E12" s="2">
        <f>('[1]Qc, Summer, S1'!E12*Main!$B$5)</f>
        <v>-1.552652962082786</v>
      </c>
      <c r="F12" s="2">
        <f>('[1]Qc, Summer, S1'!F12*Main!$B$5)</f>
        <v>-2.3427332587331797</v>
      </c>
      <c r="G12" s="2">
        <f>('[1]Qc, Summer, S1'!G12*Main!$B$5)</f>
        <v>-2.5154200547128602</v>
      </c>
      <c r="H12" s="2">
        <f>('[1]Qc, Summer, S1'!H12*Main!$B$5)</f>
        <v>0.77785468277572645</v>
      </c>
      <c r="I12" s="2">
        <f>('[1]Qc, Summer, S1'!I12*Main!$B$5)</f>
        <v>4.1368420948406515</v>
      </c>
      <c r="J12" s="2">
        <f>('[1]Qc, Summer, S1'!J12*Main!$B$5)</f>
        <v>5.1867166863277303</v>
      </c>
      <c r="K12" s="2">
        <f>('[1]Qc, Summer, S1'!K12*Main!$B$5)</f>
        <v>6.2075554448624768</v>
      </c>
      <c r="L12" s="2">
        <f>('[1]Qc, Summer, S1'!L12*Main!$B$5)</f>
        <v>6.9456768825455333</v>
      </c>
      <c r="M12" s="2">
        <f>('[1]Qc, Summer, S1'!M12*Main!$B$5)</f>
        <v>6.8448155680795253</v>
      </c>
      <c r="N12" s="2">
        <f>('[1]Qc, Summer, S1'!N12*Main!$B$5)</f>
        <v>7.0771022316982091</v>
      </c>
      <c r="O12" s="2">
        <f>('[1]Qc, Summer, S1'!O12*Main!$B$5)</f>
        <v>6.4902727657141641</v>
      </c>
      <c r="P12" s="2">
        <f>('[1]Qc, Summer, S1'!P12*Main!$B$5)</f>
        <v>4.903999365476043</v>
      </c>
      <c r="Q12" s="2">
        <f>('[1]Qc, Summer, S1'!Q12*Main!$B$5)</f>
        <v>3.9824937196729722</v>
      </c>
      <c r="R12" s="2">
        <f>('[1]Qc, Summer, S1'!R12*Main!$B$5)</f>
        <v>3.1450391692582405</v>
      </c>
      <c r="S12" s="2">
        <f>('[1]Qc, Summer, S1'!S12*Main!$B$5)</f>
        <v>3.180187809147911</v>
      </c>
      <c r="T12" s="2">
        <f>('[1]Qc, Summer, S1'!T12*Main!$B$5)</f>
        <v>2.4604047922768553</v>
      </c>
      <c r="U12" s="2">
        <f>('[1]Qc, Summer, S1'!U12*Main!$B$5)</f>
        <v>2.466517599214189</v>
      </c>
      <c r="V12" s="2">
        <f>('[1]Qc, Summer, S1'!V12*Main!$B$5)</f>
        <v>1.5358427430051176</v>
      </c>
      <c r="W12" s="2">
        <f>('[1]Qc, Summer, S1'!W12*Main!$B$5)</f>
        <v>1.8598215106838101</v>
      </c>
      <c r="X12" s="2">
        <f>('[1]Qc, Summer, S1'!X12*Main!$B$5)</f>
        <v>1.2531254221534287</v>
      </c>
      <c r="Y12" s="2">
        <f>('[1]Qc, Summer, S1'!Y12*Main!$B$5)</f>
        <v>-0.77785468277572645</v>
      </c>
    </row>
    <row r="13" spans="1:25" x14ac:dyDescent="0.25">
      <c r="A13">
        <v>18</v>
      </c>
      <c r="B13" s="2">
        <f>('[1]Qc, Summer, S1'!B13*Main!$B$5)</f>
        <v>-0.81796262191828961</v>
      </c>
      <c r="C13" s="2">
        <f>('[1]Qc, Summer, S1'!C13*Main!$B$5)</f>
        <v>-0.80787932933025119</v>
      </c>
      <c r="D13" s="2">
        <f>('[1]Qc, Summer, S1'!D13*Main!$B$5)</f>
        <v>-1.0149283916712557</v>
      </c>
      <c r="E13" s="2">
        <f>('[1]Qc, Summer, S1'!E13*Main!$B$5)</f>
        <v>-0.92986253212333492</v>
      </c>
      <c r="F13" s="2">
        <f>('[1]Qc, Summer, S1'!F13*Main!$B$5)</f>
        <v>-0.82402639496301266</v>
      </c>
      <c r="G13" s="2">
        <f>('[1]Qc, Summer, S1'!G13*Main!$B$5)</f>
        <v>-1.0981710359531704</v>
      </c>
      <c r="H13" s="2">
        <f>('[1]Qc, Summer, S1'!H13*Main!$B$5)</f>
        <v>-0.83446089361056341</v>
      </c>
      <c r="I13" s="2">
        <f>('[1]Qc, Summer, S1'!I13*Main!$B$5)</f>
        <v>-0.5514465670508768</v>
      </c>
      <c r="J13" s="2">
        <f>('[1]Qc, Summer, S1'!J13*Main!$B$5)</f>
        <v>-0.37405747287877245</v>
      </c>
      <c r="K13" s="2">
        <f>('[1]Qc, Summer, S1'!K13*Main!$B$5)</f>
        <v>-0.18673746320756771</v>
      </c>
      <c r="L13" s="2">
        <f>('[1]Qc, Summer, S1'!L13*Main!$B$5)</f>
        <v>-0.24105521382068432</v>
      </c>
      <c r="M13" s="2">
        <f>('[1]Qc, Summer, S1'!M13*Main!$B$5)</f>
        <v>-0.16581766319034316</v>
      </c>
      <c r="N13" s="2">
        <f>('[1]Qc, Summer, S1'!N13*Main!$B$5)</f>
        <v>-6.979808767828749E-2</v>
      </c>
      <c r="O13" s="2">
        <f>('[1]Qc, Summer, S1'!O13*Main!$B$5)</f>
        <v>-0.10432163622496085</v>
      </c>
      <c r="P13" s="2">
        <f>('[1]Qc, Summer, S1'!P13*Main!$B$5)</f>
        <v>-0.20225977034471182</v>
      </c>
      <c r="Q13" s="2">
        <f>('[1]Qc, Summer, S1'!Q13*Main!$B$5)</f>
        <v>-0.16133404881562091</v>
      </c>
      <c r="R13" s="2">
        <f>('[1]Qc, Summer, S1'!R13*Main!$B$5)</f>
        <v>-0.36954271669732713</v>
      </c>
      <c r="S13" s="2">
        <f>('[1]Qc, Summer, S1'!S13*Main!$B$5)</f>
        <v>-0.33130389444721864</v>
      </c>
      <c r="T13" s="2">
        <f>('[1]Qc, Summer, S1'!T13*Main!$B$5)</f>
        <v>-0.4812976040657464</v>
      </c>
      <c r="U13" s="2">
        <f>('[1]Qc, Summer, S1'!U13*Main!$B$5)</f>
        <v>-0.48417194687609327</v>
      </c>
      <c r="V13" s="2">
        <f>('[1]Qc, Summer, S1'!V13*Main!$B$5)</f>
        <v>-0.48057714039833771</v>
      </c>
      <c r="W13" s="2">
        <f>('[1]Qc, Summer, S1'!W13*Main!$B$5)</f>
        <v>-0.41442645109208798</v>
      </c>
      <c r="X13" s="2">
        <f>('[1]Qc, Summer, S1'!X13*Main!$B$5)</f>
        <v>-0.54597974041990949</v>
      </c>
      <c r="Y13" s="2">
        <f>('[1]Qc, Summer, S1'!Y13*Main!$B$5)</f>
        <v>-0.60596781934845789</v>
      </c>
    </row>
    <row r="14" spans="1:25" x14ac:dyDescent="0.25">
      <c r="A14">
        <v>19</v>
      </c>
      <c r="B14" s="2">
        <f>('[1]Qc, Summer, S1'!B14*Main!$B$5)</f>
        <v>-4.0798109095745874</v>
      </c>
      <c r="C14" s="2">
        <f>('[1]Qc, Summer, S1'!C14*Main!$B$5)</f>
        <v>-3.5900217997294881</v>
      </c>
      <c r="D14" s="2">
        <f>('[1]Qc, Summer, S1'!D14*Main!$B$5)</f>
        <v>-3.7197497261208925</v>
      </c>
      <c r="E14" s="2">
        <f>('[1]Qc, Summer, S1'!E14*Main!$B$5)</f>
        <v>-4.1486461358230882</v>
      </c>
      <c r="F14" s="2">
        <f>('[1]Qc, Summer, S1'!F14*Main!$B$5)</f>
        <v>-4.0374507703447406</v>
      </c>
      <c r="G14" s="2">
        <f>('[1]Qc, Summer, S1'!G14*Main!$B$5)</f>
        <v>-3.2564357032944469</v>
      </c>
      <c r="H14" s="2">
        <f>('[1]Qc, Summer, S1'!H14*Main!$B$5)</f>
        <v>-3.1531828639216961</v>
      </c>
      <c r="I14" s="2">
        <f>('[1]Qc, Summer, S1'!I14*Main!$B$5)</f>
        <v>-3.282910790313101</v>
      </c>
      <c r="J14" s="2">
        <f>('[1]Qc, Summer, S1'!J14*Main!$B$5)</f>
        <v>-3.198190511853408</v>
      </c>
      <c r="K14" s="2">
        <f>('[1]Qc, Summer, S1'!K14*Main!$B$5)</f>
        <v>-2.6289761409523464</v>
      </c>
      <c r="L14" s="2">
        <f>('[1]Qc, Summer, S1'!L14*Main!$B$5)</f>
        <v>-2.3854053403807289</v>
      </c>
      <c r="M14" s="2">
        <f>('[1]Qc, Summer, S1'!M14*Main!$B$5)</f>
        <v>-2.2530299052874585</v>
      </c>
      <c r="N14" s="2">
        <f>('[1]Qc, Summer, S1'!N14*Main!$B$5)</f>
        <v>-1.8373710390945901</v>
      </c>
      <c r="O14" s="2">
        <f>('[1]Qc, Summer, S1'!O14*Main!$B$5)</f>
        <v>-2.3033325706229015</v>
      </c>
      <c r="P14" s="2">
        <f>('[1]Qc, Summer, S1'!P14*Main!$B$5)</f>
        <v>-3.394106155791448</v>
      </c>
      <c r="Q14" s="2">
        <f>('[1]Qc, Summer, S1'!Q14*Main!$B$5)</f>
        <v>-2.448945549225499</v>
      </c>
      <c r="R14" s="2">
        <f>('[1]Qc, Summer, S1'!R14*Main!$B$5)</f>
        <v>-2.4065854099956518</v>
      </c>
      <c r="S14" s="2">
        <f>('[1]Qc, Summer, S1'!S14*Main!$B$5)</f>
        <v>-3.8733052308290858</v>
      </c>
      <c r="T14" s="2">
        <f>('[1]Qc, Summer, S1'!T14*Main!$B$5)</f>
        <v>-3.8812477569346826</v>
      </c>
      <c r="U14" s="2">
        <f>('[1]Qc, Summer, S1'!U14*Main!$B$5)</f>
        <v>-3.079052620269465</v>
      </c>
      <c r="V14" s="2">
        <f>('[1]Qc, Summer, S1'!V14*Main!$B$5)</f>
        <v>-3.5741367475182959</v>
      </c>
      <c r="W14" s="2">
        <f>('[1]Qc, Summer, S1'!W14*Main!$B$5)</f>
        <v>-3.0525775332508105</v>
      </c>
      <c r="X14" s="2">
        <f>('[1]Qc, Summer, S1'!X14*Main!$B$5)</f>
        <v>-3.5926693084313532</v>
      </c>
      <c r="Y14" s="2">
        <f>('[1]Qc, Summer, S1'!Y14*Main!$B$5)</f>
        <v>-4.0162707007298177</v>
      </c>
    </row>
    <row r="15" spans="1:25" x14ac:dyDescent="0.25">
      <c r="A15">
        <v>20</v>
      </c>
      <c r="B15" s="2">
        <f>('[1]Qc, Summer, S1'!B15*Main!$B$5)</f>
        <v>-0.15226217752181445</v>
      </c>
      <c r="C15" s="2">
        <f>('[1]Qc, Summer, S1'!C15*Main!$B$5)</f>
        <v>-0.15226217752181445</v>
      </c>
      <c r="D15" s="2">
        <f>('[1]Qc, Summer, S1'!D15*Main!$B$5)</f>
        <v>-0.15226217752181445</v>
      </c>
      <c r="E15" s="2">
        <f>('[1]Qc, Summer, S1'!E15*Main!$B$5)</f>
        <v>-0.15226217752181445</v>
      </c>
      <c r="F15" s="2">
        <f>('[1]Qc, Summer, S1'!F15*Main!$B$5)</f>
        <v>-0.15226217752181445</v>
      </c>
      <c r="G15" s="2">
        <f>('[1]Qc, Summer, S1'!G15*Main!$B$5)</f>
        <v>-0.15226217752181445</v>
      </c>
      <c r="H15" s="2">
        <f>('[1]Qc, Summer, S1'!H15*Main!$B$5)</f>
        <v>-0.67866531535313634</v>
      </c>
      <c r="I15" s="2">
        <f>('[1]Qc, Summer, S1'!I15*Main!$B$5)</f>
        <v>-0.85413302796357693</v>
      </c>
      <c r="J15" s="2">
        <f>('[1]Qc, Summer, S1'!J15*Main!$B$5)</f>
        <v>-0.85413302796357693</v>
      </c>
      <c r="K15" s="2">
        <f>('[1]Qc, Summer, S1'!K15*Main!$B$5)</f>
        <v>-0.32772989013225506</v>
      </c>
      <c r="L15" s="2">
        <f>('[1]Qc, Summer, S1'!L15*Main!$B$5)</f>
        <v>-0.15226217752181445</v>
      </c>
      <c r="M15" s="2">
        <f>('[1]Qc, Summer, S1'!M15*Main!$B$5)</f>
        <v>-0.67866531535313634</v>
      </c>
      <c r="N15" s="2">
        <f>('[1]Qc, Summer, S1'!N15*Main!$B$5)</f>
        <v>-0.11157359882017069</v>
      </c>
      <c r="O15" s="2">
        <f>('[1]Qc, Summer, S1'!O15*Main!$B$5)</f>
        <v>-0.11157359882017069</v>
      </c>
      <c r="P15" s="2">
        <f>('[1]Qc, Summer, S1'!P15*Main!$B$5)</f>
        <v>-0.11157359882017069</v>
      </c>
      <c r="Q15" s="2">
        <f>('[1]Qc, Summer, S1'!Q15*Main!$B$5)</f>
        <v>-0.11157359882017069</v>
      </c>
      <c r="R15" s="2">
        <f>('[1]Qc, Summer, S1'!R15*Main!$B$5)</f>
        <v>-0.11157359882017069</v>
      </c>
      <c r="S15" s="2">
        <f>('[1]Qc, Summer, S1'!S15*Main!$B$5)</f>
        <v>-0.11157359882017069</v>
      </c>
      <c r="T15" s="2">
        <f>('[1]Qc, Summer, S1'!T15*Main!$B$5)</f>
        <v>-0.11157359882017069</v>
      </c>
      <c r="U15" s="2">
        <f>('[1]Qc, Summer, S1'!U15*Main!$B$5)</f>
        <v>-0.11157359882017069</v>
      </c>
      <c r="V15" s="2">
        <f>('[1]Qc, Summer, S1'!V15*Main!$B$5)</f>
        <v>-0.11157359882017069</v>
      </c>
      <c r="W15" s="2">
        <f>('[1]Qc, Summer, S1'!W15*Main!$B$5)</f>
        <v>-0.11157359882017069</v>
      </c>
      <c r="X15" s="2">
        <f>('[1]Qc, Summer, S1'!X15*Main!$B$5)</f>
        <v>-0.11157359882017069</v>
      </c>
      <c r="Y15" s="2">
        <f>('[1]Qc, Summer, S1'!Y15*Main!$B$5)</f>
        <v>-0.11157359882017069</v>
      </c>
    </row>
    <row r="16" spans="1:25" x14ac:dyDescent="0.25">
      <c r="A16">
        <v>21</v>
      </c>
      <c r="B16" s="2">
        <f>('[1]Qc, Summer, S1'!B16*Main!$B$5)</f>
        <v>-13.666128447417231</v>
      </c>
      <c r="C16" s="2">
        <f>('[1]Qc, Summer, S1'!C16*Main!$B$5)</f>
        <v>-13.666128447417231</v>
      </c>
      <c r="D16" s="2">
        <f>('[1]Qc, Summer, S1'!D16*Main!$B$5)</f>
        <v>-13.666128447417231</v>
      </c>
      <c r="E16" s="2">
        <f>('[1]Qc, Summer, S1'!E16*Main!$B$5)</f>
        <v>-13.666128447417231</v>
      </c>
      <c r="F16" s="2">
        <f>('[1]Qc, Summer, S1'!F16*Main!$B$5)</f>
        <v>-13.666128447417231</v>
      </c>
      <c r="G16" s="2">
        <f>('[1]Qc, Summer, S1'!G16*Main!$B$5)</f>
        <v>-13.666128447417231</v>
      </c>
      <c r="H16" s="2">
        <f>('[1]Qc, Summer, S1'!H16*Main!$B$5)</f>
        <v>-13.666128447417231</v>
      </c>
      <c r="I16" s="2">
        <f>('[1]Qc, Summer, S1'!I16*Main!$B$5)</f>
        <v>-4.4185610736195393</v>
      </c>
      <c r="J16" s="2">
        <f>('[1]Qc, Summer, S1'!J16*Main!$B$5)</f>
        <v>4.8289830976181518</v>
      </c>
      <c r="K16" s="2">
        <f>('[1]Qc, Summer, S1'!K16*Main!$B$5)</f>
        <v>4.8289830976181518</v>
      </c>
      <c r="L16" s="2">
        <f>('[1]Qc, Summer, S1'!L16*Main!$B$5)</f>
        <v>4.8289830976181518</v>
      </c>
      <c r="M16" s="2">
        <f>('[1]Qc, Summer, S1'!M16*Main!$B$5)</f>
        <v>4.8289830976181518</v>
      </c>
      <c r="N16" s="2">
        <f>('[1]Qc, Summer, S1'!N16*Main!$B$5)</f>
        <v>4.8289830976181518</v>
      </c>
      <c r="O16" s="2">
        <f>('[1]Qc, Summer, S1'!O16*Main!$B$5)</f>
        <v>4.8289830976181518</v>
      </c>
      <c r="P16" s="2">
        <f>('[1]Qc, Summer, S1'!P16*Main!$B$5)</f>
        <v>4.8289830976181518</v>
      </c>
      <c r="Q16" s="2">
        <f>('[1]Qc, Summer, S1'!Q16*Main!$B$5)</f>
        <v>4.8289830976181518</v>
      </c>
      <c r="R16" s="2">
        <f>('[1]Qc, Summer, S1'!R16*Main!$B$5)</f>
        <v>4.8289830976181518</v>
      </c>
      <c r="S16" s="2">
        <f>('[1]Qc, Summer, S1'!S16*Main!$B$5)</f>
        <v>4.8289830976181518</v>
      </c>
      <c r="T16" s="2">
        <f>('[1]Qc, Summer, S1'!T16*Main!$B$5)</f>
        <v>-2.1066663298501163</v>
      </c>
      <c r="U16" s="2">
        <f>('[1]Qc, Summer, S1'!U16*Main!$B$5)</f>
        <v>-4.4185494723395395</v>
      </c>
      <c r="V16" s="2">
        <f>('[1]Qc, Summer, S1'!V16*Main!$B$5)</f>
        <v>-4.4185494723395395</v>
      </c>
      <c r="W16" s="2">
        <f>('[1]Qc, Summer, S1'!W16*Main!$B$5)</f>
        <v>-4.4185494723395395</v>
      </c>
      <c r="X16" s="2">
        <f>('[1]Qc, Summer, S1'!X16*Main!$B$5)</f>
        <v>-4.4185494723395395</v>
      </c>
      <c r="Y16" s="2">
        <f>('[1]Qc, Summer, S1'!Y16*Main!$B$5)</f>
        <v>-4.4185494723395395</v>
      </c>
    </row>
    <row r="17" spans="1:25" x14ac:dyDescent="0.25">
      <c r="A17">
        <v>23</v>
      </c>
      <c r="B17" s="2">
        <f>('[1]Qc, Summer, S1'!B17*Main!$B$5)</f>
        <v>0.52212306083196569</v>
      </c>
      <c r="C17" s="2">
        <f>('[1]Qc, Summer, S1'!C17*Main!$B$5)</f>
        <v>0.44035389979924744</v>
      </c>
      <c r="D17" s="2">
        <f>('[1]Qc, Summer, S1'!D17*Main!$B$5)</f>
        <v>0.35858474242343091</v>
      </c>
      <c r="E17" s="2">
        <f>('[1]Qc, Summer, S1'!E17*Main!$B$5)</f>
        <v>0.35858474242343091</v>
      </c>
      <c r="F17" s="2">
        <f>('[1]Qc, Summer, S1'!F17*Main!$B$5)</f>
        <v>0.35858474242343091</v>
      </c>
      <c r="G17" s="2">
        <f>('[1]Qc, Summer, S1'!G17*Main!$B$5)</f>
        <v>0.37902703176738506</v>
      </c>
      <c r="H17" s="2">
        <f>('[1]Qc, Summer, S1'!H17*Main!$B$5)</f>
        <v>0.61837385941041101</v>
      </c>
      <c r="I17" s="2">
        <f>('[1]Qc, Summer, S1'!I17*Main!$B$5)</f>
        <v>0.92040175054762852</v>
      </c>
      <c r="J17" s="2">
        <f>('[1]Qc, Summer, S1'!J17*Main!$B$5)</f>
        <v>1.3011186475185781</v>
      </c>
      <c r="K17" s="2">
        <f>('[1]Qc, Summer, S1'!K17*Main!$B$5)</f>
        <v>1.574266259689002</v>
      </c>
      <c r="L17" s="2">
        <f>('[1]Qc, Summer, S1'!L17*Main!$B$5)</f>
        <v>1.5978539195867607</v>
      </c>
      <c r="M17" s="2">
        <f>('[1]Qc, Summer, S1'!M17*Main!$B$5)</f>
        <v>1.6607538248723053</v>
      </c>
      <c r="N17" s="2">
        <f>('[1]Qc, Summer, S1'!N17*Main!$B$5)</f>
        <v>1.7413435126303771</v>
      </c>
      <c r="O17" s="2">
        <f>('[1]Qc, Summer, S1'!O17*Main!$B$5)</f>
        <v>1.9523040639167473</v>
      </c>
      <c r="P17" s="2">
        <f>('[1]Qc, Summer, S1'!P17*Main!$B$5)</f>
        <v>1.7610996383269688</v>
      </c>
      <c r="Q17" s="2">
        <f>('[1]Qc, Summer, S1'!Q17*Main!$B$5)</f>
        <v>1.7186427235962618</v>
      </c>
      <c r="R17" s="2">
        <f>('[1]Qc, Summer, S1'!R17*Main!$B$5)</f>
        <v>1.6746125979090463</v>
      </c>
      <c r="S17" s="2">
        <f>('[1]Qc, Summer, S1'!S17*Main!$B$5)</f>
        <v>1.4371664549330361</v>
      </c>
      <c r="T17" s="2">
        <f>('[1]Qc, Summer, S1'!T17*Main!$B$5)</f>
        <v>1.4607539402137433</v>
      </c>
      <c r="U17" s="2">
        <f>('[1]Qc, Summer, S1'!U17*Main!$B$5)</f>
        <v>1.3789840843697192</v>
      </c>
      <c r="V17" s="2">
        <f>('[1]Qc, Summer, S1'!V17*Main!$B$5)</f>
        <v>1.317657213595181</v>
      </c>
      <c r="W17" s="2">
        <f>('[1]Qc, Summer, S1'!W17*Main!$B$5)</f>
        <v>1.1884937200154417</v>
      </c>
      <c r="X17" s="2">
        <f>('[1]Qc, Summer, S1'!X17*Main!$B$5)</f>
        <v>1.0734831725226874</v>
      </c>
      <c r="Y17" s="2">
        <f>('[1]Qc, Summer, S1'!Y17*Main!$B$5)</f>
        <v>0.86423218799729229</v>
      </c>
    </row>
    <row r="18" spans="1:25" x14ac:dyDescent="0.25">
      <c r="A18">
        <v>24</v>
      </c>
      <c r="B18" s="2">
        <f>('[1]Qc, Summer, S1'!B18*Main!$B$5)</f>
        <v>-6.9772272461643423</v>
      </c>
      <c r="C18" s="2">
        <f>('[1]Qc, Summer, S1'!C18*Main!$B$5)</f>
        <v>-8.1752732676513791</v>
      </c>
      <c r="D18" s="2">
        <f>('[1]Qc, Summer, S1'!D18*Main!$B$5)</f>
        <v>-7.9392888096687368</v>
      </c>
      <c r="E18" s="2">
        <f>('[1]Qc, Summer, S1'!E18*Main!$B$5)</f>
        <v>-7.6497327770096328</v>
      </c>
      <c r="F18" s="2">
        <f>('[1]Qc, Summer, S1'!F18*Main!$B$5)</f>
        <v>-7.9290257980721721</v>
      </c>
      <c r="G18" s="2">
        <f>('[1]Qc, Summer, S1'!G18*Main!$B$5)</f>
        <v>-7.6623878173507443</v>
      </c>
      <c r="H18" s="2">
        <f>('[1]Qc, Summer, S1'!H18*Main!$B$5)</f>
        <v>-2.8605626184383066</v>
      </c>
      <c r="I18" s="2">
        <f>('[1]Qc, Summer, S1'!I18*Main!$B$5)</f>
        <v>1.0459248077447012</v>
      </c>
      <c r="J18" s="2">
        <f>('[1]Qc, Summer, S1'!J18*Main!$B$5)</f>
        <v>1.1255168540311393</v>
      </c>
      <c r="K18" s="2">
        <f>('[1]Qc, Summer, S1'!K18*Main!$B$5)</f>
        <v>2.8497184123496639</v>
      </c>
      <c r="L18" s="2">
        <f>('[1]Qc, Summer, S1'!L18*Main!$B$5)</f>
        <v>2.8225638457117874</v>
      </c>
      <c r="M18" s="2">
        <f>('[1]Qc, Summer, S1'!M18*Main!$B$5)</f>
        <v>3.1166570163563163</v>
      </c>
      <c r="N18" s="2">
        <f>('[1]Qc, Summer, S1'!N18*Main!$B$5)</f>
        <v>4.147530249876489</v>
      </c>
      <c r="O18" s="2">
        <f>('[1]Qc, Summer, S1'!O18*Main!$B$5)</f>
        <v>3.714499575456105</v>
      </c>
      <c r="P18" s="2">
        <f>('[1]Qc, Summer, S1'!P18*Main!$B$5)</f>
        <v>-0.17174044089990315</v>
      </c>
      <c r="Q18" s="2">
        <f>('[1]Qc, Summer, S1'!Q18*Main!$B$5)</f>
        <v>4.5513512775133061E-2</v>
      </c>
      <c r="R18" s="2">
        <f>('[1]Qc, Summer, S1'!R18*Main!$B$5)</f>
        <v>0.28878974853651407</v>
      </c>
      <c r="S18" s="2">
        <f>('[1]Qc, Summer, S1'!S18*Main!$B$5)</f>
        <v>0.79628165289971797</v>
      </c>
      <c r="T18" s="2">
        <f>('[1]Qc, Summer, S1'!T18*Main!$B$5)</f>
        <v>6.2469539721977219E-2</v>
      </c>
      <c r="U18" s="2">
        <f>('[1]Qc, Summer, S1'!U18*Main!$B$5)</f>
        <v>0.22330240786037164</v>
      </c>
      <c r="V18" s="2">
        <f>('[1]Qc, Summer, S1'!V18*Main!$B$5)</f>
        <v>0.95487571964521134</v>
      </c>
      <c r="W18" s="2">
        <f>('[1]Qc, Summer, S1'!W18*Main!$B$5)</f>
        <v>-0.50261176531432061</v>
      </c>
      <c r="X18" s="2">
        <f>('[1]Qc, Summer, S1'!X18*Main!$B$5)</f>
        <v>-3.6226700562558962</v>
      </c>
      <c r="Y18" s="2">
        <f>('[1]Qc, Summer, S1'!Y18*Main!$B$5)</f>
        <v>-4.2581352089867055</v>
      </c>
    </row>
    <row r="19" spans="1:25" x14ac:dyDescent="0.25">
      <c r="A19">
        <v>26</v>
      </c>
      <c r="B19" s="2">
        <f>('[1]Qc, Summer, S1'!B19*Main!$B$5)</f>
        <v>2.8064370918803241</v>
      </c>
      <c r="C19" s="2">
        <f>('[1]Qc, Summer, S1'!C19*Main!$B$5)</f>
        <v>2.8064370918803241</v>
      </c>
      <c r="D19" s="2">
        <f>('[1]Qc, Summer, S1'!D19*Main!$B$5)</f>
        <v>2.8064370918803241</v>
      </c>
      <c r="E19" s="2">
        <f>('[1]Qc, Summer, S1'!E19*Main!$B$5)</f>
        <v>2.8064370918803241</v>
      </c>
      <c r="F19" s="2">
        <f>('[1]Qc, Summer, S1'!F19*Main!$B$5)</f>
        <v>2.8064370918803241</v>
      </c>
      <c r="G19" s="2">
        <f>('[1]Qc, Summer, S1'!G19*Main!$B$5)</f>
        <v>2.8064370918803241</v>
      </c>
      <c r="H19" s="2">
        <f>('[1]Qc, Summer, S1'!H19*Main!$B$5)</f>
        <v>1.9445741288015737</v>
      </c>
      <c r="I19" s="2">
        <f>('[1]Qc, Summer, S1'!I19*Main!$B$5)</f>
        <v>-0.19161391735026667</v>
      </c>
      <c r="J19" s="2">
        <f>('[1]Qc, Summer, S1'!J19*Main!$B$5)</f>
        <v>-0.6163889450412966</v>
      </c>
      <c r="K19" s="2">
        <f>('[1]Qc, Summer, S1'!K19*Main!$B$5)</f>
        <v>-0.6163889450412966</v>
      </c>
      <c r="L19" s="2">
        <f>('[1]Qc, Summer, S1'!L19*Main!$B$5)</f>
        <v>-0.6163889450412966</v>
      </c>
      <c r="M19" s="2">
        <f>('[1]Qc, Summer, S1'!M19*Main!$B$5)</f>
        <v>-0.6163889450412966</v>
      </c>
      <c r="N19" s="2">
        <f>('[1]Qc, Summer, S1'!N19*Main!$B$5)</f>
        <v>-0.6163889450412966</v>
      </c>
      <c r="O19" s="2">
        <f>('[1]Qc, Summer, S1'!O19*Main!$B$5)</f>
        <v>-0.6163889450412966</v>
      </c>
      <c r="P19" s="2">
        <f>('[1]Qc, Summer, S1'!P19*Main!$B$5)</f>
        <v>-0.6163889450412966</v>
      </c>
      <c r="Q19" s="2">
        <f>('[1]Qc, Summer, S1'!Q19*Main!$B$5)</f>
        <v>-0.6163889450412966</v>
      </c>
      <c r="R19" s="2">
        <f>('[1]Qc, Summer, S1'!R19*Main!$B$5)</f>
        <v>-0.6163889450412966</v>
      </c>
      <c r="S19" s="2">
        <f>('[1]Qc, Summer, S1'!S19*Main!$B$5)</f>
        <v>0.65793613803179296</v>
      </c>
      <c r="T19" s="2">
        <f>('[1]Qc, Summer, S1'!T19*Main!$B$5)</f>
        <v>1.0827111657228228</v>
      </c>
      <c r="U19" s="2">
        <f>('[1]Qc, Summer, S1'!U19*Main!$B$5)</f>
        <v>1.0827111657228228</v>
      </c>
      <c r="V19" s="2">
        <f>('[1]Qc, Summer, S1'!V19*Main!$B$5)</f>
        <v>1.0827111657228228</v>
      </c>
      <c r="W19" s="2">
        <f>('[1]Qc, Summer, S1'!W19*Main!$B$5)</f>
        <v>1.0827111657228228</v>
      </c>
      <c r="X19" s="2">
        <f>('[1]Qc, Summer, S1'!X19*Main!$B$5)</f>
        <v>1.0827111657228228</v>
      </c>
      <c r="Y19" s="2">
        <f>('[1]Qc, Summer, S1'!Y19*Main!$B$5)</f>
        <v>2.3570385184044782</v>
      </c>
    </row>
    <row r="20" spans="1:25" x14ac:dyDescent="0.25">
      <c r="A20">
        <v>29</v>
      </c>
      <c r="B20" s="2">
        <f>('[1]Qc, Summer, S1'!B20*Main!$B$5)</f>
        <v>0.82536809166062097</v>
      </c>
      <c r="C20" s="2">
        <f>('[1]Qc, Summer, S1'!C20*Main!$B$5)</f>
        <v>0.61009501997398352</v>
      </c>
      <c r="D20" s="2">
        <f>('[1]Qc, Summer, S1'!D20*Main!$B$5)</f>
        <v>0.55674070263785569</v>
      </c>
      <c r="E20" s="2">
        <f>('[1]Qc, Summer, S1'!E20*Main!$B$5)</f>
        <v>0.49410737359109697</v>
      </c>
      <c r="F20" s="2">
        <f>('[1]Qc, Summer, S1'!F20*Main!$B$5)</f>
        <v>0.77201377432449314</v>
      </c>
      <c r="G20" s="2">
        <f>('[1]Qc, Summer, S1'!G20*Main!$B$5)</f>
        <v>0.72608266635687002</v>
      </c>
      <c r="H20" s="2">
        <f>('[1]Qc, Summer, S1'!H20*Main!$B$5)</f>
        <v>0.94970684858307564</v>
      </c>
      <c r="I20" s="2">
        <f>('[1]Qc, Summer, S1'!I20*Main!$B$5)</f>
        <v>0.98450314249794135</v>
      </c>
      <c r="J20" s="2">
        <f>('[1]Qc, Summer, S1'!J20*Main!$B$5)</f>
        <v>0.59988810709228946</v>
      </c>
      <c r="K20" s="2">
        <f>('[1]Qc, Summer, S1'!K20*Main!$B$5)</f>
        <v>0.32430145928655091</v>
      </c>
      <c r="L20" s="2">
        <f>('[1]Qc, Summer, S1'!L20*Main!$B$5)</f>
        <v>0.74139303567941117</v>
      </c>
      <c r="M20" s="2">
        <f>('[1]Qc, Summer, S1'!M20*Main!$B$5)</f>
        <v>0.70010143356710342</v>
      </c>
      <c r="N20" s="2">
        <f>('[1]Qc, Summer, S1'!N20*Main!$B$5)</f>
        <v>0.77433352725215099</v>
      </c>
      <c r="O20" s="2">
        <f>('[1]Qc, Summer, S1'!O20*Main!$B$5)</f>
        <v>0.55534885088126107</v>
      </c>
      <c r="P20" s="2">
        <f>('[1]Qc, Summer, S1'!P20*Main!$B$5)</f>
        <v>0.57344292371699135</v>
      </c>
      <c r="Q20" s="2">
        <f>('[1]Qc, Summer, S1'!Q20*Main!$B$5)</f>
        <v>0.54282218507190927</v>
      </c>
      <c r="R20" s="2">
        <f>('[1]Qc, Summer, S1'!R20*Main!$B$5)</f>
        <v>0.59107304596719001</v>
      </c>
      <c r="S20" s="2">
        <f>('[1]Qc, Summer, S1'!S20*Main!$B$5)</f>
        <v>1.0527038785710789</v>
      </c>
      <c r="T20" s="2">
        <f>('[1]Qc, Summer, S1'!T20*Main!$B$5)</f>
        <v>0.95852190970817486</v>
      </c>
      <c r="U20" s="2">
        <f>('[1]Qc, Summer, S1'!U20*Main!$B$5)</f>
        <v>1.0262586951957808</v>
      </c>
      <c r="V20" s="2">
        <f>('[1]Qc, Summer, S1'!V20*Main!$B$5)</f>
        <v>1.0981710359531704</v>
      </c>
      <c r="W20" s="2">
        <f>('[1]Qc, Summer, S1'!W20*Main!$B$5)</f>
        <v>1.0146599305574919</v>
      </c>
      <c r="X20" s="2">
        <f>('[1]Qc, Summer, S1'!X20*Main!$B$5)</f>
        <v>0.73768143099515882</v>
      </c>
      <c r="Y20" s="2">
        <f>('[1]Qc, Summer, S1'!Y20*Main!$B$5)</f>
        <v>0.68015155838924701</v>
      </c>
    </row>
    <row r="21" spans="1:25" x14ac:dyDescent="0.25">
      <c r="A21">
        <v>30</v>
      </c>
      <c r="B21" s="2">
        <f>('[1]Qc, Summer, S1'!B21*Main!$B$5)</f>
        <v>-0.40104578839215532</v>
      </c>
      <c r="C21" s="2">
        <f>('[1]Qc, Summer, S1'!C21*Main!$B$5)</f>
        <v>-0.46264286102608737</v>
      </c>
      <c r="D21" s="2">
        <f>('[1]Qc, Summer, S1'!D21*Main!$B$5)</f>
        <v>-0.80603477326603568</v>
      </c>
      <c r="E21" s="2">
        <f>('[1]Qc, Summer, S1'!E21*Main!$B$5)</f>
        <v>-0.81499612059800086</v>
      </c>
      <c r="F21" s="2">
        <f>('[1]Qc, Summer, S1'!F21*Main!$B$5)</f>
        <v>-0.49311747752151469</v>
      </c>
      <c r="G21" s="2">
        <f>('[1]Qc, Summer, S1'!G21*Main!$B$5)</f>
        <v>-0.80834721046320079</v>
      </c>
      <c r="H21" s="2">
        <f>('[1]Qc, Summer, S1'!H21*Main!$B$5)</f>
        <v>-0.65549252515038547</v>
      </c>
      <c r="I21" s="2">
        <f>('[1]Qc, Summer, S1'!I21*Main!$B$5)</f>
        <v>0.62114121328438787</v>
      </c>
      <c r="J21" s="2">
        <f>('[1]Qc, Summer, S1'!J21*Main!$B$5)</f>
        <v>1.778202478684652</v>
      </c>
      <c r="K21" s="2">
        <f>('[1]Qc, Summer, S1'!K21*Main!$B$5)</f>
        <v>2.3183610759011373</v>
      </c>
      <c r="L21" s="2">
        <f>('[1]Qc, Summer, S1'!L21*Main!$B$5)</f>
        <v>1.5474843413330948</v>
      </c>
      <c r="M21" s="2">
        <f>('[1]Qc, Summer, S1'!M21*Main!$B$5)</f>
        <v>1.8846496382704661</v>
      </c>
      <c r="N21" s="2">
        <f>('[1]Qc, Summer, S1'!N21*Main!$B$5)</f>
        <v>2.1676906071272213</v>
      </c>
      <c r="O21" s="2">
        <f>('[1]Qc, Summer, S1'!O21*Main!$B$5)</f>
        <v>2.2328490921499813</v>
      </c>
      <c r="P21" s="2">
        <f>('[1]Qc, Summer, S1'!P21*Main!$B$5)</f>
        <v>1.9998401097007503</v>
      </c>
      <c r="Q21" s="2">
        <f>('[1]Qc, Summer, S1'!Q21*Main!$B$5)</f>
        <v>1.4249511666433683</v>
      </c>
      <c r="R21" s="2">
        <f>('[1]Qc, Summer, S1'!R21*Main!$B$5)</f>
        <v>1.4390637469003227</v>
      </c>
      <c r="S21" s="2">
        <f>('[1]Qc, Summer, S1'!S21*Main!$B$5)</f>
        <v>1.3330147699042676</v>
      </c>
      <c r="T21" s="2">
        <f>('[1]Qc, Summer, S1'!T21*Main!$B$5)</f>
        <v>0.97279804460117425</v>
      </c>
      <c r="U21" s="2">
        <f>('[1]Qc, Summer, S1'!U21*Main!$B$5)</f>
        <v>1.0479056037142072</v>
      </c>
      <c r="V21" s="2">
        <f>('[1]Qc, Summer, S1'!V21*Main!$B$5)</f>
        <v>1.4087277254920287</v>
      </c>
      <c r="W21" s="2">
        <f>('[1]Qc, Summer, S1'!W21*Main!$B$5)</f>
        <v>0.996993103627003</v>
      </c>
      <c r="X21" s="2">
        <f>('[1]Qc, Summer, S1'!X21*Main!$B$5)</f>
        <v>0.55998450768666164</v>
      </c>
      <c r="Y21" s="2">
        <f>('[1]Qc, Summer, S1'!Y21*Main!$B$5)</f>
        <v>0.1497770605223944</v>
      </c>
    </row>
    <row r="22" spans="1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F966-122C-4317-BB5B-356167BD2210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('FL Characterization'!B$4-'FL Characterization'!B$2)*VLOOKUP($A2,'FL Ratio'!$A$2:$B$23,2,FALSE)</f>
        <v>8.9153150769263956</v>
      </c>
      <c r="C2" s="2">
        <f>('FL Characterization'!C$4-'FL Characterization'!C$2)*VLOOKUP($A2,'FL Ratio'!$A$2:$B$23,2,FALSE)</f>
        <v>9.8146304869599792</v>
      </c>
      <c r="D2" s="2">
        <f>('FL Characterization'!D$4-'FL Characterization'!D$2)*VLOOKUP($A2,'FL Ratio'!$A$2:$B$23,2,FALSE)</f>
        <v>12.774673856946972</v>
      </c>
      <c r="E2" s="2">
        <f>('FL Characterization'!E$4-'FL Characterization'!E$2)*VLOOKUP($A2,'FL Ratio'!$A$2:$B$23,2,FALSE)</f>
        <v>14.645649907336015</v>
      </c>
      <c r="F2" s="2">
        <f>('FL Characterization'!F$4-'FL Characterization'!F$2)*VLOOKUP($A2,'FL Ratio'!$A$2:$B$23,2,FALSE)</f>
        <v>17.219954928960057</v>
      </c>
      <c r="G2" s="2">
        <f>('FL Characterization'!G$4-'FL Characterization'!G$2)*VLOOKUP($A2,'FL Ratio'!$A$2:$B$23,2,FALSE)</f>
        <v>20.128887504828867</v>
      </c>
      <c r="H2" s="2">
        <f>('FL Characterization'!H$4-'FL Characterization'!H$2)*VLOOKUP($A2,'FL Ratio'!$A$2:$B$23,2,FALSE)</f>
        <v>17.943098592117678</v>
      </c>
      <c r="I2" s="2">
        <f>('FL Characterization'!I$4-'FL Characterization'!I$2)*VLOOKUP($A2,'FL Ratio'!$A$2:$B$23,2,FALSE)</f>
        <v>25.651631030142536</v>
      </c>
      <c r="J2" s="2">
        <f>('FL Characterization'!J$4-'FL Characterization'!J$2)*VLOOKUP($A2,'FL Ratio'!$A$2:$B$23,2,FALSE)</f>
        <v>23.532508370628978</v>
      </c>
      <c r="K2" s="2">
        <f>('FL Characterization'!K$4-'FL Characterization'!K$2)*VLOOKUP($A2,'FL Ratio'!$A$2:$B$23,2,FALSE)</f>
        <v>26.578600589650691</v>
      </c>
      <c r="L2" s="2">
        <f>('FL Characterization'!L$4-'FL Characterization'!L$2)*VLOOKUP($A2,'FL Ratio'!$A$2:$B$23,2,FALSE)</f>
        <v>27.315694783570045</v>
      </c>
      <c r="M2" s="2">
        <f>('FL Characterization'!M$4-'FL Characterization'!M$2)*VLOOKUP($A2,'FL Ratio'!$A$2:$B$23,2,FALSE)</f>
        <v>25.337558903967029</v>
      </c>
      <c r="N2" s="2">
        <f>('FL Characterization'!N$4-'FL Characterization'!N$2)*VLOOKUP($A2,'FL Ratio'!$A$2:$B$23,2,FALSE)</f>
        <v>23.902320891839164</v>
      </c>
      <c r="O2" s="2">
        <f>('FL Characterization'!O$4-'FL Characterization'!O$2)*VLOOKUP($A2,'FL Ratio'!$A$2:$B$23,2,FALSE)</f>
        <v>22.005542532342151</v>
      </c>
      <c r="P2" s="2">
        <f>('FL Characterization'!P$4-'FL Characterization'!P$2)*VLOOKUP($A2,'FL Ratio'!$A$2:$B$23,2,FALSE)</f>
        <v>20.269503916666089</v>
      </c>
      <c r="Q2" s="2">
        <f>('FL Characterization'!Q$4-'FL Characterization'!Q$2)*VLOOKUP($A2,'FL Ratio'!$A$2:$B$23,2,FALSE)</f>
        <v>18.242294267348157</v>
      </c>
      <c r="R2" s="2">
        <f>('FL Characterization'!R$4-'FL Characterization'!R$2)*VLOOKUP($A2,'FL Ratio'!$A$2:$B$23,2,FALSE)</f>
        <v>18.052418901759349</v>
      </c>
      <c r="S2" s="2">
        <f>('FL Characterization'!S$4-'FL Characterization'!S$2)*VLOOKUP($A2,'FL Ratio'!$A$2:$B$23,2,FALSE)</f>
        <v>14.303121167527081</v>
      </c>
      <c r="T2" s="2">
        <f>('FL Characterization'!T$4-'FL Characterization'!T$2)*VLOOKUP($A2,'FL Ratio'!$A$2:$B$23,2,FALSE)</f>
        <v>11.834124134750409</v>
      </c>
      <c r="U2" s="2">
        <f>('FL Characterization'!U$4-'FL Characterization'!U$2)*VLOOKUP($A2,'FL Ratio'!$A$2:$B$23,2,FALSE)</f>
        <v>14.042752411983004</v>
      </c>
      <c r="V2" s="2">
        <f>('FL Characterization'!V$4-'FL Characterization'!V$2)*VLOOKUP($A2,'FL Ratio'!$A$2:$B$23,2,FALSE)</f>
        <v>14.308182864529124</v>
      </c>
      <c r="W2" s="2">
        <f>('FL Characterization'!W$4-'FL Characterization'!W$2)*VLOOKUP($A2,'FL Ratio'!$A$2:$B$23,2,FALSE)</f>
        <v>16.351380069012045</v>
      </c>
      <c r="X2" s="2">
        <f>('FL Characterization'!X$4-'FL Characterization'!X$2)*VLOOKUP($A2,'FL Ratio'!$A$2:$B$23,2,FALSE)</f>
        <v>7.9394569317399748</v>
      </c>
      <c r="Y2" s="2">
        <f>('FL Characterization'!Y$4-'FL Characterization'!Y$2)*VLOOKUP($A2,'FL Ratio'!$A$2:$B$23,2,FALSE)</f>
        <v>7.6227922290512318</v>
      </c>
    </row>
    <row r="3" spans="1:25" x14ac:dyDescent="0.25">
      <c r="A3">
        <v>3</v>
      </c>
      <c r="B3" s="2">
        <f>('FL Characterization'!B$4-'FL Characterization'!B$2)*VLOOKUP($A3,'FL Ratio'!$A$2:$B$23,2,FALSE)</f>
        <v>0.98602563062780402</v>
      </c>
      <c r="C3" s="2">
        <f>('FL Characterization'!C$4-'FL Characterization'!C$2)*VLOOKUP($A3,'FL Ratio'!$A$2:$B$23,2,FALSE)</f>
        <v>1.0854890861153894</v>
      </c>
      <c r="D3" s="2">
        <f>('FL Characterization'!D$4-'FL Characterization'!D$2)*VLOOKUP($A3,'FL Ratio'!$A$2:$B$23,2,FALSE)</f>
        <v>1.4128671546853793</v>
      </c>
      <c r="E3" s="2">
        <f>('FL Characterization'!E$4-'FL Characterization'!E$2)*VLOOKUP($A3,'FL Ratio'!$A$2:$B$23,2,FALSE)</f>
        <v>1.6197953814565176</v>
      </c>
      <c r="F3" s="2">
        <f>('FL Characterization'!F$4-'FL Characterization'!F$2)*VLOOKUP($A3,'FL Ratio'!$A$2:$B$23,2,FALSE)</f>
        <v>1.9045111442167801</v>
      </c>
      <c r="G3" s="2">
        <f>('FL Characterization'!G$4-'FL Characterization'!G$2)*VLOOKUP($A3,'FL Ratio'!$A$2:$B$23,2,FALSE)</f>
        <v>2.2262364060640221</v>
      </c>
      <c r="H3" s="2">
        <f>('FL Characterization'!H$4-'FL Characterization'!H$2)*VLOOKUP($A3,'FL Ratio'!$A$2:$B$23,2,FALSE)</f>
        <v>1.984490166870158</v>
      </c>
      <c r="I3" s="2">
        <f>('FL Characterization'!I$4-'FL Characterization'!I$2)*VLOOKUP($A3,'FL Ratio'!$A$2:$B$23,2,FALSE)</f>
        <v>2.8370467498775152</v>
      </c>
      <c r="J3" s="2">
        <f>('FL Characterization'!J$4-'FL Characterization'!J$2)*VLOOKUP($A3,'FL Ratio'!$A$2:$B$23,2,FALSE)</f>
        <v>2.6026737368437578</v>
      </c>
      <c r="K3" s="2">
        <f>('FL Characterization'!K$4-'FL Characterization'!K$2)*VLOOKUP($A3,'FL Ratio'!$A$2:$B$23,2,FALSE)</f>
        <v>2.9395687288092924</v>
      </c>
      <c r="L3" s="2">
        <f>('FL Characterization'!L$4-'FL Characterization'!L$2)*VLOOKUP($A3,'FL Ratio'!$A$2:$B$23,2,FALSE)</f>
        <v>3.0210906673072859</v>
      </c>
      <c r="M3" s="2">
        <f>('FL Characterization'!M$4-'FL Characterization'!M$2)*VLOOKUP($A3,'FL Ratio'!$A$2:$B$23,2,FALSE)</f>
        <v>2.8023106621899014</v>
      </c>
      <c r="N3" s="2">
        <f>('FL Characterization'!N$4-'FL Characterization'!N$2)*VLOOKUP($A3,'FL Ratio'!$A$2:$B$23,2,FALSE)</f>
        <v>2.6435746608485711</v>
      </c>
      <c r="O3" s="2">
        <f>('FL Characterization'!O$4-'FL Characterization'!O$2)*VLOOKUP($A3,'FL Ratio'!$A$2:$B$23,2,FALSE)</f>
        <v>2.4337927224710212</v>
      </c>
      <c r="P3" s="2">
        <f>('FL Characterization'!P$4-'FL Characterization'!P$2)*VLOOKUP($A3,'FL Ratio'!$A$2:$B$23,2,FALSE)</f>
        <v>2.2417884516128392</v>
      </c>
      <c r="Q3" s="2">
        <f>('FL Characterization'!Q$4-'FL Characterization'!Q$2)*VLOOKUP($A3,'FL Ratio'!$A$2:$B$23,2,FALSE)</f>
        <v>2.017580932794266</v>
      </c>
      <c r="R3" s="2">
        <f>('FL Characterization'!R$4-'FL Characterization'!R$2)*VLOOKUP($A3,'FL Ratio'!$A$2:$B$23,2,FALSE)</f>
        <v>1.9965808923604809</v>
      </c>
      <c r="S3" s="2">
        <f>('FL Characterization'!S$4-'FL Characterization'!S$2)*VLOOKUP($A3,'FL Ratio'!$A$2:$B$23,2,FALSE)</f>
        <v>1.5819120185283406</v>
      </c>
      <c r="T3" s="2">
        <f>('FL Characterization'!T$4-'FL Characterization'!T$2)*VLOOKUP($A3,'FL Ratio'!$A$2:$B$23,2,FALSE)</f>
        <v>1.3088432222765427</v>
      </c>
      <c r="U3" s="2">
        <f>('FL Characterization'!U$4-'FL Characterization'!U$2)*VLOOKUP($A3,'FL Ratio'!$A$2:$B$23,2,FALSE)</f>
        <v>1.5531154741363691</v>
      </c>
      <c r="V3" s="2">
        <f>('FL Characterization'!V$4-'FL Characterization'!V$2)*VLOOKUP($A3,'FL Ratio'!$A$2:$B$23,2,FALSE)</f>
        <v>1.582471837551608</v>
      </c>
      <c r="W3" s="2">
        <f>('FL Characterization'!W$4-'FL Characterization'!W$2)*VLOOKUP($A3,'FL Ratio'!$A$2:$B$23,2,FALSE)</f>
        <v>1.808447565236355</v>
      </c>
      <c r="X3" s="2">
        <f>('FL Characterization'!X$4-'FL Characterization'!X$2)*VLOOKUP($A3,'FL Ratio'!$A$2:$B$23,2,FALSE)</f>
        <v>0.8780966191786147</v>
      </c>
      <c r="Y3" s="2">
        <f>('FL Characterization'!Y$4-'FL Characterization'!Y$2)*VLOOKUP($A3,'FL Ratio'!$A$2:$B$23,2,FALSE)</f>
        <v>0.84307379491810852</v>
      </c>
    </row>
    <row r="4" spans="1:25" x14ac:dyDescent="0.25">
      <c r="A4">
        <v>4</v>
      </c>
      <c r="B4" s="2">
        <f>('FL Characterization'!B$4-'FL Characterization'!B$2)*VLOOKUP($A4,'FL Ratio'!$A$2:$B$23,2,FALSE)</f>
        <v>3.1224144969880459</v>
      </c>
      <c r="C4" s="2">
        <f>('FL Characterization'!C$4-'FL Characterization'!C$2)*VLOOKUP($A4,'FL Ratio'!$A$2:$B$23,2,FALSE)</f>
        <v>3.4373821060320662</v>
      </c>
      <c r="D4" s="2">
        <f>('FL Characterization'!D$4-'FL Characterization'!D$2)*VLOOKUP($A4,'FL Ratio'!$A$2:$B$23,2,FALSE)</f>
        <v>4.4740793231703675</v>
      </c>
      <c r="E4" s="2">
        <f>('FL Characterization'!E$4-'FL Characterization'!E$2)*VLOOKUP($A4,'FL Ratio'!$A$2:$B$23,2,FALSE)</f>
        <v>5.1293520412789722</v>
      </c>
      <c r="F4" s="2">
        <f>('FL Characterization'!F$4-'FL Characterization'!F$2)*VLOOKUP($A4,'FL Ratio'!$A$2:$B$23,2,FALSE)</f>
        <v>6.0309519566864704</v>
      </c>
      <c r="G4" s="2">
        <f>('FL Characterization'!G$4-'FL Characterization'!G$2)*VLOOKUP($A4,'FL Ratio'!$A$2:$B$23,2,FALSE)</f>
        <v>7.0497486192027363</v>
      </c>
      <c r="H4" s="2">
        <f>('FL Characterization'!H$4-'FL Characterization'!H$2)*VLOOKUP($A4,'FL Ratio'!$A$2:$B$23,2,FALSE)</f>
        <v>6.2842188617554999</v>
      </c>
      <c r="I4" s="2">
        <f>('FL Characterization'!I$4-'FL Characterization'!I$2)*VLOOKUP($A4,'FL Ratio'!$A$2:$B$23,2,FALSE)</f>
        <v>8.9839813746121315</v>
      </c>
      <c r="J4" s="2">
        <f>('FL Characterization'!J$4-'FL Characterization'!J$2)*VLOOKUP($A4,'FL Ratio'!$A$2:$B$23,2,FALSE)</f>
        <v>8.241800166671899</v>
      </c>
      <c r="K4" s="2">
        <f>('FL Characterization'!K$4-'FL Characterization'!K$2)*VLOOKUP($A4,'FL Ratio'!$A$2:$B$23,2,FALSE)</f>
        <v>9.308634307896094</v>
      </c>
      <c r="L4" s="2">
        <f>('FL Characterization'!L$4-'FL Characterization'!L$2)*VLOOKUP($A4,'FL Ratio'!$A$2:$B$23,2,FALSE)</f>
        <v>9.5667871131397391</v>
      </c>
      <c r="M4" s="2">
        <f>('FL Characterization'!M$4-'FL Characterization'!M$2)*VLOOKUP($A4,'FL Ratio'!$A$2:$B$23,2,FALSE)</f>
        <v>8.8739837636013554</v>
      </c>
      <c r="N4" s="2">
        <f>('FL Characterization'!N$4-'FL Characterization'!N$2)*VLOOKUP($A4,'FL Ratio'!$A$2:$B$23,2,FALSE)</f>
        <v>8.371319759353808</v>
      </c>
      <c r="O4" s="2">
        <f>('FL Characterization'!O$4-'FL Characterization'!O$2)*VLOOKUP($A4,'FL Ratio'!$A$2:$B$23,2,FALSE)</f>
        <v>7.7070102878249003</v>
      </c>
      <c r="P4" s="2">
        <f>('FL Characterization'!P$4-'FL Characterization'!P$2)*VLOOKUP($A4,'FL Ratio'!$A$2:$B$23,2,FALSE)</f>
        <v>7.098996763440657</v>
      </c>
      <c r="Q4" s="2">
        <f>('FL Characterization'!Q$4-'FL Characterization'!Q$2)*VLOOKUP($A4,'FL Ratio'!$A$2:$B$23,2,FALSE)</f>
        <v>6.389006287181842</v>
      </c>
      <c r="R4" s="2">
        <f>('FL Characterization'!R$4-'FL Characterization'!R$2)*VLOOKUP($A4,'FL Ratio'!$A$2:$B$23,2,FALSE)</f>
        <v>6.3225061591415228</v>
      </c>
      <c r="S4" s="2">
        <f>('FL Characterization'!S$4-'FL Characterization'!S$2)*VLOOKUP($A4,'FL Ratio'!$A$2:$B$23,2,FALSE)</f>
        <v>5.0093880586730783</v>
      </c>
      <c r="T4" s="2">
        <f>('FL Characterization'!T$4-'FL Characterization'!T$2)*VLOOKUP($A4,'FL Ratio'!$A$2:$B$23,2,FALSE)</f>
        <v>4.1446702038757186</v>
      </c>
      <c r="U4" s="2">
        <f>('FL Characterization'!U$4-'FL Characterization'!U$2)*VLOOKUP($A4,'FL Ratio'!$A$2:$B$23,2,FALSE)</f>
        <v>4.9181990014318355</v>
      </c>
      <c r="V4" s="2">
        <f>('FL Characterization'!V$4-'FL Characterization'!V$2)*VLOOKUP($A4,'FL Ratio'!$A$2:$B$23,2,FALSE)</f>
        <v>5.0111608189134254</v>
      </c>
      <c r="W4" s="2">
        <f>('FL Characterization'!W$4-'FL Characterization'!W$2)*VLOOKUP($A4,'FL Ratio'!$A$2:$B$23,2,FALSE)</f>
        <v>5.7267506232484573</v>
      </c>
      <c r="X4" s="2">
        <f>('FL Characterization'!X$4-'FL Characterization'!X$2)*VLOOKUP($A4,'FL Ratio'!$A$2:$B$23,2,FALSE)</f>
        <v>2.7806392940656131</v>
      </c>
      <c r="Y4" s="2">
        <f>('FL Characterization'!Y$4-'FL Characterization'!Y$2)*VLOOKUP($A4,'FL Ratio'!$A$2:$B$23,2,FALSE)</f>
        <v>2.6697336839073436</v>
      </c>
    </row>
    <row r="5" spans="1:25" x14ac:dyDescent="0.25">
      <c r="A5">
        <v>7</v>
      </c>
      <c r="B5" s="2">
        <f>('FL Characterization'!B$4-'FL Characterization'!B$2)*VLOOKUP($A5,'FL Ratio'!$A$2:$B$23,2,FALSE)</f>
        <v>9.3672434909641389</v>
      </c>
      <c r="C5" s="2">
        <f>('FL Characterization'!C$4-'FL Characterization'!C$2)*VLOOKUP($A5,'FL Ratio'!$A$2:$B$23,2,FALSE)</f>
        <v>10.3121463180962</v>
      </c>
      <c r="D5" s="2">
        <f>('FL Characterization'!D$4-'FL Characterization'!D$2)*VLOOKUP($A5,'FL Ratio'!$A$2:$B$23,2,FALSE)</f>
        <v>13.422237969511105</v>
      </c>
      <c r="E5" s="2">
        <f>('FL Characterization'!E$4-'FL Characterization'!E$2)*VLOOKUP($A5,'FL Ratio'!$A$2:$B$23,2,FALSE)</f>
        <v>15.38805612383692</v>
      </c>
      <c r="F5" s="2">
        <f>('FL Characterization'!F$4-'FL Characterization'!F$2)*VLOOKUP($A5,'FL Ratio'!$A$2:$B$23,2,FALSE)</f>
        <v>18.092855870059413</v>
      </c>
      <c r="G5" s="2">
        <f>('FL Characterization'!G$4-'FL Characterization'!G$2)*VLOOKUP($A5,'FL Ratio'!$A$2:$B$23,2,FALSE)</f>
        <v>21.149245857608211</v>
      </c>
      <c r="H5" s="2">
        <f>('FL Characterization'!H$4-'FL Characterization'!H$2)*VLOOKUP($A5,'FL Ratio'!$A$2:$B$23,2,FALSE)</f>
        <v>18.852656585266505</v>
      </c>
      <c r="I5" s="2">
        <f>('FL Characterization'!I$4-'FL Characterization'!I$2)*VLOOKUP($A5,'FL Ratio'!$A$2:$B$23,2,FALSE)</f>
        <v>26.951944123836398</v>
      </c>
      <c r="J5" s="2">
        <f>('FL Characterization'!J$4-'FL Characterization'!J$2)*VLOOKUP($A5,'FL Ratio'!$A$2:$B$23,2,FALSE)</f>
        <v>24.725400500015702</v>
      </c>
      <c r="K5" s="2">
        <f>('FL Characterization'!K$4-'FL Characterization'!K$2)*VLOOKUP($A5,'FL Ratio'!$A$2:$B$23,2,FALSE)</f>
        <v>27.925902923688284</v>
      </c>
      <c r="L5" s="2">
        <f>('FL Characterization'!L$4-'FL Characterization'!L$2)*VLOOKUP($A5,'FL Ratio'!$A$2:$B$23,2,FALSE)</f>
        <v>28.700361339419221</v>
      </c>
      <c r="M5" s="2">
        <f>('FL Characterization'!M$4-'FL Characterization'!M$2)*VLOOKUP($A5,'FL Ratio'!$A$2:$B$23,2,FALSE)</f>
        <v>26.62195129080407</v>
      </c>
      <c r="N5" s="2">
        <f>('FL Characterization'!N$4-'FL Characterization'!N$2)*VLOOKUP($A5,'FL Ratio'!$A$2:$B$23,2,FALSE)</f>
        <v>25.113959278061429</v>
      </c>
      <c r="O5" s="2">
        <f>('FL Characterization'!O$4-'FL Characterization'!O$2)*VLOOKUP($A5,'FL Ratio'!$A$2:$B$23,2,FALSE)</f>
        <v>23.121030863474704</v>
      </c>
      <c r="P5" s="2">
        <f>('FL Characterization'!P$4-'FL Characterization'!P$2)*VLOOKUP($A5,'FL Ratio'!$A$2:$B$23,2,FALSE)</f>
        <v>21.296990290321975</v>
      </c>
      <c r="Q5" s="2">
        <f>('FL Characterization'!Q$4-'FL Characterization'!Q$2)*VLOOKUP($A5,'FL Ratio'!$A$2:$B$23,2,FALSE)</f>
        <v>19.167018861545529</v>
      </c>
      <c r="R5" s="2">
        <f>('FL Characterization'!R$4-'FL Characterization'!R$2)*VLOOKUP($A5,'FL Ratio'!$A$2:$B$23,2,FALSE)</f>
        <v>18.967518477424573</v>
      </c>
      <c r="S5" s="2">
        <f>('FL Characterization'!S$4-'FL Characterization'!S$2)*VLOOKUP($A5,'FL Ratio'!$A$2:$B$23,2,FALSE)</f>
        <v>15.028164176019239</v>
      </c>
      <c r="T5" s="2">
        <f>('FL Characterization'!T$4-'FL Characterization'!T$2)*VLOOKUP($A5,'FL Ratio'!$A$2:$B$23,2,FALSE)</f>
        <v>12.434010611627158</v>
      </c>
      <c r="U5" s="2">
        <f>('FL Characterization'!U$4-'FL Characterization'!U$2)*VLOOKUP($A5,'FL Ratio'!$A$2:$B$23,2,FALSE)</f>
        <v>14.754597004295508</v>
      </c>
      <c r="V5" s="2">
        <f>('FL Characterization'!V$4-'FL Characterization'!V$2)*VLOOKUP($A5,'FL Ratio'!$A$2:$B$23,2,FALSE)</f>
        <v>15.03348245674028</v>
      </c>
      <c r="W5" s="2">
        <f>('FL Characterization'!W$4-'FL Characterization'!W$2)*VLOOKUP($A5,'FL Ratio'!$A$2:$B$23,2,FALSE)</f>
        <v>17.180251869745373</v>
      </c>
      <c r="X5" s="2">
        <f>('FL Characterization'!X$4-'FL Characterization'!X$2)*VLOOKUP($A5,'FL Ratio'!$A$2:$B$23,2,FALSE)</f>
        <v>8.3419178821968405</v>
      </c>
      <c r="Y5" s="2">
        <f>('FL Characterization'!Y$4-'FL Characterization'!Y$2)*VLOOKUP($A5,'FL Ratio'!$A$2:$B$23,2,FALSE)</f>
        <v>8.009201051722032</v>
      </c>
    </row>
    <row r="6" spans="1:25" x14ac:dyDescent="0.25">
      <c r="A6">
        <v>8</v>
      </c>
      <c r="B6" s="2">
        <f>('FL Characterization'!B$4-'FL Characterization'!B$2)*VLOOKUP($A6,'FL Ratio'!$A$2:$B$23,2,FALSE)</f>
        <v>12.325320382847552</v>
      </c>
      <c r="C6" s="2">
        <f>('FL Characterization'!C$4-'FL Characterization'!C$2)*VLOOKUP($A6,'FL Ratio'!$A$2:$B$23,2,FALSE)</f>
        <v>13.56861357644237</v>
      </c>
      <c r="D6" s="2">
        <f>('FL Characterization'!D$4-'FL Characterization'!D$2)*VLOOKUP($A6,'FL Ratio'!$A$2:$B$23,2,FALSE)</f>
        <v>17.660839433567244</v>
      </c>
      <c r="E6" s="2">
        <f>('FL Characterization'!E$4-'FL Characterization'!E$2)*VLOOKUP($A6,'FL Ratio'!$A$2:$B$23,2,FALSE)</f>
        <v>20.247442268206473</v>
      </c>
      <c r="F6" s="2">
        <f>('FL Characterization'!F$4-'FL Characterization'!F$2)*VLOOKUP($A6,'FL Ratio'!$A$2:$B$23,2,FALSE)</f>
        <v>23.806389302709757</v>
      </c>
      <c r="G6" s="2">
        <f>('FL Characterization'!G$4-'FL Characterization'!G$2)*VLOOKUP($A6,'FL Ratio'!$A$2:$B$23,2,FALSE)</f>
        <v>27.827955075800279</v>
      </c>
      <c r="H6" s="2">
        <f>('FL Characterization'!H$4-'FL Characterization'!H$2)*VLOOKUP($A6,'FL Ratio'!$A$2:$B$23,2,FALSE)</f>
        <v>24.80612708587698</v>
      </c>
      <c r="I6" s="2">
        <f>('FL Characterization'!I$4-'FL Characterization'!I$2)*VLOOKUP($A6,'FL Ratio'!$A$2:$B$23,2,FALSE)</f>
        <v>35.463084373468945</v>
      </c>
      <c r="J6" s="2">
        <f>('FL Characterization'!J$4-'FL Characterization'!J$2)*VLOOKUP($A6,'FL Ratio'!$A$2:$B$23,2,FALSE)</f>
        <v>32.533421710546975</v>
      </c>
      <c r="K6" s="2">
        <f>('FL Characterization'!K$4-'FL Characterization'!K$2)*VLOOKUP($A6,'FL Ratio'!$A$2:$B$23,2,FALSE)</f>
        <v>36.744609110116166</v>
      </c>
      <c r="L6" s="2">
        <f>('FL Characterization'!L$4-'FL Characterization'!L$2)*VLOOKUP($A6,'FL Ratio'!$A$2:$B$23,2,FALSE)</f>
        <v>37.763633341341077</v>
      </c>
      <c r="M6" s="2">
        <f>('FL Characterization'!M$4-'FL Characterization'!M$2)*VLOOKUP($A6,'FL Ratio'!$A$2:$B$23,2,FALSE)</f>
        <v>35.028883277373772</v>
      </c>
      <c r="N6" s="2">
        <f>('FL Characterization'!N$4-'FL Characterization'!N$2)*VLOOKUP($A6,'FL Ratio'!$A$2:$B$23,2,FALSE)</f>
        <v>33.044683260607144</v>
      </c>
      <c r="O6" s="2">
        <f>('FL Characterization'!O$4-'FL Characterization'!O$2)*VLOOKUP($A6,'FL Ratio'!$A$2:$B$23,2,FALSE)</f>
        <v>30.422409030887771</v>
      </c>
      <c r="P6" s="2">
        <f>('FL Characterization'!P$4-'FL Characterization'!P$2)*VLOOKUP($A6,'FL Ratio'!$A$2:$B$23,2,FALSE)</f>
        <v>28.022355645160495</v>
      </c>
      <c r="Q6" s="2">
        <f>('FL Characterization'!Q$4-'FL Characterization'!Q$2)*VLOOKUP($A6,'FL Ratio'!$A$2:$B$23,2,FALSE)</f>
        <v>25.219761659928331</v>
      </c>
      <c r="R6" s="2">
        <f>('FL Characterization'!R$4-'FL Characterization'!R$2)*VLOOKUP($A6,'FL Ratio'!$A$2:$B$23,2,FALSE)</f>
        <v>24.957261154506014</v>
      </c>
      <c r="S6" s="2">
        <f>('FL Characterization'!S$4-'FL Characterization'!S$2)*VLOOKUP($A6,'FL Ratio'!$A$2:$B$23,2,FALSE)</f>
        <v>19.773900231604262</v>
      </c>
      <c r="T6" s="2">
        <f>('FL Characterization'!T$4-'FL Characterization'!T$2)*VLOOKUP($A6,'FL Ratio'!$A$2:$B$23,2,FALSE)</f>
        <v>16.360540278456789</v>
      </c>
      <c r="U6" s="2">
        <f>('FL Characterization'!U$4-'FL Characterization'!U$2)*VLOOKUP($A6,'FL Ratio'!$A$2:$B$23,2,FALSE)</f>
        <v>19.413943426704616</v>
      </c>
      <c r="V6" s="2">
        <f>('FL Characterization'!V$4-'FL Characterization'!V$2)*VLOOKUP($A6,'FL Ratio'!$A$2:$B$23,2,FALSE)</f>
        <v>19.780897969395106</v>
      </c>
      <c r="W6" s="2">
        <f>('FL Characterization'!W$4-'FL Characterization'!W$2)*VLOOKUP($A6,'FL Ratio'!$A$2:$B$23,2,FALSE)</f>
        <v>22.605594565454439</v>
      </c>
      <c r="X6" s="2">
        <f>('FL Characterization'!X$4-'FL Characterization'!X$2)*VLOOKUP($A6,'FL Ratio'!$A$2:$B$23,2,FALSE)</f>
        <v>10.976207739732686</v>
      </c>
      <c r="Y6" s="2">
        <f>('FL Characterization'!Y$4-'FL Characterization'!Y$2)*VLOOKUP($A6,'FL Ratio'!$A$2:$B$23,2,FALSE)</f>
        <v>10.538422436476358</v>
      </c>
    </row>
    <row r="7" spans="1:25" x14ac:dyDescent="0.25">
      <c r="A7">
        <v>10</v>
      </c>
      <c r="B7" s="2">
        <f>('FL Characterization'!B$4-'FL Characterization'!B$2)*VLOOKUP($A7,'FL Ratio'!$A$2:$B$23,2,FALSE)</f>
        <v>2.3828952740171934</v>
      </c>
      <c r="C7" s="2">
        <f>('FL Characterization'!C$4-'FL Characterization'!C$2)*VLOOKUP($A7,'FL Ratio'!$A$2:$B$23,2,FALSE)</f>
        <v>2.6232652914455246</v>
      </c>
      <c r="D7" s="2">
        <f>('FL Characterization'!D$4-'FL Characterization'!D$2)*VLOOKUP($A7,'FL Ratio'!$A$2:$B$23,2,FALSE)</f>
        <v>3.4144289571563338</v>
      </c>
      <c r="E7" s="2">
        <f>('FL Characterization'!E$4-'FL Characterization'!E$2)*VLOOKUP($A7,'FL Ratio'!$A$2:$B$23,2,FALSE)</f>
        <v>3.9145055051865847</v>
      </c>
      <c r="F7" s="2">
        <f>('FL Characterization'!F$4-'FL Characterization'!F$2)*VLOOKUP($A7,'FL Ratio'!$A$2:$B$23,2,FALSE)</f>
        <v>4.6025685985238862</v>
      </c>
      <c r="G7" s="2">
        <f>('FL Characterization'!G$4-'FL Characterization'!G$2)*VLOOKUP($A7,'FL Ratio'!$A$2:$B$23,2,FALSE)</f>
        <v>5.3800713146547201</v>
      </c>
      <c r="H7" s="2">
        <f>('FL Characterization'!H$4-'FL Characterization'!H$2)*VLOOKUP($A7,'FL Ratio'!$A$2:$B$23,2,FALSE)</f>
        <v>4.795851236602882</v>
      </c>
      <c r="I7" s="2">
        <f>('FL Characterization'!I$4-'FL Characterization'!I$2)*VLOOKUP($A7,'FL Ratio'!$A$2:$B$23,2,FALSE)</f>
        <v>6.8561963122039957</v>
      </c>
      <c r="J7" s="2">
        <f>('FL Characterization'!J$4-'FL Characterization'!J$2)*VLOOKUP($A7,'FL Ratio'!$A$2:$B$23,2,FALSE)</f>
        <v>6.2897948640390817</v>
      </c>
      <c r="K7" s="2">
        <f>('FL Characterization'!K$4-'FL Characterization'!K$2)*VLOOKUP($A7,'FL Ratio'!$A$2:$B$23,2,FALSE)</f>
        <v>7.1039577612891245</v>
      </c>
      <c r="L7" s="2">
        <f>('FL Characterization'!L$4-'FL Characterization'!L$2)*VLOOKUP($A7,'FL Ratio'!$A$2:$B$23,2,FALSE)</f>
        <v>7.3009691126592751</v>
      </c>
      <c r="M7" s="2">
        <f>('FL Characterization'!M$4-'FL Characterization'!M$2)*VLOOKUP($A7,'FL Ratio'!$A$2:$B$23,2,FALSE)</f>
        <v>6.7722507669589298</v>
      </c>
      <c r="N7" s="2">
        <f>('FL Characterization'!N$4-'FL Characterization'!N$2)*VLOOKUP($A7,'FL Ratio'!$A$2:$B$23,2,FALSE)</f>
        <v>6.3886387637173812</v>
      </c>
      <c r="O7" s="2">
        <f>('FL Characterization'!O$4-'FL Characterization'!O$2)*VLOOKUP($A7,'FL Ratio'!$A$2:$B$23,2,FALSE)</f>
        <v>5.8816657459716355</v>
      </c>
      <c r="P7" s="2">
        <f>('FL Characterization'!P$4-'FL Characterization'!P$2)*VLOOKUP($A7,'FL Ratio'!$A$2:$B$23,2,FALSE)</f>
        <v>5.417655424731028</v>
      </c>
      <c r="Q7" s="2">
        <f>('FL Characterization'!Q$4-'FL Characterization'!Q$2)*VLOOKUP($A7,'FL Ratio'!$A$2:$B$23,2,FALSE)</f>
        <v>4.8758205875861433</v>
      </c>
      <c r="R7" s="2">
        <f>('FL Characterization'!R$4-'FL Characterization'!R$2)*VLOOKUP($A7,'FL Ratio'!$A$2:$B$23,2,FALSE)</f>
        <v>4.8250704898711625</v>
      </c>
      <c r="S7" s="2">
        <f>('FL Characterization'!S$4-'FL Characterization'!S$2)*VLOOKUP($A7,'FL Ratio'!$A$2:$B$23,2,FALSE)</f>
        <v>3.8229540447768238</v>
      </c>
      <c r="T7" s="2">
        <f>('FL Characterization'!T$4-'FL Characterization'!T$2)*VLOOKUP($A7,'FL Ratio'!$A$2:$B$23,2,FALSE)</f>
        <v>3.163037787168312</v>
      </c>
      <c r="U7" s="2">
        <f>('FL Characterization'!U$4-'FL Characterization'!U$2)*VLOOKUP($A7,'FL Ratio'!$A$2:$B$23,2,FALSE)</f>
        <v>3.753362395829559</v>
      </c>
      <c r="V7" s="2">
        <f>('FL Characterization'!V$4-'FL Characterization'!V$2)*VLOOKUP($A7,'FL Ratio'!$A$2:$B$23,2,FALSE)</f>
        <v>3.8243069407497203</v>
      </c>
      <c r="W7" s="2">
        <f>('FL Characterization'!W$4-'FL Characterization'!W$2)*VLOOKUP($A7,'FL Ratio'!$A$2:$B$23,2,FALSE)</f>
        <v>4.3704149493211917</v>
      </c>
      <c r="X7" s="2">
        <f>('FL Characterization'!X$4-'FL Characterization'!X$2)*VLOOKUP($A7,'FL Ratio'!$A$2:$B$23,2,FALSE)</f>
        <v>2.1220668296816525</v>
      </c>
      <c r="Y7" s="2">
        <f>('FL Characterization'!Y$4-'FL Characterization'!Y$2)*VLOOKUP($A7,'FL Ratio'!$A$2:$B$23,2,FALSE)</f>
        <v>2.0374283377187625</v>
      </c>
    </row>
    <row r="8" spans="1:25" x14ac:dyDescent="0.25">
      <c r="A8">
        <v>12</v>
      </c>
      <c r="B8" s="2">
        <f>('FL Characterization'!B$4-'FL Characterization'!B$2)*VLOOKUP($A8,'FL Ratio'!$A$2:$B$23,2,FALSE)</f>
        <v>4.6014529429297522</v>
      </c>
      <c r="C8" s="2">
        <f>('FL Characterization'!C$4-'FL Characterization'!C$2)*VLOOKUP($A8,'FL Ratio'!$A$2:$B$23,2,FALSE)</f>
        <v>5.0656157352051512</v>
      </c>
      <c r="D8" s="2">
        <f>('FL Characterization'!D$4-'FL Characterization'!D$2)*VLOOKUP($A8,'FL Ratio'!$A$2:$B$23,2,FALSE)</f>
        <v>6.5933800551984367</v>
      </c>
      <c r="E8" s="2">
        <f>('FL Characterization'!E$4-'FL Characterization'!E$2)*VLOOKUP($A8,'FL Ratio'!$A$2:$B$23,2,FALSE)</f>
        <v>7.5590451134637497</v>
      </c>
      <c r="F8" s="2">
        <f>('FL Characterization'!F$4-'FL Characterization'!F$2)*VLOOKUP($A8,'FL Ratio'!$A$2:$B$23,2,FALSE)</f>
        <v>8.8877186730116406</v>
      </c>
      <c r="G8" s="2">
        <f>('FL Characterization'!G$4-'FL Characterization'!G$2)*VLOOKUP($A8,'FL Ratio'!$A$2:$B$23,2,FALSE)</f>
        <v>10.389103228298771</v>
      </c>
      <c r="H8" s="2">
        <f>('FL Characterization'!H$4-'FL Characterization'!H$2)*VLOOKUP($A8,'FL Ratio'!$A$2:$B$23,2,FALSE)</f>
        <v>9.2609541120607375</v>
      </c>
      <c r="I8" s="2">
        <f>('FL Characterization'!I$4-'FL Characterization'!I$2)*VLOOKUP($A8,'FL Ratio'!$A$2:$B$23,2,FALSE)</f>
        <v>13.239551499428405</v>
      </c>
      <c r="J8" s="2">
        <f>('FL Characterization'!J$4-'FL Characterization'!J$2)*VLOOKUP($A8,'FL Ratio'!$A$2:$B$23,2,FALSE)</f>
        <v>12.145810771937537</v>
      </c>
      <c r="K8" s="2">
        <f>('FL Characterization'!K$4-'FL Characterization'!K$2)*VLOOKUP($A8,'FL Ratio'!$A$2:$B$23,2,FALSE)</f>
        <v>13.717987401110033</v>
      </c>
      <c r="L8" s="2">
        <f>('FL Characterization'!L$4-'FL Characterization'!L$2)*VLOOKUP($A8,'FL Ratio'!$A$2:$B$23,2,FALSE)</f>
        <v>14.098423114100669</v>
      </c>
      <c r="M8" s="2">
        <f>('FL Characterization'!M$4-'FL Characterization'!M$2)*VLOOKUP($A8,'FL Ratio'!$A$2:$B$23,2,FALSE)</f>
        <v>13.077449756886208</v>
      </c>
      <c r="N8" s="2">
        <f>('FL Characterization'!N$4-'FL Characterization'!N$2)*VLOOKUP($A8,'FL Ratio'!$A$2:$B$23,2,FALSE)</f>
        <v>12.336681750626665</v>
      </c>
      <c r="O8" s="2">
        <f>('FL Characterization'!O$4-'FL Characterization'!O$2)*VLOOKUP($A8,'FL Ratio'!$A$2:$B$23,2,FALSE)</f>
        <v>11.357699371531433</v>
      </c>
      <c r="P8" s="2">
        <f>('FL Characterization'!P$4-'FL Characterization'!P$2)*VLOOKUP($A8,'FL Ratio'!$A$2:$B$23,2,FALSE)</f>
        <v>10.461679440859916</v>
      </c>
      <c r="Q8" s="2">
        <f>('FL Characterization'!Q$4-'FL Characterization'!Q$2)*VLOOKUP($A8,'FL Ratio'!$A$2:$B$23,2,FALSE)</f>
        <v>9.4153776863732421</v>
      </c>
      <c r="R8" s="2">
        <f>('FL Characterization'!R$4-'FL Characterization'!R$2)*VLOOKUP($A8,'FL Ratio'!$A$2:$B$23,2,FALSE)</f>
        <v>9.3173774976822443</v>
      </c>
      <c r="S8" s="2">
        <f>('FL Characterization'!S$4-'FL Characterization'!S$2)*VLOOKUP($A8,'FL Ratio'!$A$2:$B$23,2,FALSE)</f>
        <v>7.3822560864655902</v>
      </c>
      <c r="T8" s="2">
        <f>('FL Characterization'!T$4-'FL Characterization'!T$2)*VLOOKUP($A8,'FL Ratio'!$A$2:$B$23,2,FALSE)</f>
        <v>6.1079350372905337</v>
      </c>
      <c r="U8" s="2">
        <f>('FL Characterization'!U$4-'FL Characterization'!U$2)*VLOOKUP($A8,'FL Ratio'!$A$2:$B$23,2,FALSE)</f>
        <v>7.2478722126363895</v>
      </c>
      <c r="V8" s="2">
        <f>('FL Characterization'!V$4-'FL Characterization'!V$2)*VLOOKUP($A8,'FL Ratio'!$A$2:$B$23,2,FALSE)</f>
        <v>7.384868575240839</v>
      </c>
      <c r="W8" s="2">
        <f>('FL Characterization'!W$4-'FL Characterization'!W$2)*VLOOKUP($A8,'FL Ratio'!$A$2:$B$23,2,FALSE)</f>
        <v>8.4394219711029894</v>
      </c>
      <c r="X8" s="2">
        <f>('FL Characterization'!X$4-'FL Characterization'!X$2)*VLOOKUP($A8,'FL Ratio'!$A$2:$B$23,2,FALSE)</f>
        <v>4.0977842228335355</v>
      </c>
      <c r="Y8" s="2">
        <f>('FL Characterization'!Y$4-'FL Characterization'!Y$2)*VLOOKUP($A8,'FL Ratio'!$A$2:$B$23,2,FALSE)</f>
        <v>3.934344376284507</v>
      </c>
    </row>
    <row r="9" spans="1:25" x14ac:dyDescent="0.25">
      <c r="A9">
        <v>14</v>
      </c>
      <c r="B9" s="2">
        <f>('FL Characterization'!B$4-'FL Characterization'!B$2)*VLOOKUP($A9,'FL Ratio'!$A$2:$B$23,2,FALSE)</f>
        <v>2.5472328791218275</v>
      </c>
      <c r="C9" s="2">
        <f>('FL Characterization'!C$4-'FL Characterization'!C$2)*VLOOKUP($A9,'FL Ratio'!$A$2:$B$23,2,FALSE)</f>
        <v>2.8041801391314229</v>
      </c>
      <c r="D9" s="2">
        <f>('FL Characterization'!D$4-'FL Characterization'!D$2)*VLOOKUP($A9,'FL Ratio'!$A$2:$B$23,2,FALSE)</f>
        <v>3.6499068162705637</v>
      </c>
      <c r="E9" s="2">
        <f>('FL Characterization'!E$4-'FL Characterization'!E$2)*VLOOKUP($A9,'FL Ratio'!$A$2:$B$23,2,FALSE)</f>
        <v>4.1844714020960048</v>
      </c>
      <c r="F9" s="2">
        <f>('FL Characterization'!F$4-'FL Characterization'!F$2)*VLOOKUP($A9,'FL Ratio'!$A$2:$B$23,2,FALSE)</f>
        <v>4.9199871225600162</v>
      </c>
      <c r="G9" s="2">
        <f>('FL Characterization'!G$4-'FL Characterization'!G$2)*VLOOKUP($A9,'FL Ratio'!$A$2:$B$23,2,FALSE)</f>
        <v>5.7511107156653916</v>
      </c>
      <c r="H9" s="2">
        <f>('FL Characterization'!H$4-'FL Characterization'!H$2)*VLOOKUP($A9,'FL Ratio'!$A$2:$B$23,2,FALSE)</f>
        <v>5.1265995977479095</v>
      </c>
      <c r="I9" s="2">
        <f>('FL Characterization'!I$4-'FL Characterization'!I$2)*VLOOKUP($A9,'FL Ratio'!$A$2:$B$23,2,FALSE)</f>
        <v>7.3290374371835822</v>
      </c>
      <c r="J9" s="2">
        <f>('FL Characterization'!J$4-'FL Characterization'!J$2)*VLOOKUP($A9,'FL Ratio'!$A$2:$B$23,2,FALSE)</f>
        <v>6.7235738201797091</v>
      </c>
      <c r="K9" s="2">
        <f>('FL Characterization'!K$4-'FL Characterization'!K$2)*VLOOKUP($A9,'FL Ratio'!$A$2:$B$23,2,FALSE)</f>
        <v>7.5938858827573412</v>
      </c>
      <c r="L9" s="2">
        <f>('FL Characterization'!L$4-'FL Characterization'!L$2)*VLOOKUP($A9,'FL Ratio'!$A$2:$B$23,2,FALSE)</f>
        <v>7.8044842238771563</v>
      </c>
      <c r="M9" s="2">
        <f>('FL Characterization'!M$4-'FL Characterization'!M$2)*VLOOKUP($A9,'FL Ratio'!$A$2:$B$23,2,FALSE)</f>
        <v>7.23930254399058</v>
      </c>
      <c r="N9" s="2">
        <f>('FL Characterization'!N$4-'FL Characterization'!N$2)*VLOOKUP($A9,'FL Ratio'!$A$2:$B$23,2,FALSE)</f>
        <v>6.8292345405254764</v>
      </c>
      <c r="O9" s="2">
        <f>('FL Characterization'!O$4-'FL Characterization'!O$2)*VLOOKUP($A9,'FL Ratio'!$A$2:$B$23,2,FALSE)</f>
        <v>6.2872978663834731</v>
      </c>
      <c r="P9" s="2">
        <f>('FL Characterization'!P$4-'FL Characterization'!P$2)*VLOOKUP($A9,'FL Ratio'!$A$2:$B$23,2,FALSE)</f>
        <v>5.7912868333331691</v>
      </c>
      <c r="Q9" s="2">
        <f>('FL Characterization'!Q$4-'FL Characterization'!Q$2)*VLOOKUP($A9,'FL Ratio'!$A$2:$B$23,2,FALSE)</f>
        <v>5.2120840763851879</v>
      </c>
      <c r="R9" s="2">
        <f>('FL Characterization'!R$4-'FL Characterization'!R$2)*VLOOKUP($A9,'FL Ratio'!$A$2:$B$23,2,FALSE)</f>
        <v>5.1578339719312432</v>
      </c>
      <c r="S9" s="2">
        <f>('FL Characterization'!S$4-'FL Characterization'!S$2)*VLOOKUP($A9,'FL Ratio'!$A$2:$B$23,2,FALSE)</f>
        <v>4.0866060478648807</v>
      </c>
      <c r="T9" s="2">
        <f>('FL Characterization'!T$4-'FL Characterization'!T$2)*VLOOKUP($A9,'FL Ratio'!$A$2:$B$23,2,FALSE)</f>
        <v>3.3811783242144031</v>
      </c>
      <c r="U9" s="2">
        <f>('FL Characterization'!U$4-'FL Characterization'!U$2)*VLOOKUP($A9,'FL Ratio'!$A$2:$B$23,2,FALSE)</f>
        <v>4.0122149748522871</v>
      </c>
      <c r="V9" s="2">
        <f>('FL Characterization'!V$4-'FL Characterization'!V$2)*VLOOKUP($A9,'FL Ratio'!$A$2:$B$23,2,FALSE)</f>
        <v>4.0880522470083216</v>
      </c>
      <c r="W9" s="2">
        <f>('FL Characterization'!W$4-'FL Characterization'!W$2)*VLOOKUP($A9,'FL Ratio'!$A$2:$B$23,2,FALSE)</f>
        <v>4.6718228768605847</v>
      </c>
      <c r="X9" s="2">
        <f>('FL Characterization'!X$4-'FL Characterization'!X$2)*VLOOKUP($A9,'FL Ratio'!$A$2:$B$23,2,FALSE)</f>
        <v>2.2684162662114216</v>
      </c>
      <c r="Y9" s="2">
        <f>('FL Characterization'!Y$4-'FL Characterization'!Y$2)*VLOOKUP($A9,'FL Ratio'!$A$2:$B$23,2,FALSE)</f>
        <v>2.1779406368717806</v>
      </c>
    </row>
    <row r="10" spans="1:25" x14ac:dyDescent="0.25">
      <c r="A10">
        <v>15</v>
      </c>
      <c r="B10" s="2">
        <f>('FL Characterization'!B$4-'FL Characterization'!B$2)*VLOOKUP($A10,'FL Ratio'!$A$2:$B$23,2,FALSE)</f>
        <v>3.3689209046449968</v>
      </c>
      <c r="C10" s="2">
        <f>('FL Characterization'!C$4-'FL Characterization'!C$2)*VLOOKUP($A10,'FL Ratio'!$A$2:$B$23,2,FALSE)</f>
        <v>3.7087543775609135</v>
      </c>
      <c r="D10" s="2">
        <f>('FL Characterization'!D$4-'FL Characterization'!D$2)*VLOOKUP($A10,'FL Ratio'!$A$2:$B$23,2,FALSE)</f>
        <v>4.8272961118417124</v>
      </c>
      <c r="E10" s="2">
        <f>('FL Characterization'!E$4-'FL Characterization'!E$2)*VLOOKUP($A10,'FL Ratio'!$A$2:$B$23,2,FALSE)</f>
        <v>5.534300886643102</v>
      </c>
      <c r="F10" s="2">
        <f>('FL Characterization'!F$4-'FL Characterization'!F$2)*VLOOKUP($A10,'FL Ratio'!$A$2:$B$23,2,FALSE)</f>
        <v>6.5070797427406655</v>
      </c>
      <c r="G10" s="2">
        <f>('FL Characterization'!G$4-'FL Characterization'!G$2)*VLOOKUP($A10,'FL Ratio'!$A$2:$B$23,2,FALSE)</f>
        <v>7.6063077207187417</v>
      </c>
      <c r="H10" s="2">
        <f>('FL Characterization'!H$4-'FL Characterization'!H$2)*VLOOKUP($A10,'FL Ratio'!$A$2:$B$23,2,FALSE)</f>
        <v>6.7803414034730398</v>
      </c>
      <c r="I10" s="2">
        <f>('FL Characterization'!I$4-'FL Characterization'!I$2)*VLOOKUP($A10,'FL Ratio'!$A$2:$B$23,2,FALSE)</f>
        <v>9.6932430620815104</v>
      </c>
      <c r="J10" s="2">
        <f>('FL Characterization'!J$4-'FL Characterization'!J$2)*VLOOKUP($A10,'FL Ratio'!$A$2:$B$23,2,FALSE)</f>
        <v>8.8924686008828395</v>
      </c>
      <c r="K10" s="2">
        <f>('FL Characterization'!K$4-'FL Characterization'!K$2)*VLOOKUP($A10,'FL Ratio'!$A$2:$B$23,2,FALSE)</f>
        <v>10.043526490098417</v>
      </c>
      <c r="L10" s="2">
        <f>('FL Characterization'!L$4-'FL Characterization'!L$2)*VLOOKUP($A10,'FL Ratio'!$A$2:$B$23,2,FALSE)</f>
        <v>10.32205977996656</v>
      </c>
      <c r="M10" s="2">
        <f>('FL Characterization'!M$4-'FL Characterization'!M$2)*VLOOKUP($A10,'FL Ratio'!$A$2:$B$23,2,FALSE)</f>
        <v>9.5745614291488312</v>
      </c>
      <c r="N10" s="2">
        <f>('FL Characterization'!N$4-'FL Characterization'!N$2)*VLOOKUP($A10,'FL Ratio'!$A$2:$B$23,2,FALSE)</f>
        <v>9.0322134245659509</v>
      </c>
      <c r="O10" s="2">
        <f>('FL Characterization'!O$4-'FL Characterization'!O$2)*VLOOKUP($A10,'FL Ratio'!$A$2:$B$23,2,FALSE)</f>
        <v>8.3154584684426567</v>
      </c>
      <c r="P10" s="2">
        <f>('FL Characterization'!P$4-'FL Characterization'!P$2)*VLOOKUP($A10,'FL Ratio'!$A$2:$B$23,2,FALSE)</f>
        <v>7.6594438763438673</v>
      </c>
      <c r="Q10" s="2">
        <f>('FL Characterization'!Q$4-'FL Characterization'!Q$2)*VLOOKUP($A10,'FL Ratio'!$A$2:$B$23,2,FALSE)</f>
        <v>6.8934015203804089</v>
      </c>
      <c r="R10" s="2">
        <f>('FL Characterization'!R$4-'FL Characterization'!R$2)*VLOOKUP($A10,'FL Ratio'!$A$2:$B$23,2,FALSE)</f>
        <v>6.8216513822316429</v>
      </c>
      <c r="S10" s="2">
        <f>('FL Characterization'!S$4-'FL Characterization'!S$2)*VLOOKUP($A10,'FL Ratio'!$A$2:$B$23,2,FALSE)</f>
        <v>5.4048660633051639</v>
      </c>
      <c r="T10" s="2">
        <f>('FL Characterization'!T$4-'FL Characterization'!T$2)*VLOOKUP($A10,'FL Ratio'!$A$2:$B$23,2,FALSE)</f>
        <v>4.4718810094448544</v>
      </c>
      <c r="U10" s="2">
        <f>('FL Characterization'!U$4-'FL Characterization'!U$2)*VLOOKUP($A10,'FL Ratio'!$A$2:$B$23,2,FALSE)</f>
        <v>5.3064778699659279</v>
      </c>
      <c r="V10" s="2">
        <f>('FL Characterization'!V$4-'FL Characterization'!V$2)*VLOOKUP($A10,'FL Ratio'!$A$2:$B$23,2,FALSE)</f>
        <v>5.4067787783013275</v>
      </c>
      <c r="W10" s="2">
        <f>('FL Characterization'!W$4-'FL Characterization'!W$2)*VLOOKUP($A10,'FL Ratio'!$A$2:$B$23,2,FALSE)</f>
        <v>6.1788625145575455</v>
      </c>
      <c r="X10" s="2">
        <f>('FL Characterization'!X$4-'FL Characterization'!X$2)*VLOOKUP($A10,'FL Ratio'!$A$2:$B$23,2,FALSE)</f>
        <v>3.0001634488602669</v>
      </c>
      <c r="Y10" s="2">
        <f>('FL Characterization'!Y$4-'FL Characterization'!Y$2)*VLOOKUP($A10,'FL Ratio'!$A$2:$B$23,2,FALSE)</f>
        <v>2.8805021326368707</v>
      </c>
    </row>
    <row r="11" spans="1:25" x14ac:dyDescent="0.25">
      <c r="A11">
        <v>16</v>
      </c>
      <c r="B11" s="2">
        <f>('FL Characterization'!B$4-'FL Characterization'!B$2)*VLOOKUP($A11,'FL Ratio'!$A$2:$B$23,2,FALSE)</f>
        <v>1.4379540446655477</v>
      </c>
      <c r="C11" s="2">
        <f>('FL Characterization'!C$4-'FL Characterization'!C$2)*VLOOKUP($A11,'FL Ratio'!$A$2:$B$23,2,FALSE)</f>
        <v>1.5830049172516099</v>
      </c>
      <c r="D11" s="2">
        <f>('FL Characterization'!D$4-'FL Characterization'!D$2)*VLOOKUP($A11,'FL Ratio'!$A$2:$B$23,2,FALSE)</f>
        <v>2.0604312672495118</v>
      </c>
      <c r="E11" s="2">
        <f>('FL Characterization'!E$4-'FL Characterization'!E$2)*VLOOKUP($A11,'FL Ratio'!$A$2:$B$23,2,FALSE)</f>
        <v>2.362201597957422</v>
      </c>
      <c r="F11" s="2">
        <f>('FL Characterization'!F$4-'FL Characterization'!F$2)*VLOOKUP($A11,'FL Ratio'!$A$2:$B$23,2,FALSE)</f>
        <v>2.7774120853161381</v>
      </c>
      <c r="G11" s="2">
        <f>('FL Characterization'!G$4-'FL Characterization'!G$2)*VLOOKUP($A11,'FL Ratio'!$A$2:$B$23,2,FALSE)</f>
        <v>3.2465947588433659</v>
      </c>
      <c r="H11" s="2">
        <f>('FL Characterization'!H$4-'FL Characterization'!H$2)*VLOOKUP($A11,'FL Ratio'!$A$2:$B$23,2,FALSE)</f>
        <v>2.8940481600189809</v>
      </c>
      <c r="I11" s="2">
        <f>('FL Characterization'!I$4-'FL Characterization'!I$2)*VLOOKUP($A11,'FL Ratio'!$A$2:$B$23,2,FALSE)</f>
        <v>4.1373598435713763</v>
      </c>
      <c r="J11" s="2">
        <f>('FL Characterization'!J$4-'FL Characterization'!J$2)*VLOOKUP($A11,'FL Ratio'!$A$2:$B$23,2,FALSE)</f>
        <v>3.7955658662304805</v>
      </c>
      <c r="K11" s="2">
        <f>('FL Characterization'!K$4-'FL Characterization'!K$2)*VLOOKUP($A11,'FL Ratio'!$A$2:$B$23,2,FALSE)</f>
        <v>4.2868710628468856</v>
      </c>
      <c r="L11" s="2">
        <f>('FL Characterization'!L$4-'FL Characterization'!L$2)*VLOOKUP($A11,'FL Ratio'!$A$2:$B$23,2,FALSE)</f>
        <v>4.405757223156459</v>
      </c>
      <c r="M11" s="2">
        <f>('FL Characterization'!M$4-'FL Characterization'!M$2)*VLOOKUP($A11,'FL Ratio'!$A$2:$B$23,2,FALSE)</f>
        <v>4.0867030490269407</v>
      </c>
      <c r="N11" s="2">
        <f>('FL Characterization'!N$4-'FL Characterization'!N$2)*VLOOKUP($A11,'FL Ratio'!$A$2:$B$23,2,FALSE)</f>
        <v>3.8552130470708335</v>
      </c>
      <c r="O11" s="2">
        <f>('FL Characterization'!O$4-'FL Characterization'!O$2)*VLOOKUP($A11,'FL Ratio'!$A$2:$B$23,2,FALSE)</f>
        <v>3.5492810536035733</v>
      </c>
      <c r="P11" s="2">
        <f>('FL Characterization'!P$4-'FL Characterization'!P$2)*VLOOKUP($A11,'FL Ratio'!$A$2:$B$23,2,FALSE)</f>
        <v>3.2692748252687243</v>
      </c>
      <c r="Q11" s="2">
        <f>('FL Characterization'!Q$4-'FL Characterization'!Q$2)*VLOOKUP($A11,'FL Ratio'!$A$2:$B$23,2,FALSE)</f>
        <v>2.9423055269916385</v>
      </c>
      <c r="R11" s="2">
        <f>('FL Characterization'!R$4-'FL Characterization'!R$2)*VLOOKUP($A11,'FL Ratio'!$A$2:$B$23,2,FALSE)</f>
        <v>2.9116804680257018</v>
      </c>
      <c r="S11" s="2">
        <f>('FL Characterization'!S$4-'FL Characterization'!S$2)*VLOOKUP($A11,'FL Ratio'!$A$2:$B$23,2,FALSE)</f>
        <v>2.3069550270204973</v>
      </c>
      <c r="T11" s="2">
        <f>('FL Characterization'!T$4-'FL Characterization'!T$2)*VLOOKUP($A11,'FL Ratio'!$A$2:$B$23,2,FALSE)</f>
        <v>1.9087296991532918</v>
      </c>
      <c r="U11" s="2">
        <f>('FL Characterization'!U$4-'FL Characterization'!U$2)*VLOOKUP($A11,'FL Ratio'!$A$2:$B$23,2,FALSE)</f>
        <v>2.2649600664488716</v>
      </c>
      <c r="V11" s="2">
        <f>('FL Characterization'!V$4-'FL Characterization'!V$2)*VLOOKUP($A11,'FL Ratio'!$A$2:$B$23,2,FALSE)</f>
        <v>2.3077714297627621</v>
      </c>
      <c r="W11" s="2">
        <f>('FL Characterization'!W$4-'FL Characterization'!W$2)*VLOOKUP($A11,'FL Ratio'!$A$2:$B$23,2,FALSE)</f>
        <v>2.6373193659696845</v>
      </c>
      <c r="X11" s="2">
        <f>('FL Characterization'!X$4-'FL Characterization'!X$2)*VLOOKUP($A11,'FL Ratio'!$A$2:$B$23,2,FALSE)</f>
        <v>1.2805575696354798</v>
      </c>
      <c r="Y11" s="2">
        <f>('FL Characterization'!Y$4-'FL Characterization'!Y$2)*VLOOKUP($A11,'FL Ratio'!$A$2:$B$23,2,FALSE)</f>
        <v>1.2294826175889084</v>
      </c>
    </row>
    <row r="12" spans="1:25" x14ac:dyDescent="0.25">
      <c r="A12">
        <v>17</v>
      </c>
      <c r="B12" s="2">
        <f>('FL Characterization'!B$4-'FL Characterization'!B$2)*VLOOKUP($A12,'FL Ratio'!$A$2:$B$23,2,FALSE)</f>
        <v>3.6975961148542655</v>
      </c>
      <c r="C12" s="2">
        <f>('FL Characterization'!C$4-'FL Characterization'!C$2)*VLOOKUP($A12,'FL Ratio'!$A$2:$B$23,2,FALSE)</f>
        <v>4.0705840729327107</v>
      </c>
      <c r="D12" s="2">
        <f>('FL Characterization'!D$4-'FL Characterization'!D$2)*VLOOKUP($A12,'FL Ratio'!$A$2:$B$23,2,FALSE)</f>
        <v>5.2982518300701731</v>
      </c>
      <c r="E12" s="2">
        <f>('FL Characterization'!E$4-'FL Characterization'!E$2)*VLOOKUP($A12,'FL Ratio'!$A$2:$B$23,2,FALSE)</f>
        <v>6.0742326804619422</v>
      </c>
      <c r="F12" s="2">
        <f>('FL Characterization'!F$4-'FL Characterization'!F$2)*VLOOKUP($A12,'FL Ratio'!$A$2:$B$23,2,FALSE)</f>
        <v>7.1419167908129264</v>
      </c>
      <c r="G12" s="2">
        <f>('FL Characterization'!G$4-'FL Characterization'!G$2)*VLOOKUP($A12,'FL Ratio'!$A$2:$B$23,2,FALSE)</f>
        <v>8.3483865227400837</v>
      </c>
      <c r="H12" s="2">
        <f>('FL Characterization'!H$4-'FL Characterization'!H$2)*VLOOKUP($A12,'FL Ratio'!$A$2:$B$23,2,FALSE)</f>
        <v>7.441838125763093</v>
      </c>
      <c r="I12" s="2">
        <f>('FL Characterization'!I$4-'FL Characterization'!I$2)*VLOOKUP($A12,'FL Ratio'!$A$2:$B$23,2,FALSE)</f>
        <v>10.638925312040683</v>
      </c>
      <c r="J12" s="2">
        <f>('FL Characterization'!J$4-'FL Characterization'!J$2)*VLOOKUP($A12,'FL Ratio'!$A$2:$B$23,2,FALSE)</f>
        <v>9.7600265131640924</v>
      </c>
      <c r="K12" s="2">
        <f>('FL Characterization'!K$4-'FL Characterization'!K$2)*VLOOKUP($A12,'FL Ratio'!$A$2:$B$23,2,FALSE)</f>
        <v>11.023382733034849</v>
      </c>
      <c r="L12" s="2">
        <f>('FL Characterization'!L$4-'FL Characterization'!L$2)*VLOOKUP($A12,'FL Ratio'!$A$2:$B$23,2,FALSE)</f>
        <v>11.329090002402323</v>
      </c>
      <c r="M12" s="2">
        <f>('FL Characterization'!M$4-'FL Characterization'!M$2)*VLOOKUP($A12,'FL Ratio'!$A$2:$B$23,2,FALSE)</f>
        <v>10.508664983212132</v>
      </c>
      <c r="N12" s="2">
        <f>('FL Characterization'!N$4-'FL Characterization'!N$2)*VLOOKUP($A12,'FL Ratio'!$A$2:$B$23,2,FALSE)</f>
        <v>9.9134049781821432</v>
      </c>
      <c r="O12" s="2">
        <f>('FL Characterization'!O$4-'FL Characterization'!O$2)*VLOOKUP($A12,'FL Ratio'!$A$2:$B$23,2,FALSE)</f>
        <v>9.1267227092663301</v>
      </c>
      <c r="P12" s="2">
        <f>('FL Characterization'!P$4-'FL Characterization'!P$2)*VLOOKUP($A12,'FL Ratio'!$A$2:$B$23,2,FALSE)</f>
        <v>8.4067066935481467</v>
      </c>
      <c r="Q12" s="2">
        <f>('FL Characterization'!Q$4-'FL Characterization'!Q$2)*VLOOKUP($A12,'FL Ratio'!$A$2:$B$23,2,FALSE)</f>
        <v>7.565928497978498</v>
      </c>
      <c r="R12" s="2">
        <f>('FL Characterization'!R$4-'FL Characterization'!R$2)*VLOOKUP($A12,'FL Ratio'!$A$2:$B$23,2,FALSE)</f>
        <v>7.4871783463518042</v>
      </c>
      <c r="S12" s="2">
        <f>('FL Characterization'!S$4-'FL Characterization'!S$2)*VLOOKUP($A12,'FL Ratio'!$A$2:$B$23,2,FALSE)</f>
        <v>5.9321700694812778</v>
      </c>
      <c r="T12" s="2">
        <f>('FL Characterization'!T$4-'FL Characterization'!T$2)*VLOOKUP($A12,'FL Ratio'!$A$2:$B$23,2,FALSE)</f>
        <v>4.9081620835370359</v>
      </c>
      <c r="U12" s="2">
        <f>('FL Characterization'!U$4-'FL Characterization'!U$2)*VLOOKUP($A12,'FL Ratio'!$A$2:$B$23,2,FALSE)</f>
        <v>5.8241830280113849</v>
      </c>
      <c r="V12" s="2">
        <f>('FL Characterization'!V$4-'FL Characterization'!V$2)*VLOOKUP($A12,'FL Ratio'!$A$2:$B$23,2,FALSE)</f>
        <v>5.9342693908185309</v>
      </c>
      <c r="W12" s="2">
        <f>('FL Characterization'!W$4-'FL Characterization'!W$2)*VLOOKUP($A12,'FL Ratio'!$A$2:$B$23,2,FALSE)</f>
        <v>6.7816783696363316</v>
      </c>
      <c r="X12" s="2">
        <f>('FL Characterization'!X$4-'FL Characterization'!X$2)*VLOOKUP($A12,'FL Ratio'!$A$2:$B$23,2,FALSE)</f>
        <v>3.2928623219198054</v>
      </c>
      <c r="Y12" s="2">
        <f>('FL Characterization'!Y$4-'FL Characterization'!Y$2)*VLOOKUP($A12,'FL Ratio'!$A$2:$B$23,2,FALSE)</f>
        <v>3.1615267309429074</v>
      </c>
    </row>
    <row r="13" spans="1:25" x14ac:dyDescent="0.25">
      <c r="A13">
        <v>18</v>
      </c>
      <c r="B13" s="2">
        <f>('FL Characterization'!B$4-'FL Characterization'!B$2)*VLOOKUP($A13,'FL Ratio'!$A$2:$B$23,2,FALSE)</f>
        <v>1.3147008408370722</v>
      </c>
      <c r="C13" s="2">
        <f>('FL Characterization'!C$4-'FL Characterization'!C$2)*VLOOKUP($A13,'FL Ratio'!$A$2:$B$23,2,FALSE)</f>
        <v>1.447318781487186</v>
      </c>
      <c r="D13" s="2">
        <f>('FL Characterization'!D$4-'FL Characterization'!D$2)*VLOOKUP($A13,'FL Ratio'!$A$2:$B$23,2,FALSE)</f>
        <v>1.8838228729138393</v>
      </c>
      <c r="E13" s="2">
        <f>('FL Characterization'!E$4-'FL Characterization'!E$2)*VLOOKUP($A13,'FL Ratio'!$A$2:$B$23,2,FALSE)</f>
        <v>2.1597271752753571</v>
      </c>
      <c r="F13" s="2">
        <f>('FL Characterization'!F$4-'FL Characterization'!F$2)*VLOOKUP($A13,'FL Ratio'!$A$2:$B$23,2,FALSE)</f>
        <v>2.5393481922890406</v>
      </c>
      <c r="G13" s="2">
        <f>('FL Characterization'!G$4-'FL Characterization'!G$2)*VLOOKUP($A13,'FL Ratio'!$A$2:$B$23,2,FALSE)</f>
        <v>2.9683152080853632</v>
      </c>
      <c r="H13" s="2">
        <f>('FL Characterization'!H$4-'FL Characterization'!H$2)*VLOOKUP($A13,'FL Ratio'!$A$2:$B$23,2,FALSE)</f>
        <v>2.645986889160211</v>
      </c>
      <c r="I13" s="2">
        <f>('FL Characterization'!I$4-'FL Characterization'!I$2)*VLOOKUP($A13,'FL Ratio'!$A$2:$B$23,2,FALSE)</f>
        <v>3.7827289998366873</v>
      </c>
      <c r="J13" s="2">
        <f>('FL Characterization'!J$4-'FL Characterization'!J$2)*VLOOKUP($A13,'FL Ratio'!$A$2:$B$23,2,FALSE)</f>
        <v>3.4702316491250107</v>
      </c>
      <c r="K13" s="2">
        <f>('FL Characterization'!K$4-'FL Characterization'!K$2)*VLOOKUP($A13,'FL Ratio'!$A$2:$B$23,2,FALSE)</f>
        <v>3.9194249717457241</v>
      </c>
      <c r="L13" s="2">
        <f>('FL Characterization'!L$4-'FL Characterization'!L$2)*VLOOKUP($A13,'FL Ratio'!$A$2:$B$23,2,FALSE)</f>
        <v>4.0281208897430485</v>
      </c>
      <c r="M13" s="2">
        <f>('FL Characterization'!M$4-'FL Characterization'!M$2)*VLOOKUP($A13,'FL Ratio'!$A$2:$B$23,2,FALSE)</f>
        <v>3.7364142162532028</v>
      </c>
      <c r="N13" s="2">
        <f>('FL Characterization'!N$4-'FL Characterization'!N$2)*VLOOKUP($A13,'FL Ratio'!$A$2:$B$23,2,FALSE)</f>
        <v>3.524766214464762</v>
      </c>
      <c r="O13" s="2">
        <f>('FL Characterization'!O$4-'FL Characterization'!O$2)*VLOOKUP($A13,'FL Ratio'!$A$2:$B$23,2,FALSE)</f>
        <v>3.2450569632946955</v>
      </c>
      <c r="P13" s="2">
        <f>('FL Characterization'!P$4-'FL Characterization'!P$2)*VLOOKUP($A13,'FL Ratio'!$A$2:$B$23,2,FALSE)</f>
        <v>2.9890512688171191</v>
      </c>
      <c r="Q13" s="2">
        <f>('FL Characterization'!Q$4-'FL Characterization'!Q$2)*VLOOKUP($A13,'FL Ratio'!$A$2:$B$23,2,FALSE)</f>
        <v>2.6901079103923551</v>
      </c>
      <c r="R13" s="2">
        <f>('FL Characterization'!R$4-'FL Characterization'!R$2)*VLOOKUP($A13,'FL Ratio'!$A$2:$B$23,2,FALSE)</f>
        <v>2.6621078564806413</v>
      </c>
      <c r="S13" s="2">
        <f>('FL Characterization'!S$4-'FL Characterization'!S$2)*VLOOKUP($A13,'FL Ratio'!$A$2:$B$23,2,FALSE)</f>
        <v>2.1092160247044545</v>
      </c>
      <c r="T13" s="2">
        <f>('FL Characterization'!T$4-'FL Characterization'!T$2)*VLOOKUP($A13,'FL Ratio'!$A$2:$B$23,2,FALSE)</f>
        <v>1.7451242963687239</v>
      </c>
      <c r="U13" s="2">
        <f>('FL Characterization'!U$4-'FL Characterization'!U$2)*VLOOKUP($A13,'FL Ratio'!$A$2:$B$23,2,FALSE)</f>
        <v>2.0708206321818254</v>
      </c>
      <c r="V13" s="2">
        <f>('FL Characterization'!V$4-'FL Characterization'!V$2)*VLOOKUP($A13,'FL Ratio'!$A$2:$B$23,2,FALSE)</f>
        <v>2.109962450068811</v>
      </c>
      <c r="W13" s="2">
        <f>('FL Characterization'!W$4-'FL Characterization'!W$2)*VLOOKUP($A13,'FL Ratio'!$A$2:$B$23,2,FALSE)</f>
        <v>2.4112634203151404</v>
      </c>
      <c r="X13" s="2">
        <f>('FL Characterization'!X$4-'FL Characterization'!X$2)*VLOOKUP($A13,'FL Ratio'!$A$2:$B$23,2,FALSE)</f>
        <v>1.1707954922381532</v>
      </c>
      <c r="Y13" s="2">
        <f>('FL Characterization'!Y$4-'FL Characterization'!Y$2)*VLOOKUP($A13,'FL Ratio'!$A$2:$B$23,2,FALSE)</f>
        <v>1.1240983932241448</v>
      </c>
    </row>
    <row r="14" spans="1:25" x14ac:dyDescent="0.25">
      <c r="A14">
        <v>19</v>
      </c>
      <c r="B14" s="2">
        <f>('FL Characterization'!B$4-'FL Characterization'!B$2)*VLOOKUP($A14,'FL Ratio'!$A$2:$B$23,2,FALSE)</f>
        <v>3.9030181212350579</v>
      </c>
      <c r="C14" s="2">
        <f>('FL Characterization'!C$4-'FL Characterization'!C$2)*VLOOKUP($A14,'FL Ratio'!$A$2:$B$23,2,FALSE)</f>
        <v>4.2967276325400841</v>
      </c>
      <c r="D14" s="2">
        <f>('FL Characterization'!D$4-'FL Characterization'!D$2)*VLOOKUP($A14,'FL Ratio'!$A$2:$B$23,2,FALSE)</f>
        <v>5.5925991539629605</v>
      </c>
      <c r="E14" s="2">
        <f>('FL Characterization'!E$4-'FL Characterization'!E$2)*VLOOKUP($A14,'FL Ratio'!$A$2:$B$23,2,FALSE)</f>
        <v>6.4116900515987165</v>
      </c>
      <c r="F14" s="2">
        <f>('FL Characterization'!F$4-'FL Characterization'!F$2)*VLOOKUP($A14,'FL Ratio'!$A$2:$B$23,2,FALSE)</f>
        <v>7.5386899458580894</v>
      </c>
      <c r="G14" s="2">
        <f>('FL Characterization'!G$4-'FL Characterization'!G$2)*VLOOKUP($A14,'FL Ratio'!$A$2:$B$23,2,FALSE)</f>
        <v>8.8121857740034226</v>
      </c>
      <c r="H14" s="2">
        <f>('FL Characterization'!H$4-'FL Characterization'!H$2)*VLOOKUP($A14,'FL Ratio'!$A$2:$B$23,2,FALSE)</f>
        <v>7.8552735771943762</v>
      </c>
      <c r="I14" s="2">
        <f>('FL Characterization'!I$4-'FL Characterization'!I$2)*VLOOKUP($A14,'FL Ratio'!$A$2:$B$23,2,FALSE)</f>
        <v>11.229976718265165</v>
      </c>
      <c r="J14" s="2">
        <f>('FL Characterization'!J$4-'FL Characterization'!J$2)*VLOOKUP($A14,'FL Ratio'!$A$2:$B$23,2,FALSE)</f>
        <v>10.302250208339876</v>
      </c>
      <c r="K14" s="2">
        <f>('FL Characterization'!K$4-'FL Characterization'!K$2)*VLOOKUP($A14,'FL Ratio'!$A$2:$B$23,2,FALSE)</f>
        <v>11.635792884870119</v>
      </c>
      <c r="L14" s="2">
        <f>('FL Characterization'!L$4-'FL Characterization'!L$2)*VLOOKUP($A14,'FL Ratio'!$A$2:$B$23,2,FALSE)</f>
        <v>11.958483891424676</v>
      </c>
      <c r="M14" s="2">
        <f>('FL Characterization'!M$4-'FL Characterization'!M$2)*VLOOKUP($A14,'FL Ratio'!$A$2:$B$23,2,FALSE)</f>
        <v>11.092479704501695</v>
      </c>
      <c r="N14" s="2">
        <f>('FL Characterization'!N$4-'FL Characterization'!N$2)*VLOOKUP($A14,'FL Ratio'!$A$2:$B$23,2,FALSE)</f>
        <v>10.464149699192262</v>
      </c>
      <c r="O14" s="2">
        <f>('FL Characterization'!O$4-'FL Characterization'!O$2)*VLOOKUP($A14,'FL Ratio'!$A$2:$B$23,2,FALSE)</f>
        <v>9.6337628597811271</v>
      </c>
      <c r="P14" s="2">
        <f>('FL Characterization'!P$4-'FL Characterization'!P$2)*VLOOKUP($A14,'FL Ratio'!$A$2:$B$23,2,FALSE)</f>
        <v>8.8737459543008228</v>
      </c>
      <c r="Q14" s="2">
        <f>('FL Characterization'!Q$4-'FL Characterization'!Q$2)*VLOOKUP($A14,'FL Ratio'!$A$2:$B$23,2,FALSE)</f>
        <v>7.9862578589773037</v>
      </c>
      <c r="R14" s="2">
        <f>('FL Characterization'!R$4-'FL Characterization'!R$2)*VLOOKUP($A14,'FL Ratio'!$A$2:$B$23,2,FALSE)</f>
        <v>7.9031326989269051</v>
      </c>
      <c r="S14" s="2">
        <f>('FL Characterization'!S$4-'FL Characterization'!S$2)*VLOOKUP($A14,'FL Ratio'!$A$2:$B$23,2,FALSE)</f>
        <v>6.2617350733413497</v>
      </c>
      <c r="T14" s="2">
        <f>('FL Characterization'!T$4-'FL Characterization'!T$2)*VLOOKUP($A14,'FL Ratio'!$A$2:$B$23,2,FALSE)</f>
        <v>5.1808377548446494</v>
      </c>
      <c r="U14" s="2">
        <f>('FL Characterization'!U$4-'FL Characterization'!U$2)*VLOOKUP($A14,'FL Ratio'!$A$2:$B$23,2,FALSE)</f>
        <v>6.1477487517897949</v>
      </c>
      <c r="V14" s="2">
        <f>('FL Characterization'!V$4-'FL Characterization'!V$2)*VLOOKUP($A14,'FL Ratio'!$A$2:$B$23,2,FALSE)</f>
        <v>6.2639510236417832</v>
      </c>
      <c r="W14" s="2">
        <f>('FL Characterization'!W$4-'FL Characterization'!W$2)*VLOOKUP($A14,'FL Ratio'!$A$2:$B$23,2,FALSE)</f>
        <v>7.1584382790605723</v>
      </c>
      <c r="X14" s="2">
        <f>('FL Characterization'!X$4-'FL Characterization'!X$2)*VLOOKUP($A14,'FL Ratio'!$A$2:$B$23,2,FALSE)</f>
        <v>3.4757991175820169</v>
      </c>
      <c r="Y14" s="2">
        <f>('FL Characterization'!Y$4-'FL Characterization'!Y$2)*VLOOKUP($A14,'FL Ratio'!$A$2:$B$23,2,FALSE)</f>
        <v>3.33716710488418</v>
      </c>
    </row>
    <row r="15" spans="1:25" x14ac:dyDescent="0.25">
      <c r="A15">
        <v>20</v>
      </c>
      <c r="B15" s="2">
        <f>('FL Characterization'!B$4-'FL Characterization'!B$2)*VLOOKUP($A15,'FL Ratio'!$A$2:$B$23,2,FALSE)</f>
        <v>0.90385682807548717</v>
      </c>
      <c r="C15" s="2">
        <f>('FL Characterization'!C$4-'FL Characterization'!C$2)*VLOOKUP($A15,'FL Ratio'!$A$2:$B$23,2,FALSE)</f>
        <v>0.99503166227244044</v>
      </c>
      <c r="D15" s="2">
        <f>('FL Characterization'!D$4-'FL Characterization'!D$2)*VLOOKUP($A15,'FL Ratio'!$A$2:$B$23,2,FALSE)</f>
        <v>1.2951282251282645</v>
      </c>
      <c r="E15" s="2">
        <f>('FL Characterization'!E$4-'FL Characterization'!E$2)*VLOOKUP($A15,'FL Ratio'!$A$2:$B$23,2,FALSE)</f>
        <v>1.484812433001808</v>
      </c>
      <c r="F15" s="2">
        <f>('FL Characterization'!F$4-'FL Characterization'!F$2)*VLOOKUP($A15,'FL Ratio'!$A$2:$B$23,2,FALSE)</f>
        <v>1.7458018821987153</v>
      </c>
      <c r="G15" s="2">
        <f>('FL Characterization'!G$4-'FL Characterization'!G$2)*VLOOKUP($A15,'FL Ratio'!$A$2:$B$23,2,FALSE)</f>
        <v>2.0407167055586872</v>
      </c>
      <c r="H15" s="2">
        <f>('FL Characterization'!H$4-'FL Characterization'!H$2)*VLOOKUP($A15,'FL Ratio'!$A$2:$B$23,2,FALSE)</f>
        <v>1.8191159862976451</v>
      </c>
      <c r="I15" s="2">
        <f>('FL Characterization'!I$4-'FL Characterization'!I$2)*VLOOKUP($A15,'FL Ratio'!$A$2:$B$23,2,FALSE)</f>
        <v>2.6006261873877228</v>
      </c>
      <c r="J15" s="2">
        <f>('FL Characterization'!J$4-'FL Characterization'!J$2)*VLOOKUP($A15,'FL Ratio'!$A$2:$B$23,2,FALSE)</f>
        <v>2.385784258773445</v>
      </c>
      <c r="K15" s="2">
        <f>('FL Characterization'!K$4-'FL Characterization'!K$2)*VLOOKUP($A15,'FL Ratio'!$A$2:$B$23,2,FALSE)</f>
        <v>2.6946046680751854</v>
      </c>
      <c r="L15" s="2">
        <f>('FL Characterization'!L$4-'FL Characterization'!L$2)*VLOOKUP($A15,'FL Ratio'!$A$2:$B$23,2,FALSE)</f>
        <v>2.7693331116983457</v>
      </c>
      <c r="M15" s="2">
        <f>('FL Characterization'!M$4-'FL Characterization'!M$2)*VLOOKUP($A15,'FL Ratio'!$A$2:$B$23,2,FALSE)</f>
        <v>2.5687847736740768</v>
      </c>
      <c r="N15" s="2">
        <f>('FL Characterization'!N$4-'FL Characterization'!N$2)*VLOOKUP($A15,'FL Ratio'!$A$2:$B$23,2,FALSE)</f>
        <v>2.4232767724445239</v>
      </c>
      <c r="O15" s="2">
        <f>('FL Characterization'!O$4-'FL Characterization'!O$2)*VLOOKUP($A15,'FL Ratio'!$A$2:$B$23,2,FALSE)</f>
        <v>2.2309766622651033</v>
      </c>
      <c r="P15" s="2">
        <f>('FL Characterization'!P$4-'FL Characterization'!P$2)*VLOOKUP($A15,'FL Ratio'!$A$2:$B$23,2,FALSE)</f>
        <v>2.0549727473117696</v>
      </c>
      <c r="Q15" s="2">
        <f>('FL Characterization'!Q$4-'FL Characterization'!Q$2)*VLOOKUP($A15,'FL Ratio'!$A$2:$B$23,2,FALSE)</f>
        <v>1.8494491883947441</v>
      </c>
      <c r="R15" s="2">
        <f>('FL Characterization'!R$4-'FL Characterization'!R$2)*VLOOKUP($A15,'FL Ratio'!$A$2:$B$23,2,FALSE)</f>
        <v>1.8301991513304412</v>
      </c>
      <c r="S15" s="2">
        <f>('FL Characterization'!S$4-'FL Characterization'!S$2)*VLOOKUP($A15,'FL Ratio'!$A$2:$B$23,2,FALSE)</f>
        <v>1.4500860169843124</v>
      </c>
      <c r="T15" s="2">
        <f>('FL Characterization'!T$4-'FL Characterization'!T$2)*VLOOKUP($A15,'FL Ratio'!$A$2:$B$23,2,FALSE)</f>
        <v>1.1997729537534978</v>
      </c>
      <c r="U15" s="2">
        <f>('FL Characterization'!U$4-'FL Characterization'!U$2)*VLOOKUP($A15,'FL Ratio'!$A$2:$B$23,2,FALSE)</f>
        <v>1.4236891846250053</v>
      </c>
      <c r="V15" s="2">
        <f>('FL Characterization'!V$4-'FL Characterization'!V$2)*VLOOKUP($A15,'FL Ratio'!$A$2:$B$23,2,FALSE)</f>
        <v>1.4505991844223076</v>
      </c>
      <c r="W15" s="2">
        <f>('FL Characterization'!W$4-'FL Characterization'!W$2)*VLOOKUP($A15,'FL Ratio'!$A$2:$B$23,2,FALSE)</f>
        <v>1.6577436014666589</v>
      </c>
      <c r="X15" s="2">
        <f>('FL Characterization'!X$4-'FL Characterization'!X$2)*VLOOKUP($A15,'FL Ratio'!$A$2:$B$23,2,FALSE)</f>
        <v>0.80492190091373028</v>
      </c>
      <c r="Y15" s="2">
        <f>('FL Characterization'!Y$4-'FL Characterization'!Y$2)*VLOOKUP($A15,'FL Ratio'!$A$2:$B$23,2,FALSE)</f>
        <v>0.77281764534159958</v>
      </c>
    </row>
    <row r="16" spans="1:25" x14ac:dyDescent="0.25">
      <c r="A16">
        <v>21</v>
      </c>
      <c r="B16" s="2">
        <f>('FL Characterization'!B$4-'FL Characterization'!B$2)*VLOOKUP($A16,'FL Ratio'!$A$2:$B$23,2,FALSE)</f>
        <v>7.1897702233277379</v>
      </c>
      <c r="C16" s="2">
        <f>('FL Characterization'!C$4-'FL Characterization'!C$2)*VLOOKUP($A16,'FL Ratio'!$A$2:$B$23,2,FALSE)</f>
        <v>7.9150245862580482</v>
      </c>
      <c r="D16" s="2">
        <f>('FL Characterization'!D$4-'FL Characterization'!D$2)*VLOOKUP($A16,'FL Ratio'!$A$2:$B$23,2,FALSE)</f>
        <v>10.302156336247558</v>
      </c>
      <c r="E16" s="2">
        <f>('FL Characterization'!E$4-'FL Characterization'!E$2)*VLOOKUP($A16,'FL Ratio'!$A$2:$B$23,2,FALSE)</f>
        <v>11.811007989787109</v>
      </c>
      <c r="F16" s="2">
        <f>('FL Characterization'!F$4-'FL Characterization'!F$2)*VLOOKUP($A16,'FL Ratio'!$A$2:$B$23,2,FALSE)</f>
        <v>13.887060426580691</v>
      </c>
      <c r="G16" s="2">
        <f>('FL Characterization'!G$4-'FL Characterization'!G$2)*VLOOKUP($A16,'FL Ratio'!$A$2:$B$23,2,FALSE)</f>
        <v>16.232973794216829</v>
      </c>
      <c r="H16" s="2">
        <f>('FL Characterization'!H$4-'FL Characterization'!H$2)*VLOOKUP($A16,'FL Ratio'!$A$2:$B$23,2,FALSE)</f>
        <v>14.470240800094903</v>
      </c>
      <c r="I16" s="2">
        <f>('FL Characterization'!I$4-'FL Characterization'!I$2)*VLOOKUP($A16,'FL Ratio'!$A$2:$B$23,2,FALSE)</f>
        <v>20.686799217856883</v>
      </c>
      <c r="J16" s="2">
        <f>('FL Characterization'!J$4-'FL Characterization'!J$2)*VLOOKUP($A16,'FL Ratio'!$A$2:$B$23,2,FALSE)</f>
        <v>18.977829331152403</v>
      </c>
      <c r="K16" s="2">
        <f>('FL Characterization'!K$4-'FL Characterization'!K$2)*VLOOKUP($A16,'FL Ratio'!$A$2:$B$23,2,FALSE)</f>
        <v>21.434355314234427</v>
      </c>
      <c r="L16" s="2">
        <f>('FL Characterization'!L$4-'FL Characterization'!L$2)*VLOOKUP($A16,'FL Ratio'!$A$2:$B$23,2,FALSE)</f>
        <v>22.028786115782296</v>
      </c>
      <c r="M16" s="2">
        <f>('FL Characterization'!M$4-'FL Characterization'!M$2)*VLOOKUP($A16,'FL Ratio'!$A$2:$B$23,2,FALSE)</f>
        <v>20.4335152451347</v>
      </c>
      <c r="N16" s="2">
        <f>('FL Characterization'!N$4-'FL Characterization'!N$2)*VLOOKUP($A16,'FL Ratio'!$A$2:$B$23,2,FALSE)</f>
        <v>19.276065235354167</v>
      </c>
      <c r="O16" s="2">
        <f>('FL Characterization'!O$4-'FL Characterization'!O$2)*VLOOKUP($A16,'FL Ratio'!$A$2:$B$23,2,FALSE)</f>
        <v>17.746405268017863</v>
      </c>
      <c r="P16" s="2">
        <f>('FL Characterization'!P$4-'FL Characterization'!P$2)*VLOOKUP($A16,'FL Ratio'!$A$2:$B$23,2,FALSE)</f>
        <v>16.346374126343619</v>
      </c>
      <c r="Q16" s="2">
        <f>('FL Characterization'!Q$4-'FL Characterization'!Q$2)*VLOOKUP($A16,'FL Ratio'!$A$2:$B$23,2,FALSE)</f>
        <v>14.711527634958191</v>
      </c>
      <c r="R16" s="2">
        <f>('FL Characterization'!R$4-'FL Characterization'!R$2)*VLOOKUP($A16,'FL Ratio'!$A$2:$B$23,2,FALSE)</f>
        <v>14.558402340128508</v>
      </c>
      <c r="S16" s="2">
        <f>('FL Characterization'!S$4-'FL Characterization'!S$2)*VLOOKUP($A16,'FL Ratio'!$A$2:$B$23,2,FALSE)</f>
        <v>11.534775135102485</v>
      </c>
      <c r="T16" s="2">
        <f>('FL Characterization'!T$4-'FL Characterization'!T$2)*VLOOKUP($A16,'FL Ratio'!$A$2:$B$23,2,FALSE)</f>
        <v>9.5436484957664582</v>
      </c>
      <c r="U16" s="2">
        <f>('FL Characterization'!U$4-'FL Characterization'!U$2)*VLOOKUP($A16,'FL Ratio'!$A$2:$B$23,2,FALSE)</f>
        <v>11.324800332244358</v>
      </c>
      <c r="V16" s="2">
        <f>('FL Characterization'!V$4-'FL Characterization'!V$2)*VLOOKUP($A16,'FL Ratio'!$A$2:$B$23,2,FALSE)</f>
        <v>11.538857148813811</v>
      </c>
      <c r="W16" s="2">
        <f>('FL Characterization'!W$4-'FL Characterization'!W$2)*VLOOKUP($A16,'FL Ratio'!$A$2:$B$23,2,FALSE)</f>
        <v>13.186596829848423</v>
      </c>
      <c r="X16" s="2">
        <f>('FL Characterization'!X$4-'FL Characterization'!X$2)*VLOOKUP($A16,'FL Ratio'!$A$2:$B$23,2,FALSE)</f>
        <v>6.4027878481773994</v>
      </c>
      <c r="Y16" s="2">
        <f>('FL Characterization'!Y$4-'FL Characterization'!Y$2)*VLOOKUP($A16,'FL Ratio'!$A$2:$B$23,2,FALSE)</f>
        <v>6.1474130879445417</v>
      </c>
    </row>
    <row r="17" spans="1:25" x14ac:dyDescent="0.25">
      <c r="A17">
        <v>23</v>
      </c>
      <c r="B17" s="2">
        <f>('FL Characterization'!B$4-'FL Characterization'!B$2)*VLOOKUP($A17,'FL Ratio'!$A$2:$B$23,2,FALSE)</f>
        <v>1.3147008408370722</v>
      </c>
      <c r="C17" s="2">
        <f>('FL Characterization'!C$4-'FL Characterization'!C$2)*VLOOKUP($A17,'FL Ratio'!$A$2:$B$23,2,FALSE)</f>
        <v>1.447318781487186</v>
      </c>
      <c r="D17" s="2">
        <f>('FL Characterization'!D$4-'FL Characterization'!D$2)*VLOOKUP($A17,'FL Ratio'!$A$2:$B$23,2,FALSE)</f>
        <v>1.8838228729138393</v>
      </c>
      <c r="E17" s="2">
        <f>('FL Characterization'!E$4-'FL Characterization'!E$2)*VLOOKUP($A17,'FL Ratio'!$A$2:$B$23,2,FALSE)</f>
        <v>2.1597271752753571</v>
      </c>
      <c r="F17" s="2">
        <f>('FL Characterization'!F$4-'FL Characterization'!F$2)*VLOOKUP($A17,'FL Ratio'!$A$2:$B$23,2,FALSE)</f>
        <v>2.5393481922890406</v>
      </c>
      <c r="G17" s="2">
        <f>('FL Characterization'!G$4-'FL Characterization'!G$2)*VLOOKUP($A17,'FL Ratio'!$A$2:$B$23,2,FALSE)</f>
        <v>2.9683152080853632</v>
      </c>
      <c r="H17" s="2">
        <f>('FL Characterization'!H$4-'FL Characterization'!H$2)*VLOOKUP($A17,'FL Ratio'!$A$2:$B$23,2,FALSE)</f>
        <v>2.645986889160211</v>
      </c>
      <c r="I17" s="2">
        <f>('FL Characterization'!I$4-'FL Characterization'!I$2)*VLOOKUP($A17,'FL Ratio'!$A$2:$B$23,2,FALSE)</f>
        <v>3.7827289998366873</v>
      </c>
      <c r="J17" s="2">
        <f>('FL Characterization'!J$4-'FL Characterization'!J$2)*VLOOKUP($A17,'FL Ratio'!$A$2:$B$23,2,FALSE)</f>
        <v>3.4702316491250107</v>
      </c>
      <c r="K17" s="2">
        <f>('FL Characterization'!K$4-'FL Characterization'!K$2)*VLOOKUP($A17,'FL Ratio'!$A$2:$B$23,2,FALSE)</f>
        <v>3.9194249717457241</v>
      </c>
      <c r="L17" s="2">
        <f>('FL Characterization'!L$4-'FL Characterization'!L$2)*VLOOKUP($A17,'FL Ratio'!$A$2:$B$23,2,FALSE)</f>
        <v>4.0281208897430485</v>
      </c>
      <c r="M17" s="2">
        <f>('FL Characterization'!M$4-'FL Characterization'!M$2)*VLOOKUP($A17,'FL Ratio'!$A$2:$B$23,2,FALSE)</f>
        <v>3.7364142162532028</v>
      </c>
      <c r="N17" s="2">
        <f>('FL Characterization'!N$4-'FL Characterization'!N$2)*VLOOKUP($A17,'FL Ratio'!$A$2:$B$23,2,FALSE)</f>
        <v>3.524766214464762</v>
      </c>
      <c r="O17" s="2">
        <f>('FL Characterization'!O$4-'FL Characterization'!O$2)*VLOOKUP($A17,'FL Ratio'!$A$2:$B$23,2,FALSE)</f>
        <v>3.2450569632946955</v>
      </c>
      <c r="P17" s="2">
        <f>('FL Characterization'!P$4-'FL Characterization'!P$2)*VLOOKUP($A17,'FL Ratio'!$A$2:$B$23,2,FALSE)</f>
        <v>2.9890512688171191</v>
      </c>
      <c r="Q17" s="2">
        <f>('FL Characterization'!Q$4-'FL Characterization'!Q$2)*VLOOKUP($A17,'FL Ratio'!$A$2:$B$23,2,FALSE)</f>
        <v>2.6901079103923551</v>
      </c>
      <c r="R17" s="2">
        <f>('FL Characterization'!R$4-'FL Characterization'!R$2)*VLOOKUP($A17,'FL Ratio'!$A$2:$B$23,2,FALSE)</f>
        <v>2.6621078564806413</v>
      </c>
      <c r="S17" s="2">
        <f>('FL Characterization'!S$4-'FL Characterization'!S$2)*VLOOKUP($A17,'FL Ratio'!$A$2:$B$23,2,FALSE)</f>
        <v>2.1092160247044545</v>
      </c>
      <c r="T17" s="2">
        <f>('FL Characterization'!T$4-'FL Characterization'!T$2)*VLOOKUP($A17,'FL Ratio'!$A$2:$B$23,2,FALSE)</f>
        <v>1.7451242963687239</v>
      </c>
      <c r="U17" s="2">
        <f>('FL Characterization'!U$4-'FL Characterization'!U$2)*VLOOKUP($A17,'FL Ratio'!$A$2:$B$23,2,FALSE)</f>
        <v>2.0708206321818254</v>
      </c>
      <c r="V17" s="2">
        <f>('FL Characterization'!V$4-'FL Characterization'!V$2)*VLOOKUP($A17,'FL Ratio'!$A$2:$B$23,2,FALSE)</f>
        <v>2.109962450068811</v>
      </c>
      <c r="W17" s="2">
        <f>('FL Characterization'!W$4-'FL Characterization'!W$2)*VLOOKUP($A17,'FL Ratio'!$A$2:$B$23,2,FALSE)</f>
        <v>2.4112634203151404</v>
      </c>
      <c r="X17" s="2">
        <f>('FL Characterization'!X$4-'FL Characterization'!X$2)*VLOOKUP($A17,'FL Ratio'!$A$2:$B$23,2,FALSE)</f>
        <v>1.1707954922381532</v>
      </c>
      <c r="Y17" s="2">
        <f>('FL Characterization'!Y$4-'FL Characterization'!Y$2)*VLOOKUP($A17,'FL Ratio'!$A$2:$B$23,2,FALSE)</f>
        <v>1.1240983932241448</v>
      </c>
    </row>
    <row r="18" spans="1:25" x14ac:dyDescent="0.25">
      <c r="A18">
        <v>24</v>
      </c>
      <c r="B18" s="2">
        <f>('FL Characterization'!B$4-'FL Characterization'!B$2)*VLOOKUP($A18,'FL Ratio'!$A$2:$B$23,2,FALSE)</f>
        <v>3.5743429110257896</v>
      </c>
      <c r="C18" s="2">
        <f>('FL Characterization'!C$4-'FL Characterization'!C$2)*VLOOKUP($A18,'FL Ratio'!$A$2:$B$23,2,FALSE)</f>
        <v>3.9348979371682868</v>
      </c>
      <c r="D18" s="2">
        <f>('FL Characterization'!D$4-'FL Characterization'!D$2)*VLOOKUP($A18,'FL Ratio'!$A$2:$B$23,2,FALSE)</f>
        <v>5.1216434357344998</v>
      </c>
      <c r="E18" s="2">
        <f>('FL Characterization'!E$4-'FL Characterization'!E$2)*VLOOKUP($A18,'FL Ratio'!$A$2:$B$23,2,FALSE)</f>
        <v>5.8717582577798764</v>
      </c>
      <c r="F18" s="2">
        <f>('FL Characterization'!F$4-'FL Characterization'!F$2)*VLOOKUP($A18,'FL Ratio'!$A$2:$B$23,2,FALSE)</f>
        <v>6.9038528977858284</v>
      </c>
      <c r="G18" s="2">
        <f>('FL Characterization'!G$4-'FL Characterization'!G$2)*VLOOKUP($A18,'FL Ratio'!$A$2:$B$23,2,FALSE)</f>
        <v>8.0701069719820797</v>
      </c>
      <c r="H18" s="2">
        <f>('FL Characterization'!H$4-'FL Characterization'!H$2)*VLOOKUP($A18,'FL Ratio'!$A$2:$B$23,2,FALSE)</f>
        <v>7.1937768549043231</v>
      </c>
      <c r="I18" s="2">
        <f>('FL Characterization'!I$4-'FL Characterization'!I$2)*VLOOKUP($A18,'FL Ratio'!$A$2:$B$23,2,FALSE)</f>
        <v>10.284294468305992</v>
      </c>
      <c r="J18" s="2">
        <f>('FL Characterization'!J$4-'FL Characterization'!J$2)*VLOOKUP($A18,'FL Ratio'!$A$2:$B$23,2,FALSE)</f>
        <v>9.434692296058623</v>
      </c>
      <c r="K18" s="2">
        <f>('FL Characterization'!K$4-'FL Characterization'!K$2)*VLOOKUP($A18,'FL Ratio'!$A$2:$B$23,2,FALSE)</f>
        <v>10.655936641933687</v>
      </c>
      <c r="L18" s="2">
        <f>('FL Characterization'!L$4-'FL Characterization'!L$2)*VLOOKUP($A18,'FL Ratio'!$A$2:$B$23,2,FALSE)</f>
        <v>10.951453668988911</v>
      </c>
      <c r="M18" s="2">
        <f>('FL Characterization'!M$4-'FL Characterization'!M$2)*VLOOKUP($A18,'FL Ratio'!$A$2:$B$23,2,FALSE)</f>
        <v>10.158376150438393</v>
      </c>
      <c r="N18" s="2">
        <f>('FL Characterization'!N$4-'FL Characterization'!N$2)*VLOOKUP($A18,'FL Ratio'!$A$2:$B$23,2,FALSE)</f>
        <v>9.58295814557607</v>
      </c>
      <c r="O18" s="2">
        <f>('FL Characterization'!O$4-'FL Characterization'!O$2)*VLOOKUP($A18,'FL Ratio'!$A$2:$B$23,2,FALSE)</f>
        <v>8.8224986189574519</v>
      </c>
      <c r="P18" s="2">
        <f>('FL Characterization'!P$4-'FL Characterization'!P$2)*VLOOKUP($A18,'FL Ratio'!$A$2:$B$23,2,FALSE)</f>
        <v>8.1264831370965425</v>
      </c>
      <c r="Q18" s="2">
        <f>('FL Characterization'!Q$4-'FL Characterization'!Q$2)*VLOOKUP($A18,'FL Ratio'!$A$2:$B$23,2,FALSE)</f>
        <v>7.3137308813792146</v>
      </c>
      <c r="R18" s="2">
        <f>('FL Characterization'!R$4-'FL Characterization'!R$2)*VLOOKUP($A18,'FL Ratio'!$A$2:$B$23,2,FALSE)</f>
        <v>7.2376057348067437</v>
      </c>
      <c r="S18" s="2">
        <f>('FL Characterization'!S$4-'FL Characterization'!S$2)*VLOOKUP($A18,'FL Ratio'!$A$2:$B$23,2,FALSE)</f>
        <v>5.734431067165235</v>
      </c>
      <c r="T18" s="2">
        <f>('FL Characterization'!T$4-'FL Characterization'!T$2)*VLOOKUP($A18,'FL Ratio'!$A$2:$B$23,2,FALSE)</f>
        <v>4.7445566807524679</v>
      </c>
      <c r="U18" s="2">
        <f>('FL Characterization'!U$4-'FL Characterization'!U$2)*VLOOKUP($A18,'FL Ratio'!$A$2:$B$23,2,FALSE)</f>
        <v>5.6300435937443378</v>
      </c>
      <c r="V18" s="2">
        <f>('FL Characterization'!V$4-'FL Characterization'!V$2)*VLOOKUP($A18,'FL Ratio'!$A$2:$B$23,2,FALSE)</f>
        <v>5.7364604111245798</v>
      </c>
      <c r="W18" s="2">
        <f>('FL Characterization'!W$4-'FL Characterization'!W$2)*VLOOKUP($A18,'FL Ratio'!$A$2:$B$23,2,FALSE)</f>
        <v>6.5556224239817871</v>
      </c>
      <c r="X18" s="2">
        <f>('FL Characterization'!X$4-'FL Characterization'!X$2)*VLOOKUP($A18,'FL Ratio'!$A$2:$B$23,2,FALSE)</f>
        <v>3.1831002445224783</v>
      </c>
      <c r="Y18" s="2">
        <f>('FL Characterization'!Y$4-'FL Characterization'!Y$2)*VLOOKUP($A18,'FL Ratio'!$A$2:$B$23,2,FALSE)</f>
        <v>3.0561425065781433</v>
      </c>
    </row>
    <row r="19" spans="1:25" x14ac:dyDescent="0.25">
      <c r="A19">
        <v>26</v>
      </c>
      <c r="B19" s="2">
        <f>('FL Characterization'!B$4-'FL Characterization'!B$2)*VLOOKUP($A19,'FL Ratio'!$A$2:$B$23,2,FALSE)</f>
        <v>1.4379540446655477</v>
      </c>
      <c r="C19" s="2">
        <f>('FL Characterization'!C$4-'FL Characterization'!C$2)*VLOOKUP($A19,'FL Ratio'!$A$2:$B$23,2,FALSE)</f>
        <v>1.5830049172516099</v>
      </c>
      <c r="D19" s="2">
        <f>('FL Characterization'!D$4-'FL Characterization'!D$2)*VLOOKUP($A19,'FL Ratio'!$A$2:$B$23,2,FALSE)</f>
        <v>2.0604312672495118</v>
      </c>
      <c r="E19" s="2">
        <f>('FL Characterization'!E$4-'FL Characterization'!E$2)*VLOOKUP($A19,'FL Ratio'!$A$2:$B$23,2,FALSE)</f>
        <v>2.362201597957422</v>
      </c>
      <c r="F19" s="2">
        <f>('FL Characterization'!F$4-'FL Characterization'!F$2)*VLOOKUP($A19,'FL Ratio'!$A$2:$B$23,2,FALSE)</f>
        <v>2.7774120853161381</v>
      </c>
      <c r="G19" s="2">
        <f>('FL Characterization'!G$4-'FL Characterization'!G$2)*VLOOKUP($A19,'FL Ratio'!$A$2:$B$23,2,FALSE)</f>
        <v>3.2465947588433659</v>
      </c>
      <c r="H19" s="2">
        <f>('FL Characterization'!H$4-'FL Characterization'!H$2)*VLOOKUP($A19,'FL Ratio'!$A$2:$B$23,2,FALSE)</f>
        <v>2.8940481600189809</v>
      </c>
      <c r="I19" s="2">
        <f>('FL Characterization'!I$4-'FL Characterization'!I$2)*VLOOKUP($A19,'FL Ratio'!$A$2:$B$23,2,FALSE)</f>
        <v>4.1373598435713763</v>
      </c>
      <c r="J19" s="2">
        <f>('FL Characterization'!J$4-'FL Characterization'!J$2)*VLOOKUP($A19,'FL Ratio'!$A$2:$B$23,2,FALSE)</f>
        <v>3.7955658662304805</v>
      </c>
      <c r="K19" s="2">
        <f>('FL Characterization'!K$4-'FL Characterization'!K$2)*VLOOKUP($A19,'FL Ratio'!$A$2:$B$23,2,FALSE)</f>
        <v>4.2868710628468856</v>
      </c>
      <c r="L19" s="2">
        <f>('FL Characterization'!L$4-'FL Characterization'!L$2)*VLOOKUP($A19,'FL Ratio'!$A$2:$B$23,2,FALSE)</f>
        <v>4.405757223156459</v>
      </c>
      <c r="M19" s="2">
        <f>('FL Characterization'!M$4-'FL Characterization'!M$2)*VLOOKUP($A19,'FL Ratio'!$A$2:$B$23,2,FALSE)</f>
        <v>4.0867030490269407</v>
      </c>
      <c r="N19" s="2">
        <f>('FL Characterization'!N$4-'FL Characterization'!N$2)*VLOOKUP($A19,'FL Ratio'!$A$2:$B$23,2,FALSE)</f>
        <v>3.8552130470708335</v>
      </c>
      <c r="O19" s="2">
        <f>('FL Characterization'!O$4-'FL Characterization'!O$2)*VLOOKUP($A19,'FL Ratio'!$A$2:$B$23,2,FALSE)</f>
        <v>3.5492810536035733</v>
      </c>
      <c r="P19" s="2">
        <f>('FL Characterization'!P$4-'FL Characterization'!P$2)*VLOOKUP($A19,'FL Ratio'!$A$2:$B$23,2,FALSE)</f>
        <v>3.2692748252687243</v>
      </c>
      <c r="Q19" s="2">
        <f>('FL Characterization'!Q$4-'FL Characterization'!Q$2)*VLOOKUP($A19,'FL Ratio'!$A$2:$B$23,2,FALSE)</f>
        <v>2.9423055269916385</v>
      </c>
      <c r="R19" s="2">
        <f>('FL Characterization'!R$4-'FL Characterization'!R$2)*VLOOKUP($A19,'FL Ratio'!$A$2:$B$23,2,FALSE)</f>
        <v>2.9116804680257018</v>
      </c>
      <c r="S19" s="2">
        <f>('FL Characterization'!S$4-'FL Characterization'!S$2)*VLOOKUP($A19,'FL Ratio'!$A$2:$B$23,2,FALSE)</f>
        <v>2.3069550270204973</v>
      </c>
      <c r="T19" s="2">
        <f>('FL Characterization'!T$4-'FL Characterization'!T$2)*VLOOKUP($A19,'FL Ratio'!$A$2:$B$23,2,FALSE)</f>
        <v>1.9087296991532918</v>
      </c>
      <c r="U19" s="2">
        <f>('FL Characterization'!U$4-'FL Characterization'!U$2)*VLOOKUP($A19,'FL Ratio'!$A$2:$B$23,2,FALSE)</f>
        <v>2.2649600664488716</v>
      </c>
      <c r="V19" s="2">
        <f>('FL Characterization'!V$4-'FL Characterization'!V$2)*VLOOKUP($A19,'FL Ratio'!$A$2:$B$23,2,FALSE)</f>
        <v>2.3077714297627621</v>
      </c>
      <c r="W19" s="2">
        <f>('FL Characterization'!W$4-'FL Characterization'!W$2)*VLOOKUP($A19,'FL Ratio'!$A$2:$B$23,2,FALSE)</f>
        <v>2.6373193659696845</v>
      </c>
      <c r="X19" s="2">
        <f>('FL Characterization'!X$4-'FL Characterization'!X$2)*VLOOKUP($A19,'FL Ratio'!$A$2:$B$23,2,FALSE)</f>
        <v>1.2805575696354798</v>
      </c>
      <c r="Y19" s="2">
        <f>('FL Characterization'!Y$4-'FL Characterization'!Y$2)*VLOOKUP($A19,'FL Ratio'!$A$2:$B$23,2,FALSE)</f>
        <v>1.2294826175889084</v>
      </c>
    </row>
    <row r="20" spans="1:25" x14ac:dyDescent="0.25">
      <c r="A20">
        <v>29</v>
      </c>
      <c r="B20" s="2">
        <f>('FL Characterization'!B$4-'FL Characterization'!B$2)*VLOOKUP($A20,'FL Ratio'!$A$2:$B$23,2,FALSE)</f>
        <v>0.98602563062780402</v>
      </c>
      <c r="C20" s="2">
        <f>('FL Characterization'!C$4-'FL Characterization'!C$2)*VLOOKUP($A20,'FL Ratio'!$A$2:$B$23,2,FALSE)</f>
        <v>1.0854890861153894</v>
      </c>
      <c r="D20" s="2">
        <f>('FL Characterization'!D$4-'FL Characterization'!D$2)*VLOOKUP($A20,'FL Ratio'!$A$2:$B$23,2,FALSE)</f>
        <v>1.4128671546853793</v>
      </c>
      <c r="E20" s="2">
        <f>('FL Characterization'!E$4-'FL Characterization'!E$2)*VLOOKUP($A20,'FL Ratio'!$A$2:$B$23,2,FALSE)</f>
        <v>1.6197953814565176</v>
      </c>
      <c r="F20" s="2">
        <f>('FL Characterization'!F$4-'FL Characterization'!F$2)*VLOOKUP($A20,'FL Ratio'!$A$2:$B$23,2,FALSE)</f>
        <v>1.9045111442167801</v>
      </c>
      <c r="G20" s="2">
        <f>('FL Characterization'!G$4-'FL Characterization'!G$2)*VLOOKUP($A20,'FL Ratio'!$A$2:$B$23,2,FALSE)</f>
        <v>2.2262364060640221</v>
      </c>
      <c r="H20" s="2">
        <f>('FL Characterization'!H$4-'FL Characterization'!H$2)*VLOOKUP($A20,'FL Ratio'!$A$2:$B$23,2,FALSE)</f>
        <v>1.984490166870158</v>
      </c>
      <c r="I20" s="2">
        <f>('FL Characterization'!I$4-'FL Characterization'!I$2)*VLOOKUP($A20,'FL Ratio'!$A$2:$B$23,2,FALSE)</f>
        <v>2.8370467498775152</v>
      </c>
      <c r="J20" s="2">
        <f>('FL Characterization'!J$4-'FL Characterization'!J$2)*VLOOKUP($A20,'FL Ratio'!$A$2:$B$23,2,FALSE)</f>
        <v>2.6026737368437578</v>
      </c>
      <c r="K20" s="2">
        <f>('FL Characterization'!K$4-'FL Characterization'!K$2)*VLOOKUP($A20,'FL Ratio'!$A$2:$B$23,2,FALSE)</f>
        <v>2.9395687288092924</v>
      </c>
      <c r="L20" s="2">
        <f>('FL Characterization'!L$4-'FL Characterization'!L$2)*VLOOKUP($A20,'FL Ratio'!$A$2:$B$23,2,FALSE)</f>
        <v>3.0210906673072859</v>
      </c>
      <c r="M20" s="2">
        <f>('FL Characterization'!M$4-'FL Characterization'!M$2)*VLOOKUP($A20,'FL Ratio'!$A$2:$B$23,2,FALSE)</f>
        <v>2.8023106621899014</v>
      </c>
      <c r="N20" s="2">
        <f>('FL Characterization'!N$4-'FL Characterization'!N$2)*VLOOKUP($A20,'FL Ratio'!$A$2:$B$23,2,FALSE)</f>
        <v>2.6435746608485711</v>
      </c>
      <c r="O20" s="2">
        <f>('FL Characterization'!O$4-'FL Characterization'!O$2)*VLOOKUP($A20,'FL Ratio'!$A$2:$B$23,2,FALSE)</f>
        <v>2.4337927224710212</v>
      </c>
      <c r="P20" s="2">
        <f>('FL Characterization'!P$4-'FL Characterization'!P$2)*VLOOKUP($A20,'FL Ratio'!$A$2:$B$23,2,FALSE)</f>
        <v>2.2417884516128392</v>
      </c>
      <c r="Q20" s="2">
        <f>('FL Characterization'!Q$4-'FL Characterization'!Q$2)*VLOOKUP($A20,'FL Ratio'!$A$2:$B$23,2,FALSE)</f>
        <v>2.017580932794266</v>
      </c>
      <c r="R20" s="2">
        <f>('FL Characterization'!R$4-'FL Characterization'!R$2)*VLOOKUP($A20,'FL Ratio'!$A$2:$B$23,2,FALSE)</f>
        <v>1.9965808923604809</v>
      </c>
      <c r="S20" s="2">
        <f>('FL Characterization'!S$4-'FL Characterization'!S$2)*VLOOKUP($A20,'FL Ratio'!$A$2:$B$23,2,FALSE)</f>
        <v>1.5819120185283406</v>
      </c>
      <c r="T20" s="2">
        <f>('FL Characterization'!T$4-'FL Characterization'!T$2)*VLOOKUP($A20,'FL Ratio'!$A$2:$B$23,2,FALSE)</f>
        <v>1.3088432222765427</v>
      </c>
      <c r="U20" s="2">
        <f>('FL Characterization'!U$4-'FL Characterization'!U$2)*VLOOKUP($A20,'FL Ratio'!$A$2:$B$23,2,FALSE)</f>
        <v>1.5531154741363691</v>
      </c>
      <c r="V20" s="2">
        <f>('FL Characterization'!V$4-'FL Characterization'!V$2)*VLOOKUP($A20,'FL Ratio'!$A$2:$B$23,2,FALSE)</f>
        <v>1.582471837551608</v>
      </c>
      <c r="W20" s="2">
        <f>('FL Characterization'!W$4-'FL Characterization'!W$2)*VLOOKUP($A20,'FL Ratio'!$A$2:$B$23,2,FALSE)</f>
        <v>1.808447565236355</v>
      </c>
      <c r="X20" s="2">
        <f>('FL Characterization'!X$4-'FL Characterization'!X$2)*VLOOKUP($A20,'FL Ratio'!$A$2:$B$23,2,FALSE)</f>
        <v>0.8780966191786147</v>
      </c>
      <c r="Y20" s="2">
        <f>('FL Characterization'!Y$4-'FL Characterization'!Y$2)*VLOOKUP($A20,'FL Ratio'!$A$2:$B$23,2,FALSE)</f>
        <v>0.84307379491810852</v>
      </c>
    </row>
    <row r="21" spans="1:25" x14ac:dyDescent="0.25">
      <c r="A21">
        <v>30</v>
      </c>
      <c r="B21" s="2">
        <f>('FL Characterization'!B$4-'FL Characterization'!B$2)*VLOOKUP($A21,'FL Ratio'!$A$2:$B$23,2,FALSE)</f>
        <v>4.3549465352728012</v>
      </c>
      <c r="C21" s="2">
        <f>('FL Characterization'!C$4-'FL Characterization'!C$2)*VLOOKUP($A21,'FL Ratio'!$A$2:$B$23,2,FALSE)</f>
        <v>4.7942434636763034</v>
      </c>
      <c r="D21" s="2">
        <f>('FL Characterization'!D$4-'FL Characterization'!D$2)*VLOOKUP($A21,'FL Ratio'!$A$2:$B$23,2,FALSE)</f>
        <v>6.2401632665270919</v>
      </c>
      <c r="E21" s="2">
        <f>('FL Characterization'!E$4-'FL Characterization'!E$2)*VLOOKUP($A21,'FL Ratio'!$A$2:$B$23,2,FALSE)</f>
        <v>7.1540962680996198</v>
      </c>
      <c r="F21" s="2">
        <f>('FL Characterization'!F$4-'FL Characterization'!F$2)*VLOOKUP($A21,'FL Ratio'!$A$2:$B$23,2,FALSE)</f>
        <v>8.4115908869574465</v>
      </c>
      <c r="G21" s="2">
        <f>('FL Characterization'!G$4-'FL Characterization'!G$2)*VLOOKUP($A21,'FL Ratio'!$A$2:$B$23,2,FALSE)</f>
        <v>9.8325441267827642</v>
      </c>
      <c r="H21" s="2">
        <f>('FL Characterization'!H$4-'FL Characterization'!H$2)*VLOOKUP($A21,'FL Ratio'!$A$2:$B$23,2,FALSE)</f>
        <v>8.7648315703431976</v>
      </c>
      <c r="I21" s="2">
        <f>('FL Characterization'!I$4-'FL Characterization'!I$2)*VLOOKUP($A21,'FL Ratio'!$A$2:$B$23,2,FALSE)</f>
        <v>12.530289811959026</v>
      </c>
      <c r="J21" s="2">
        <f>('FL Characterization'!J$4-'FL Characterization'!J$2)*VLOOKUP($A21,'FL Ratio'!$A$2:$B$23,2,FALSE)</f>
        <v>11.495142337726598</v>
      </c>
      <c r="K21" s="2">
        <f>('FL Characterization'!K$4-'FL Characterization'!K$2)*VLOOKUP($A21,'FL Ratio'!$A$2:$B$23,2,FALSE)</f>
        <v>12.98309521890771</v>
      </c>
      <c r="L21" s="2">
        <f>('FL Characterization'!L$4-'FL Characterization'!L$2)*VLOOKUP($A21,'FL Ratio'!$A$2:$B$23,2,FALSE)</f>
        <v>13.343150447273846</v>
      </c>
      <c r="M21" s="2">
        <f>('FL Characterization'!M$4-'FL Characterization'!M$2)*VLOOKUP($A21,'FL Ratio'!$A$2:$B$23,2,FALSE)</f>
        <v>12.376872091338733</v>
      </c>
      <c r="N21" s="2">
        <f>('FL Characterization'!N$4-'FL Characterization'!N$2)*VLOOKUP($A21,'FL Ratio'!$A$2:$B$23,2,FALSE)</f>
        <v>11.675788085414522</v>
      </c>
      <c r="O21" s="2">
        <f>('FL Characterization'!O$4-'FL Characterization'!O$2)*VLOOKUP($A21,'FL Ratio'!$A$2:$B$23,2,FALSE)</f>
        <v>10.749251190913677</v>
      </c>
      <c r="P21" s="2">
        <f>('FL Characterization'!P$4-'FL Characterization'!P$2)*VLOOKUP($A21,'FL Ratio'!$A$2:$B$23,2,FALSE)</f>
        <v>9.9012323279567056</v>
      </c>
      <c r="Q21" s="2">
        <f>('FL Characterization'!Q$4-'FL Characterization'!Q$2)*VLOOKUP($A21,'FL Ratio'!$A$2:$B$23,2,FALSE)</f>
        <v>8.9109824531746753</v>
      </c>
      <c r="R21" s="2">
        <f>('FL Characterization'!R$4-'FL Characterization'!R$2)*VLOOKUP($A21,'FL Ratio'!$A$2:$B$23,2,FALSE)</f>
        <v>8.8182322745921251</v>
      </c>
      <c r="S21" s="2">
        <f>('FL Characterization'!S$4-'FL Characterization'!S$2)*VLOOKUP($A21,'FL Ratio'!$A$2:$B$23,2,FALSE)</f>
        <v>6.9867780818335046</v>
      </c>
      <c r="T21" s="2">
        <f>('FL Characterization'!T$4-'FL Characterization'!T$2)*VLOOKUP($A21,'FL Ratio'!$A$2:$B$23,2,FALSE)</f>
        <v>5.7807242317213978</v>
      </c>
      <c r="U21" s="2">
        <f>('FL Characterization'!U$4-'FL Characterization'!U$2)*VLOOKUP($A21,'FL Ratio'!$A$2:$B$23,2,FALSE)</f>
        <v>6.8595933441022972</v>
      </c>
      <c r="V21" s="2">
        <f>('FL Characterization'!V$4-'FL Characterization'!V$2)*VLOOKUP($A21,'FL Ratio'!$A$2:$B$23,2,FALSE)</f>
        <v>6.9892506158529368</v>
      </c>
      <c r="W21" s="2">
        <f>('FL Characterization'!W$4-'FL Characterization'!W$2)*VLOOKUP($A21,'FL Ratio'!$A$2:$B$23,2,FALSE)</f>
        <v>7.9873100797939012</v>
      </c>
      <c r="X21" s="2">
        <f>('FL Characterization'!X$4-'FL Characterization'!X$2)*VLOOKUP($A21,'FL Ratio'!$A$2:$B$23,2,FALSE)</f>
        <v>3.8782600680388817</v>
      </c>
      <c r="Y21" s="2">
        <f>('FL Characterization'!Y$4-'FL Characterization'!Y$2)*VLOOKUP($A21,'FL Ratio'!$A$2:$B$23,2,FALSE)</f>
        <v>3.7235759275549793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0E88-65CA-4806-B1BF-19FBA6DBCDC9}">
  <dimension ref="A1:Y21"/>
  <sheetViews>
    <sheetView workbookViewId="0">
      <selection activeCell="B2" sqref="B2:Y21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('FL Characterization'!B$2-'FL Characterization'!B$3)*VLOOKUP($A2,'FL Ratio'!$A$2:$B$23,2,FALSE)</f>
        <v>24.716513373021332</v>
      </c>
      <c r="C2" s="2">
        <f>('FL Characterization'!C$2-'FL Characterization'!C$3)*VLOOKUP($A2,'FL Ratio'!$A$2:$B$23,2,FALSE)</f>
        <v>26.157245178236781</v>
      </c>
      <c r="D2" s="2">
        <f>('FL Characterization'!D$2-'FL Characterization'!D$3)*VLOOKUP($A2,'FL Ratio'!$A$2:$B$23,2,FALSE)</f>
        <v>27.62143362809584</v>
      </c>
      <c r="E2" s="2">
        <f>('FL Characterization'!E$2-'FL Characterization'!E$3)*VLOOKUP($A2,'FL Ratio'!$A$2:$B$23,2,FALSE)</f>
        <v>28.876981396651203</v>
      </c>
      <c r="F2" s="2">
        <f>('FL Characterization'!F$2-'FL Characterization'!F$3)*VLOOKUP($A2,'FL Ratio'!$A$2:$B$23,2,FALSE)</f>
        <v>29.204757141539552</v>
      </c>
      <c r="G2" s="2">
        <f>('FL Characterization'!G$2-'FL Characterization'!G$3)*VLOOKUP($A2,'FL Ratio'!$A$2:$B$23,2,FALSE)</f>
        <v>30.549810527813957</v>
      </c>
      <c r="H2" s="2">
        <f>('FL Characterization'!H$2-'FL Characterization'!H$3)*VLOOKUP($A2,'FL Ratio'!$A$2:$B$23,2,FALSE)</f>
        <v>30.393638656897291</v>
      </c>
      <c r="I2" s="2">
        <f>('FL Characterization'!I$2-'FL Characterization'!I$3)*VLOOKUP($A2,'FL Ratio'!$A$2:$B$23,2,FALSE)</f>
        <v>28.729081079372019</v>
      </c>
      <c r="J2" s="2">
        <f>('FL Characterization'!J$2-'FL Characterization'!J$3)*VLOOKUP($A2,'FL Ratio'!$A$2:$B$23,2,FALSE)</f>
        <v>26.029715104990203</v>
      </c>
      <c r="K2" s="2">
        <f>('FL Characterization'!K$2-'FL Characterization'!K$3)*VLOOKUP($A2,'FL Ratio'!$A$2:$B$23,2,FALSE)</f>
        <v>38.223898735020036</v>
      </c>
      <c r="L2" s="2">
        <f>('FL Characterization'!L$2-'FL Characterization'!L$3)*VLOOKUP($A2,'FL Ratio'!$A$2:$B$23,2,FALSE)</f>
        <v>37.3271759014997</v>
      </c>
      <c r="M2" s="2">
        <f>('FL Characterization'!M$2-'FL Characterization'!M$3)*VLOOKUP($A2,'FL Ratio'!$A$2:$B$23,2,FALSE)</f>
        <v>34.371638676404764</v>
      </c>
      <c r="N2" s="2">
        <f>('FL Characterization'!N$2-'FL Characterization'!N$3)*VLOOKUP($A2,'FL Ratio'!$A$2:$B$23,2,FALSE)</f>
        <v>33.536458671067784</v>
      </c>
      <c r="O2" s="2">
        <f>('FL Characterization'!O$2-'FL Characterization'!O$3)*VLOOKUP($A2,'FL Ratio'!$A$2:$B$23,2,FALSE)</f>
        <v>33.674297322355109</v>
      </c>
      <c r="P2" s="2">
        <f>('FL Characterization'!P$2-'FL Characterization'!P$3)*VLOOKUP($A2,'FL Ratio'!$A$2:$B$23,2,FALSE)</f>
        <v>32.078936846528485</v>
      </c>
      <c r="Q2" s="2">
        <f>('FL Characterization'!Q$2-'FL Characterization'!Q$3)*VLOOKUP($A2,'FL Ratio'!$A$2:$B$23,2,FALSE)</f>
        <v>29.405126269205763</v>
      </c>
      <c r="R2" s="2">
        <f>('FL Characterization'!R$2-'FL Characterization'!R$3)*VLOOKUP($A2,'FL Ratio'!$A$2:$B$23,2,FALSE)</f>
        <v>26.427243503687183</v>
      </c>
      <c r="S2" s="2">
        <f>('FL Characterization'!S$2-'FL Characterization'!S$3)*VLOOKUP($A2,'FL Ratio'!$A$2:$B$23,2,FALSE)</f>
        <v>25.479224692011993</v>
      </c>
      <c r="T2" s="2">
        <f>('FL Characterization'!T$2-'FL Characterization'!T$3)*VLOOKUP($A2,'FL Ratio'!$A$2:$B$23,2,FALSE)</f>
        <v>16.016135234645073</v>
      </c>
      <c r="U2" s="2">
        <f>('FL Characterization'!U$2-'FL Characterization'!U$3)*VLOOKUP($A2,'FL Ratio'!$A$2:$B$23,2,FALSE)</f>
        <v>17.127795006715552</v>
      </c>
      <c r="V2" s="2">
        <f>('FL Characterization'!V$2-'FL Characterization'!V$3)*VLOOKUP($A2,'FL Ratio'!$A$2:$B$23,2,FALSE)</f>
        <v>18.726180155140952</v>
      </c>
      <c r="W2" s="2">
        <f>('FL Characterization'!W$2-'FL Characterization'!W$3)*VLOOKUP($A2,'FL Ratio'!$A$2:$B$23,2,FALSE)</f>
        <v>19.173029235601735</v>
      </c>
      <c r="X2" s="2">
        <f>('FL Characterization'!X$2-'FL Characterization'!X$3)*VLOOKUP($A2,'FL Ratio'!$A$2:$B$23,2,FALSE)</f>
        <v>19.996172278555804</v>
      </c>
      <c r="Y2" s="2">
        <f>('FL Characterization'!Y$2-'FL Characterization'!Y$3)*VLOOKUP($A2,'FL Ratio'!$A$2:$B$23,2,FALSE)</f>
        <v>22.072085329515339</v>
      </c>
    </row>
    <row r="3" spans="1:25" x14ac:dyDescent="0.25">
      <c r="A3">
        <v>3</v>
      </c>
      <c r="B3" s="2">
        <f>('FL Characterization'!B$2-'FL Characterization'!B$3)*VLOOKUP($A3,'FL Ratio'!$A$2:$B$23,2,FALSE)</f>
        <v>2.7336235988595017</v>
      </c>
      <c r="C3" s="2">
        <f>('FL Characterization'!C$2-'FL Characterization'!C$3)*VLOOKUP($A3,'FL Ratio'!$A$2:$B$23,2,FALSE)</f>
        <v>2.8929672086529159</v>
      </c>
      <c r="D3" s="2">
        <f>('FL Characterization'!D$2-'FL Characterization'!D$3)*VLOOKUP($A3,'FL Ratio'!$A$2:$B$23,2,FALSE)</f>
        <v>3.0549051017248852</v>
      </c>
      <c r="E3" s="2">
        <f>('FL Characterization'!E$2-'FL Characterization'!E$3)*VLOOKUP($A3,'FL Ratio'!$A$2:$B$23,2,FALSE)</f>
        <v>3.1937675277402251</v>
      </c>
      <c r="F3" s="2">
        <f>('FL Characterization'!F$2-'FL Characterization'!F$3)*VLOOKUP($A3,'FL Ratio'!$A$2:$B$23,2,FALSE)</f>
        <v>3.2300192230274156</v>
      </c>
      <c r="G3" s="2">
        <f>('FL Characterization'!G$2-'FL Characterization'!G$3)*VLOOKUP($A3,'FL Ratio'!$A$2:$B$23,2,FALSE)</f>
        <v>3.3787808878688246</v>
      </c>
      <c r="H3" s="2">
        <f>('FL Characterization'!H$2-'FL Characterization'!H$3)*VLOOKUP($A3,'FL Ratio'!$A$2:$B$23,2,FALSE)</f>
        <v>3.3615084228826495</v>
      </c>
      <c r="I3" s="2">
        <f>('FL Characterization'!I$2-'FL Characterization'!I$3)*VLOOKUP($A3,'FL Ratio'!$A$2:$B$23,2,FALSE)</f>
        <v>3.1774098889628037</v>
      </c>
      <c r="J3" s="2">
        <f>('FL Characterization'!J$2-'FL Characterization'!J$3)*VLOOKUP($A3,'FL Ratio'!$A$2:$B$23,2,FALSE)</f>
        <v>2.8788625000910821</v>
      </c>
      <c r="K3" s="2">
        <f>('FL Characterization'!K$2-'FL Characterization'!K$3)*VLOOKUP($A3,'FL Ratio'!$A$2:$B$23,2,FALSE)</f>
        <v>4.2275279706934592</v>
      </c>
      <c r="L3" s="2">
        <f>('FL Characterization'!L$2-'FL Characterization'!L$3)*VLOOKUP($A3,'FL Ratio'!$A$2:$B$23,2,FALSE)</f>
        <v>4.1283512517787679</v>
      </c>
      <c r="M3" s="2">
        <f>('FL Characterization'!M$2-'FL Characterization'!M$3)*VLOOKUP($A3,'FL Ratio'!$A$2:$B$23,2,FALSE)</f>
        <v>3.8014715586807104</v>
      </c>
      <c r="N3" s="2">
        <f>('FL Characterization'!N$2-'FL Characterization'!N$3)*VLOOKUP($A3,'FL Ratio'!$A$2:$B$23,2,FALSE)</f>
        <v>3.7091014198415979</v>
      </c>
      <c r="O3" s="2">
        <f>('FL Characterization'!O$2-'FL Characterization'!O$3)*VLOOKUP($A3,'FL Ratio'!$A$2:$B$23,2,FALSE)</f>
        <v>3.7243462476337439</v>
      </c>
      <c r="P3" s="2">
        <f>('FL Characterization'!P$2-'FL Characterization'!P$3)*VLOOKUP($A3,'FL Ratio'!$A$2:$B$23,2,FALSE)</f>
        <v>3.5479008493856385</v>
      </c>
      <c r="Q3" s="2">
        <f>('FL Characterization'!Q$2-'FL Characterization'!Q$3)*VLOOKUP($A3,'FL Ratio'!$A$2:$B$23,2,FALSE)</f>
        <v>3.2521798638752912</v>
      </c>
      <c r="R3" s="2">
        <f>('FL Characterization'!R$2-'FL Characterization'!R$3)*VLOOKUP($A3,'FL Ratio'!$A$2:$B$23,2,FALSE)</f>
        <v>2.922828774601347</v>
      </c>
      <c r="S3" s="2">
        <f>('FL Characterization'!S$2-'FL Characterization'!S$3)*VLOOKUP($A3,'FL Ratio'!$A$2:$B$23,2,FALSE)</f>
        <v>2.817978767780128</v>
      </c>
      <c r="T3" s="2">
        <f>('FL Characterization'!T$2-'FL Characterization'!T$3)*VLOOKUP($A3,'FL Ratio'!$A$2:$B$23,2,FALSE)</f>
        <v>1.7713697955367822</v>
      </c>
      <c r="U3" s="2">
        <f>('FL Characterization'!U$2-'FL Characterization'!U$3)*VLOOKUP($A3,'FL Ratio'!$A$2:$B$23,2,FALSE)</f>
        <v>1.8943183417565586</v>
      </c>
      <c r="V3" s="2">
        <f>('FL Characterization'!V$2-'FL Characterization'!V$3)*VLOOKUP($A3,'FL Ratio'!$A$2:$B$23,2,FALSE)</f>
        <v>2.0710982660063721</v>
      </c>
      <c r="W3" s="2">
        <f>('FL Characterization'!W$2-'FL Characterization'!W$3)*VLOOKUP($A3,'FL Ratio'!$A$2:$B$23,2,FALSE)</f>
        <v>2.1205193624628644</v>
      </c>
      <c r="X3" s="2">
        <f>('FL Characterization'!X$2-'FL Characterization'!X$3)*VLOOKUP($A3,'FL Ratio'!$A$2:$B$23,2,FALSE)</f>
        <v>2.2115582243564025</v>
      </c>
      <c r="Y3" s="2">
        <f>('FL Characterization'!Y$2-'FL Characterization'!Y$3)*VLOOKUP($A3,'FL Ratio'!$A$2:$B$23,2,FALSE)</f>
        <v>2.4411522945086088</v>
      </c>
    </row>
    <row r="4" spans="1:25" x14ac:dyDescent="0.25">
      <c r="A4">
        <v>4</v>
      </c>
      <c r="B4" s="2">
        <f>('FL Characterization'!B$2-'FL Characterization'!B$3)*VLOOKUP($A4,'FL Ratio'!$A$2:$B$23,2,FALSE)</f>
        <v>8.6564747297217561</v>
      </c>
      <c r="C4" s="2">
        <f>('FL Characterization'!C$2-'FL Characterization'!C$3)*VLOOKUP($A4,'FL Ratio'!$A$2:$B$23,2,FALSE)</f>
        <v>9.1610628274008992</v>
      </c>
      <c r="D4" s="2">
        <f>('FL Characterization'!D$2-'FL Characterization'!D$3)*VLOOKUP($A4,'FL Ratio'!$A$2:$B$23,2,FALSE)</f>
        <v>9.6738661554621359</v>
      </c>
      <c r="E4" s="2">
        <f>('FL Characterization'!E$2-'FL Characterization'!E$3)*VLOOKUP($A4,'FL Ratio'!$A$2:$B$23,2,FALSE)</f>
        <v>10.113597171177378</v>
      </c>
      <c r="F4" s="2">
        <f>('FL Characterization'!F$2-'FL Characterization'!F$3)*VLOOKUP($A4,'FL Ratio'!$A$2:$B$23,2,FALSE)</f>
        <v>10.228394206253482</v>
      </c>
      <c r="G4" s="2">
        <f>('FL Characterization'!G$2-'FL Characterization'!G$3)*VLOOKUP($A4,'FL Ratio'!$A$2:$B$23,2,FALSE)</f>
        <v>10.699472811584611</v>
      </c>
      <c r="H4" s="2">
        <f>('FL Characterization'!H$2-'FL Characterization'!H$3)*VLOOKUP($A4,'FL Ratio'!$A$2:$B$23,2,FALSE)</f>
        <v>10.644776672461724</v>
      </c>
      <c r="I4" s="2">
        <f>('FL Characterization'!I$2-'FL Characterization'!I$3)*VLOOKUP($A4,'FL Ratio'!$A$2:$B$23,2,FALSE)</f>
        <v>10.061797981715545</v>
      </c>
      <c r="J4" s="2">
        <f>('FL Characterization'!J$2-'FL Characterization'!J$3)*VLOOKUP($A4,'FL Ratio'!$A$2:$B$23,2,FALSE)</f>
        <v>9.1163979169550924</v>
      </c>
      <c r="K4" s="2">
        <f>('FL Characterization'!K$2-'FL Characterization'!K$3)*VLOOKUP($A4,'FL Ratio'!$A$2:$B$23,2,FALSE)</f>
        <v>13.387171907195954</v>
      </c>
      <c r="L4" s="2">
        <f>('FL Characterization'!L$2-'FL Characterization'!L$3)*VLOOKUP($A4,'FL Ratio'!$A$2:$B$23,2,FALSE)</f>
        <v>13.073112297299431</v>
      </c>
      <c r="M4" s="2">
        <f>('FL Characterization'!M$2-'FL Characterization'!M$3)*VLOOKUP($A4,'FL Ratio'!$A$2:$B$23,2,FALSE)</f>
        <v>12.037993269155583</v>
      </c>
      <c r="N4" s="2">
        <f>('FL Characterization'!N$2-'FL Characterization'!N$3)*VLOOKUP($A4,'FL Ratio'!$A$2:$B$23,2,FALSE)</f>
        <v>11.745487829498392</v>
      </c>
      <c r="O4" s="2">
        <f>('FL Characterization'!O$2-'FL Characterization'!O$3)*VLOOKUP($A4,'FL Ratio'!$A$2:$B$23,2,FALSE)</f>
        <v>11.793763117506856</v>
      </c>
      <c r="P4" s="2">
        <f>('FL Characterization'!P$2-'FL Characterization'!P$3)*VLOOKUP($A4,'FL Ratio'!$A$2:$B$23,2,FALSE)</f>
        <v>11.235019356387856</v>
      </c>
      <c r="Q4" s="2">
        <f>('FL Characterization'!Q$2-'FL Characterization'!Q$3)*VLOOKUP($A4,'FL Ratio'!$A$2:$B$23,2,FALSE)</f>
        <v>10.298569568938422</v>
      </c>
      <c r="R4" s="2">
        <f>('FL Characterization'!R$2-'FL Characterization'!R$3)*VLOOKUP($A4,'FL Ratio'!$A$2:$B$23,2,FALSE)</f>
        <v>9.2556244529042662</v>
      </c>
      <c r="S4" s="2">
        <f>('FL Characterization'!S$2-'FL Characterization'!S$3)*VLOOKUP($A4,'FL Ratio'!$A$2:$B$23,2,FALSE)</f>
        <v>8.9235994313037388</v>
      </c>
      <c r="T4" s="2">
        <f>('FL Characterization'!T$2-'FL Characterization'!T$3)*VLOOKUP($A4,'FL Ratio'!$A$2:$B$23,2,FALSE)</f>
        <v>5.6093376858664774</v>
      </c>
      <c r="U4" s="2">
        <f>('FL Characterization'!U$2-'FL Characterization'!U$3)*VLOOKUP($A4,'FL Ratio'!$A$2:$B$23,2,FALSE)</f>
        <v>5.9986747488957688</v>
      </c>
      <c r="V4" s="2">
        <f>('FL Characterization'!V$2-'FL Characterization'!V$3)*VLOOKUP($A4,'FL Ratio'!$A$2:$B$23,2,FALSE)</f>
        <v>6.5584778423535122</v>
      </c>
      <c r="W4" s="2">
        <f>('FL Characterization'!W$2-'FL Characterization'!W$3)*VLOOKUP($A4,'FL Ratio'!$A$2:$B$23,2,FALSE)</f>
        <v>6.714977981132404</v>
      </c>
      <c r="X4" s="2">
        <f>('FL Characterization'!X$2-'FL Characterization'!X$3)*VLOOKUP($A4,'FL Ratio'!$A$2:$B$23,2,FALSE)</f>
        <v>7.0032677104619401</v>
      </c>
      <c r="Y4" s="2">
        <f>('FL Characterization'!Y$2-'FL Characterization'!Y$3)*VLOOKUP($A4,'FL Ratio'!$A$2:$B$23,2,FALSE)</f>
        <v>7.7303155992772616</v>
      </c>
    </row>
    <row r="5" spans="1:25" x14ac:dyDescent="0.25">
      <c r="A5">
        <v>7</v>
      </c>
      <c r="B5" s="2">
        <f>('FL Characterization'!B$2-'FL Characterization'!B$3)*VLOOKUP($A5,'FL Ratio'!$A$2:$B$23,2,FALSE)</f>
        <v>25.96942418916527</v>
      </c>
      <c r="C5" s="2">
        <f>('FL Characterization'!C$2-'FL Characterization'!C$3)*VLOOKUP($A5,'FL Ratio'!$A$2:$B$23,2,FALSE)</f>
        <v>27.483188482202703</v>
      </c>
      <c r="D5" s="2">
        <f>('FL Characterization'!D$2-'FL Characterization'!D$3)*VLOOKUP($A5,'FL Ratio'!$A$2:$B$23,2,FALSE)</f>
        <v>29.021598466386415</v>
      </c>
      <c r="E5" s="2">
        <f>('FL Characterization'!E$2-'FL Characterization'!E$3)*VLOOKUP($A5,'FL Ratio'!$A$2:$B$23,2,FALSE)</f>
        <v>30.340791513532142</v>
      </c>
      <c r="F5" s="2">
        <f>('FL Characterization'!F$2-'FL Characterization'!F$3)*VLOOKUP($A5,'FL Ratio'!$A$2:$B$23,2,FALSE)</f>
        <v>30.685182618760454</v>
      </c>
      <c r="G5" s="2">
        <f>('FL Characterization'!G$2-'FL Characterization'!G$3)*VLOOKUP($A5,'FL Ratio'!$A$2:$B$23,2,FALSE)</f>
        <v>32.098418434753839</v>
      </c>
      <c r="H5" s="2">
        <f>('FL Characterization'!H$2-'FL Characterization'!H$3)*VLOOKUP($A5,'FL Ratio'!$A$2:$B$23,2,FALSE)</f>
        <v>31.934330017385175</v>
      </c>
      <c r="I5" s="2">
        <f>('FL Characterization'!I$2-'FL Characterization'!I$3)*VLOOKUP($A5,'FL Ratio'!$A$2:$B$23,2,FALSE)</f>
        <v>30.18539394514664</v>
      </c>
      <c r="J5" s="2">
        <f>('FL Characterization'!J$2-'FL Characterization'!J$3)*VLOOKUP($A5,'FL Ratio'!$A$2:$B$23,2,FALSE)</f>
        <v>27.349193750865282</v>
      </c>
      <c r="K5" s="2">
        <f>('FL Characterization'!K$2-'FL Characterization'!K$3)*VLOOKUP($A5,'FL Ratio'!$A$2:$B$23,2,FALSE)</f>
        <v>40.161515721587875</v>
      </c>
      <c r="L5" s="2">
        <f>('FL Characterization'!L$2-'FL Characterization'!L$3)*VLOOKUP($A5,'FL Ratio'!$A$2:$B$23,2,FALSE)</f>
        <v>39.219336891898301</v>
      </c>
      <c r="M5" s="2">
        <f>('FL Characterization'!M$2-'FL Characterization'!M$3)*VLOOKUP($A5,'FL Ratio'!$A$2:$B$23,2,FALSE)</f>
        <v>36.113979807466755</v>
      </c>
      <c r="N5" s="2">
        <f>('FL Characterization'!N$2-'FL Characterization'!N$3)*VLOOKUP($A5,'FL Ratio'!$A$2:$B$23,2,FALSE)</f>
        <v>35.236463488495183</v>
      </c>
      <c r="O5" s="2">
        <f>('FL Characterization'!O$2-'FL Characterization'!O$3)*VLOOKUP($A5,'FL Ratio'!$A$2:$B$23,2,FALSE)</f>
        <v>35.381289352520575</v>
      </c>
      <c r="P5" s="2">
        <f>('FL Characterization'!P$2-'FL Characterization'!P$3)*VLOOKUP($A5,'FL Ratio'!$A$2:$B$23,2,FALSE)</f>
        <v>33.70505806916357</v>
      </c>
      <c r="Q5" s="2">
        <f>('FL Characterization'!Q$2-'FL Characterization'!Q$3)*VLOOKUP($A5,'FL Ratio'!$A$2:$B$23,2,FALSE)</f>
        <v>30.89570870681527</v>
      </c>
      <c r="R5" s="2">
        <f>('FL Characterization'!R$2-'FL Characterization'!R$3)*VLOOKUP($A5,'FL Ratio'!$A$2:$B$23,2,FALSE)</f>
        <v>27.766873358712804</v>
      </c>
      <c r="S5" s="2">
        <f>('FL Characterization'!S$2-'FL Characterization'!S$3)*VLOOKUP($A5,'FL Ratio'!$A$2:$B$23,2,FALSE)</f>
        <v>26.77079829391122</v>
      </c>
      <c r="T5" s="2">
        <f>('FL Characterization'!T$2-'FL Characterization'!T$3)*VLOOKUP($A5,'FL Ratio'!$A$2:$B$23,2,FALSE)</f>
        <v>16.828013057599435</v>
      </c>
      <c r="U5" s="2">
        <f>('FL Characterization'!U$2-'FL Characterization'!U$3)*VLOOKUP($A5,'FL Ratio'!$A$2:$B$23,2,FALSE)</f>
        <v>17.996024246687309</v>
      </c>
      <c r="V5" s="2">
        <f>('FL Characterization'!V$2-'FL Characterization'!V$3)*VLOOKUP($A5,'FL Ratio'!$A$2:$B$23,2,FALSE)</f>
        <v>19.675433527060541</v>
      </c>
      <c r="W5" s="2">
        <f>('FL Characterization'!W$2-'FL Characterization'!W$3)*VLOOKUP($A5,'FL Ratio'!$A$2:$B$23,2,FALSE)</f>
        <v>20.144933943397216</v>
      </c>
      <c r="X5" s="2">
        <f>('FL Characterization'!X$2-'FL Characterization'!X$3)*VLOOKUP($A5,'FL Ratio'!$A$2:$B$23,2,FALSE)</f>
        <v>21.009803131385826</v>
      </c>
      <c r="Y5" s="2">
        <f>('FL Characterization'!Y$2-'FL Characterization'!Y$3)*VLOOKUP($A5,'FL Ratio'!$A$2:$B$23,2,FALSE)</f>
        <v>23.190946797831788</v>
      </c>
    </row>
    <row r="6" spans="1:25" x14ac:dyDescent="0.25">
      <c r="A6">
        <v>8</v>
      </c>
      <c r="B6" s="2">
        <f>('FL Characterization'!B$2-'FL Characterization'!B$3)*VLOOKUP($A6,'FL Ratio'!$A$2:$B$23,2,FALSE)</f>
        <v>34.17029498574378</v>
      </c>
      <c r="C6" s="2">
        <f>('FL Characterization'!C$2-'FL Characterization'!C$3)*VLOOKUP($A6,'FL Ratio'!$A$2:$B$23,2,FALSE)</f>
        <v>36.162090108161458</v>
      </c>
      <c r="D6" s="2">
        <f>('FL Characterization'!D$2-'FL Characterization'!D$3)*VLOOKUP($A6,'FL Ratio'!$A$2:$B$23,2,FALSE)</f>
        <v>38.186313771561068</v>
      </c>
      <c r="E6" s="2">
        <f>('FL Characterization'!E$2-'FL Characterization'!E$3)*VLOOKUP($A6,'FL Ratio'!$A$2:$B$23,2,FALSE)</f>
        <v>39.922094096752822</v>
      </c>
      <c r="F6" s="2">
        <f>('FL Characterization'!F$2-'FL Characterization'!F$3)*VLOOKUP($A6,'FL Ratio'!$A$2:$B$23,2,FALSE)</f>
        <v>40.375240287842701</v>
      </c>
      <c r="G6" s="2">
        <f>('FL Characterization'!G$2-'FL Characterization'!G$3)*VLOOKUP($A6,'FL Ratio'!$A$2:$B$23,2,FALSE)</f>
        <v>42.234761098360316</v>
      </c>
      <c r="H6" s="2">
        <f>('FL Characterization'!H$2-'FL Characterization'!H$3)*VLOOKUP($A6,'FL Ratio'!$A$2:$B$23,2,FALSE)</f>
        <v>42.018855286033123</v>
      </c>
      <c r="I6" s="2">
        <f>('FL Characterization'!I$2-'FL Characterization'!I$3)*VLOOKUP($A6,'FL Ratio'!$A$2:$B$23,2,FALSE)</f>
        <v>39.717623612035055</v>
      </c>
      <c r="J6" s="2">
        <f>('FL Characterization'!J$2-'FL Characterization'!J$3)*VLOOKUP($A6,'FL Ratio'!$A$2:$B$23,2,FALSE)</f>
        <v>35.985781251138533</v>
      </c>
      <c r="K6" s="2">
        <f>('FL Characterization'!K$2-'FL Characterization'!K$3)*VLOOKUP($A6,'FL Ratio'!$A$2:$B$23,2,FALSE)</f>
        <v>52.844099633668257</v>
      </c>
      <c r="L6" s="2">
        <f>('FL Characterization'!L$2-'FL Characterization'!L$3)*VLOOKUP($A6,'FL Ratio'!$A$2:$B$23,2,FALSE)</f>
        <v>51.604390647234609</v>
      </c>
      <c r="M6" s="2">
        <f>('FL Characterization'!M$2-'FL Characterization'!M$3)*VLOOKUP($A6,'FL Ratio'!$A$2:$B$23,2,FALSE)</f>
        <v>47.518394483508892</v>
      </c>
      <c r="N6" s="2">
        <f>('FL Characterization'!N$2-'FL Characterization'!N$3)*VLOOKUP($A6,'FL Ratio'!$A$2:$B$23,2,FALSE)</f>
        <v>46.363767748019981</v>
      </c>
      <c r="O6" s="2">
        <f>('FL Characterization'!O$2-'FL Characterization'!O$3)*VLOOKUP($A6,'FL Ratio'!$A$2:$B$23,2,FALSE)</f>
        <v>46.554328095421809</v>
      </c>
      <c r="P6" s="2">
        <f>('FL Characterization'!P$2-'FL Characterization'!P$3)*VLOOKUP($A6,'FL Ratio'!$A$2:$B$23,2,FALSE)</f>
        <v>44.348760617320487</v>
      </c>
      <c r="Q6" s="2">
        <f>('FL Characterization'!Q$2-'FL Characterization'!Q$3)*VLOOKUP($A6,'FL Ratio'!$A$2:$B$23,2,FALSE)</f>
        <v>40.652248298441151</v>
      </c>
      <c r="R6" s="2">
        <f>('FL Characterization'!R$2-'FL Characterization'!R$3)*VLOOKUP($A6,'FL Ratio'!$A$2:$B$23,2,FALSE)</f>
        <v>36.535359682516848</v>
      </c>
      <c r="S6" s="2">
        <f>('FL Characterization'!S$2-'FL Characterization'!S$3)*VLOOKUP($A6,'FL Ratio'!$A$2:$B$23,2,FALSE)</f>
        <v>35.224734597251611</v>
      </c>
      <c r="T6" s="2">
        <f>('FL Characterization'!T$2-'FL Characterization'!T$3)*VLOOKUP($A6,'FL Ratio'!$A$2:$B$23,2,FALSE)</f>
        <v>22.142122444209782</v>
      </c>
      <c r="U6" s="2">
        <f>('FL Characterization'!U$2-'FL Characterization'!U$3)*VLOOKUP($A6,'FL Ratio'!$A$2:$B$23,2,FALSE)</f>
        <v>23.678979271956987</v>
      </c>
      <c r="V6" s="2">
        <f>('FL Characterization'!V$2-'FL Characterization'!V$3)*VLOOKUP($A6,'FL Ratio'!$A$2:$B$23,2,FALSE)</f>
        <v>25.888728325079658</v>
      </c>
      <c r="W6" s="2">
        <f>('FL Characterization'!W$2-'FL Characterization'!W$3)*VLOOKUP($A6,'FL Ratio'!$A$2:$B$23,2,FALSE)</f>
        <v>26.506492030785811</v>
      </c>
      <c r="X6" s="2">
        <f>('FL Characterization'!X$2-'FL Characterization'!X$3)*VLOOKUP($A6,'FL Ratio'!$A$2:$B$23,2,FALSE)</f>
        <v>27.644477804455033</v>
      </c>
      <c r="Y6" s="2">
        <f>('FL Characterization'!Y$2-'FL Characterization'!Y$3)*VLOOKUP($A6,'FL Ratio'!$A$2:$B$23,2,FALSE)</f>
        <v>30.514403681357617</v>
      </c>
    </row>
    <row r="7" spans="1:25" x14ac:dyDescent="0.25">
      <c r="A7">
        <v>10</v>
      </c>
      <c r="B7" s="2">
        <f>('FL Characterization'!B$2-'FL Characterization'!B$3)*VLOOKUP($A7,'FL Ratio'!$A$2:$B$23,2,FALSE)</f>
        <v>6.6062570305771304</v>
      </c>
      <c r="C7" s="2">
        <f>('FL Characterization'!C$2-'FL Characterization'!C$3)*VLOOKUP($A7,'FL Ratio'!$A$2:$B$23,2,FALSE)</f>
        <v>6.991337420911214</v>
      </c>
      <c r="D7" s="2">
        <f>('FL Characterization'!D$2-'FL Characterization'!D$3)*VLOOKUP($A7,'FL Ratio'!$A$2:$B$23,2,FALSE)</f>
        <v>7.3826873291684736</v>
      </c>
      <c r="E7" s="2">
        <f>('FL Characterization'!E$2-'FL Characterization'!E$3)*VLOOKUP($A7,'FL Ratio'!$A$2:$B$23,2,FALSE)</f>
        <v>7.7182715253722112</v>
      </c>
      <c r="F7" s="2">
        <f>('FL Characterization'!F$2-'FL Characterization'!F$3)*VLOOKUP($A7,'FL Ratio'!$A$2:$B$23,2,FALSE)</f>
        <v>7.8058797889829217</v>
      </c>
      <c r="G7" s="2">
        <f>('FL Characterization'!G$2-'FL Characterization'!G$3)*VLOOKUP($A7,'FL Ratio'!$A$2:$B$23,2,FALSE)</f>
        <v>8.1653871456829936</v>
      </c>
      <c r="H7" s="2">
        <f>('FL Characterization'!H$2-'FL Characterization'!H$3)*VLOOKUP($A7,'FL Ratio'!$A$2:$B$23,2,FALSE)</f>
        <v>8.1236453552997379</v>
      </c>
      <c r="I7" s="2">
        <f>('FL Characterization'!I$2-'FL Characterization'!I$3)*VLOOKUP($A7,'FL Ratio'!$A$2:$B$23,2,FALSE)</f>
        <v>7.6787405649934435</v>
      </c>
      <c r="J7" s="2">
        <f>('FL Characterization'!J$2-'FL Characterization'!J$3)*VLOOKUP($A7,'FL Ratio'!$A$2:$B$23,2,FALSE)</f>
        <v>6.9572510418867823</v>
      </c>
      <c r="K7" s="2">
        <f>('FL Characterization'!K$2-'FL Characterization'!K$3)*VLOOKUP($A7,'FL Ratio'!$A$2:$B$23,2,FALSE)</f>
        <v>10.216525929175862</v>
      </c>
      <c r="L7" s="2">
        <f>('FL Characterization'!L$2-'FL Characterization'!L$3)*VLOOKUP($A7,'FL Ratio'!$A$2:$B$23,2,FALSE)</f>
        <v>9.9768488584653578</v>
      </c>
      <c r="M7" s="2">
        <f>('FL Characterization'!M$2-'FL Characterization'!M$3)*VLOOKUP($A7,'FL Ratio'!$A$2:$B$23,2,FALSE)</f>
        <v>9.1868896001450526</v>
      </c>
      <c r="N7" s="2">
        <f>('FL Characterization'!N$2-'FL Characterization'!N$3)*VLOOKUP($A7,'FL Ratio'!$A$2:$B$23,2,FALSE)</f>
        <v>8.9636617646171963</v>
      </c>
      <c r="O7" s="2">
        <f>('FL Characterization'!O$2-'FL Characterization'!O$3)*VLOOKUP($A7,'FL Ratio'!$A$2:$B$23,2,FALSE)</f>
        <v>9.0005034317815493</v>
      </c>
      <c r="P7" s="2">
        <f>('FL Characterization'!P$2-'FL Characterization'!P$3)*VLOOKUP($A7,'FL Ratio'!$A$2:$B$23,2,FALSE)</f>
        <v>8.5740937193486282</v>
      </c>
      <c r="Q7" s="2">
        <f>('FL Characterization'!Q$2-'FL Characterization'!Q$3)*VLOOKUP($A7,'FL Ratio'!$A$2:$B$23,2,FALSE)</f>
        <v>7.8594346710319547</v>
      </c>
      <c r="R7" s="2">
        <f>('FL Characterization'!R$2-'FL Characterization'!R$3)*VLOOKUP($A7,'FL Ratio'!$A$2:$B$23,2,FALSE)</f>
        <v>7.0635028719532569</v>
      </c>
      <c r="S7" s="2">
        <f>('FL Characterization'!S$2-'FL Characterization'!S$3)*VLOOKUP($A7,'FL Ratio'!$A$2:$B$23,2,FALSE)</f>
        <v>6.8101153554686435</v>
      </c>
      <c r="T7" s="2">
        <f>('FL Characterization'!T$2-'FL Characterization'!T$3)*VLOOKUP($A7,'FL Ratio'!$A$2:$B$23,2,FALSE)</f>
        <v>4.2808103392138914</v>
      </c>
      <c r="U7" s="2">
        <f>('FL Characterization'!U$2-'FL Characterization'!U$3)*VLOOKUP($A7,'FL Ratio'!$A$2:$B$23,2,FALSE)</f>
        <v>4.5779359925783503</v>
      </c>
      <c r="V7" s="2">
        <f>('FL Characterization'!V$2-'FL Characterization'!V$3)*VLOOKUP($A7,'FL Ratio'!$A$2:$B$23,2,FALSE)</f>
        <v>5.0051541428487338</v>
      </c>
      <c r="W7" s="2">
        <f>('FL Characterization'!W$2-'FL Characterization'!W$3)*VLOOKUP($A7,'FL Ratio'!$A$2:$B$23,2,FALSE)</f>
        <v>5.1245884592852562</v>
      </c>
      <c r="X7" s="2">
        <f>('FL Characterization'!X$2-'FL Characterization'!X$3)*VLOOKUP($A7,'FL Ratio'!$A$2:$B$23,2,FALSE)</f>
        <v>5.3445990421946394</v>
      </c>
      <c r="Y7" s="2">
        <f>('FL Characterization'!Y$2-'FL Characterization'!Y$3)*VLOOKUP($A7,'FL Ratio'!$A$2:$B$23,2,FALSE)</f>
        <v>5.8994513783958054</v>
      </c>
    </row>
    <row r="8" spans="1:25" x14ac:dyDescent="0.25">
      <c r="A8">
        <v>12</v>
      </c>
      <c r="B8" s="2">
        <f>('FL Characterization'!B$2-'FL Characterization'!B$3)*VLOOKUP($A8,'FL Ratio'!$A$2:$B$23,2,FALSE)</f>
        <v>12.756910128011009</v>
      </c>
      <c r="C8" s="2">
        <f>('FL Characterization'!C$2-'FL Characterization'!C$3)*VLOOKUP($A8,'FL Ratio'!$A$2:$B$23,2,FALSE)</f>
        <v>13.500513640380275</v>
      </c>
      <c r="D8" s="2">
        <f>('FL Characterization'!D$2-'FL Characterization'!D$3)*VLOOKUP($A8,'FL Ratio'!$A$2:$B$23,2,FALSE)</f>
        <v>14.256223808049466</v>
      </c>
      <c r="E8" s="2">
        <f>('FL Characterization'!E$2-'FL Characterization'!E$3)*VLOOKUP($A8,'FL Ratio'!$A$2:$B$23,2,FALSE)</f>
        <v>14.904248462787718</v>
      </c>
      <c r="F8" s="2">
        <f>('FL Characterization'!F$2-'FL Characterization'!F$3)*VLOOKUP($A8,'FL Ratio'!$A$2:$B$23,2,FALSE)</f>
        <v>15.073423040794607</v>
      </c>
      <c r="G8" s="2">
        <f>('FL Characterization'!G$2-'FL Characterization'!G$3)*VLOOKUP($A8,'FL Ratio'!$A$2:$B$23,2,FALSE)</f>
        <v>15.767644143387848</v>
      </c>
      <c r="H8" s="2">
        <f>('FL Characterization'!H$2-'FL Characterization'!H$3)*VLOOKUP($A8,'FL Ratio'!$A$2:$B$23,2,FALSE)</f>
        <v>15.687039306785699</v>
      </c>
      <c r="I8" s="2">
        <f>('FL Characterization'!I$2-'FL Characterization'!I$3)*VLOOKUP($A8,'FL Ratio'!$A$2:$B$23,2,FALSE)</f>
        <v>14.827912815159751</v>
      </c>
      <c r="J8" s="2">
        <f>('FL Characterization'!J$2-'FL Characterization'!J$3)*VLOOKUP($A8,'FL Ratio'!$A$2:$B$23,2,FALSE)</f>
        <v>13.434691667091718</v>
      </c>
      <c r="K8" s="2">
        <f>('FL Characterization'!K$2-'FL Characterization'!K$3)*VLOOKUP($A8,'FL Ratio'!$A$2:$B$23,2,FALSE)</f>
        <v>19.728463863236147</v>
      </c>
      <c r="L8" s="2">
        <f>('FL Characterization'!L$2-'FL Characterization'!L$3)*VLOOKUP($A8,'FL Ratio'!$A$2:$B$23,2,FALSE)</f>
        <v>19.265639174967585</v>
      </c>
      <c r="M8" s="2">
        <f>('FL Characterization'!M$2-'FL Characterization'!M$3)*VLOOKUP($A8,'FL Ratio'!$A$2:$B$23,2,FALSE)</f>
        <v>17.74020060717665</v>
      </c>
      <c r="N8" s="2">
        <f>('FL Characterization'!N$2-'FL Characterization'!N$3)*VLOOKUP($A8,'FL Ratio'!$A$2:$B$23,2,FALSE)</f>
        <v>17.30913995926079</v>
      </c>
      <c r="O8" s="2">
        <f>('FL Characterization'!O$2-'FL Characterization'!O$3)*VLOOKUP($A8,'FL Ratio'!$A$2:$B$23,2,FALSE)</f>
        <v>17.380282488957473</v>
      </c>
      <c r="P8" s="2">
        <f>('FL Characterization'!P$2-'FL Characterization'!P$3)*VLOOKUP($A8,'FL Ratio'!$A$2:$B$23,2,FALSE)</f>
        <v>16.556870630466314</v>
      </c>
      <c r="Q8" s="2">
        <f>('FL Characterization'!Q$2-'FL Characterization'!Q$3)*VLOOKUP($A8,'FL Ratio'!$A$2:$B$23,2,FALSE)</f>
        <v>15.176839364751361</v>
      </c>
      <c r="R8" s="2">
        <f>('FL Characterization'!R$2-'FL Characterization'!R$3)*VLOOKUP($A8,'FL Ratio'!$A$2:$B$23,2,FALSE)</f>
        <v>13.639867614806288</v>
      </c>
      <c r="S8" s="2">
        <f>('FL Characterization'!S$2-'FL Characterization'!S$3)*VLOOKUP($A8,'FL Ratio'!$A$2:$B$23,2,FALSE)</f>
        <v>13.150567582973933</v>
      </c>
      <c r="T8" s="2">
        <f>('FL Characterization'!T$2-'FL Characterization'!T$3)*VLOOKUP($A8,'FL Ratio'!$A$2:$B$23,2,FALSE)</f>
        <v>8.266392379171652</v>
      </c>
      <c r="U8" s="2">
        <f>('FL Characterization'!U$2-'FL Characterization'!U$3)*VLOOKUP($A8,'FL Ratio'!$A$2:$B$23,2,FALSE)</f>
        <v>8.8401522615306067</v>
      </c>
      <c r="V8" s="2">
        <f>('FL Characterization'!V$2-'FL Characterization'!V$3)*VLOOKUP($A8,'FL Ratio'!$A$2:$B$23,2,FALSE)</f>
        <v>9.6651252413630715</v>
      </c>
      <c r="W8" s="2">
        <f>('FL Characterization'!W$2-'FL Characterization'!W$3)*VLOOKUP($A8,'FL Ratio'!$A$2:$B$23,2,FALSE)</f>
        <v>9.8957570248267004</v>
      </c>
      <c r="X8" s="2">
        <f>('FL Characterization'!X$2-'FL Characterization'!X$3)*VLOOKUP($A8,'FL Ratio'!$A$2:$B$23,2,FALSE)</f>
        <v>10.320605046996544</v>
      </c>
      <c r="Y8" s="2">
        <f>('FL Characterization'!Y$2-'FL Characterization'!Y$3)*VLOOKUP($A8,'FL Ratio'!$A$2:$B$23,2,FALSE)</f>
        <v>11.392044041040176</v>
      </c>
    </row>
    <row r="9" spans="1:25" x14ac:dyDescent="0.25">
      <c r="A9">
        <v>14</v>
      </c>
      <c r="B9" s="2">
        <f>('FL Characterization'!B$2-'FL Characterization'!B$3)*VLOOKUP($A9,'FL Ratio'!$A$2:$B$23,2,FALSE)</f>
        <v>7.0618609637203811</v>
      </c>
      <c r="C9" s="2">
        <f>('FL Characterization'!C$2-'FL Characterization'!C$3)*VLOOKUP($A9,'FL Ratio'!$A$2:$B$23,2,FALSE)</f>
        <v>7.4734986223533673</v>
      </c>
      <c r="D9" s="2">
        <f>('FL Characterization'!D$2-'FL Characterization'!D$3)*VLOOKUP($A9,'FL Ratio'!$A$2:$B$23,2,FALSE)</f>
        <v>7.8918381794559549</v>
      </c>
      <c r="E9" s="2">
        <f>('FL Characterization'!E$2-'FL Characterization'!E$3)*VLOOKUP($A9,'FL Ratio'!$A$2:$B$23,2,FALSE)</f>
        <v>8.250566113328917</v>
      </c>
      <c r="F9" s="2">
        <f>('FL Characterization'!F$2-'FL Characterization'!F$3)*VLOOKUP($A9,'FL Ratio'!$A$2:$B$23,2,FALSE)</f>
        <v>8.3442163261541591</v>
      </c>
      <c r="G9" s="2">
        <f>('FL Characterization'!G$2-'FL Characterization'!G$3)*VLOOKUP($A9,'FL Ratio'!$A$2:$B$23,2,FALSE)</f>
        <v>8.728517293661131</v>
      </c>
      <c r="H9" s="2">
        <f>('FL Characterization'!H$2-'FL Characterization'!H$3)*VLOOKUP($A9,'FL Ratio'!$A$2:$B$23,2,FALSE)</f>
        <v>8.6838967591135123</v>
      </c>
      <c r="I9" s="2">
        <f>('FL Characterization'!I$2-'FL Characterization'!I$3)*VLOOKUP($A9,'FL Ratio'!$A$2:$B$23,2,FALSE)</f>
        <v>8.2083088798205779</v>
      </c>
      <c r="J9" s="2">
        <f>('FL Characterization'!J$2-'FL Characterization'!J$3)*VLOOKUP($A9,'FL Ratio'!$A$2:$B$23,2,FALSE)</f>
        <v>7.4370614585686301</v>
      </c>
      <c r="K9" s="2">
        <f>('FL Characterization'!K$2-'FL Characterization'!K$3)*VLOOKUP($A9,'FL Ratio'!$A$2:$B$23,2,FALSE)</f>
        <v>10.92111392429144</v>
      </c>
      <c r="L9" s="2">
        <f>('FL Characterization'!L$2-'FL Characterization'!L$3)*VLOOKUP($A9,'FL Ratio'!$A$2:$B$23,2,FALSE)</f>
        <v>10.664907400428486</v>
      </c>
      <c r="M9" s="2">
        <f>('FL Characterization'!M$2-'FL Characterization'!M$3)*VLOOKUP($A9,'FL Ratio'!$A$2:$B$23,2,FALSE)</f>
        <v>9.8204681932585043</v>
      </c>
      <c r="N9" s="2">
        <f>('FL Characterization'!N$2-'FL Characterization'!N$3)*VLOOKUP($A9,'FL Ratio'!$A$2:$B$23,2,FALSE)</f>
        <v>9.5818453345907972</v>
      </c>
      <c r="O9" s="2">
        <f>('FL Characterization'!O$2-'FL Characterization'!O$3)*VLOOKUP($A9,'FL Ratio'!$A$2:$B$23,2,FALSE)</f>
        <v>9.621227806387175</v>
      </c>
      <c r="P9" s="2">
        <f>('FL Characterization'!P$2-'FL Characterization'!P$3)*VLOOKUP($A9,'FL Ratio'!$A$2:$B$23,2,FALSE)</f>
        <v>9.1654105275795672</v>
      </c>
      <c r="Q9" s="2">
        <f>('FL Characterization'!Q$2-'FL Characterization'!Q$3)*VLOOKUP($A9,'FL Ratio'!$A$2:$B$23,2,FALSE)</f>
        <v>8.4014646483445041</v>
      </c>
      <c r="R9" s="2">
        <f>('FL Characterization'!R$2-'FL Characterization'!R$3)*VLOOKUP($A9,'FL Ratio'!$A$2:$B$23,2,FALSE)</f>
        <v>7.5506410010534823</v>
      </c>
      <c r="S9" s="2">
        <f>('FL Characterization'!S$2-'FL Characterization'!S$3)*VLOOKUP($A9,'FL Ratio'!$A$2:$B$23,2,FALSE)</f>
        <v>7.2797784834319987</v>
      </c>
      <c r="T9" s="2">
        <f>('FL Characterization'!T$2-'FL Characterization'!T$3)*VLOOKUP($A9,'FL Ratio'!$A$2:$B$23,2,FALSE)</f>
        <v>4.5760386384700213</v>
      </c>
      <c r="U9" s="2">
        <f>('FL Characterization'!U$2-'FL Characterization'!U$3)*VLOOKUP($A9,'FL Ratio'!$A$2:$B$23,2,FALSE)</f>
        <v>4.8936557162044441</v>
      </c>
      <c r="V9" s="2">
        <f>('FL Characterization'!V$2-'FL Characterization'!V$3)*VLOOKUP($A9,'FL Ratio'!$A$2:$B$23,2,FALSE)</f>
        <v>5.35033718718313</v>
      </c>
      <c r="W9" s="2">
        <f>('FL Characterization'!W$2-'FL Characterization'!W$3)*VLOOKUP($A9,'FL Ratio'!$A$2:$B$23,2,FALSE)</f>
        <v>5.4780083530290673</v>
      </c>
      <c r="X9" s="2">
        <f>('FL Characterization'!X$2-'FL Characterization'!X$3)*VLOOKUP($A9,'FL Ratio'!$A$2:$B$23,2,FALSE)</f>
        <v>5.7131920795873734</v>
      </c>
      <c r="Y9" s="2">
        <f>('FL Characterization'!Y$2-'FL Characterization'!Y$3)*VLOOKUP($A9,'FL Ratio'!$A$2:$B$23,2,FALSE)</f>
        <v>6.306310094147241</v>
      </c>
    </row>
    <row r="10" spans="1:25" x14ac:dyDescent="0.25">
      <c r="A10">
        <v>15</v>
      </c>
      <c r="B10" s="2">
        <f>('FL Characterization'!B$2-'FL Characterization'!B$3)*VLOOKUP($A10,'FL Ratio'!$A$2:$B$23,2,FALSE)</f>
        <v>9.3398806294366317</v>
      </c>
      <c r="C10" s="2">
        <f>('FL Characterization'!C$2-'FL Characterization'!C$3)*VLOOKUP($A10,'FL Ratio'!$A$2:$B$23,2,FALSE)</f>
        <v>9.884304629564129</v>
      </c>
      <c r="D10" s="2">
        <f>('FL Characterization'!D$2-'FL Characterization'!D$3)*VLOOKUP($A10,'FL Ratio'!$A$2:$B$23,2,FALSE)</f>
        <v>10.437592430893357</v>
      </c>
      <c r="E10" s="2">
        <f>('FL Characterization'!E$2-'FL Characterization'!E$3)*VLOOKUP($A10,'FL Ratio'!$A$2:$B$23,2,FALSE)</f>
        <v>10.912039053112435</v>
      </c>
      <c r="F10" s="2">
        <f>('FL Characterization'!F$2-'FL Characterization'!F$3)*VLOOKUP($A10,'FL Ratio'!$A$2:$B$23,2,FALSE)</f>
        <v>11.035899012010336</v>
      </c>
      <c r="G10" s="2">
        <f>('FL Characterization'!G$2-'FL Characterization'!G$3)*VLOOKUP($A10,'FL Ratio'!$A$2:$B$23,2,FALSE)</f>
        <v>11.544168033551816</v>
      </c>
      <c r="H10" s="2">
        <f>('FL Characterization'!H$2-'FL Characterization'!H$3)*VLOOKUP($A10,'FL Ratio'!$A$2:$B$23,2,FALSE)</f>
        <v>11.485153778182386</v>
      </c>
      <c r="I10" s="2">
        <f>('FL Characterization'!I$2-'FL Characterization'!I$3)*VLOOKUP($A10,'FL Ratio'!$A$2:$B$23,2,FALSE)</f>
        <v>10.856150453956246</v>
      </c>
      <c r="J10" s="2">
        <f>('FL Characterization'!J$2-'FL Characterization'!J$3)*VLOOKUP($A10,'FL Ratio'!$A$2:$B$23,2,FALSE)</f>
        <v>9.8361135419778645</v>
      </c>
      <c r="K10" s="2">
        <f>('FL Characterization'!K$2-'FL Characterization'!K$3)*VLOOKUP($A10,'FL Ratio'!$A$2:$B$23,2,FALSE)</f>
        <v>14.444053899869321</v>
      </c>
      <c r="L10" s="2">
        <f>('FL Characterization'!L$2-'FL Characterization'!L$3)*VLOOKUP($A10,'FL Ratio'!$A$2:$B$23,2,FALSE)</f>
        <v>14.105200110244125</v>
      </c>
      <c r="M10" s="2">
        <f>('FL Characterization'!M$2-'FL Characterization'!M$3)*VLOOKUP($A10,'FL Ratio'!$A$2:$B$23,2,FALSE)</f>
        <v>12.988361158825761</v>
      </c>
      <c r="N10" s="2">
        <f>('FL Characterization'!N$2-'FL Characterization'!N$3)*VLOOKUP($A10,'FL Ratio'!$A$2:$B$23,2,FALSE)</f>
        <v>12.672763184458793</v>
      </c>
      <c r="O10" s="2">
        <f>('FL Characterization'!O$2-'FL Characterization'!O$3)*VLOOKUP($A10,'FL Ratio'!$A$2:$B$23,2,FALSE)</f>
        <v>12.724849679415293</v>
      </c>
      <c r="P10" s="2">
        <f>('FL Characterization'!P$2-'FL Characterization'!P$3)*VLOOKUP($A10,'FL Ratio'!$A$2:$B$23,2,FALSE)</f>
        <v>12.121994568734266</v>
      </c>
      <c r="Q10" s="2">
        <f>('FL Characterization'!Q$2-'FL Characterization'!Q$3)*VLOOKUP($A10,'FL Ratio'!$A$2:$B$23,2,FALSE)</f>
        <v>11.111614534907245</v>
      </c>
      <c r="R10" s="2">
        <f>('FL Characterization'!R$2-'FL Characterization'!R$3)*VLOOKUP($A10,'FL Ratio'!$A$2:$B$23,2,FALSE)</f>
        <v>9.9863316465546035</v>
      </c>
      <c r="S10" s="2">
        <f>('FL Characterization'!S$2-'FL Characterization'!S$3)*VLOOKUP($A10,'FL Ratio'!$A$2:$B$23,2,FALSE)</f>
        <v>9.628094123248772</v>
      </c>
      <c r="T10" s="2">
        <f>('FL Characterization'!T$2-'FL Characterization'!T$3)*VLOOKUP($A10,'FL Ratio'!$A$2:$B$23,2,FALSE)</f>
        <v>6.0521801347506727</v>
      </c>
      <c r="U10" s="2">
        <f>('FL Characterization'!U$2-'FL Characterization'!U$3)*VLOOKUP($A10,'FL Ratio'!$A$2:$B$23,2,FALSE)</f>
        <v>6.4722543343349086</v>
      </c>
      <c r="V10" s="2">
        <f>('FL Characterization'!V$2-'FL Characterization'!V$3)*VLOOKUP($A10,'FL Ratio'!$A$2:$B$23,2,FALSE)</f>
        <v>7.0762524088551055</v>
      </c>
      <c r="W10" s="2">
        <f>('FL Characterization'!W$2-'FL Characterization'!W$3)*VLOOKUP($A10,'FL Ratio'!$A$2:$B$23,2,FALSE)</f>
        <v>7.2451078217481202</v>
      </c>
      <c r="X10" s="2">
        <f>('FL Characterization'!X$2-'FL Characterization'!X$3)*VLOOKUP($A10,'FL Ratio'!$A$2:$B$23,2,FALSE)</f>
        <v>7.5561572665510415</v>
      </c>
      <c r="Y10" s="2">
        <f>('FL Characterization'!Y$2-'FL Characterization'!Y$3)*VLOOKUP($A10,'FL Ratio'!$A$2:$B$23,2,FALSE)</f>
        <v>8.3406036729044146</v>
      </c>
    </row>
    <row r="11" spans="1:25" x14ac:dyDescent="0.25">
      <c r="A11">
        <v>16</v>
      </c>
      <c r="B11" s="2">
        <f>('FL Characterization'!B$2-'FL Characterization'!B$3)*VLOOKUP($A11,'FL Ratio'!$A$2:$B$23,2,FALSE)</f>
        <v>3.9865344150034407</v>
      </c>
      <c r="C11" s="2">
        <f>('FL Characterization'!C$2-'FL Characterization'!C$3)*VLOOKUP($A11,'FL Ratio'!$A$2:$B$23,2,FALSE)</f>
        <v>4.2189105126188364</v>
      </c>
      <c r="D11" s="2">
        <f>('FL Characterization'!D$2-'FL Characterization'!D$3)*VLOOKUP($A11,'FL Ratio'!$A$2:$B$23,2,FALSE)</f>
        <v>4.4550699400154583</v>
      </c>
      <c r="E11" s="2">
        <f>('FL Characterization'!E$2-'FL Characterization'!E$3)*VLOOKUP($A11,'FL Ratio'!$A$2:$B$23,2,FALSE)</f>
        <v>4.6575776446211625</v>
      </c>
      <c r="F11" s="2">
        <f>('FL Characterization'!F$2-'FL Characterization'!F$3)*VLOOKUP($A11,'FL Ratio'!$A$2:$B$23,2,FALSE)</f>
        <v>4.7104447002483152</v>
      </c>
      <c r="G11" s="2">
        <f>('FL Characterization'!G$2-'FL Characterization'!G$3)*VLOOKUP($A11,'FL Ratio'!$A$2:$B$23,2,FALSE)</f>
        <v>4.927388794808703</v>
      </c>
      <c r="H11" s="2">
        <f>('FL Characterization'!H$2-'FL Characterization'!H$3)*VLOOKUP($A11,'FL Ratio'!$A$2:$B$23,2,FALSE)</f>
        <v>4.9021997833705315</v>
      </c>
      <c r="I11" s="2">
        <f>('FL Characterization'!I$2-'FL Characterization'!I$3)*VLOOKUP($A11,'FL Ratio'!$A$2:$B$23,2,FALSE)</f>
        <v>4.6337227547374225</v>
      </c>
      <c r="J11" s="2">
        <f>('FL Characterization'!J$2-'FL Characterization'!J$3)*VLOOKUP($A11,'FL Ratio'!$A$2:$B$23,2,FALSE)</f>
        <v>4.1983411459661619</v>
      </c>
      <c r="K11" s="2">
        <f>('FL Characterization'!K$2-'FL Characterization'!K$3)*VLOOKUP($A11,'FL Ratio'!$A$2:$B$23,2,FALSE)</f>
        <v>6.1651449572612957</v>
      </c>
      <c r="L11" s="2">
        <f>('FL Characterization'!L$2-'FL Characterization'!L$3)*VLOOKUP($A11,'FL Ratio'!$A$2:$B$23,2,FALSE)</f>
        <v>6.0205122421773707</v>
      </c>
      <c r="M11" s="2">
        <f>('FL Characterization'!M$2-'FL Characterization'!M$3)*VLOOKUP($A11,'FL Ratio'!$A$2:$B$23,2,FALSE)</f>
        <v>5.5438126897427038</v>
      </c>
      <c r="N11" s="2">
        <f>('FL Characterization'!N$2-'FL Characterization'!N$3)*VLOOKUP($A11,'FL Ratio'!$A$2:$B$23,2,FALSE)</f>
        <v>5.4091062372689978</v>
      </c>
      <c r="O11" s="2">
        <f>('FL Characterization'!O$2-'FL Characterization'!O$3)*VLOOKUP($A11,'FL Ratio'!$A$2:$B$23,2,FALSE)</f>
        <v>5.4313382777992105</v>
      </c>
      <c r="P11" s="2">
        <f>('FL Characterization'!P$2-'FL Characterization'!P$3)*VLOOKUP($A11,'FL Ratio'!$A$2:$B$23,2,FALSE)</f>
        <v>5.1740220720207235</v>
      </c>
      <c r="Q11" s="2">
        <f>('FL Characterization'!Q$2-'FL Characterization'!Q$3)*VLOOKUP($A11,'FL Ratio'!$A$2:$B$23,2,FALSE)</f>
        <v>4.7427623014848006</v>
      </c>
      <c r="R11" s="2">
        <f>('FL Characterization'!R$2-'FL Characterization'!R$3)*VLOOKUP($A11,'FL Ratio'!$A$2:$B$23,2,FALSE)</f>
        <v>4.2624586296269653</v>
      </c>
      <c r="S11" s="2">
        <f>('FL Characterization'!S$2-'FL Characterization'!S$3)*VLOOKUP($A11,'FL Ratio'!$A$2:$B$23,2,FALSE)</f>
        <v>4.1095523696793546</v>
      </c>
      <c r="T11" s="2">
        <f>('FL Characterization'!T$2-'FL Characterization'!T$3)*VLOOKUP($A11,'FL Ratio'!$A$2:$B$23,2,FALSE)</f>
        <v>2.583247618491141</v>
      </c>
      <c r="U11" s="2">
        <f>('FL Characterization'!U$2-'FL Characterization'!U$3)*VLOOKUP($A11,'FL Ratio'!$A$2:$B$23,2,FALSE)</f>
        <v>2.7625475817283149</v>
      </c>
      <c r="V11" s="2">
        <f>('FL Characterization'!V$2-'FL Characterization'!V$3)*VLOOKUP($A11,'FL Ratio'!$A$2:$B$23,2,FALSE)</f>
        <v>3.0203516379259603</v>
      </c>
      <c r="W11" s="2">
        <f>('FL Characterization'!W$2-'FL Characterization'!W$3)*VLOOKUP($A11,'FL Ratio'!$A$2:$B$23,2,FALSE)</f>
        <v>3.0924240702583443</v>
      </c>
      <c r="X11" s="2">
        <f>('FL Characterization'!X$2-'FL Characterization'!X$3)*VLOOKUP($A11,'FL Ratio'!$A$2:$B$23,2,FALSE)</f>
        <v>3.2251890771864202</v>
      </c>
      <c r="Y11" s="2">
        <f>('FL Characterization'!Y$2-'FL Characterization'!Y$3)*VLOOKUP($A11,'FL Ratio'!$A$2:$B$23,2,FALSE)</f>
        <v>3.5600137628250552</v>
      </c>
    </row>
    <row r="12" spans="1:25" x14ac:dyDescent="0.25">
      <c r="A12">
        <v>17</v>
      </c>
      <c r="B12" s="2">
        <f>('FL Characterization'!B$2-'FL Characterization'!B$3)*VLOOKUP($A12,'FL Ratio'!$A$2:$B$23,2,FALSE)</f>
        <v>10.251088495723133</v>
      </c>
      <c r="C12" s="2">
        <f>('FL Characterization'!C$2-'FL Characterization'!C$3)*VLOOKUP($A12,'FL Ratio'!$A$2:$B$23,2,FALSE)</f>
        <v>10.848627032448436</v>
      </c>
      <c r="D12" s="2">
        <f>('FL Characterization'!D$2-'FL Characterization'!D$3)*VLOOKUP($A12,'FL Ratio'!$A$2:$B$23,2,FALSE)</f>
        <v>11.455894131468321</v>
      </c>
      <c r="E12" s="2">
        <f>('FL Characterization'!E$2-'FL Characterization'!E$3)*VLOOKUP($A12,'FL Ratio'!$A$2:$B$23,2,FALSE)</f>
        <v>11.976628229025845</v>
      </c>
      <c r="F12" s="2">
        <f>('FL Characterization'!F$2-'FL Characterization'!F$3)*VLOOKUP($A12,'FL Ratio'!$A$2:$B$23,2,FALSE)</f>
        <v>12.112572086352809</v>
      </c>
      <c r="G12" s="2">
        <f>('FL Characterization'!G$2-'FL Characterization'!G$3)*VLOOKUP($A12,'FL Ratio'!$A$2:$B$23,2,FALSE)</f>
        <v>12.670428329508093</v>
      </c>
      <c r="H12" s="2">
        <f>('FL Characterization'!H$2-'FL Characterization'!H$3)*VLOOKUP($A12,'FL Ratio'!$A$2:$B$23,2,FALSE)</f>
        <v>12.605656585809937</v>
      </c>
      <c r="I12" s="2">
        <f>('FL Characterization'!I$2-'FL Characterization'!I$3)*VLOOKUP($A12,'FL Ratio'!$A$2:$B$23,2,FALSE)</f>
        <v>11.915287083610515</v>
      </c>
      <c r="J12" s="2">
        <f>('FL Characterization'!J$2-'FL Characterization'!J$3)*VLOOKUP($A12,'FL Ratio'!$A$2:$B$23,2,FALSE)</f>
        <v>10.795734375341558</v>
      </c>
      <c r="K12" s="2">
        <f>('FL Characterization'!K$2-'FL Characterization'!K$3)*VLOOKUP($A12,'FL Ratio'!$A$2:$B$23,2,FALSE)</f>
        <v>15.853229890100476</v>
      </c>
      <c r="L12" s="2">
        <f>('FL Characterization'!L$2-'FL Characterization'!L$3)*VLOOKUP($A12,'FL Ratio'!$A$2:$B$23,2,FALSE)</f>
        <v>15.481317194170382</v>
      </c>
      <c r="M12" s="2">
        <f>('FL Characterization'!M$2-'FL Characterization'!M$3)*VLOOKUP($A12,'FL Ratio'!$A$2:$B$23,2,FALSE)</f>
        <v>14.255518345052666</v>
      </c>
      <c r="N12" s="2">
        <f>('FL Characterization'!N$2-'FL Characterization'!N$3)*VLOOKUP($A12,'FL Ratio'!$A$2:$B$23,2,FALSE)</f>
        <v>13.909130324405993</v>
      </c>
      <c r="O12" s="2">
        <f>('FL Characterization'!O$2-'FL Characterization'!O$3)*VLOOKUP($A12,'FL Ratio'!$A$2:$B$23,2,FALSE)</f>
        <v>13.966298428626542</v>
      </c>
      <c r="P12" s="2">
        <f>('FL Characterization'!P$2-'FL Characterization'!P$3)*VLOOKUP($A12,'FL Ratio'!$A$2:$B$23,2,FALSE)</f>
        <v>13.304628185196146</v>
      </c>
      <c r="Q12" s="2">
        <f>('FL Characterization'!Q$2-'FL Characterization'!Q$3)*VLOOKUP($A12,'FL Ratio'!$A$2:$B$23,2,FALSE)</f>
        <v>12.195674489532344</v>
      </c>
      <c r="R12" s="2">
        <f>('FL Characterization'!R$2-'FL Characterization'!R$3)*VLOOKUP($A12,'FL Ratio'!$A$2:$B$23,2,FALSE)</f>
        <v>10.960607904755054</v>
      </c>
      <c r="S12" s="2">
        <f>('FL Characterization'!S$2-'FL Characterization'!S$3)*VLOOKUP($A12,'FL Ratio'!$A$2:$B$23,2,FALSE)</f>
        <v>10.567420379175482</v>
      </c>
      <c r="T12" s="2">
        <f>('FL Characterization'!T$2-'FL Characterization'!T$3)*VLOOKUP($A12,'FL Ratio'!$A$2:$B$23,2,FALSE)</f>
        <v>6.6426367332629344</v>
      </c>
      <c r="U12" s="2">
        <f>('FL Characterization'!U$2-'FL Characterization'!U$3)*VLOOKUP($A12,'FL Ratio'!$A$2:$B$23,2,FALSE)</f>
        <v>7.1036937815870953</v>
      </c>
      <c r="V12" s="2">
        <f>('FL Characterization'!V$2-'FL Characterization'!V$3)*VLOOKUP($A12,'FL Ratio'!$A$2:$B$23,2,FALSE)</f>
        <v>7.766618497523897</v>
      </c>
      <c r="W12" s="2">
        <f>('FL Characterization'!W$2-'FL Characterization'!W$3)*VLOOKUP($A12,'FL Ratio'!$A$2:$B$23,2,FALSE)</f>
        <v>7.9519476092357424</v>
      </c>
      <c r="X12" s="2">
        <f>('FL Characterization'!X$2-'FL Characterization'!X$3)*VLOOKUP($A12,'FL Ratio'!$A$2:$B$23,2,FALSE)</f>
        <v>8.2933433413365094</v>
      </c>
      <c r="Y12" s="2">
        <f>('FL Characterization'!Y$2-'FL Characterization'!Y$3)*VLOOKUP($A12,'FL Ratio'!$A$2:$B$23,2,FALSE)</f>
        <v>9.1543211044072841</v>
      </c>
    </row>
    <row r="13" spans="1:25" x14ac:dyDescent="0.25">
      <c r="A13">
        <v>18</v>
      </c>
      <c r="B13" s="2">
        <f>('FL Characterization'!B$2-'FL Characterization'!B$3)*VLOOKUP($A13,'FL Ratio'!$A$2:$B$23,2,FALSE)</f>
        <v>3.644831465146003</v>
      </c>
      <c r="C13" s="2">
        <f>('FL Characterization'!C$2-'FL Characterization'!C$3)*VLOOKUP($A13,'FL Ratio'!$A$2:$B$23,2,FALSE)</f>
        <v>3.8572896115372215</v>
      </c>
      <c r="D13" s="2">
        <f>('FL Characterization'!D$2-'FL Characterization'!D$3)*VLOOKUP($A13,'FL Ratio'!$A$2:$B$23,2,FALSE)</f>
        <v>4.0732068022998478</v>
      </c>
      <c r="E13" s="2">
        <f>('FL Characterization'!E$2-'FL Characterization'!E$3)*VLOOKUP($A13,'FL Ratio'!$A$2:$B$23,2,FALSE)</f>
        <v>4.2583567036536341</v>
      </c>
      <c r="F13" s="2">
        <f>('FL Characterization'!F$2-'FL Characterization'!F$3)*VLOOKUP($A13,'FL Ratio'!$A$2:$B$23,2,FALSE)</f>
        <v>4.3066922973698878</v>
      </c>
      <c r="G13" s="2">
        <f>('FL Characterization'!G$2-'FL Characterization'!G$3)*VLOOKUP($A13,'FL Ratio'!$A$2:$B$23,2,FALSE)</f>
        <v>4.5050411838251003</v>
      </c>
      <c r="H13" s="2">
        <f>('FL Characterization'!H$2-'FL Characterization'!H$3)*VLOOKUP($A13,'FL Ratio'!$A$2:$B$23,2,FALSE)</f>
        <v>4.4820112305102002</v>
      </c>
      <c r="I13" s="2">
        <f>('FL Characterization'!I$2-'FL Characterization'!I$3)*VLOOKUP($A13,'FL Ratio'!$A$2:$B$23,2,FALSE)</f>
        <v>4.2365465186170725</v>
      </c>
      <c r="J13" s="2">
        <f>('FL Characterization'!J$2-'FL Characterization'!J$3)*VLOOKUP($A13,'FL Ratio'!$A$2:$B$23,2,FALSE)</f>
        <v>3.8384833334547768</v>
      </c>
      <c r="K13" s="2">
        <f>('FL Characterization'!K$2-'FL Characterization'!K$3)*VLOOKUP($A13,'FL Ratio'!$A$2:$B$23,2,FALSE)</f>
        <v>5.6367039609246135</v>
      </c>
      <c r="L13" s="2">
        <f>('FL Characterization'!L$2-'FL Characterization'!L$3)*VLOOKUP($A13,'FL Ratio'!$A$2:$B$23,2,FALSE)</f>
        <v>5.5044683357050248</v>
      </c>
      <c r="M13" s="2">
        <f>('FL Characterization'!M$2-'FL Characterization'!M$3)*VLOOKUP($A13,'FL Ratio'!$A$2:$B$23,2,FALSE)</f>
        <v>5.0686287449076151</v>
      </c>
      <c r="N13" s="2">
        <f>('FL Characterization'!N$2-'FL Characterization'!N$3)*VLOOKUP($A13,'FL Ratio'!$A$2:$B$23,2,FALSE)</f>
        <v>4.9454685597887975</v>
      </c>
      <c r="O13" s="2">
        <f>('FL Characterization'!O$2-'FL Characterization'!O$3)*VLOOKUP($A13,'FL Ratio'!$A$2:$B$23,2,FALSE)</f>
        <v>4.965794996844993</v>
      </c>
      <c r="P13" s="2">
        <f>('FL Characterization'!P$2-'FL Characterization'!P$3)*VLOOKUP($A13,'FL Ratio'!$A$2:$B$23,2,FALSE)</f>
        <v>4.7305344658475184</v>
      </c>
      <c r="Q13" s="2">
        <f>('FL Characterization'!Q$2-'FL Characterization'!Q$3)*VLOOKUP($A13,'FL Ratio'!$A$2:$B$23,2,FALSE)</f>
        <v>4.3362398185003892</v>
      </c>
      <c r="R13" s="2">
        <f>('FL Characterization'!R$2-'FL Characterization'!R$3)*VLOOKUP($A13,'FL Ratio'!$A$2:$B$23,2,FALSE)</f>
        <v>3.8971050328017971</v>
      </c>
      <c r="S13" s="2">
        <f>('FL Characterization'!S$2-'FL Characterization'!S$3)*VLOOKUP($A13,'FL Ratio'!$A$2:$B$23,2,FALSE)</f>
        <v>3.7573050237068379</v>
      </c>
      <c r="T13" s="2">
        <f>('FL Characterization'!T$2-'FL Characterization'!T$3)*VLOOKUP($A13,'FL Ratio'!$A$2:$B$23,2,FALSE)</f>
        <v>2.3618263940490434</v>
      </c>
      <c r="U13" s="2">
        <f>('FL Characterization'!U$2-'FL Characterization'!U$3)*VLOOKUP($A13,'FL Ratio'!$A$2:$B$23,2,FALSE)</f>
        <v>2.525757789008745</v>
      </c>
      <c r="V13" s="2">
        <f>('FL Characterization'!V$2-'FL Characterization'!V$3)*VLOOKUP($A13,'FL Ratio'!$A$2:$B$23,2,FALSE)</f>
        <v>2.7614643546751636</v>
      </c>
      <c r="W13" s="2">
        <f>('FL Characterization'!W$2-'FL Characterization'!W$3)*VLOOKUP($A13,'FL Ratio'!$A$2:$B$23,2,FALSE)</f>
        <v>2.8273591499504862</v>
      </c>
      <c r="X13" s="2">
        <f>('FL Characterization'!X$2-'FL Characterization'!X$3)*VLOOKUP($A13,'FL Ratio'!$A$2:$B$23,2,FALSE)</f>
        <v>2.94874429914187</v>
      </c>
      <c r="Y13" s="2">
        <f>('FL Characterization'!Y$2-'FL Characterization'!Y$3)*VLOOKUP($A13,'FL Ratio'!$A$2:$B$23,2,FALSE)</f>
        <v>3.2548697260114792</v>
      </c>
    </row>
    <row r="14" spans="1:25" x14ac:dyDescent="0.25">
      <c r="A14">
        <v>19</v>
      </c>
      <c r="B14" s="2">
        <f>('FL Characterization'!B$2-'FL Characterization'!B$3)*VLOOKUP($A14,'FL Ratio'!$A$2:$B$23,2,FALSE)</f>
        <v>10.820593412152196</v>
      </c>
      <c r="C14" s="2">
        <f>('FL Characterization'!C$2-'FL Characterization'!C$3)*VLOOKUP($A14,'FL Ratio'!$A$2:$B$23,2,FALSE)</f>
        <v>11.451328534251127</v>
      </c>
      <c r="D14" s="2">
        <f>('FL Characterization'!D$2-'FL Characterization'!D$3)*VLOOKUP($A14,'FL Ratio'!$A$2:$B$23,2,FALSE)</f>
        <v>12.092332694327672</v>
      </c>
      <c r="E14" s="2">
        <f>('FL Characterization'!E$2-'FL Characterization'!E$3)*VLOOKUP($A14,'FL Ratio'!$A$2:$B$23,2,FALSE)</f>
        <v>12.641996463971726</v>
      </c>
      <c r="F14" s="2">
        <f>('FL Characterization'!F$2-'FL Characterization'!F$3)*VLOOKUP($A14,'FL Ratio'!$A$2:$B$23,2,FALSE)</f>
        <v>12.785492757816854</v>
      </c>
      <c r="G14" s="2">
        <f>('FL Characterization'!G$2-'FL Characterization'!G$3)*VLOOKUP($A14,'FL Ratio'!$A$2:$B$23,2,FALSE)</f>
        <v>13.374341014480766</v>
      </c>
      <c r="H14" s="2">
        <f>('FL Characterization'!H$2-'FL Characterization'!H$3)*VLOOKUP($A14,'FL Ratio'!$A$2:$B$23,2,FALSE)</f>
        <v>13.305970840577157</v>
      </c>
      <c r="I14" s="2">
        <f>('FL Characterization'!I$2-'FL Characterization'!I$3)*VLOOKUP($A14,'FL Ratio'!$A$2:$B$23,2,FALSE)</f>
        <v>12.577247477144432</v>
      </c>
      <c r="J14" s="2">
        <f>('FL Characterization'!J$2-'FL Characterization'!J$3)*VLOOKUP($A14,'FL Ratio'!$A$2:$B$23,2,FALSE)</f>
        <v>11.395497396193868</v>
      </c>
      <c r="K14" s="2">
        <f>('FL Characterization'!K$2-'FL Characterization'!K$3)*VLOOKUP($A14,'FL Ratio'!$A$2:$B$23,2,FALSE)</f>
        <v>16.733964883994947</v>
      </c>
      <c r="L14" s="2">
        <f>('FL Characterization'!L$2-'FL Characterization'!L$3)*VLOOKUP($A14,'FL Ratio'!$A$2:$B$23,2,FALSE)</f>
        <v>16.341390371624293</v>
      </c>
      <c r="M14" s="2">
        <f>('FL Characterization'!M$2-'FL Characterization'!M$3)*VLOOKUP($A14,'FL Ratio'!$A$2:$B$23,2,FALSE)</f>
        <v>15.047491586444481</v>
      </c>
      <c r="N14" s="2">
        <f>('FL Characterization'!N$2-'FL Characterization'!N$3)*VLOOKUP($A14,'FL Ratio'!$A$2:$B$23,2,FALSE)</f>
        <v>14.681859786872995</v>
      </c>
      <c r="O14" s="2">
        <f>('FL Characterization'!O$2-'FL Characterization'!O$3)*VLOOKUP($A14,'FL Ratio'!$A$2:$B$23,2,FALSE)</f>
        <v>14.742203896883574</v>
      </c>
      <c r="P14" s="2">
        <f>('FL Characterization'!P$2-'FL Characterization'!P$3)*VLOOKUP($A14,'FL Ratio'!$A$2:$B$23,2,FALSE)</f>
        <v>14.043774195484822</v>
      </c>
      <c r="Q14" s="2">
        <f>('FL Characterization'!Q$2-'FL Characterization'!Q$3)*VLOOKUP($A14,'FL Ratio'!$A$2:$B$23,2,FALSE)</f>
        <v>12.87321196117303</v>
      </c>
      <c r="R14" s="2">
        <f>('FL Characterization'!R$2-'FL Characterization'!R$3)*VLOOKUP($A14,'FL Ratio'!$A$2:$B$23,2,FALSE)</f>
        <v>11.569530566130334</v>
      </c>
      <c r="S14" s="2">
        <f>('FL Characterization'!S$2-'FL Characterization'!S$3)*VLOOKUP($A14,'FL Ratio'!$A$2:$B$23,2,FALSE)</f>
        <v>11.154499289129676</v>
      </c>
      <c r="T14" s="2">
        <f>('FL Characterization'!T$2-'FL Characterization'!T$3)*VLOOKUP($A14,'FL Ratio'!$A$2:$B$23,2,FALSE)</f>
        <v>7.0116721073330979</v>
      </c>
      <c r="U14" s="2">
        <f>('FL Characterization'!U$2-'FL Characterization'!U$3)*VLOOKUP($A14,'FL Ratio'!$A$2:$B$23,2,FALSE)</f>
        <v>7.4983434361197121</v>
      </c>
      <c r="V14" s="2">
        <f>('FL Characterization'!V$2-'FL Characterization'!V$3)*VLOOKUP($A14,'FL Ratio'!$A$2:$B$23,2,FALSE)</f>
        <v>8.1980973029418909</v>
      </c>
      <c r="W14" s="2">
        <f>('FL Characterization'!W$2-'FL Characterization'!W$3)*VLOOKUP($A14,'FL Ratio'!$A$2:$B$23,2,FALSE)</f>
        <v>8.3937224764155065</v>
      </c>
      <c r="X14" s="2">
        <f>('FL Characterization'!X$2-'FL Characterization'!X$3)*VLOOKUP($A14,'FL Ratio'!$A$2:$B$23,2,FALSE)</f>
        <v>8.7540846380774262</v>
      </c>
      <c r="Y14" s="2">
        <f>('FL Characterization'!Y$2-'FL Characterization'!Y$3)*VLOOKUP($A14,'FL Ratio'!$A$2:$B$23,2,FALSE)</f>
        <v>9.6628944990965788</v>
      </c>
    </row>
    <row r="15" spans="1:25" x14ac:dyDescent="0.25">
      <c r="A15">
        <v>20</v>
      </c>
      <c r="B15" s="2">
        <f>('FL Characterization'!B$2-'FL Characterization'!B$3)*VLOOKUP($A15,'FL Ratio'!$A$2:$B$23,2,FALSE)</f>
        <v>2.5058216322878772</v>
      </c>
      <c r="C15" s="2">
        <f>('FL Characterization'!C$2-'FL Characterization'!C$3)*VLOOKUP($A15,'FL Ratio'!$A$2:$B$23,2,FALSE)</f>
        <v>2.6518866079318402</v>
      </c>
      <c r="D15" s="2">
        <f>('FL Characterization'!D$2-'FL Characterization'!D$3)*VLOOKUP($A15,'FL Ratio'!$A$2:$B$23,2,FALSE)</f>
        <v>2.8003296765811454</v>
      </c>
      <c r="E15" s="2">
        <f>('FL Characterization'!E$2-'FL Characterization'!E$3)*VLOOKUP($A15,'FL Ratio'!$A$2:$B$23,2,FALSE)</f>
        <v>2.9276202337618735</v>
      </c>
      <c r="F15" s="2">
        <f>('FL Characterization'!F$2-'FL Characterization'!F$3)*VLOOKUP($A15,'FL Ratio'!$A$2:$B$23,2,FALSE)</f>
        <v>2.9608509544417982</v>
      </c>
      <c r="G15" s="2">
        <f>('FL Characterization'!G$2-'FL Characterization'!G$3)*VLOOKUP($A15,'FL Ratio'!$A$2:$B$23,2,FALSE)</f>
        <v>3.0972158138797563</v>
      </c>
      <c r="H15" s="2">
        <f>('FL Characterization'!H$2-'FL Characterization'!H$3)*VLOOKUP($A15,'FL Ratio'!$A$2:$B$23,2,FALSE)</f>
        <v>3.0813827209757627</v>
      </c>
      <c r="I15" s="2">
        <f>('FL Characterization'!I$2-'FL Characterization'!I$3)*VLOOKUP($A15,'FL Ratio'!$A$2:$B$23,2,FALSE)</f>
        <v>2.912625731549237</v>
      </c>
      <c r="J15" s="2">
        <f>('FL Characterization'!J$2-'FL Characterization'!J$3)*VLOOKUP($A15,'FL Ratio'!$A$2:$B$23,2,FALSE)</f>
        <v>2.6389572917501591</v>
      </c>
      <c r="K15" s="2">
        <f>('FL Characterization'!K$2-'FL Characterization'!K$3)*VLOOKUP($A15,'FL Ratio'!$A$2:$B$23,2,FALSE)</f>
        <v>3.8752339731356718</v>
      </c>
      <c r="L15" s="2">
        <f>('FL Characterization'!L$2-'FL Characterization'!L$3)*VLOOKUP($A15,'FL Ratio'!$A$2:$B$23,2,FALSE)</f>
        <v>3.7843219807972046</v>
      </c>
      <c r="M15" s="2">
        <f>('FL Characterization'!M$2-'FL Characterization'!M$3)*VLOOKUP($A15,'FL Ratio'!$A$2:$B$23,2,FALSE)</f>
        <v>3.4846822621239855</v>
      </c>
      <c r="N15" s="2">
        <f>('FL Characterization'!N$2-'FL Characterization'!N$3)*VLOOKUP($A15,'FL Ratio'!$A$2:$B$23,2,FALSE)</f>
        <v>3.4000096348547988</v>
      </c>
      <c r="O15" s="2">
        <f>('FL Characterization'!O$2-'FL Characterization'!O$3)*VLOOKUP($A15,'FL Ratio'!$A$2:$B$23,2,FALSE)</f>
        <v>3.4139840603309328</v>
      </c>
      <c r="P15" s="2">
        <f>('FL Characterization'!P$2-'FL Characterization'!P$3)*VLOOKUP($A15,'FL Ratio'!$A$2:$B$23,2,FALSE)</f>
        <v>3.252242445270169</v>
      </c>
      <c r="Q15" s="2">
        <f>('FL Characterization'!Q$2-'FL Characterization'!Q$3)*VLOOKUP($A15,'FL Ratio'!$A$2:$B$23,2,FALSE)</f>
        <v>2.9811648752190174</v>
      </c>
      <c r="R15" s="2">
        <f>('FL Characterization'!R$2-'FL Characterization'!R$3)*VLOOKUP($A15,'FL Ratio'!$A$2:$B$23,2,FALSE)</f>
        <v>2.6792597100512356</v>
      </c>
      <c r="S15" s="2">
        <f>('FL Characterization'!S$2-'FL Characterization'!S$3)*VLOOKUP($A15,'FL Ratio'!$A$2:$B$23,2,FALSE)</f>
        <v>2.5831472037984513</v>
      </c>
      <c r="T15" s="2">
        <f>('FL Characterization'!T$2-'FL Characterization'!T$3)*VLOOKUP($A15,'FL Ratio'!$A$2:$B$23,2,FALSE)</f>
        <v>1.6237556459087175</v>
      </c>
      <c r="U15" s="2">
        <f>('FL Characterization'!U$2-'FL Characterization'!U$3)*VLOOKUP($A15,'FL Ratio'!$A$2:$B$23,2,FALSE)</f>
        <v>1.7364584799435123</v>
      </c>
      <c r="V15" s="2">
        <f>('FL Characterization'!V$2-'FL Characterization'!V$3)*VLOOKUP($A15,'FL Ratio'!$A$2:$B$23,2,FALSE)</f>
        <v>1.8985067438391749</v>
      </c>
      <c r="W15" s="2">
        <f>('FL Characterization'!W$2-'FL Characterization'!W$3)*VLOOKUP($A15,'FL Ratio'!$A$2:$B$23,2,FALSE)</f>
        <v>1.9438094155909593</v>
      </c>
      <c r="X15" s="2">
        <f>('FL Characterization'!X$2-'FL Characterization'!X$3)*VLOOKUP($A15,'FL Ratio'!$A$2:$B$23,2,FALSE)</f>
        <v>2.0272617056600359</v>
      </c>
      <c r="Y15" s="2">
        <f>('FL Characterization'!Y$2-'FL Characterization'!Y$3)*VLOOKUP($A15,'FL Ratio'!$A$2:$B$23,2,FALSE)</f>
        <v>2.2377229366328919</v>
      </c>
    </row>
    <row r="16" spans="1:25" x14ac:dyDescent="0.25">
      <c r="A16">
        <v>21</v>
      </c>
      <c r="B16" s="2">
        <f>('FL Characterization'!B$2-'FL Characterization'!B$3)*VLOOKUP($A16,'FL Ratio'!$A$2:$B$23,2,FALSE)</f>
        <v>19.932672075017202</v>
      </c>
      <c r="C16" s="2">
        <f>('FL Characterization'!C$2-'FL Characterization'!C$3)*VLOOKUP($A16,'FL Ratio'!$A$2:$B$23,2,FALSE)</f>
        <v>21.094552563094179</v>
      </c>
      <c r="D16" s="2">
        <f>('FL Characterization'!D$2-'FL Characterization'!D$3)*VLOOKUP($A16,'FL Ratio'!$A$2:$B$23,2,FALSE)</f>
        <v>22.275349700077289</v>
      </c>
      <c r="E16" s="2">
        <f>('FL Characterization'!E$2-'FL Characterization'!E$3)*VLOOKUP($A16,'FL Ratio'!$A$2:$B$23,2,FALSE)</f>
        <v>23.28788822310581</v>
      </c>
      <c r="F16" s="2">
        <f>('FL Characterization'!F$2-'FL Characterization'!F$3)*VLOOKUP($A16,'FL Ratio'!$A$2:$B$23,2,FALSE)</f>
        <v>23.552223501241574</v>
      </c>
      <c r="G16" s="2">
        <f>('FL Characterization'!G$2-'FL Characterization'!G$3)*VLOOKUP($A16,'FL Ratio'!$A$2:$B$23,2,FALSE)</f>
        <v>24.636943974043515</v>
      </c>
      <c r="H16" s="2">
        <f>('FL Characterization'!H$2-'FL Characterization'!H$3)*VLOOKUP($A16,'FL Ratio'!$A$2:$B$23,2,FALSE)</f>
        <v>24.510998916852653</v>
      </c>
      <c r="I16" s="2">
        <f>('FL Characterization'!I$2-'FL Characterization'!I$3)*VLOOKUP($A16,'FL Ratio'!$A$2:$B$23,2,FALSE)</f>
        <v>23.168613773687113</v>
      </c>
      <c r="J16" s="2">
        <f>('FL Characterization'!J$2-'FL Characterization'!J$3)*VLOOKUP($A16,'FL Ratio'!$A$2:$B$23,2,FALSE)</f>
        <v>20.991705729830809</v>
      </c>
      <c r="K16" s="2">
        <f>('FL Characterization'!K$2-'FL Characterization'!K$3)*VLOOKUP($A16,'FL Ratio'!$A$2:$B$23,2,FALSE)</f>
        <v>30.82572478630648</v>
      </c>
      <c r="L16" s="2">
        <f>('FL Characterization'!L$2-'FL Characterization'!L$3)*VLOOKUP($A16,'FL Ratio'!$A$2:$B$23,2,FALSE)</f>
        <v>30.102561210886854</v>
      </c>
      <c r="M16" s="2">
        <f>('FL Characterization'!M$2-'FL Characterization'!M$3)*VLOOKUP($A16,'FL Ratio'!$A$2:$B$23,2,FALSE)</f>
        <v>27.719063448713516</v>
      </c>
      <c r="N16" s="2">
        <f>('FL Characterization'!N$2-'FL Characterization'!N$3)*VLOOKUP($A16,'FL Ratio'!$A$2:$B$23,2,FALSE)</f>
        <v>27.045531186344988</v>
      </c>
      <c r="O16" s="2">
        <f>('FL Characterization'!O$2-'FL Characterization'!O$3)*VLOOKUP($A16,'FL Ratio'!$A$2:$B$23,2,FALSE)</f>
        <v>27.156691388996055</v>
      </c>
      <c r="P16" s="2">
        <f>('FL Characterization'!P$2-'FL Characterization'!P$3)*VLOOKUP($A16,'FL Ratio'!$A$2:$B$23,2,FALSE)</f>
        <v>25.870110360103617</v>
      </c>
      <c r="Q16" s="2">
        <f>('FL Characterization'!Q$2-'FL Characterization'!Q$3)*VLOOKUP($A16,'FL Ratio'!$A$2:$B$23,2,FALSE)</f>
        <v>23.713811507424001</v>
      </c>
      <c r="R16" s="2">
        <f>('FL Characterization'!R$2-'FL Characterization'!R$3)*VLOOKUP($A16,'FL Ratio'!$A$2:$B$23,2,FALSE)</f>
        <v>21.312293148134827</v>
      </c>
      <c r="S16" s="2">
        <f>('FL Characterization'!S$2-'FL Characterization'!S$3)*VLOOKUP($A16,'FL Ratio'!$A$2:$B$23,2,FALSE)</f>
        <v>20.547761848396771</v>
      </c>
      <c r="T16" s="2">
        <f>('FL Characterization'!T$2-'FL Characterization'!T$3)*VLOOKUP($A16,'FL Ratio'!$A$2:$B$23,2,FALSE)</f>
        <v>12.916238092455705</v>
      </c>
      <c r="U16" s="2">
        <f>('FL Characterization'!U$2-'FL Characterization'!U$3)*VLOOKUP($A16,'FL Ratio'!$A$2:$B$23,2,FALSE)</f>
        <v>13.812737908641575</v>
      </c>
      <c r="V16" s="2">
        <f>('FL Characterization'!V$2-'FL Characterization'!V$3)*VLOOKUP($A16,'FL Ratio'!$A$2:$B$23,2,FALSE)</f>
        <v>15.1017581896298</v>
      </c>
      <c r="W16" s="2">
        <f>('FL Characterization'!W$2-'FL Characterization'!W$3)*VLOOKUP($A16,'FL Ratio'!$A$2:$B$23,2,FALSE)</f>
        <v>15.462120351291722</v>
      </c>
      <c r="X16" s="2">
        <f>('FL Characterization'!X$2-'FL Characterization'!X$3)*VLOOKUP($A16,'FL Ratio'!$A$2:$B$23,2,FALSE)</f>
        <v>16.125945385932102</v>
      </c>
      <c r="Y16" s="2">
        <f>('FL Characterization'!Y$2-'FL Characterization'!Y$3)*VLOOKUP($A16,'FL Ratio'!$A$2:$B$23,2,FALSE)</f>
        <v>17.800068814125275</v>
      </c>
    </row>
    <row r="17" spans="1:25" x14ac:dyDescent="0.25">
      <c r="A17">
        <v>23</v>
      </c>
      <c r="B17" s="2">
        <f>('FL Characterization'!B$2-'FL Characterization'!B$3)*VLOOKUP($A17,'FL Ratio'!$A$2:$B$23,2,FALSE)</f>
        <v>3.644831465146003</v>
      </c>
      <c r="C17" s="2">
        <f>('FL Characterization'!C$2-'FL Characterization'!C$3)*VLOOKUP($A17,'FL Ratio'!$A$2:$B$23,2,FALSE)</f>
        <v>3.8572896115372215</v>
      </c>
      <c r="D17" s="2">
        <f>('FL Characterization'!D$2-'FL Characterization'!D$3)*VLOOKUP($A17,'FL Ratio'!$A$2:$B$23,2,FALSE)</f>
        <v>4.0732068022998478</v>
      </c>
      <c r="E17" s="2">
        <f>('FL Characterization'!E$2-'FL Characterization'!E$3)*VLOOKUP($A17,'FL Ratio'!$A$2:$B$23,2,FALSE)</f>
        <v>4.2583567036536341</v>
      </c>
      <c r="F17" s="2">
        <f>('FL Characterization'!F$2-'FL Characterization'!F$3)*VLOOKUP($A17,'FL Ratio'!$A$2:$B$23,2,FALSE)</f>
        <v>4.3066922973698878</v>
      </c>
      <c r="G17" s="2">
        <f>('FL Characterization'!G$2-'FL Characterization'!G$3)*VLOOKUP($A17,'FL Ratio'!$A$2:$B$23,2,FALSE)</f>
        <v>4.5050411838251003</v>
      </c>
      <c r="H17" s="2">
        <f>('FL Characterization'!H$2-'FL Characterization'!H$3)*VLOOKUP($A17,'FL Ratio'!$A$2:$B$23,2,FALSE)</f>
        <v>4.4820112305102002</v>
      </c>
      <c r="I17" s="2">
        <f>('FL Characterization'!I$2-'FL Characterization'!I$3)*VLOOKUP($A17,'FL Ratio'!$A$2:$B$23,2,FALSE)</f>
        <v>4.2365465186170725</v>
      </c>
      <c r="J17" s="2">
        <f>('FL Characterization'!J$2-'FL Characterization'!J$3)*VLOOKUP($A17,'FL Ratio'!$A$2:$B$23,2,FALSE)</f>
        <v>3.8384833334547768</v>
      </c>
      <c r="K17" s="2">
        <f>('FL Characterization'!K$2-'FL Characterization'!K$3)*VLOOKUP($A17,'FL Ratio'!$A$2:$B$23,2,FALSE)</f>
        <v>5.6367039609246135</v>
      </c>
      <c r="L17" s="2">
        <f>('FL Characterization'!L$2-'FL Characterization'!L$3)*VLOOKUP($A17,'FL Ratio'!$A$2:$B$23,2,FALSE)</f>
        <v>5.5044683357050248</v>
      </c>
      <c r="M17" s="2">
        <f>('FL Characterization'!M$2-'FL Characterization'!M$3)*VLOOKUP($A17,'FL Ratio'!$A$2:$B$23,2,FALSE)</f>
        <v>5.0686287449076151</v>
      </c>
      <c r="N17" s="2">
        <f>('FL Characterization'!N$2-'FL Characterization'!N$3)*VLOOKUP($A17,'FL Ratio'!$A$2:$B$23,2,FALSE)</f>
        <v>4.9454685597887975</v>
      </c>
      <c r="O17" s="2">
        <f>('FL Characterization'!O$2-'FL Characterization'!O$3)*VLOOKUP($A17,'FL Ratio'!$A$2:$B$23,2,FALSE)</f>
        <v>4.965794996844993</v>
      </c>
      <c r="P17" s="2">
        <f>('FL Characterization'!P$2-'FL Characterization'!P$3)*VLOOKUP($A17,'FL Ratio'!$A$2:$B$23,2,FALSE)</f>
        <v>4.7305344658475184</v>
      </c>
      <c r="Q17" s="2">
        <f>('FL Characterization'!Q$2-'FL Characterization'!Q$3)*VLOOKUP($A17,'FL Ratio'!$A$2:$B$23,2,FALSE)</f>
        <v>4.3362398185003892</v>
      </c>
      <c r="R17" s="2">
        <f>('FL Characterization'!R$2-'FL Characterization'!R$3)*VLOOKUP($A17,'FL Ratio'!$A$2:$B$23,2,FALSE)</f>
        <v>3.8971050328017971</v>
      </c>
      <c r="S17" s="2">
        <f>('FL Characterization'!S$2-'FL Characterization'!S$3)*VLOOKUP($A17,'FL Ratio'!$A$2:$B$23,2,FALSE)</f>
        <v>3.7573050237068379</v>
      </c>
      <c r="T17" s="2">
        <f>('FL Characterization'!T$2-'FL Characterization'!T$3)*VLOOKUP($A17,'FL Ratio'!$A$2:$B$23,2,FALSE)</f>
        <v>2.3618263940490434</v>
      </c>
      <c r="U17" s="2">
        <f>('FL Characterization'!U$2-'FL Characterization'!U$3)*VLOOKUP($A17,'FL Ratio'!$A$2:$B$23,2,FALSE)</f>
        <v>2.525757789008745</v>
      </c>
      <c r="V17" s="2">
        <f>('FL Characterization'!V$2-'FL Characterization'!V$3)*VLOOKUP($A17,'FL Ratio'!$A$2:$B$23,2,FALSE)</f>
        <v>2.7614643546751636</v>
      </c>
      <c r="W17" s="2">
        <f>('FL Characterization'!W$2-'FL Characterization'!W$3)*VLOOKUP($A17,'FL Ratio'!$A$2:$B$23,2,FALSE)</f>
        <v>2.8273591499504862</v>
      </c>
      <c r="X17" s="2">
        <f>('FL Characterization'!X$2-'FL Characterization'!X$3)*VLOOKUP($A17,'FL Ratio'!$A$2:$B$23,2,FALSE)</f>
        <v>2.94874429914187</v>
      </c>
      <c r="Y17" s="2">
        <f>('FL Characterization'!Y$2-'FL Characterization'!Y$3)*VLOOKUP($A17,'FL Ratio'!$A$2:$B$23,2,FALSE)</f>
        <v>3.2548697260114792</v>
      </c>
    </row>
    <row r="18" spans="1:25" x14ac:dyDescent="0.25">
      <c r="A18">
        <v>24</v>
      </c>
      <c r="B18" s="2">
        <f>('FL Characterization'!B$2-'FL Characterization'!B$3)*VLOOKUP($A18,'FL Ratio'!$A$2:$B$23,2,FALSE)</f>
        <v>9.9093855458656943</v>
      </c>
      <c r="C18" s="2">
        <f>('FL Characterization'!C$2-'FL Characterization'!C$3)*VLOOKUP($A18,'FL Ratio'!$A$2:$B$23,2,FALSE)</f>
        <v>10.487006131366821</v>
      </c>
      <c r="D18" s="2">
        <f>('FL Characterization'!D$2-'FL Characterization'!D$3)*VLOOKUP($A18,'FL Ratio'!$A$2:$B$23,2,FALSE)</f>
        <v>11.074030993752709</v>
      </c>
      <c r="E18" s="2">
        <f>('FL Characterization'!E$2-'FL Characterization'!E$3)*VLOOKUP($A18,'FL Ratio'!$A$2:$B$23,2,FALSE)</f>
        <v>11.577407288058316</v>
      </c>
      <c r="F18" s="2">
        <f>('FL Characterization'!F$2-'FL Characterization'!F$3)*VLOOKUP($A18,'FL Ratio'!$A$2:$B$23,2,FALSE)</f>
        <v>11.708819683474381</v>
      </c>
      <c r="G18" s="2">
        <f>('FL Characterization'!G$2-'FL Characterization'!G$3)*VLOOKUP($A18,'FL Ratio'!$A$2:$B$23,2,FALSE)</f>
        <v>12.24808071852449</v>
      </c>
      <c r="H18" s="2">
        <f>('FL Characterization'!H$2-'FL Characterization'!H$3)*VLOOKUP($A18,'FL Ratio'!$A$2:$B$23,2,FALSE)</f>
        <v>12.185468032949604</v>
      </c>
      <c r="I18" s="2">
        <f>('FL Characterization'!I$2-'FL Characterization'!I$3)*VLOOKUP($A18,'FL Ratio'!$A$2:$B$23,2,FALSE)</f>
        <v>11.518110847490163</v>
      </c>
      <c r="J18" s="2">
        <f>('FL Characterization'!J$2-'FL Characterization'!J$3)*VLOOKUP($A18,'FL Ratio'!$A$2:$B$23,2,FALSE)</f>
        <v>10.435876562830172</v>
      </c>
      <c r="K18" s="2">
        <f>('FL Characterization'!K$2-'FL Characterization'!K$3)*VLOOKUP($A18,'FL Ratio'!$A$2:$B$23,2,FALSE)</f>
        <v>15.324788893763792</v>
      </c>
      <c r="L18" s="2">
        <f>('FL Characterization'!L$2-'FL Characterization'!L$3)*VLOOKUP($A18,'FL Ratio'!$A$2:$B$23,2,FALSE)</f>
        <v>14.965273287698034</v>
      </c>
      <c r="M18" s="2">
        <f>('FL Characterization'!M$2-'FL Characterization'!M$3)*VLOOKUP($A18,'FL Ratio'!$A$2:$B$23,2,FALSE)</f>
        <v>13.780334400217576</v>
      </c>
      <c r="N18" s="2">
        <f>('FL Characterization'!N$2-'FL Characterization'!N$3)*VLOOKUP($A18,'FL Ratio'!$A$2:$B$23,2,FALSE)</f>
        <v>13.445492646925793</v>
      </c>
      <c r="O18" s="2">
        <f>('FL Characterization'!O$2-'FL Characterization'!O$3)*VLOOKUP($A18,'FL Ratio'!$A$2:$B$23,2,FALSE)</f>
        <v>13.500755147672322</v>
      </c>
      <c r="P18" s="2">
        <f>('FL Characterization'!P$2-'FL Characterization'!P$3)*VLOOKUP($A18,'FL Ratio'!$A$2:$B$23,2,FALSE)</f>
        <v>12.86114057902294</v>
      </c>
      <c r="Q18" s="2">
        <f>('FL Characterization'!Q$2-'FL Characterization'!Q$3)*VLOOKUP($A18,'FL Ratio'!$A$2:$B$23,2,FALSE)</f>
        <v>11.789152006547932</v>
      </c>
      <c r="R18" s="2">
        <f>('FL Characterization'!R$2-'FL Characterization'!R$3)*VLOOKUP($A18,'FL Ratio'!$A$2:$B$23,2,FALSE)</f>
        <v>10.595254307929885</v>
      </c>
      <c r="S18" s="2">
        <f>('FL Characterization'!S$2-'FL Characterization'!S$3)*VLOOKUP($A18,'FL Ratio'!$A$2:$B$23,2,FALSE)</f>
        <v>10.215173033202966</v>
      </c>
      <c r="T18" s="2">
        <f>('FL Characterization'!T$2-'FL Characterization'!T$3)*VLOOKUP($A18,'FL Ratio'!$A$2:$B$23,2,FALSE)</f>
        <v>6.4212155088208362</v>
      </c>
      <c r="U18" s="2">
        <f>('FL Characterization'!U$2-'FL Characterization'!U$3)*VLOOKUP($A18,'FL Ratio'!$A$2:$B$23,2,FALSE)</f>
        <v>6.8669039888675254</v>
      </c>
      <c r="V18" s="2">
        <f>('FL Characterization'!V$2-'FL Characterization'!V$3)*VLOOKUP($A18,'FL Ratio'!$A$2:$B$23,2,FALSE)</f>
        <v>7.5077312142731003</v>
      </c>
      <c r="W18" s="2">
        <f>('FL Characterization'!W$2-'FL Characterization'!W$3)*VLOOKUP($A18,'FL Ratio'!$A$2:$B$23,2,FALSE)</f>
        <v>7.6868826889278834</v>
      </c>
      <c r="X18" s="2">
        <f>('FL Characterization'!X$2-'FL Characterization'!X$3)*VLOOKUP($A18,'FL Ratio'!$A$2:$B$23,2,FALSE)</f>
        <v>8.0168985632919583</v>
      </c>
      <c r="Y18" s="2">
        <f>('FL Characterization'!Y$2-'FL Characterization'!Y$3)*VLOOKUP($A18,'FL Ratio'!$A$2:$B$23,2,FALSE)</f>
        <v>8.8491770675937076</v>
      </c>
    </row>
    <row r="19" spans="1:25" x14ac:dyDescent="0.25">
      <c r="A19">
        <v>26</v>
      </c>
      <c r="B19" s="2">
        <f>('FL Characterization'!B$2-'FL Characterization'!B$3)*VLOOKUP($A19,'FL Ratio'!$A$2:$B$23,2,FALSE)</f>
        <v>3.9865344150034407</v>
      </c>
      <c r="C19" s="2">
        <f>('FL Characterization'!C$2-'FL Characterization'!C$3)*VLOOKUP($A19,'FL Ratio'!$A$2:$B$23,2,FALSE)</f>
        <v>4.2189105126188364</v>
      </c>
      <c r="D19" s="2">
        <f>('FL Characterization'!D$2-'FL Characterization'!D$3)*VLOOKUP($A19,'FL Ratio'!$A$2:$B$23,2,FALSE)</f>
        <v>4.4550699400154583</v>
      </c>
      <c r="E19" s="2">
        <f>('FL Characterization'!E$2-'FL Characterization'!E$3)*VLOOKUP($A19,'FL Ratio'!$A$2:$B$23,2,FALSE)</f>
        <v>4.6575776446211625</v>
      </c>
      <c r="F19" s="2">
        <f>('FL Characterization'!F$2-'FL Characterization'!F$3)*VLOOKUP($A19,'FL Ratio'!$A$2:$B$23,2,FALSE)</f>
        <v>4.7104447002483152</v>
      </c>
      <c r="G19" s="2">
        <f>('FL Characterization'!G$2-'FL Characterization'!G$3)*VLOOKUP($A19,'FL Ratio'!$A$2:$B$23,2,FALSE)</f>
        <v>4.927388794808703</v>
      </c>
      <c r="H19" s="2">
        <f>('FL Characterization'!H$2-'FL Characterization'!H$3)*VLOOKUP($A19,'FL Ratio'!$A$2:$B$23,2,FALSE)</f>
        <v>4.9021997833705315</v>
      </c>
      <c r="I19" s="2">
        <f>('FL Characterization'!I$2-'FL Characterization'!I$3)*VLOOKUP($A19,'FL Ratio'!$A$2:$B$23,2,FALSE)</f>
        <v>4.6337227547374225</v>
      </c>
      <c r="J19" s="2">
        <f>('FL Characterization'!J$2-'FL Characterization'!J$3)*VLOOKUP($A19,'FL Ratio'!$A$2:$B$23,2,FALSE)</f>
        <v>4.1983411459661619</v>
      </c>
      <c r="K19" s="2">
        <f>('FL Characterization'!K$2-'FL Characterization'!K$3)*VLOOKUP($A19,'FL Ratio'!$A$2:$B$23,2,FALSE)</f>
        <v>6.1651449572612957</v>
      </c>
      <c r="L19" s="2">
        <f>('FL Characterization'!L$2-'FL Characterization'!L$3)*VLOOKUP($A19,'FL Ratio'!$A$2:$B$23,2,FALSE)</f>
        <v>6.0205122421773707</v>
      </c>
      <c r="M19" s="2">
        <f>('FL Characterization'!M$2-'FL Characterization'!M$3)*VLOOKUP($A19,'FL Ratio'!$A$2:$B$23,2,FALSE)</f>
        <v>5.5438126897427038</v>
      </c>
      <c r="N19" s="2">
        <f>('FL Characterization'!N$2-'FL Characterization'!N$3)*VLOOKUP($A19,'FL Ratio'!$A$2:$B$23,2,FALSE)</f>
        <v>5.4091062372689978</v>
      </c>
      <c r="O19" s="2">
        <f>('FL Characterization'!O$2-'FL Characterization'!O$3)*VLOOKUP($A19,'FL Ratio'!$A$2:$B$23,2,FALSE)</f>
        <v>5.4313382777992105</v>
      </c>
      <c r="P19" s="2">
        <f>('FL Characterization'!P$2-'FL Characterization'!P$3)*VLOOKUP($A19,'FL Ratio'!$A$2:$B$23,2,FALSE)</f>
        <v>5.1740220720207235</v>
      </c>
      <c r="Q19" s="2">
        <f>('FL Characterization'!Q$2-'FL Characterization'!Q$3)*VLOOKUP($A19,'FL Ratio'!$A$2:$B$23,2,FALSE)</f>
        <v>4.7427623014848006</v>
      </c>
      <c r="R19" s="2">
        <f>('FL Characterization'!R$2-'FL Characterization'!R$3)*VLOOKUP($A19,'FL Ratio'!$A$2:$B$23,2,FALSE)</f>
        <v>4.2624586296269653</v>
      </c>
      <c r="S19" s="2">
        <f>('FL Characterization'!S$2-'FL Characterization'!S$3)*VLOOKUP($A19,'FL Ratio'!$A$2:$B$23,2,FALSE)</f>
        <v>4.1095523696793546</v>
      </c>
      <c r="T19" s="2">
        <f>('FL Characterization'!T$2-'FL Characterization'!T$3)*VLOOKUP($A19,'FL Ratio'!$A$2:$B$23,2,FALSE)</f>
        <v>2.583247618491141</v>
      </c>
      <c r="U19" s="2">
        <f>('FL Characterization'!U$2-'FL Characterization'!U$3)*VLOOKUP($A19,'FL Ratio'!$A$2:$B$23,2,FALSE)</f>
        <v>2.7625475817283149</v>
      </c>
      <c r="V19" s="2">
        <f>('FL Characterization'!V$2-'FL Characterization'!V$3)*VLOOKUP($A19,'FL Ratio'!$A$2:$B$23,2,FALSE)</f>
        <v>3.0203516379259603</v>
      </c>
      <c r="W19" s="2">
        <f>('FL Characterization'!W$2-'FL Characterization'!W$3)*VLOOKUP($A19,'FL Ratio'!$A$2:$B$23,2,FALSE)</f>
        <v>3.0924240702583443</v>
      </c>
      <c r="X19" s="2">
        <f>('FL Characterization'!X$2-'FL Characterization'!X$3)*VLOOKUP($A19,'FL Ratio'!$A$2:$B$23,2,FALSE)</f>
        <v>3.2251890771864202</v>
      </c>
      <c r="Y19" s="2">
        <f>('FL Characterization'!Y$2-'FL Characterization'!Y$3)*VLOOKUP($A19,'FL Ratio'!$A$2:$B$23,2,FALSE)</f>
        <v>3.5600137628250552</v>
      </c>
    </row>
    <row r="20" spans="1:25" x14ac:dyDescent="0.25">
      <c r="A20">
        <v>29</v>
      </c>
      <c r="B20" s="2">
        <f>('FL Characterization'!B$2-'FL Characterization'!B$3)*VLOOKUP($A20,'FL Ratio'!$A$2:$B$23,2,FALSE)</f>
        <v>2.7336235988595017</v>
      </c>
      <c r="C20" s="2">
        <f>('FL Characterization'!C$2-'FL Characterization'!C$3)*VLOOKUP($A20,'FL Ratio'!$A$2:$B$23,2,FALSE)</f>
        <v>2.8929672086529159</v>
      </c>
      <c r="D20" s="2">
        <f>('FL Characterization'!D$2-'FL Characterization'!D$3)*VLOOKUP($A20,'FL Ratio'!$A$2:$B$23,2,FALSE)</f>
        <v>3.0549051017248852</v>
      </c>
      <c r="E20" s="2">
        <f>('FL Characterization'!E$2-'FL Characterization'!E$3)*VLOOKUP($A20,'FL Ratio'!$A$2:$B$23,2,FALSE)</f>
        <v>3.1937675277402251</v>
      </c>
      <c r="F20" s="2">
        <f>('FL Characterization'!F$2-'FL Characterization'!F$3)*VLOOKUP($A20,'FL Ratio'!$A$2:$B$23,2,FALSE)</f>
        <v>3.2300192230274156</v>
      </c>
      <c r="G20" s="2">
        <f>('FL Characterization'!G$2-'FL Characterization'!G$3)*VLOOKUP($A20,'FL Ratio'!$A$2:$B$23,2,FALSE)</f>
        <v>3.3787808878688246</v>
      </c>
      <c r="H20" s="2">
        <f>('FL Characterization'!H$2-'FL Characterization'!H$3)*VLOOKUP($A20,'FL Ratio'!$A$2:$B$23,2,FALSE)</f>
        <v>3.3615084228826495</v>
      </c>
      <c r="I20" s="2">
        <f>('FL Characterization'!I$2-'FL Characterization'!I$3)*VLOOKUP($A20,'FL Ratio'!$A$2:$B$23,2,FALSE)</f>
        <v>3.1774098889628037</v>
      </c>
      <c r="J20" s="2">
        <f>('FL Characterization'!J$2-'FL Characterization'!J$3)*VLOOKUP($A20,'FL Ratio'!$A$2:$B$23,2,FALSE)</f>
        <v>2.8788625000910821</v>
      </c>
      <c r="K20" s="2">
        <f>('FL Characterization'!K$2-'FL Characterization'!K$3)*VLOOKUP($A20,'FL Ratio'!$A$2:$B$23,2,FALSE)</f>
        <v>4.2275279706934592</v>
      </c>
      <c r="L20" s="2">
        <f>('FL Characterization'!L$2-'FL Characterization'!L$3)*VLOOKUP($A20,'FL Ratio'!$A$2:$B$23,2,FALSE)</f>
        <v>4.1283512517787679</v>
      </c>
      <c r="M20" s="2">
        <f>('FL Characterization'!M$2-'FL Characterization'!M$3)*VLOOKUP($A20,'FL Ratio'!$A$2:$B$23,2,FALSE)</f>
        <v>3.8014715586807104</v>
      </c>
      <c r="N20" s="2">
        <f>('FL Characterization'!N$2-'FL Characterization'!N$3)*VLOOKUP($A20,'FL Ratio'!$A$2:$B$23,2,FALSE)</f>
        <v>3.7091014198415979</v>
      </c>
      <c r="O20" s="2">
        <f>('FL Characterization'!O$2-'FL Characterization'!O$3)*VLOOKUP($A20,'FL Ratio'!$A$2:$B$23,2,FALSE)</f>
        <v>3.7243462476337439</v>
      </c>
      <c r="P20" s="2">
        <f>('FL Characterization'!P$2-'FL Characterization'!P$3)*VLOOKUP($A20,'FL Ratio'!$A$2:$B$23,2,FALSE)</f>
        <v>3.5479008493856385</v>
      </c>
      <c r="Q20" s="2">
        <f>('FL Characterization'!Q$2-'FL Characterization'!Q$3)*VLOOKUP($A20,'FL Ratio'!$A$2:$B$23,2,FALSE)</f>
        <v>3.2521798638752912</v>
      </c>
      <c r="R20" s="2">
        <f>('FL Characterization'!R$2-'FL Characterization'!R$3)*VLOOKUP($A20,'FL Ratio'!$A$2:$B$23,2,FALSE)</f>
        <v>2.922828774601347</v>
      </c>
      <c r="S20" s="2">
        <f>('FL Characterization'!S$2-'FL Characterization'!S$3)*VLOOKUP($A20,'FL Ratio'!$A$2:$B$23,2,FALSE)</f>
        <v>2.817978767780128</v>
      </c>
      <c r="T20" s="2">
        <f>('FL Characterization'!T$2-'FL Characterization'!T$3)*VLOOKUP($A20,'FL Ratio'!$A$2:$B$23,2,FALSE)</f>
        <v>1.7713697955367822</v>
      </c>
      <c r="U20" s="2">
        <f>('FL Characterization'!U$2-'FL Characterization'!U$3)*VLOOKUP($A20,'FL Ratio'!$A$2:$B$23,2,FALSE)</f>
        <v>1.8943183417565586</v>
      </c>
      <c r="V20" s="2">
        <f>('FL Characterization'!V$2-'FL Characterization'!V$3)*VLOOKUP($A20,'FL Ratio'!$A$2:$B$23,2,FALSE)</f>
        <v>2.0710982660063721</v>
      </c>
      <c r="W20" s="2">
        <f>('FL Characterization'!W$2-'FL Characterization'!W$3)*VLOOKUP($A20,'FL Ratio'!$A$2:$B$23,2,FALSE)</f>
        <v>2.1205193624628644</v>
      </c>
      <c r="X20" s="2">
        <f>('FL Characterization'!X$2-'FL Characterization'!X$3)*VLOOKUP($A20,'FL Ratio'!$A$2:$B$23,2,FALSE)</f>
        <v>2.2115582243564025</v>
      </c>
      <c r="Y20" s="2">
        <f>('FL Characterization'!Y$2-'FL Characterization'!Y$3)*VLOOKUP($A20,'FL Ratio'!$A$2:$B$23,2,FALSE)</f>
        <v>2.4411522945086088</v>
      </c>
    </row>
    <row r="21" spans="1:25" x14ac:dyDescent="0.25">
      <c r="A21">
        <v>30</v>
      </c>
      <c r="B21" s="2">
        <f>('FL Characterization'!B$2-'FL Characterization'!B$3)*VLOOKUP($A21,'FL Ratio'!$A$2:$B$23,2,FALSE)</f>
        <v>12.073504228296134</v>
      </c>
      <c r="C21" s="2">
        <f>('FL Characterization'!C$2-'FL Characterization'!C$3)*VLOOKUP($A21,'FL Ratio'!$A$2:$B$23,2,FALSE)</f>
        <v>12.777271838217045</v>
      </c>
      <c r="D21" s="2">
        <f>('FL Characterization'!D$2-'FL Characterization'!D$3)*VLOOKUP($A21,'FL Ratio'!$A$2:$B$23,2,FALSE)</f>
        <v>13.492497532618243</v>
      </c>
      <c r="E21" s="2">
        <f>('FL Characterization'!E$2-'FL Characterization'!E$3)*VLOOKUP($A21,'FL Ratio'!$A$2:$B$23,2,FALSE)</f>
        <v>14.105806580852661</v>
      </c>
      <c r="F21" s="2">
        <f>('FL Characterization'!F$2-'FL Characterization'!F$3)*VLOOKUP($A21,'FL Ratio'!$A$2:$B$23,2,FALSE)</f>
        <v>14.265918235037752</v>
      </c>
      <c r="G21" s="2">
        <f>('FL Characterization'!G$2-'FL Characterization'!G$3)*VLOOKUP($A21,'FL Ratio'!$A$2:$B$23,2,FALSE)</f>
        <v>14.922948921420643</v>
      </c>
      <c r="H21" s="2">
        <f>('FL Characterization'!H$2-'FL Characterization'!H$3)*VLOOKUP($A21,'FL Ratio'!$A$2:$B$23,2,FALSE)</f>
        <v>14.846662201065037</v>
      </c>
      <c r="I21" s="2">
        <f>('FL Characterization'!I$2-'FL Characterization'!I$3)*VLOOKUP($A21,'FL Ratio'!$A$2:$B$23,2,FALSE)</f>
        <v>14.033560342919051</v>
      </c>
      <c r="J21" s="2">
        <f>('FL Characterization'!J$2-'FL Characterization'!J$3)*VLOOKUP($A21,'FL Ratio'!$A$2:$B$23,2,FALSE)</f>
        <v>12.714976042068947</v>
      </c>
      <c r="K21" s="2">
        <f>('FL Characterization'!K$2-'FL Characterization'!K$3)*VLOOKUP($A21,'FL Ratio'!$A$2:$B$23,2,FALSE)</f>
        <v>18.671581870562783</v>
      </c>
      <c r="L21" s="2">
        <f>('FL Characterization'!L$2-'FL Characterization'!L$3)*VLOOKUP($A21,'FL Ratio'!$A$2:$B$23,2,FALSE)</f>
        <v>18.233551362022894</v>
      </c>
      <c r="M21" s="2">
        <f>('FL Characterization'!M$2-'FL Characterization'!M$3)*VLOOKUP($A21,'FL Ratio'!$A$2:$B$23,2,FALSE)</f>
        <v>16.789832717506474</v>
      </c>
      <c r="N21" s="2">
        <f>('FL Characterization'!N$2-'FL Characterization'!N$3)*VLOOKUP($A21,'FL Ratio'!$A$2:$B$23,2,FALSE)</f>
        <v>16.381864604300393</v>
      </c>
      <c r="O21" s="2">
        <f>('FL Characterization'!O$2-'FL Characterization'!O$3)*VLOOKUP($A21,'FL Ratio'!$A$2:$B$23,2,FALSE)</f>
        <v>16.449195927049036</v>
      </c>
      <c r="P21" s="2">
        <f>('FL Characterization'!P$2-'FL Characterization'!P$3)*VLOOKUP($A21,'FL Ratio'!$A$2:$B$23,2,FALSE)</f>
        <v>15.669895418119905</v>
      </c>
      <c r="Q21" s="2">
        <f>('FL Characterization'!Q$2-'FL Characterization'!Q$3)*VLOOKUP($A21,'FL Ratio'!$A$2:$B$23,2,FALSE)</f>
        <v>14.363794398782538</v>
      </c>
      <c r="R21" s="2">
        <f>('FL Characterization'!R$2-'FL Characterization'!R$3)*VLOOKUP($A21,'FL Ratio'!$A$2:$B$23,2,FALSE)</f>
        <v>12.909160421155951</v>
      </c>
      <c r="S21" s="2">
        <f>('FL Characterization'!S$2-'FL Characterization'!S$3)*VLOOKUP($A21,'FL Ratio'!$A$2:$B$23,2,FALSE)</f>
        <v>12.4460728910289</v>
      </c>
      <c r="T21" s="2">
        <f>('FL Characterization'!T$2-'FL Characterization'!T$3)*VLOOKUP($A21,'FL Ratio'!$A$2:$B$23,2,FALSE)</f>
        <v>7.8235499302874558</v>
      </c>
      <c r="U21" s="2">
        <f>('FL Characterization'!U$2-'FL Characterization'!U$3)*VLOOKUP($A21,'FL Ratio'!$A$2:$B$23,2,FALSE)</f>
        <v>8.3665726760914669</v>
      </c>
      <c r="V21" s="2">
        <f>('FL Characterization'!V$2-'FL Characterization'!V$3)*VLOOKUP($A21,'FL Ratio'!$A$2:$B$23,2,FALSE)</f>
        <v>9.1473506748614781</v>
      </c>
      <c r="W21" s="2">
        <f>('FL Characterization'!W$2-'FL Characterization'!W$3)*VLOOKUP($A21,'FL Ratio'!$A$2:$B$23,2,FALSE)</f>
        <v>9.3656271842109842</v>
      </c>
      <c r="X21" s="2">
        <f>('FL Characterization'!X$2-'FL Characterization'!X$3)*VLOOKUP($A21,'FL Ratio'!$A$2:$B$23,2,FALSE)</f>
        <v>9.7677154909074435</v>
      </c>
      <c r="Y21" s="2">
        <f>('FL Characterization'!Y$2-'FL Characterization'!Y$3)*VLOOKUP($A21,'FL Ratio'!$A$2:$B$23,2,FALSE)</f>
        <v>10.781755967413023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F68C-8B42-4230-BF29-51CD474DBFD2}">
  <dimension ref="A1:Y21"/>
  <sheetViews>
    <sheetView workbookViewId="0">
      <selection activeCell="R19" sqref="R19"/>
    </sheetView>
  </sheetViews>
  <sheetFormatPr defaultRowHeight="15" x14ac:dyDescent="0.25"/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AVERAGE('[2]Cp, Summer'!B$2:B$4)</f>
        <v>54.653145224083865</v>
      </c>
      <c r="C2" s="4">
        <f>AVERAGE('[2]Cp, Summer'!C$2:C$4)</f>
        <v>49.44737618017303</v>
      </c>
      <c r="D2" s="4">
        <f>AVERAGE('[2]Cp, Summer'!D$2:D$4)</f>
        <v>49.363172494400935</v>
      </c>
      <c r="E2" s="4">
        <f>AVERAGE('[2]Cp, Summer'!E$2:E$4)</f>
        <v>48.199180367551207</v>
      </c>
      <c r="F2" s="4">
        <f>AVERAGE('[2]Cp, Summer'!F$2:F$4)</f>
        <v>49.110561437084606</v>
      </c>
      <c r="G2" s="4">
        <f>AVERAGE('[2]Cp, Summer'!G$2:G$4)</f>
        <v>53.969609421933825</v>
      </c>
      <c r="H2" s="4">
        <f>AVERAGE('[2]Cp, Summer'!H$2:H$4)</f>
        <v>59.616209526651573</v>
      </c>
      <c r="I2" s="4">
        <f>AVERAGE('[2]Cp, Summer'!I$2:I$4)</f>
        <v>59.93816479578021</v>
      </c>
      <c r="J2" s="4">
        <f>AVERAGE('[2]Cp, Summer'!J$2:J$4)</f>
        <v>63.182483276999626</v>
      </c>
      <c r="K2" s="4">
        <f>AVERAGE('[2]Cp, Summer'!K$2:K$4)</f>
        <v>63.038841695388385</v>
      </c>
      <c r="L2" s="4">
        <f>AVERAGE('[2]Cp, Summer'!L$2:L$4)</f>
        <v>61.59251956330278</v>
      </c>
      <c r="M2" s="4">
        <f>AVERAGE('[2]Cp, Summer'!M$2:M$4)</f>
        <v>61.508315877530684</v>
      </c>
      <c r="N2" s="4">
        <f>AVERAGE('[2]Cp, Summer'!N$2:N$4)</f>
        <v>63.692658549618862</v>
      </c>
      <c r="O2" s="4">
        <f>AVERAGE('[2]Cp, Summer'!O$2:O$4)</f>
        <v>64.643664883045005</v>
      </c>
      <c r="P2" s="4">
        <f>AVERAGE('[2]Cp, Summer'!P$2:P$4)</f>
        <v>63.222108540892378</v>
      </c>
      <c r="Q2" s="4">
        <f>AVERAGE('[2]Cp, Summer'!Q$2:Q$4)</f>
        <v>61.691582723034664</v>
      </c>
      <c r="R2" s="4">
        <f>AVERAGE('[2]Cp, Summer'!R$2:R$4)</f>
        <v>60.522637438198366</v>
      </c>
      <c r="S2" s="4">
        <f>AVERAGE('[2]Cp, Summer'!S$2:S$4)</f>
        <v>62.399884315117696</v>
      </c>
      <c r="T2" s="4">
        <f>AVERAGE('[2]Cp, Summer'!T$2:T$4)</f>
        <v>63.870972237136264</v>
      </c>
      <c r="U2" s="4">
        <f>AVERAGE('[2]Cp, Summer'!U$2:U$4)</f>
        <v>65.718500166136025</v>
      </c>
      <c r="V2" s="4">
        <f>AVERAGE('[2]Cp, Summer'!V$2:V$4)</f>
        <v>67.199494404127776</v>
      </c>
      <c r="W2" s="4">
        <f>AVERAGE('[2]Cp, Summer'!W$2:W$4)</f>
        <v>70.176342354071082</v>
      </c>
      <c r="X2" s="4">
        <f>AVERAGE('[2]Cp, Summer'!X$2:X$4)</f>
        <v>67.115290718355666</v>
      </c>
      <c r="Y2" s="4">
        <f>AVERAGE('[2]Cp, Summer'!Y$2:Y$4)</f>
        <v>62.231476943573476</v>
      </c>
    </row>
    <row r="3" spans="1:25" x14ac:dyDescent="0.25">
      <c r="A3">
        <v>3</v>
      </c>
      <c r="B3" s="4">
        <f>AVERAGE('[2]Cp, Summer'!B$2:B$4)</f>
        <v>54.653145224083865</v>
      </c>
      <c r="C3" s="4">
        <f>AVERAGE('[2]Cp, Summer'!C$2:C$4)</f>
        <v>49.44737618017303</v>
      </c>
      <c r="D3" s="4">
        <f>AVERAGE('[2]Cp, Summer'!D$2:D$4)</f>
        <v>49.363172494400935</v>
      </c>
      <c r="E3" s="4">
        <f>AVERAGE('[2]Cp, Summer'!E$2:E$4)</f>
        <v>48.199180367551207</v>
      </c>
      <c r="F3" s="4">
        <f>AVERAGE('[2]Cp, Summer'!F$2:F$4)</f>
        <v>49.110561437084606</v>
      </c>
      <c r="G3" s="4">
        <f>AVERAGE('[2]Cp, Summer'!G$2:G$4)</f>
        <v>53.969609421933825</v>
      </c>
      <c r="H3" s="4">
        <f>AVERAGE('[2]Cp, Summer'!H$2:H$4)</f>
        <v>59.616209526651573</v>
      </c>
      <c r="I3" s="4">
        <f>AVERAGE('[2]Cp, Summer'!I$2:I$4)</f>
        <v>59.93816479578021</v>
      </c>
      <c r="J3" s="4">
        <f>AVERAGE('[2]Cp, Summer'!J$2:J$4)</f>
        <v>63.182483276999626</v>
      </c>
      <c r="K3" s="4">
        <f>AVERAGE('[2]Cp, Summer'!K$2:K$4)</f>
        <v>63.038841695388385</v>
      </c>
      <c r="L3" s="4">
        <f>AVERAGE('[2]Cp, Summer'!L$2:L$4)</f>
        <v>61.59251956330278</v>
      </c>
      <c r="M3" s="4">
        <f>AVERAGE('[2]Cp, Summer'!M$2:M$4)</f>
        <v>61.508315877530684</v>
      </c>
      <c r="N3" s="4">
        <f>AVERAGE('[2]Cp, Summer'!N$2:N$4)</f>
        <v>63.692658549618862</v>
      </c>
      <c r="O3" s="4">
        <f>AVERAGE('[2]Cp, Summer'!O$2:O$4)</f>
        <v>64.643664883045005</v>
      </c>
      <c r="P3" s="4">
        <f>AVERAGE('[2]Cp, Summer'!P$2:P$4)</f>
        <v>63.222108540892378</v>
      </c>
      <c r="Q3" s="4">
        <f>AVERAGE('[2]Cp, Summer'!Q$2:Q$4)</f>
        <v>61.691582723034664</v>
      </c>
      <c r="R3" s="4">
        <f>AVERAGE('[2]Cp, Summer'!R$2:R$4)</f>
        <v>60.522637438198366</v>
      </c>
      <c r="S3" s="4">
        <f>AVERAGE('[2]Cp, Summer'!S$2:S$4)</f>
        <v>62.399884315117696</v>
      </c>
      <c r="T3" s="4">
        <f>AVERAGE('[2]Cp, Summer'!T$2:T$4)</f>
        <v>63.870972237136264</v>
      </c>
      <c r="U3" s="4">
        <f>AVERAGE('[2]Cp, Summer'!U$2:U$4)</f>
        <v>65.718500166136025</v>
      </c>
      <c r="V3" s="4">
        <f>AVERAGE('[2]Cp, Summer'!V$2:V$4)</f>
        <v>67.199494404127776</v>
      </c>
      <c r="W3" s="4">
        <f>AVERAGE('[2]Cp, Summer'!W$2:W$4)</f>
        <v>70.176342354071082</v>
      </c>
      <c r="X3" s="4">
        <f>AVERAGE('[2]Cp, Summer'!X$2:X$4)</f>
        <v>67.115290718355666</v>
      </c>
      <c r="Y3" s="4">
        <f>AVERAGE('[2]Cp, Summer'!Y$2:Y$4)</f>
        <v>62.231476943573476</v>
      </c>
    </row>
    <row r="4" spans="1:25" x14ac:dyDescent="0.25">
      <c r="A4">
        <v>4</v>
      </c>
      <c r="B4" s="4">
        <f>AVERAGE('[2]Cp, Summer'!B$2:B$4)</f>
        <v>54.653145224083865</v>
      </c>
      <c r="C4" s="4">
        <f>AVERAGE('[2]Cp, Summer'!C$2:C$4)</f>
        <v>49.44737618017303</v>
      </c>
      <c r="D4" s="4">
        <f>AVERAGE('[2]Cp, Summer'!D$2:D$4)</f>
        <v>49.363172494400935</v>
      </c>
      <c r="E4" s="4">
        <f>AVERAGE('[2]Cp, Summer'!E$2:E$4)</f>
        <v>48.199180367551207</v>
      </c>
      <c r="F4" s="4">
        <f>AVERAGE('[2]Cp, Summer'!F$2:F$4)</f>
        <v>49.110561437084606</v>
      </c>
      <c r="G4" s="4">
        <f>AVERAGE('[2]Cp, Summer'!G$2:G$4)</f>
        <v>53.969609421933825</v>
      </c>
      <c r="H4" s="4">
        <f>AVERAGE('[2]Cp, Summer'!H$2:H$4)</f>
        <v>59.616209526651573</v>
      </c>
      <c r="I4" s="4">
        <f>AVERAGE('[2]Cp, Summer'!I$2:I$4)</f>
        <v>59.93816479578021</v>
      </c>
      <c r="J4" s="4">
        <f>AVERAGE('[2]Cp, Summer'!J$2:J$4)</f>
        <v>63.182483276999626</v>
      </c>
      <c r="K4" s="4">
        <f>AVERAGE('[2]Cp, Summer'!K$2:K$4)</f>
        <v>63.038841695388385</v>
      </c>
      <c r="L4" s="4">
        <f>AVERAGE('[2]Cp, Summer'!L$2:L$4)</f>
        <v>61.59251956330278</v>
      </c>
      <c r="M4" s="4">
        <f>AVERAGE('[2]Cp, Summer'!M$2:M$4)</f>
        <v>61.508315877530684</v>
      </c>
      <c r="N4" s="4">
        <f>AVERAGE('[2]Cp, Summer'!N$2:N$4)</f>
        <v>63.692658549618862</v>
      </c>
      <c r="O4" s="4">
        <f>AVERAGE('[2]Cp, Summer'!O$2:O$4)</f>
        <v>64.643664883045005</v>
      </c>
      <c r="P4" s="4">
        <f>AVERAGE('[2]Cp, Summer'!P$2:P$4)</f>
        <v>63.222108540892378</v>
      </c>
      <c r="Q4" s="4">
        <f>AVERAGE('[2]Cp, Summer'!Q$2:Q$4)</f>
        <v>61.691582723034664</v>
      </c>
      <c r="R4" s="4">
        <f>AVERAGE('[2]Cp, Summer'!R$2:R$4)</f>
        <v>60.522637438198366</v>
      </c>
      <c r="S4" s="4">
        <f>AVERAGE('[2]Cp, Summer'!S$2:S$4)</f>
        <v>62.399884315117696</v>
      </c>
      <c r="T4" s="4">
        <f>AVERAGE('[2]Cp, Summer'!T$2:T$4)</f>
        <v>63.870972237136264</v>
      </c>
      <c r="U4" s="4">
        <f>AVERAGE('[2]Cp, Summer'!U$2:U$4)</f>
        <v>65.718500166136025</v>
      </c>
      <c r="V4" s="4">
        <f>AVERAGE('[2]Cp, Summer'!V$2:V$4)</f>
        <v>67.199494404127776</v>
      </c>
      <c r="W4" s="4">
        <f>AVERAGE('[2]Cp, Summer'!W$2:W$4)</f>
        <v>70.176342354071082</v>
      </c>
      <c r="X4" s="4">
        <f>AVERAGE('[2]Cp, Summer'!X$2:X$4)</f>
        <v>67.115290718355666</v>
      </c>
      <c r="Y4" s="4">
        <f>AVERAGE('[2]Cp, Summer'!Y$2:Y$4)</f>
        <v>62.231476943573476</v>
      </c>
    </row>
    <row r="5" spans="1:25" x14ac:dyDescent="0.25">
      <c r="A5">
        <v>7</v>
      </c>
      <c r="B5" s="4">
        <f>AVERAGE('[2]Cp, Summer'!B$2:B$4)</f>
        <v>54.653145224083865</v>
      </c>
      <c r="C5" s="4">
        <f>AVERAGE('[2]Cp, Summer'!C$2:C$4)</f>
        <v>49.44737618017303</v>
      </c>
      <c r="D5" s="4">
        <f>AVERAGE('[2]Cp, Summer'!D$2:D$4)</f>
        <v>49.363172494400935</v>
      </c>
      <c r="E5" s="4">
        <f>AVERAGE('[2]Cp, Summer'!E$2:E$4)</f>
        <v>48.199180367551207</v>
      </c>
      <c r="F5" s="4">
        <f>AVERAGE('[2]Cp, Summer'!F$2:F$4)</f>
        <v>49.110561437084606</v>
      </c>
      <c r="G5" s="4">
        <f>AVERAGE('[2]Cp, Summer'!G$2:G$4)</f>
        <v>53.969609421933825</v>
      </c>
      <c r="H5" s="4">
        <f>AVERAGE('[2]Cp, Summer'!H$2:H$4)</f>
        <v>59.616209526651573</v>
      </c>
      <c r="I5" s="4">
        <f>AVERAGE('[2]Cp, Summer'!I$2:I$4)</f>
        <v>59.93816479578021</v>
      </c>
      <c r="J5" s="4">
        <f>AVERAGE('[2]Cp, Summer'!J$2:J$4)</f>
        <v>63.182483276999626</v>
      </c>
      <c r="K5" s="4">
        <f>AVERAGE('[2]Cp, Summer'!K$2:K$4)</f>
        <v>63.038841695388385</v>
      </c>
      <c r="L5" s="4">
        <f>AVERAGE('[2]Cp, Summer'!L$2:L$4)</f>
        <v>61.59251956330278</v>
      </c>
      <c r="M5" s="4">
        <f>AVERAGE('[2]Cp, Summer'!M$2:M$4)</f>
        <v>61.508315877530684</v>
      </c>
      <c r="N5" s="4">
        <f>AVERAGE('[2]Cp, Summer'!N$2:N$4)</f>
        <v>63.692658549618862</v>
      </c>
      <c r="O5" s="4">
        <f>AVERAGE('[2]Cp, Summer'!O$2:O$4)</f>
        <v>64.643664883045005</v>
      </c>
      <c r="P5" s="4">
        <f>AVERAGE('[2]Cp, Summer'!P$2:P$4)</f>
        <v>63.222108540892378</v>
      </c>
      <c r="Q5" s="4">
        <f>AVERAGE('[2]Cp, Summer'!Q$2:Q$4)</f>
        <v>61.691582723034664</v>
      </c>
      <c r="R5" s="4">
        <f>AVERAGE('[2]Cp, Summer'!R$2:R$4)</f>
        <v>60.522637438198366</v>
      </c>
      <c r="S5" s="4">
        <f>AVERAGE('[2]Cp, Summer'!S$2:S$4)</f>
        <v>62.399884315117696</v>
      </c>
      <c r="T5" s="4">
        <f>AVERAGE('[2]Cp, Summer'!T$2:T$4)</f>
        <v>63.870972237136264</v>
      </c>
      <c r="U5" s="4">
        <f>AVERAGE('[2]Cp, Summer'!U$2:U$4)</f>
        <v>65.718500166136025</v>
      </c>
      <c r="V5" s="4">
        <f>AVERAGE('[2]Cp, Summer'!V$2:V$4)</f>
        <v>67.199494404127776</v>
      </c>
      <c r="W5" s="4">
        <f>AVERAGE('[2]Cp, Summer'!W$2:W$4)</f>
        <v>70.176342354071082</v>
      </c>
      <c r="X5" s="4">
        <f>AVERAGE('[2]Cp, Summer'!X$2:X$4)</f>
        <v>67.115290718355666</v>
      </c>
      <c r="Y5" s="4">
        <f>AVERAGE('[2]Cp, Summer'!Y$2:Y$4)</f>
        <v>62.231476943573476</v>
      </c>
    </row>
    <row r="6" spans="1:25" x14ac:dyDescent="0.25">
      <c r="A6">
        <v>8</v>
      </c>
      <c r="B6" s="4">
        <f>AVERAGE('[2]Cp, Summer'!B$2:B$4)</f>
        <v>54.653145224083865</v>
      </c>
      <c r="C6" s="4">
        <f>AVERAGE('[2]Cp, Summer'!C$2:C$4)</f>
        <v>49.44737618017303</v>
      </c>
      <c r="D6" s="4">
        <f>AVERAGE('[2]Cp, Summer'!D$2:D$4)</f>
        <v>49.363172494400935</v>
      </c>
      <c r="E6" s="4">
        <f>AVERAGE('[2]Cp, Summer'!E$2:E$4)</f>
        <v>48.199180367551207</v>
      </c>
      <c r="F6" s="4">
        <f>AVERAGE('[2]Cp, Summer'!F$2:F$4)</f>
        <v>49.110561437084606</v>
      </c>
      <c r="G6" s="4">
        <f>AVERAGE('[2]Cp, Summer'!G$2:G$4)</f>
        <v>53.969609421933825</v>
      </c>
      <c r="H6" s="4">
        <f>AVERAGE('[2]Cp, Summer'!H$2:H$4)</f>
        <v>59.616209526651573</v>
      </c>
      <c r="I6" s="4">
        <f>AVERAGE('[2]Cp, Summer'!I$2:I$4)</f>
        <v>59.93816479578021</v>
      </c>
      <c r="J6" s="4">
        <f>AVERAGE('[2]Cp, Summer'!J$2:J$4)</f>
        <v>63.182483276999626</v>
      </c>
      <c r="K6" s="4">
        <f>AVERAGE('[2]Cp, Summer'!K$2:K$4)</f>
        <v>63.038841695388385</v>
      </c>
      <c r="L6" s="4">
        <f>AVERAGE('[2]Cp, Summer'!L$2:L$4)</f>
        <v>61.59251956330278</v>
      </c>
      <c r="M6" s="4">
        <f>AVERAGE('[2]Cp, Summer'!M$2:M$4)</f>
        <v>61.508315877530684</v>
      </c>
      <c r="N6" s="4">
        <f>AVERAGE('[2]Cp, Summer'!N$2:N$4)</f>
        <v>63.692658549618862</v>
      </c>
      <c r="O6" s="4">
        <f>AVERAGE('[2]Cp, Summer'!O$2:O$4)</f>
        <v>64.643664883045005</v>
      </c>
      <c r="P6" s="4">
        <f>AVERAGE('[2]Cp, Summer'!P$2:P$4)</f>
        <v>63.222108540892378</v>
      </c>
      <c r="Q6" s="4">
        <f>AVERAGE('[2]Cp, Summer'!Q$2:Q$4)</f>
        <v>61.691582723034664</v>
      </c>
      <c r="R6" s="4">
        <f>AVERAGE('[2]Cp, Summer'!R$2:R$4)</f>
        <v>60.522637438198366</v>
      </c>
      <c r="S6" s="4">
        <f>AVERAGE('[2]Cp, Summer'!S$2:S$4)</f>
        <v>62.399884315117696</v>
      </c>
      <c r="T6" s="4">
        <f>AVERAGE('[2]Cp, Summer'!T$2:T$4)</f>
        <v>63.870972237136264</v>
      </c>
      <c r="U6" s="4">
        <f>AVERAGE('[2]Cp, Summer'!U$2:U$4)</f>
        <v>65.718500166136025</v>
      </c>
      <c r="V6" s="4">
        <f>AVERAGE('[2]Cp, Summer'!V$2:V$4)</f>
        <v>67.199494404127776</v>
      </c>
      <c r="W6" s="4">
        <f>AVERAGE('[2]Cp, Summer'!W$2:W$4)</f>
        <v>70.176342354071082</v>
      </c>
      <c r="X6" s="4">
        <f>AVERAGE('[2]Cp, Summer'!X$2:X$4)</f>
        <v>67.115290718355666</v>
      </c>
      <c r="Y6" s="4">
        <f>AVERAGE('[2]Cp, Summer'!Y$2:Y$4)</f>
        <v>62.231476943573476</v>
      </c>
    </row>
    <row r="7" spans="1:25" x14ac:dyDescent="0.25">
      <c r="A7">
        <v>10</v>
      </c>
      <c r="B7" s="4">
        <f>AVERAGE('[2]Cp, Summer'!B$2:B$4)</f>
        <v>54.653145224083865</v>
      </c>
      <c r="C7" s="4">
        <f>AVERAGE('[2]Cp, Summer'!C$2:C$4)</f>
        <v>49.44737618017303</v>
      </c>
      <c r="D7" s="4">
        <f>AVERAGE('[2]Cp, Summer'!D$2:D$4)</f>
        <v>49.363172494400935</v>
      </c>
      <c r="E7" s="4">
        <f>AVERAGE('[2]Cp, Summer'!E$2:E$4)</f>
        <v>48.199180367551207</v>
      </c>
      <c r="F7" s="4">
        <f>AVERAGE('[2]Cp, Summer'!F$2:F$4)</f>
        <v>49.110561437084606</v>
      </c>
      <c r="G7" s="4">
        <f>AVERAGE('[2]Cp, Summer'!G$2:G$4)</f>
        <v>53.969609421933825</v>
      </c>
      <c r="H7" s="4">
        <f>AVERAGE('[2]Cp, Summer'!H$2:H$4)</f>
        <v>59.616209526651573</v>
      </c>
      <c r="I7" s="4">
        <f>AVERAGE('[2]Cp, Summer'!I$2:I$4)</f>
        <v>59.93816479578021</v>
      </c>
      <c r="J7" s="4">
        <f>AVERAGE('[2]Cp, Summer'!J$2:J$4)</f>
        <v>63.182483276999626</v>
      </c>
      <c r="K7" s="4">
        <f>AVERAGE('[2]Cp, Summer'!K$2:K$4)</f>
        <v>63.038841695388385</v>
      </c>
      <c r="L7" s="4">
        <f>AVERAGE('[2]Cp, Summer'!L$2:L$4)</f>
        <v>61.59251956330278</v>
      </c>
      <c r="M7" s="4">
        <f>AVERAGE('[2]Cp, Summer'!M$2:M$4)</f>
        <v>61.508315877530684</v>
      </c>
      <c r="N7" s="4">
        <f>AVERAGE('[2]Cp, Summer'!N$2:N$4)</f>
        <v>63.692658549618862</v>
      </c>
      <c r="O7" s="4">
        <f>AVERAGE('[2]Cp, Summer'!O$2:O$4)</f>
        <v>64.643664883045005</v>
      </c>
      <c r="P7" s="4">
        <f>AVERAGE('[2]Cp, Summer'!P$2:P$4)</f>
        <v>63.222108540892378</v>
      </c>
      <c r="Q7" s="4">
        <f>AVERAGE('[2]Cp, Summer'!Q$2:Q$4)</f>
        <v>61.691582723034664</v>
      </c>
      <c r="R7" s="4">
        <f>AVERAGE('[2]Cp, Summer'!R$2:R$4)</f>
        <v>60.522637438198366</v>
      </c>
      <c r="S7" s="4">
        <f>AVERAGE('[2]Cp, Summer'!S$2:S$4)</f>
        <v>62.399884315117696</v>
      </c>
      <c r="T7" s="4">
        <f>AVERAGE('[2]Cp, Summer'!T$2:T$4)</f>
        <v>63.870972237136264</v>
      </c>
      <c r="U7" s="4">
        <f>AVERAGE('[2]Cp, Summer'!U$2:U$4)</f>
        <v>65.718500166136025</v>
      </c>
      <c r="V7" s="4">
        <f>AVERAGE('[2]Cp, Summer'!V$2:V$4)</f>
        <v>67.199494404127776</v>
      </c>
      <c r="W7" s="4">
        <f>AVERAGE('[2]Cp, Summer'!W$2:W$4)</f>
        <v>70.176342354071082</v>
      </c>
      <c r="X7" s="4">
        <f>AVERAGE('[2]Cp, Summer'!X$2:X$4)</f>
        <v>67.115290718355666</v>
      </c>
      <c r="Y7" s="4">
        <f>AVERAGE('[2]Cp, Summer'!Y$2:Y$4)</f>
        <v>62.231476943573476</v>
      </c>
    </row>
    <row r="8" spans="1:25" x14ac:dyDescent="0.25">
      <c r="A8">
        <v>12</v>
      </c>
      <c r="B8" s="4">
        <f>AVERAGE('[2]Cp, Summer'!B$2:B$4)</f>
        <v>54.653145224083865</v>
      </c>
      <c r="C8" s="4">
        <f>AVERAGE('[2]Cp, Summer'!C$2:C$4)</f>
        <v>49.44737618017303</v>
      </c>
      <c r="D8" s="4">
        <f>AVERAGE('[2]Cp, Summer'!D$2:D$4)</f>
        <v>49.363172494400935</v>
      </c>
      <c r="E8" s="4">
        <f>AVERAGE('[2]Cp, Summer'!E$2:E$4)</f>
        <v>48.199180367551207</v>
      </c>
      <c r="F8" s="4">
        <f>AVERAGE('[2]Cp, Summer'!F$2:F$4)</f>
        <v>49.110561437084606</v>
      </c>
      <c r="G8" s="4">
        <f>AVERAGE('[2]Cp, Summer'!G$2:G$4)</f>
        <v>53.969609421933825</v>
      </c>
      <c r="H8" s="4">
        <f>AVERAGE('[2]Cp, Summer'!H$2:H$4)</f>
        <v>59.616209526651573</v>
      </c>
      <c r="I8" s="4">
        <f>AVERAGE('[2]Cp, Summer'!I$2:I$4)</f>
        <v>59.93816479578021</v>
      </c>
      <c r="J8" s="4">
        <f>AVERAGE('[2]Cp, Summer'!J$2:J$4)</f>
        <v>63.182483276999626</v>
      </c>
      <c r="K8" s="4">
        <f>AVERAGE('[2]Cp, Summer'!K$2:K$4)</f>
        <v>63.038841695388385</v>
      </c>
      <c r="L8" s="4">
        <f>AVERAGE('[2]Cp, Summer'!L$2:L$4)</f>
        <v>61.59251956330278</v>
      </c>
      <c r="M8" s="4">
        <f>AVERAGE('[2]Cp, Summer'!M$2:M$4)</f>
        <v>61.508315877530684</v>
      </c>
      <c r="N8" s="4">
        <f>AVERAGE('[2]Cp, Summer'!N$2:N$4)</f>
        <v>63.692658549618862</v>
      </c>
      <c r="O8" s="4">
        <f>AVERAGE('[2]Cp, Summer'!O$2:O$4)</f>
        <v>64.643664883045005</v>
      </c>
      <c r="P8" s="4">
        <f>AVERAGE('[2]Cp, Summer'!P$2:P$4)</f>
        <v>63.222108540892378</v>
      </c>
      <c r="Q8" s="4">
        <f>AVERAGE('[2]Cp, Summer'!Q$2:Q$4)</f>
        <v>61.691582723034664</v>
      </c>
      <c r="R8" s="4">
        <f>AVERAGE('[2]Cp, Summer'!R$2:R$4)</f>
        <v>60.522637438198366</v>
      </c>
      <c r="S8" s="4">
        <f>AVERAGE('[2]Cp, Summer'!S$2:S$4)</f>
        <v>62.399884315117696</v>
      </c>
      <c r="T8" s="4">
        <f>AVERAGE('[2]Cp, Summer'!T$2:T$4)</f>
        <v>63.870972237136264</v>
      </c>
      <c r="U8" s="4">
        <f>AVERAGE('[2]Cp, Summer'!U$2:U$4)</f>
        <v>65.718500166136025</v>
      </c>
      <c r="V8" s="4">
        <f>AVERAGE('[2]Cp, Summer'!V$2:V$4)</f>
        <v>67.199494404127776</v>
      </c>
      <c r="W8" s="4">
        <f>AVERAGE('[2]Cp, Summer'!W$2:W$4)</f>
        <v>70.176342354071082</v>
      </c>
      <c r="X8" s="4">
        <f>AVERAGE('[2]Cp, Summer'!X$2:X$4)</f>
        <v>67.115290718355666</v>
      </c>
      <c r="Y8" s="4">
        <f>AVERAGE('[2]Cp, Summer'!Y$2:Y$4)</f>
        <v>62.231476943573476</v>
      </c>
    </row>
    <row r="9" spans="1:25" x14ac:dyDescent="0.25">
      <c r="A9">
        <v>14</v>
      </c>
      <c r="B9" s="4">
        <f>AVERAGE('[2]Cp, Summer'!B$2:B$4)</f>
        <v>54.653145224083865</v>
      </c>
      <c r="C9" s="4">
        <f>AVERAGE('[2]Cp, Summer'!C$2:C$4)</f>
        <v>49.44737618017303</v>
      </c>
      <c r="D9" s="4">
        <f>AVERAGE('[2]Cp, Summer'!D$2:D$4)</f>
        <v>49.363172494400935</v>
      </c>
      <c r="E9" s="4">
        <f>AVERAGE('[2]Cp, Summer'!E$2:E$4)</f>
        <v>48.199180367551207</v>
      </c>
      <c r="F9" s="4">
        <f>AVERAGE('[2]Cp, Summer'!F$2:F$4)</f>
        <v>49.110561437084606</v>
      </c>
      <c r="G9" s="4">
        <f>AVERAGE('[2]Cp, Summer'!G$2:G$4)</f>
        <v>53.969609421933825</v>
      </c>
      <c r="H9" s="4">
        <f>AVERAGE('[2]Cp, Summer'!H$2:H$4)</f>
        <v>59.616209526651573</v>
      </c>
      <c r="I9" s="4">
        <f>AVERAGE('[2]Cp, Summer'!I$2:I$4)</f>
        <v>59.93816479578021</v>
      </c>
      <c r="J9" s="4">
        <f>AVERAGE('[2]Cp, Summer'!J$2:J$4)</f>
        <v>63.182483276999626</v>
      </c>
      <c r="K9" s="4">
        <f>AVERAGE('[2]Cp, Summer'!K$2:K$4)</f>
        <v>63.038841695388385</v>
      </c>
      <c r="L9" s="4">
        <f>AVERAGE('[2]Cp, Summer'!L$2:L$4)</f>
        <v>61.59251956330278</v>
      </c>
      <c r="M9" s="4">
        <f>AVERAGE('[2]Cp, Summer'!M$2:M$4)</f>
        <v>61.508315877530684</v>
      </c>
      <c r="N9" s="4">
        <f>AVERAGE('[2]Cp, Summer'!N$2:N$4)</f>
        <v>63.692658549618862</v>
      </c>
      <c r="O9" s="4">
        <f>AVERAGE('[2]Cp, Summer'!O$2:O$4)</f>
        <v>64.643664883045005</v>
      </c>
      <c r="P9" s="4">
        <f>AVERAGE('[2]Cp, Summer'!P$2:P$4)</f>
        <v>63.222108540892378</v>
      </c>
      <c r="Q9" s="4">
        <f>AVERAGE('[2]Cp, Summer'!Q$2:Q$4)</f>
        <v>61.691582723034664</v>
      </c>
      <c r="R9" s="4">
        <f>AVERAGE('[2]Cp, Summer'!R$2:R$4)</f>
        <v>60.522637438198366</v>
      </c>
      <c r="S9" s="4">
        <f>AVERAGE('[2]Cp, Summer'!S$2:S$4)</f>
        <v>62.399884315117696</v>
      </c>
      <c r="T9" s="4">
        <f>AVERAGE('[2]Cp, Summer'!T$2:T$4)</f>
        <v>63.870972237136264</v>
      </c>
      <c r="U9" s="4">
        <f>AVERAGE('[2]Cp, Summer'!U$2:U$4)</f>
        <v>65.718500166136025</v>
      </c>
      <c r="V9" s="4">
        <f>AVERAGE('[2]Cp, Summer'!V$2:V$4)</f>
        <v>67.199494404127776</v>
      </c>
      <c r="W9" s="4">
        <f>AVERAGE('[2]Cp, Summer'!W$2:W$4)</f>
        <v>70.176342354071082</v>
      </c>
      <c r="X9" s="4">
        <f>AVERAGE('[2]Cp, Summer'!X$2:X$4)</f>
        <v>67.115290718355666</v>
      </c>
      <c r="Y9" s="4">
        <f>AVERAGE('[2]Cp, Summer'!Y$2:Y$4)</f>
        <v>62.231476943573476</v>
      </c>
    </row>
    <row r="10" spans="1:25" x14ac:dyDescent="0.25">
      <c r="A10">
        <v>15</v>
      </c>
      <c r="B10" s="4">
        <f>AVERAGE('[2]Cp, Summer'!B$2:B$4)</f>
        <v>54.653145224083865</v>
      </c>
      <c r="C10" s="4">
        <f>AVERAGE('[2]Cp, Summer'!C$2:C$4)</f>
        <v>49.44737618017303</v>
      </c>
      <c r="D10" s="4">
        <f>AVERAGE('[2]Cp, Summer'!D$2:D$4)</f>
        <v>49.363172494400935</v>
      </c>
      <c r="E10" s="4">
        <f>AVERAGE('[2]Cp, Summer'!E$2:E$4)</f>
        <v>48.199180367551207</v>
      </c>
      <c r="F10" s="4">
        <f>AVERAGE('[2]Cp, Summer'!F$2:F$4)</f>
        <v>49.110561437084606</v>
      </c>
      <c r="G10" s="4">
        <f>AVERAGE('[2]Cp, Summer'!G$2:G$4)</f>
        <v>53.969609421933825</v>
      </c>
      <c r="H10" s="4">
        <f>AVERAGE('[2]Cp, Summer'!H$2:H$4)</f>
        <v>59.616209526651573</v>
      </c>
      <c r="I10" s="4">
        <f>AVERAGE('[2]Cp, Summer'!I$2:I$4)</f>
        <v>59.93816479578021</v>
      </c>
      <c r="J10" s="4">
        <f>AVERAGE('[2]Cp, Summer'!J$2:J$4)</f>
        <v>63.182483276999626</v>
      </c>
      <c r="K10" s="4">
        <f>AVERAGE('[2]Cp, Summer'!K$2:K$4)</f>
        <v>63.038841695388385</v>
      </c>
      <c r="L10" s="4">
        <f>AVERAGE('[2]Cp, Summer'!L$2:L$4)</f>
        <v>61.59251956330278</v>
      </c>
      <c r="M10" s="4">
        <f>AVERAGE('[2]Cp, Summer'!M$2:M$4)</f>
        <v>61.508315877530684</v>
      </c>
      <c r="N10" s="4">
        <f>AVERAGE('[2]Cp, Summer'!N$2:N$4)</f>
        <v>63.692658549618862</v>
      </c>
      <c r="O10" s="4">
        <f>AVERAGE('[2]Cp, Summer'!O$2:O$4)</f>
        <v>64.643664883045005</v>
      </c>
      <c r="P10" s="4">
        <f>AVERAGE('[2]Cp, Summer'!P$2:P$4)</f>
        <v>63.222108540892378</v>
      </c>
      <c r="Q10" s="4">
        <f>AVERAGE('[2]Cp, Summer'!Q$2:Q$4)</f>
        <v>61.691582723034664</v>
      </c>
      <c r="R10" s="4">
        <f>AVERAGE('[2]Cp, Summer'!R$2:R$4)</f>
        <v>60.522637438198366</v>
      </c>
      <c r="S10" s="4">
        <f>AVERAGE('[2]Cp, Summer'!S$2:S$4)</f>
        <v>62.399884315117696</v>
      </c>
      <c r="T10" s="4">
        <f>AVERAGE('[2]Cp, Summer'!T$2:T$4)</f>
        <v>63.870972237136264</v>
      </c>
      <c r="U10" s="4">
        <f>AVERAGE('[2]Cp, Summer'!U$2:U$4)</f>
        <v>65.718500166136025</v>
      </c>
      <c r="V10" s="4">
        <f>AVERAGE('[2]Cp, Summer'!V$2:V$4)</f>
        <v>67.199494404127776</v>
      </c>
      <c r="W10" s="4">
        <f>AVERAGE('[2]Cp, Summer'!W$2:W$4)</f>
        <v>70.176342354071082</v>
      </c>
      <c r="X10" s="4">
        <f>AVERAGE('[2]Cp, Summer'!X$2:X$4)</f>
        <v>67.115290718355666</v>
      </c>
      <c r="Y10" s="4">
        <f>AVERAGE('[2]Cp, Summer'!Y$2:Y$4)</f>
        <v>62.231476943573476</v>
      </c>
    </row>
    <row r="11" spans="1:25" x14ac:dyDescent="0.25">
      <c r="A11">
        <v>16</v>
      </c>
      <c r="B11" s="4">
        <f>AVERAGE('[2]Cp, Summer'!B$2:B$4)</f>
        <v>54.653145224083865</v>
      </c>
      <c r="C11" s="4">
        <f>AVERAGE('[2]Cp, Summer'!C$2:C$4)</f>
        <v>49.44737618017303</v>
      </c>
      <c r="D11" s="4">
        <f>AVERAGE('[2]Cp, Summer'!D$2:D$4)</f>
        <v>49.363172494400935</v>
      </c>
      <c r="E11" s="4">
        <f>AVERAGE('[2]Cp, Summer'!E$2:E$4)</f>
        <v>48.199180367551207</v>
      </c>
      <c r="F11" s="4">
        <f>AVERAGE('[2]Cp, Summer'!F$2:F$4)</f>
        <v>49.110561437084606</v>
      </c>
      <c r="G11" s="4">
        <f>AVERAGE('[2]Cp, Summer'!G$2:G$4)</f>
        <v>53.969609421933825</v>
      </c>
      <c r="H11" s="4">
        <f>AVERAGE('[2]Cp, Summer'!H$2:H$4)</f>
        <v>59.616209526651573</v>
      </c>
      <c r="I11" s="4">
        <f>AVERAGE('[2]Cp, Summer'!I$2:I$4)</f>
        <v>59.93816479578021</v>
      </c>
      <c r="J11" s="4">
        <f>AVERAGE('[2]Cp, Summer'!J$2:J$4)</f>
        <v>63.182483276999626</v>
      </c>
      <c r="K11" s="4">
        <f>AVERAGE('[2]Cp, Summer'!K$2:K$4)</f>
        <v>63.038841695388385</v>
      </c>
      <c r="L11" s="4">
        <f>AVERAGE('[2]Cp, Summer'!L$2:L$4)</f>
        <v>61.59251956330278</v>
      </c>
      <c r="M11" s="4">
        <f>AVERAGE('[2]Cp, Summer'!M$2:M$4)</f>
        <v>61.508315877530684</v>
      </c>
      <c r="N11" s="4">
        <f>AVERAGE('[2]Cp, Summer'!N$2:N$4)</f>
        <v>63.692658549618862</v>
      </c>
      <c r="O11" s="4">
        <f>AVERAGE('[2]Cp, Summer'!O$2:O$4)</f>
        <v>64.643664883045005</v>
      </c>
      <c r="P11" s="4">
        <f>AVERAGE('[2]Cp, Summer'!P$2:P$4)</f>
        <v>63.222108540892378</v>
      </c>
      <c r="Q11" s="4">
        <f>AVERAGE('[2]Cp, Summer'!Q$2:Q$4)</f>
        <v>61.691582723034664</v>
      </c>
      <c r="R11" s="4">
        <f>AVERAGE('[2]Cp, Summer'!R$2:R$4)</f>
        <v>60.522637438198366</v>
      </c>
      <c r="S11" s="4">
        <f>AVERAGE('[2]Cp, Summer'!S$2:S$4)</f>
        <v>62.399884315117696</v>
      </c>
      <c r="T11" s="4">
        <f>AVERAGE('[2]Cp, Summer'!T$2:T$4)</f>
        <v>63.870972237136264</v>
      </c>
      <c r="U11" s="4">
        <f>AVERAGE('[2]Cp, Summer'!U$2:U$4)</f>
        <v>65.718500166136025</v>
      </c>
      <c r="V11" s="4">
        <f>AVERAGE('[2]Cp, Summer'!V$2:V$4)</f>
        <v>67.199494404127776</v>
      </c>
      <c r="W11" s="4">
        <f>AVERAGE('[2]Cp, Summer'!W$2:W$4)</f>
        <v>70.176342354071082</v>
      </c>
      <c r="X11" s="4">
        <f>AVERAGE('[2]Cp, Summer'!X$2:X$4)</f>
        <v>67.115290718355666</v>
      </c>
      <c r="Y11" s="4">
        <f>AVERAGE('[2]Cp, Summer'!Y$2:Y$4)</f>
        <v>62.231476943573476</v>
      </c>
    </row>
    <row r="12" spans="1:25" x14ac:dyDescent="0.25">
      <c r="A12">
        <v>17</v>
      </c>
      <c r="B12" s="4">
        <f>AVERAGE('[2]Cp, Summer'!B$2:B$4)</f>
        <v>54.653145224083865</v>
      </c>
      <c r="C12" s="4">
        <f>AVERAGE('[2]Cp, Summer'!C$2:C$4)</f>
        <v>49.44737618017303</v>
      </c>
      <c r="D12" s="4">
        <f>AVERAGE('[2]Cp, Summer'!D$2:D$4)</f>
        <v>49.363172494400935</v>
      </c>
      <c r="E12" s="4">
        <f>AVERAGE('[2]Cp, Summer'!E$2:E$4)</f>
        <v>48.199180367551207</v>
      </c>
      <c r="F12" s="4">
        <f>AVERAGE('[2]Cp, Summer'!F$2:F$4)</f>
        <v>49.110561437084606</v>
      </c>
      <c r="G12" s="4">
        <f>AVERAGE('[2]Cp, Summer'!G$2:G$4)</f>
        <v>53.969609421933825</v>
      </c>
      <c r="H12" s="4">
        <f>AVERAGE('[2]Cp, Summer'!H$2:H$4)</f>
        <v>59.616209526651573</v>
      </c>
      <c r="I12" s="4">
        <f>AVERAGE('[2]Cp, Summer'!I$2:I$4)</f>
        <v>59.93816479578021</v>
      </c>
      <c r="J12" s="4">
        <f>AVERAGE('[2]Cp, Summer'!J$2:J$4)</f>
        <v>63.182483276999626</v>
      </c>
      <c r="K12" s="4">
        <f>AVERAGE('[2]Cp, Summer'!K$2:K$4)</f>
        <v>63.038841695388385</v>
      </c>
      <c r="L12" s="4">
        <f>AVERAGE('[2]Cp, Summer'!L$2:L$4)</f>
        <v>61.59251956330278</v>
      </c>
      <c r="M12" s="4">
        <f>AVERAGE('[2]Cp, Summer'!M$2:M$4)</f>
        <v>61.508315877530684</v>
      </c>
      <c r="N12" s="4">
        <f>AVERAGE('[2]Cp, Summer'!N$2:N$4)</f>
        <v>63.692658549618862</v>
      </c>
      <c r="O12" s="4">
        <f>AVERAGE('[2]Cp, Summer'!O$2:O$4)</f>
        <v>64.643664883045005</v>
      </c>
      <c r="P12" s="4">
        <f>AVERAGE('[2]Cp, Summer'!P$2:P$4)</f>
        <v>63.222108540892378</v>
      </c>
      <c r="Q12" s="4">
        <f>AVERAGE('[2]Cp, Summer'!Q$2:Q$4)</f>
        <v>61.691582723034664</v>
      </c>
      <c r="R12" s="4">
        <f>AVERAGE('[2]Cp, Summer'!R$2:R$4)</f>
        <v>60.522637438198366</v>
      </c>
      <c r="S12" s="4">
        <f>AVERAGE('[2]Cp, Summer'!S$2:S$4)</f>
        <v>62.399884315117696</v>
      </c>
      <c r="T12" s="4">
        <f>AVERAGE('[2]Cp, Summer'!T$2:T$4)</f>
        <v>63.870972237136264</v>
      </c>
      <c r="U12" s="4">
        <f>AVERAGE('[2]Cp, Summer'!U$2:U$4)</f>
        <v>65.718500166136025</v>
      </c>
      <c r="V12" s="4">
        <f>AVERAGE('[2]Cp, Summer'!V$2:V$4)</f>
        <v>67.199494404127776</v>
      </c>
      <c r="W12" s="4">
        <f>AVERAGE('[2]Cp, Summer'!W$2:W$4)</f>
        <v>70.176342354071082</v>
      </c>
      <c r="X12" s="4">
        <f>AVERAGE('[2]Cp, Summer'!X$2:X$4)</f>
        <v>67.115290718355666</v>
      </c>
      <c r="Y12" s="4">
        <f>AVERAGE('[2]Cp, Summer'!Y$2:Y$4)</f>
        <v>62.231476943573476</v>
      </c>
    </row>
    <row r="13" spans="1:25" x14ac:dyDescent="0.25">
      <c r="A13">
        <v>18</v>
      </c>
      <c r="B13" s="4">
        <f>AVERAGE('[2]Cp, Summer'!B$2:B$4)</f>
        <v>54.653145224083865</v>
      </c>
      <c r="C13" s="4">
        <f>AVERAGE('[2]Cp, Summer'!C$2:C$4)</f>
        <v>49.44737618017303</v>
      </c>
      <c r="D13" s="4">
        <f>AVERAGE('[2]Cp, Summer'!D$2:D$4)</f>
        <v>49.363172494400935</v>
      </c>
      <c r="E13" s="4">
        <f>AVERAGE('[2]Cp, Summer'!E$2:E$4)</f>
        <v>48.199180367551207</v>
      </c>
      <c r="F13" s="4">
        <f>AVERAGE('[2]Cp, Summer'!F$2:F$4)</f>
        <v>49.110561437084606</v>
      </c>
      <c r="G13" s="4">
        <f>AVERAGE('[2]Cp, Summer'!G$2:G$4)</f>
        <v>53.969609421933825</v>
      </c>
      <c r="H13" s="4">
        <f>AVERAGE('[2]Cp, Summer'!H$2:H$4)</f>
        <v>59.616209526651573</v>
      </c>
      <c r="I13" s="4">
        <f>AVERAGE('[2]Cp, Summer'!I$2:I$4)</f>
        <v>59.93816479578021</v>
      </c>
      <c r="J13" s="4">
        <f>AVERAGE('[2]Cp, Summer'!J$2:J$4)</f>
        <v>63.182483276999626</v>
      </c>
      <c r="K13" s="4">
        <f>AVERAGE('[2]Cp, Summer'!K$2:K$4)</f>
        <v>63.038841695388385</v>
      </c>
      <c r="L13" s="4">
        <f>AVERAGE('[2]Cp, Summer'!L$2:L$4)</f>
        <v>61.59251956330278</v>
      </c>
      <c r="M13" s="4">
        <f>AVERAGE('[2]Cp, Summer'!M$2:M$4)</f>
        <v>61.508315877530684</v>
      </c>
      <c r="N13" s="4">
        <f>AVERAGE('[2]Cp, Summer'!N$2:N$4)</f>
        <v>63.692658549618862</v>
      </c>
      <c r="O13" s="4">
        <f>AVERAGE('[2]Cp, Summer'!O$2:O$4)</f>
        <v>64.643664883045005</v>
      </c>
      <c r="P13" s="4">
        <f>AVERAGE('[2]Cp, Summer'!P$2:P$4)</f>
        <v>63.222108540892378</v>
      </c>
      <c r="Q13" s="4">
        <f>AVERAGE('[2]Cp, Summer'!Q$2:Q$4)</f>
        <v>61.691582723034664</v>
      </c>
      <c r="R13" s="4">
        <f>AVERAGE('[2]Cp, Summer'!R$2:R$4)</f>
        <v>60.522637438198366</v>
      </c>
      <c r="S13" s="4">
        <f>AVERAGE('[2]Cp, Summer'!S$2:S$4)</f>
        <v>62.399884315117696</v>
      </c>
      <c r="T13" s="4">
        <f>AVERAGE('[2]Cp, Summer'!T$2:T$4)</f>
        <v>63.870972237136264</v>
      </c>
      <c r="U13" s="4">
        <f>AVERAGE('[2]Cp, Summer'!U$2:U$4)</f>
        <v>65.718500166136025</v>
      </c>
      <c r="V13" s="4">
        <f>AVERAGE('[2]Cp, Summer'!V$2:V$4)</f>
        <v>67.199494404127776</v>
      </c>
      <c r="W13" s="4">
        <f>AVERAGE('[2]Cp, Summer'!W$2:W$4)</f>
        <v>70.176342354071082</v>
      </c>
      <c r="X13" s="4">
        <f>AVERAGE('[2]Cp, Summer'!X$2:X$4)</f>
        <v>67.115290718355666</v>
      </c>
      <c r="Y13" s="4">
        <f>AVERAGE('[2]Cp, Summer'!Y$2:Y$4)</f>
        <v>62.231476943573476</v>
      </c>
    </row>
    <row r="14" spans="1:25" x14ac:dyDescent="0.25">
      <c r="A14">
        <v>19</v>
      </c>
      <c r="B14" s="4">
        <f>AVERAGE('[2]Cp, Summer'!B$2:B$4)</f>
        <v>54.653145224083865</v>
      </c>
      <c r="C14" s="4">
        <f>AVERAGE('[2]Cp, Summer'!C$2:C$4)</f>
        <v>49.44737618017303</v>
      </c>
      <c r="D14" s="4">
        <f>AVERAGE('[2]Cp, Summer'!D$2:D$4)</f>
        <v>49.363172494400935</v>
      </c>
      <c r="E14" s="4">
        <f>AVERAGE('[2]Cp, Summer'!E$2:E$4)</f>
        <v>48.199180367551207</v>
      </c>
      <c r="F14" s="4">
        <f>AVERAGE('[2]Cp, Summer'!F$2:F$4)</f>
        <v>49.110561437084606</v>
      </c>
      <c r="G14" s="4">
        <f>AVERAGE('[2]Cp, Summer'!G$2:G$4)</f>
        <v>53.969609421933825</v>
      </c>
      <c r="H14" s="4">
        <f>AVERAGE('[2]Cp, Summer'!H$2:H$4)</f>
        <v>59.616209526651573</v>
      </c>
      <c r="I14" s="4">
        <f>AVERAGE('[2]Cp, Summer'!I$2:I$4)</f>
        <v>59.93816479578021</v>
      </c>
      <c r="J14" s="4">
        <f>AVERAGE('[2]Cp, Summer'!J$2:J$4)</f>
        <v>63.182483276999626</v>
      </c>
      <c r="K14" s="4">
        <f>AVERAGE('[2]Cp, Summer'!K$2:K$4)</f>
        <v>63.038841695388385</v>
      </c>
      <c r="L14" s="4">
        <f>AVERAGE('[2]Cp, Summer'!L$2:L$4)</f>
        <v>61.59251956330278</v>
      </c>
      <c r="M14" s="4">
        <f>AVERAGE('[2]Cp, Summer'!M$2:M$4)</f>
        <v>61.508315877530684</v>
      </c>
      <c r="N14" s="4">
        <f>AVERAGE('[2]Cp, Summer'!N$2:N$4)</f>
        <v>63.692658549618862</v>
      </c>
      <c r="O14" s="4">
        <f>AVERAGE('[2]Cp, Summer'!O$2:O$4)</f>
        <v>64.643664883045005</v>
      </c>
      <c r="P14" s="4">
        <f>AVERAGE('[2]Cp, Summer'!P$2:P$4)</f>
        <v>63.222108540892378</v>
      </c>
      <c r="Q14" s="4">
        <f>AVERAGE('[2]Cp, Summer'!Q$2:Q$4)</f>
        <v>61.691582723034664</v>
      </c>
      <c r="R14" s="4">
        <f>AVERAGE('[2]Cp, Summer'!R$2:R$4)</f>
        <v>60.522637438198366</v>
      </c>
      <c r="S14" s="4">
        <f>AVERAGE('[2]Cp, Summer'!S$2:S$4)</f>
        <v>62.399884315117696</v>
      </c>
      <c r="T14" s="4">
        <f>AVERAGE('[2]Cp, Summer'!T$2:T$4)</f>
        <v>63.870972237136264</v>
      </c>
      <c r="U14" s="4">
        <f>AVERAGE('[2]Cp, Summer'!U$2:U$4)</f>
        <v>65.718500166136025</v>
      </c>
      <c r="V14" s="4">
        <f>AVERAGE('[2]Cp, Summer'!V$2:V$4)</f>
        <v>67.199494404127776</v>
      </c>
      <c r="W14" s="4">
        <f>AVERAGE('[2]Cp, Summer'!W$2:W$4)</f>
        <v>70.176342354071082</v>
      </c>
      <c r="X14" s="4">
        <f>AVERAGE('[2]Cp, Summer'!X$2:X$4)</f>
        <v>67.115290718355666</v>
      </c>
      <c r="Y14" s="4">
        <f>AVERAGE('[2]Cp, Summer'!Y$2:Y$4)</f>
        <v>62.231476943573476</v>
      </c>
    </row>
    <row r="15" spans="1:25" x14ac:dyDescent="0.25">
      <c r="A15">
        <v>20</v>
      </c>
      <c r="B15" s="4">
        <f>AVERAGE('[2]Cp, Summer'!B$2:B$4)</f>
        <v>54.653145224083865</v>
      </c>
      <c r="C15" s="4">
        <f>AVERAGE('[2]Cp, Summer'!C$2:C$4)</f>
        <v>49.44737618017303</v>
      </c>
      <c r="D15" s="4">
        <f>AVERAGE('[2]Cp, Summer'!D$2:D$4)</f>
        <v>49.363172494400935</v>
      </c>
      <c r="E15" s="4">
        <f>AVERAGE('[2]Cp, Summer'!E$2:E$4)</f>
        <v>48.199180367551207</v>
      </c>
      <c r="F15" s="4">
        <f>AVERAGE('[2]Cp, Summer'!F$2:F$4)</f>
        <v>49.110561437084606</v>
      </c>
      <c r="G15" s="4">
        <f>AVERAGE('[2]Cp, Summer'!G$2:G$4)</f>
        <v>53.969609421933825</v>
      </c>
      <c r="H15" s="4">
        <f>AVERAGE('[2]Cp, Summer'!H$2:H$4)</f>
        <v>59.616209526651573</v>
      </c>
      <c r="I15" s="4">
        <f>AVERAGE('[2]Cp, Summer'!I$2:I$4)</f>
        <v>59.93816479578021</v>
      </c>
      <c r="J15" s="4">
        <f>AVERAGE('[2]Cp, Summer'!J$2:J$4)</f>
        <v>63.182483276999626</v>
      </c>
      <c r="K15" s="4">
        <f>AVERAGE('[2]Cp, Summer'!K$2:K$4)</f>
        <v>63.038841695388385</v>
      </c>
      <c r="L15" s="4">
        <f>AVERAGE('[2]Cp, Summer'!L$2:L$4)</f>
        <v>61.59251956330278</v>
      </c>
      <c r="M15" s="4">
        <f>AVERAGE('[2]Cp, Summer'!M$2:M$4)</f>
        <v>61.508315877530684</v>
      </c>
      <c r="N15" s="4">
        <f>AVERAGE('[2]Cp, Summer'!N$2:N$4)</f>
        <v>63.692658549618862</v>
      </c>
      <c r="O15" s="4">
        <f>AVERAGE('[2]Cp, Summer'!O$2:O$4)</f>
        <v>64.643664883045005</v>
      </c>
      <c r="P15" s="4">
        <f>AVERAGE('[2]Cp, Summer'!P$2:P$4)</f>
        <v>63.222108540892378</v>
      </c>
      <c r="Q15" s="4">
        <f>AVERAGE('[2]Cp, Summer'!Q$2:Q$4)</f>
        <v>61.691582723034664</v>
      </c>
      <c r="R15" s="4">
        <f>AVERAGE('[2]Cp, Summer'!R$2:R$4)</f>
        <v>60.522637438198366</v>
      </c>
      <c r="S15" s="4">
        <f>AVERAGE('[2]Cp, Summer'!S$2:S$4)</f>
        <v>62.399884315117696</v>
      </c>
      <c r="T15" s="4">
        <f>AVERAGE('[2]Cp, Summer'!T$2:T$4)</f>
        <v>63.870972237136264</v>
      </c>
      <c r="U15" s="4">
        <f>AVERAGE('[2]Cp, Summer'!U$2:U$4)</f>
        <v>65.718500166136025</v>
      </c>
      <c r="V15" s="4">
        <f>AVERAGE('[2]Cp, Summer'!V$2:V$4)</f>
        <v>67.199494404127776</v>
      </c>
      <c r="W15" s="4">
        <f>AVERAGE('[2]Cp, Summer'!W$2:W$4)</f>
        <v>70.176342354071082</v>
      </c>
      <c r="X15" s="4">
        <f>AVERAGE('[2]Cp, Summer'!X$2:X$4)</f>
        <v>67.115290718355666</v>
      </c>
      <c r="Y15" s="4">
        <f>AVERAGE('[2]Cp, Summer'!Y$2:Y$4)</f>
        <v>62.231476943573476</v>
      </c>
    </row>
    <row r="16" spans="1:25" x14ac:dyDescent="0.25">
      <c r="A16">
        <v>21</v>
      </c>
      <c r="B16" s="4">
        <f>AVERAGE('[2]Cp, Summer'!B$2:B$4)</f>
        <v>54.653145224083865</v>
      </c>
      <c r="C16" s="4">
        <f>AVERAGE('[2]Cp, Summer'!C$2:C$4)</f>
        <v>49.44737618017303</v>
      </c>
      <c r="D16" s="4">
        <f>AVERAGE('[2]Cp, Summer'!D$2:D$4)</f>
        <v>49.363172494400935</v>
      </c>
      <c r="E16" s="4">
        <f>AVERAGE('[2]Cp, Summer'!E$2:E$4)</f>
        <v>48.199180367551207</v>
      </c>
      <c r="F16" s="4">
        <f>AVERAGE('[2]Cp, Summer'!F$2:F$4)</f>
        <v>49.110561437084606</v>
      </c>
      <c r="G16" s="4">
        <f>AVERAGE('[2]Cp, Summer'!G$2:G$4)</f>
        <v>53.969609421933825</v>
      </c>
      <c r="H16" s="4">
        <f>AVERAGE('[2]Cp, Summer'!H$2:H$4)</f>
        <v>59.616209526651573</v>
      </c>
      <c r="I16" s="4">
        <f>AVERAGE('[2]Cp, Summer'!I$2:I$4)</f>
        <v>59.93816479578021</v>
      </c>
      <c r="J16" s="4">
        <f>AVERAGE('[2]Cp, Summer'!J$2:J$4)</f>
        <v>63.182483276999626</v>
      </c>
      <c r="K16" s="4">
        <f>AVERAGE('[2]Cp, Summer'!K$2:K$4)</f>
        <v>63.038841695388385</v>
      </c>
      <c r="L16" s="4">
        <f>AVERAGE('[2]Cp, Summer'!L$2:L$4)</f>
        <v>61.59251956330278</v>
      </c>
      <c r="M16" s="4">
        <f>AVERAGE('[2]Cp, Summer'!M$2:M$4)</f>
        <v>61.508315877530684</v>
      </c>
      <c r="N16" s="4">
        <f>AVERAGE('[2]Cp, Summer'!N$2:N$4)</f>
        <v>63.692658549618862</v>
      </c>
      <c r="O16" s="4">
        <f>AVERAGE('[2]Cp, Summer'!O$2:O$4)</f>
        <v>64.643664883045005</v>
      </c>
      <c r="P16" s="4">
        <f>AVERAGE('[2]Cp, Summer'!P$2:P$4)</f>
        <v>63.222108540892378</v>
      </c>
      <c r="Q16" s="4">
        <f>AVERAGE('[2]Cp, Summer'!Q$2:Q$4)</f>
        <v>61.691582723034664</v>
      </c>
      <c r="R16" s="4">
        <f>AVERAGE('[2]Cp, Summer'!R$2:R$4)</f>
        <v>60.522637438198366</v>
      </c>
      <c r="S16" s="4">
        <f>AVERAGE('[2]Cp, Summer'!S$2:S$4)</f>
        <v>62.399884315117696</v>
      </c>
      <c r="T16" s="4">
        <f>AVERAGE('[2]Cp, Summer'!T$2:T$4)</f>
        <v>63.870972237136264</v>
      </c>
      <c r="U16" s="4">
        <f>AVERAGE('[2]Cp, Summer'!U$2:U$4)</f>
        <v>65.718500166136025</v>
      </c>
      <c r="V16" s="4">
        <f>AVERAGE('[2]Cp, Summer'!V$2:V$4)</f>
        <v>67.199494404127776</v>
      </c>
      <c r="W16" s="4">
        <f>AVERAGE('[2]Cp, Summer'!W$2:W$4)</f>
        <v>70.176342354071082</v>
      </c>
      <c r="X16" s="4">
        <f>AVERAGE('[2]Cp, Summer'!X$2:X$4)</f>
        <v>67.115290718355666</v>
      </c>
      <c r="Y16" s="4">
        <f>AVERAGE('[2]Cp, Summer'!Y$2:Y$4)</f>
        <v>62.231476943573476</v>
      </c>
    </row>
    <row r="17" spans="1:25" x14ac:dyDescent="0.25">
      <c r="A17">
        <v>23</v>
      </c>
      <c r="B17" s="4">
        <f>AVERAGE('[2]Cp, Summer'!B$2:B$4)</f>
        <v>54.653145224083865</v>
      </c>
      <c r="C17" s="4">
        <f>AVERAGE('[2]Cp, Summer'!C$2:C$4)</f>
        <v>49.44737618017303</v>
      </c>
      <c r="D17" s="4">
        <f>AVERAGE('[2]Cp, Summer'!D$2:D$4)</f>
        <v>49.363172494400935</v>
      </c>
      <c r="E17" s="4">
        <f>AVERAGE('[2]Cp, Summer'!E$2:E$4)</f>
        <v>48.199180367551207</v>
      </c>
      <c r="F17" s="4">
        <f>AVERAGE('[2]Cp, Summer'!F$2:F$4)</f>
        <v>49.110561437084606</v>
      </c>
      <c r="G17" s="4">
        <f>AVERAGE('[2]Cp, Summer'!G$2:G$4)</f>
        <v>53.969609421933825</v>
      </c>
      <c r="H17" s="4">
        <f>AVERAGE('[2]Cp, Summer'!H$2:H$4)</f>
        <v>59.616209526651573</v>
      </c>
      <c r="I17" s="4">
        <f>AVERAGE('[2]Cp, Summer'!I$2:I$4)</f>
        <v>59.93816479578021</v>
      </c>
      <c r="J17" s="4">
        <f>AVERAGE('[2]Cp, Summer'!J$2:J$4)</f>
        <v>63.182483276999626</v>
      </c>
      <c r="K17" s="4">
        <f>AVERAGE('[2]Cp, Summer'!K$2:K$4)</f>
        <v>63.038841695388385</v>
      </c>
      <c r="L17" s="4">
        <f>AVERAGE('[2]Cp, Summer'!L$2:L$4)</f>
        <v>61.59251956330278</v>
      </c>
      <c r="M17" s="4">
        <f>AVERAGE('[2]Cp, Summer'!M$2:M$4)</f>
        <v>61.508315877530684</v>
      </c>
      <c r="N17" s="4">
        <f>AVERAGE('[2]Cp, Summer'!N$2:N$4)</f>
        <v>63.692658549618862</v>
      </c>
      <c r="O17" s="4">
        <f>AVERAGE('[2]Cp, Summer'!O$2:O$4)</f>
        <v>64.643664883045005</v>
      </c>
      <c r="P17" s="4">
        <f>AVERAGE('[2]Cp, Summer'!P$2:P$4)</f>
        <v>63.222108540892378</v>
      </c>
      <c r="Q17" s="4">
        <f>AVERAGE('[2]Cp, Summer'!Q$2:Q$4)</f>
        <v>61.691582723034664</v>
      </c>
      <c r="R17" s="4">
        <f>AVERAGE('[2]Cp, Summer'!R$2:R$4)</f>
        <v>60.522637438198366</v>
      </c>
      <c r="S17" s="4">
        <f>AVERAGE('[2]Cp, Summer'!S$2:S$4)</f>
        <v>62.399884315117696</v>
      </c>
      <c r="T17" s="4">
        <f>AVERAGE('[2]Cp, Summer'!T$2:T$4)</f>
        <v>63.870972237136264</v>
      </c>
      <c r="U17" s="4">
        <f>AVERAGE('[2]Cp, Summer'!U$2:U$4)</f>
        <v>65.718500166136025</v>
      </c>
      <c r="V17" s="4">
        <f>AVERAGE('[2]Cp, Summer'!V$2:V$4)</f>
        <v>67.199494404127776</v>
      </c>
      <c r="W17" s="4">
        <f>AVERAGE('[2]Cp, Summer'!W$2:W$4)</f>
        <v>70.176342354071082</v>
      </c>
      <c r="X17" s="4">
        <f>AVERAGE('[2]Cp, Summer'!X$2:X$4)</f>
        <v>67.115290718355666</v>
      </c>
      <c r="Y17" s="4">
        <f>AVERAGE('[2]Cp, Summer'!Y$2:Y$4)</f>
        <v>62.231476943573476</v>
      </c>
    </row>
    <row r="18" spans="1:25" x14ac:dyDescent="0.25">
      <c r="A18">
        <v>24</v>
      </c>
      <c r="B18" s="4">
        <f>AVERAGE('[2]Cp, Summer'!B$2:B$4)</f>
        <v>54.653145224083865</v>
      </c>
      <c r="C18" s="4">
        <f>AVERAGE('[2]Cp, Summer'!C$2:C$4)</f>
        <v>49.44737618017303</v>
      </c>
      <c r="D18" s="4">
        <f>AVERAGE('[2]Cp, Summer'!D$2:D$4)</f>
        <v>49.363172494400935</v>
      </c>
      <c r="E18" s="4">
        <f>AVERAGE('[2]Cp, Summer'!E$2:E$4)</f>
        <v>48.199180367551207</v>
      </c>
      <c r="F18" s="4">
        <f>AVERAGE('[2]Cp, Summer'!F$2:F$4)</f>
        <v>49.110561437084606</v>
      </c>
      <c r="G18" s="4">
        <f>AVERAGE('[2]Cp, Summer'!G$2:G$4)</f>
        <v>53.969609421933825</v>
      </c>
      <c r="H18" s="4">
        <f>AVERAGE('[2]Cp, Summer'!H$2:H$4)</f>
        <v>59.616209526651573</v>
      </c>
      <c r="I18" s="4">
        <f>AVERAGE('[2]Cp, Summer'!I$2:I$4)</f>
        <v>59.93816479578021</v>
      </c>
      <c r="J18" s="4">
        <f>AVERAGE('[2]Cp, Summer'!J$2:J$4)</f>
        <v>63.182483276999626</v>
      </c>
      <c r="K18" s="4">
        <f>AVERAGE('[2]Cp, Summer'!K$2:K$4)</f>
        <v>63.038841695388385</v>
      </c>
      <c r="L18" s="4">
        <f>AVERAGE('[2]Cp, Summer'!L$2:L$4)</f>
        <v>61.59251956330278</v>
      </c>
      <c r="M18" s="4">
        <f>AVERAGE('[2]Cp, Summer'!M$2:M$4)</f>
        <v>61.508315877530684</v>
      </c>
      <c r="N18" s="4">
        <f>AVERAGE('[2]Cp, Summer'!N$2:N$4)</f>
        <v>63.692658549618862</v>
      </c>
      <c r="O18" s="4">
        <f>AVERAGE('[2]Cp, Summer'!O$2:O$4)</f>
        <v>64.643664883045005</v>
      </c>
      <c r="P18" s="4">
        <f>AVERAGE('[2]Cp, Summer'!P$2:P$4)</f>
        <v>63.222108540892378</v>
      </c>
      <c r="Q18" s="4">
        <f>AVERAGE('[2]Cp, Summer'!Q$2:Q$4)</f>
        <v>61.691582723034664</v>
      </c>
      <c r="R18" s="4">
        <f>AVERAGE('[2]Cp, Summer'!R$2:R$4)</f>
        <v>60.522637438198366</v>
      </c>
      <c r="S18" s="4">
        <f>AVERAGE('[2]Cp, Summer'!S$2:S$4)</f>
        <v>62.399884315117696</v>
      </c>
      <c r="T18" s="4">
        <f>AVERAGE('[2]Cp, Summer'!T$2:T$4)</f>
        <v>63.870972237136264</v>
      </c>
      <c r="U18" s="4">
        <f>AVERAGE('[2]Cp, Summer'!U$2:U$4)</f>
        <v>65.718500166136025</v>
      </c>
      <c r="V18" s="4">
        <f>AVERAGE('[2]Cp, Summer'!V$2:V$4)</f>
        <v>67.199494404127776</v>
      </c>
      <c r="W18" s="4">
        <f>AVERAGE('[2]Cp, Summer'!W$2:W$4)</f>
        <v>70.176342354071082</v>
      </c>
      <c r="X18" s="4">
        <f>AVERAGE('[2]Cp, Summer'!X$2:X$4)</f>
        <v>67.115290718355666</v>
      </c>
      <c r="Y18" s="4">
        <f>AVERAGE('[2]Cp, Summer'!Y$2:Y$4)</f>
        <v>62.231476943573476</v>
      </c>
    </row>
    <row r="19" spans="1:25" x14ac:dyDescent="0.25">
      <c r="A19">
        <v>26</v>
      </c>
      <c r="B19" s="4">
        <f>AVERAGE('[2]Cp, Summer'!B$2:B$4)</f>
        <v>54.653145224083865</v>
      </c>
      <c r="C19" s="4">
        <f>AVERAGE('[2]Cp, Summer'!C$2:C$4)</f>
        <v>49.44737618017303</v>
      </c>
      <c r="D19" s="4">
        <f>AVERAGE('[2]Cp, Summer'!D$2:D$4)</f>
        <v>49.363172494400935</v>
      </c>
      <c r="E19" s="4">
        <f>AVERAGE('[2]Cp, Summer'!E$2:E$4)</f>
        <v>48.199180367551207</v>
      </c>
      <c r="F19" s="4">
        <f>AVERAGE('[2]Cp, Summer'!F$2:F$4)</f>
        <v>49.110561437084606</v>
      </c>
      <c r="G19" s="4">
        <f>AVERAGE('[2]Cp, Summer'!G$2:G$4)</f>
        <v>53.969609421933825</v>
      </c>
      <c r="H19" s="4">
        <f>AVERAGE('[2]Cp, Summer'!H$2:H$4)</f>
        <v>59.616209526651573</v>
      </c>
      <c r="I19" s="4">
        <f>AVERAGE('[2]Cp, Summer'!I$2:I$4)</f>
        <v>59.93816479578021</v>
      </c>
      <c r="J19" s="4">
        <f>AVERAGE('[2]Cp, Summer'!J$2:J$4)</f>
        <v>63.182483276999626</v>
      </c>
      <c r="K19" s="4">
        <f>AVERAGE('[2]Cp, Summer'!K$2:K$4)</f>
        <v>63.038841695388385</v>
      </c>
      <c r="L19" s="4">
        <f>AVERAGE('[2]Cp, Summer'!L$2:L$4)</f>
        <v>61.59251956330278</v>
      </c>
      <c r="M19" s="4">
        <f>AVERAGE('[2]Cp, Summer'!M$2:M$4)</f>
        <v>61.508315877530684</v>
      </c>
      <c r="N19" s="4">
        <f>AVERAGE('[2]Cp, Summer'!N$2:N$4)</f>
        <v>63.692658549618862</v>
      </c>
      <c r="O19" s="4">
        <f>AVERAGE('[2]Cp, Summer'!O$2:O$4)</f>
        <v>64.643664883045005</v>
      </c>
      <c r="P19" s="4">
        <f>AVERAGE('[2]Cp, Summer'!P$2:P$4)</f>
        <v>63.222108540892378</v>
      </c>
      <c r="Q19" s="4">
        <f>AVERAGE('[2]Cp, Summer'!Q$2:Q$4)</f>
        <v>61.691582723034664</v>
      </c>
      <c r="R19" s="4">
        <f>AVERAGE('[2]Cp, Summer'!R$2:R$4)</f>
        <v>60.522637438198366</v>
      </c>
      <c r="S19" s="4">
        <f>AVERAGE('[2]Cp, Summer'!S$2:S$4)</f>
        <v>62.399884315117696</v>
      </c>
      <c r="T19" s="4">
        <f>AVERAGE('[2]Cp, Summer'!T$2:T$4)</f>
        <v>63.870972237136264</v>
      </c>
      <c r="U19" s="4">
        <f>AVERAGE('[2]Cp, Summer'!U$2:U$4)</f>
        <v>65.718500166136025</v>
      </c>
      <c r="V19" s="4">
        <f>AVERAGE('[2]Cp, Summer'!V$2:V$4)</f>
        <v>67.199494404127776</v>
      </c>
      <c r="W19" s="4">
        <f>AVERAGE('[2]Cp, Summer'!W$2:W$4)</f>
        <v>70.176342354071082</v>
      </c>
      <c r="X19" s="4">
        <f>AVERAGE('[2]Cp, Summer'!X$2:X$4)</f>
        <v>67.115290718355666</v>
      </c>
      <c r="Y19" s="4">
        <f>AVERAGE('[2]Cp, Summer'!Y$2:Y$4)</f>
        <v>62.231476943573476</v>
      </c>
    </row>
    <row r="20" spans="1:25" x14ac:dyDescent="0.25">
      <c r="A20">
        <v>29</v>
      </c>
      <c r="B20" s="4">
        <f>AVERAGE('[2]Cp, Summer'!B$2:B$4)</f>
        <v>54.653145224083865</v>
      </c>
      <c r="C20" s="4">
        <f>AVERAGE('[2]Cp, Summer'!C$2:C$4)</f>
        <v>49.44737618017303</v>
      </c>
      <c r="D20" s="4">
        <f>AVERAGE('[2]Cp, Summer'!D$2:D$4)</f>
        <v>49.363172494400935</v>
      </c>
      <c r="E20" s="4">
        <f>AVERAGE('[2]Cp, Summer'!E$2:E$4)</f>
        <v>48.199180367551207</v>
      </c>
      <c r="F20" s="4">
        <f>AVERAGE('[2]Cp, Summer'!F$2:F$4)</f>
        <v>49.110561437084606</v>
      </c>
      <c r="G20" s="4">
        <f>AVERAGE('[2]Cp, Summer'!G$2:G$4)</f>
        <v>53.969609421933825</v>
      </c>
      <c r="H20" s="4">
        <f>AVERAGE('[2]Cp, Summer'!H$2:H$4)</f>
        <v>59.616209526651573</v>
      </c>
      <c r="I20" s="4">
        <f>AVERAGE('[2]Cp, Summer'!I$2:I$4)</f>
        <v>59.93816479578021</v>
      </c>
      <c r="J20" s="4">
        <f>AVERAGE('[2]Cp, Summer'!J$2:J$4)</f>
        <v>63.182483276999626</v>
      </c>
      <c r="K20" s="4">
        <f>AVERAGE('[2]Cp, Summer'!K$2:K$4)</f>
        <v>63.038841695388385</v>
      </c>
      <c r="L20" s="4">
        <f>AVERAGE('[2]Cp, Summer'!L$2:L$4)</f>
        <v>61.59251956330278</v>
      </c>
      <c r="M20" s="4">
        <f>AVERAGE('[2]Cp, Summer'!M$2:M$4)</f>
        <v>61.508315877530684</v>
      </c>
      <c r="N20" s="4">
        <f>AVERAGE('[2]Cp, Summer'!N$2:N$4)</f>
        <v>63.692658549618862</v>
      </c>
      <c r="O20" s="4">
        <f>AVERAGE('[2]Cp, Summer'!O$2:O$4)</f>
        <v>64.643664883045005</v>
      </c>
      <c r="P20" s="4">
        <f>AVERAGE('[2]Cp, Summer'!P$2:P$4)</f>
        <v>63.222108540892378</v>
      </c>
      <c r="Q20" s="4">
        <f>AVERAGE('[2]Cp, Summer'!Q$2:Q$4)</f>
        <v>61.691582723034664</v>
      </c>
      <c r="R20" s="4">
        <f>AVERAGE('[2]Cp, Summer'!R$2:R$4)</f>
        <v>60.522637438198366</v>
      </c>
      <c r="S20" s="4">
        <f>AVERAGE('[2]Cp, Summer'!S$2:S$4)</f>
        <v>62.399884315117696</v>
      </c>
      <c r="T20" s="4">
        <f>AVERAGE('[2]Cp, Summer'!T$2:T$4)</f>
        <v>63.870972237136264</v>
      </c>
      <c r="U20" s="4">
        <f>AVERAGE('[2]Cp, Summer'!U$2:U$4)</f>
        <v>65.718500166136025</v>
      </c>
      <c r="V20" s="4">
        <f>AVERAGE('[2]Cp, Summer'!V$2:V$4)</f>
        <v>67.199494404127776</v>
      </c>
      <c r="W20" s="4">
        <f>AVERAGE('[2]Cp, Summer'!W$2:W$4)</f>
        <v>70.176342354071082</v>
      </c>
      <c r="X20" s="4">
        <f>AVERAGE('[2]Cp, Summer'!X$2:X$4)</f>
        <v>67.115290718355666</v>
      </c>
      <c r="Y20" s="4">
        <f>AVERAGE('[2]Cp, Summer'!Y$2:Y$4)</f>
        <v>62.231476943573476</v>
      </c>
    </row>
    <row r="21" spans="1:25" x14ac:dyDescent="0.25">
      <c r="A21">
        <v>30</v>
      </c>
      <c r="B21" s="4">
        <f>AVERAGE('[2]Cp, Summer'!B$2:B$4)</f>
        <v>54.653145224083865</v>
      </c>
      <c r="C21" s="4">
        <f>AVERAGE('[2]Cp, Summer'!C$2:C$4)</f>
        <v>49.44737618017303</v>
      </c>
      <c r="D21" s="4">
        <f>AVERAGE('[2]Cp, Summer'!D$2:D$4)</f>
        <v>49.363172494400935</v>
      </c>
      <c r="E21" s="4">
        <f>AVERAGE('[2]Cp, Summer'!E$2:E$4)</f>
        <v>48.199180367551207</v>
      </c>
      <c r="F21" s="4">
        <f>AVERAGE('[2]Cp, Summer'!F$2:F$4)</f>
        <v>49.110561437084606</v>
      </c>
      <c r="G21" s="4">
        <f>AVERAGE('[2]Cp, Summer'!G$2:G$4)</f>
        <v>53.969609421933825</v>
      </c>
      <c r="H21" s="4">
        <f>AVERAGE('[2]Cp, Summer'!H$2:H$4)</f>
        <v>59.616209526651573</v>
      </c>
      <c r="I21" s="4">
        <f>AVERAGE('[2]Cp, Summer'!I$2:I$4)</f>
        <v>59.93816479578021</v>
      </c>
      <c r="J21" s="4">
        <f>AVERAGE('[2]Cp, Summer'!J$2:J$4)</f>
        <v>63.182483276999626</v>
      </c>
      <c r="K21" s="4">
        <f>AVERAGE('[2]Cp, Summer'!K$2:K$4)</f>
        <v>63.038841695388385</v>
      </c>
      <c r="L21" s="4">
        <f>AVERAGE('[2]Cp, Summer'!L$2:L$4)</f>
        <v>61.59251956330278</v>
      </c>
      <c r="M21" s="4">
        <f>AVERAGE('[2]Cp, Summer'!M$2:M$4)</f>
        <v>61.508315877530684</v>
      </c>
      <c r="N21" s="4">
        <f>AVERAGE('[2]Cp, Summer'!N$2:N$4)</f>
        <v>63.692658549618862</v>
      </c>
      <c r="O21" s="4">
        <f>AVERAGE('[2]Cp, Summer'!O$2:O$4)</f>
        <v>64.643664883045005</v>
      </c>
      <c r="P21" s="4">
        <f>AVERAGE('[2]Cp, Summer'!P$2:P$4)</f>
        <v>63.222108540892378</v>
      </c>
      <c r="Q21" s="4">
        <f>AVERAGE('[2]Cp, Summer'!Q$2:Q$4)</f>
        <v>61.691582723034664</v>
      </c>
      <c r="R21" s="4">
        <f>AVERAGE('[2]Cp, Summer'!R$2:R$4)</f>
        <v>60.522637438198366</v>
      </c>
      <c r="S21" s="4">
        <f>AVERAGE('[2]Cp, Summer'!S$2:S$4)</f>
        <v>62.399884315117696</v>
      </c>
      <c r="T21" s="4">
        <f>AVERAGE('[2]Cp, Summer'!T$2:T$4)</f>
        <v>63.870972237136264</v>
      </c>
      <c r="U21" s="4">
        <f>AVERAGE('[2]Cp, Summer'!U$2:U$4)</f>
        <v>65.718500166136025</v>
      </c>
      <c r="V21" s="4">
        <f>AVERAGE('[2]Cp, Summer'!V$2:V$4)</f>
        <v>67.199494404127776</v>
      </c>
      <c r="W21" s="4">
        <f>AVERAGE('[2]Cp, Summer'!W$2:W$4)</f>
        <v>70.176342354071082</v>
      </c>
      <c r="X21" s="4">
        <f>AVERAGE('[2]Cp, Summer'!X$2:X$4)</f>
        <v>67.115290718355666</v>
      </c>
      <c r="Y21" s="4">
        <f>AVERAGE('[2]Cp, Summer'!Y$2:Y$4)</f>
        <v>62.231476943573476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9999-84C3-46BC-A438-FB32994247B2}">
  <dimension ref="A1:Y12"/>
  <sheetViews>
    <sheetView workbookViewId="0">
      <selection activeCell="B8" sqref="B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5">
        <v>7</v>
      </c>
      <c r="B8" s="6">
        <f>VLOOKUP($A8,'RES installed'!$A$2:$C$6,3,FALSE)*'[1]Profiles, RES, Summer'!B$2</f>
        <v>0</v>
      </c>
      <c r="C8" s="6">
        <f>VLOOKUP($A8,'RES installed'!$A$2:$C$6,3,FALSE)*'[1]Profiles, RES, Summer'!C$2</f>
        <v>0</v>
      </c>
      <c r="D8" s="6">
        <f>VLOOKUP($A8,'RES installed'!$A$2:$C$6,3,FALSE)*'[1]Profiles, RES, Summer'!D$2</f>
        <v>8.8909664441803047E-4</v>
      </c>
      <c r="E8" s="6">
        <f>VLOOKUP($A8,'RES installed'!$A$2:$C$6,3,FALSE)*'[1]Profiles, RES, Summer'!E$2</f>
        <v>0</v>
      </c>
      <c r="F8" s="6">
        <f>VLOOKUP($A8,'RES installed'!$A$2:$C$6,3,FALSE)*'[1]Profiles, RES, Summer'!F$2</f>
        <v>0</v>
      </c>
      <c r="G8" s="6">
        <f>VLOOKUP($A8,'RES installed'!$A$2:$C$6,3,FALSE)*'[1]Profiles, RES, Summer'!G$2</f>
        <v>0</v>
      </c>
      <c r="H8" s="6">
        <f>VLOOKUP($A8,'RES installed'!$A$2:$C$6,3,FALSE)*'[1]Profiles, RES, Summer'!H$2</f>
        <v>0</v>
      </c>
      <c r="I8" s="6">
        <f>VLOOKUP($A8,'RES installed'!$A$2:$C$6,3,FALSE)*'[1]Profiles, RES, Summer'!I$2</f>
        <v>0.51918923836518227</v>
      </c>
      <c r="J8" s="6">
        <f>VLOOKUP($A8,'RES installed'!$A$2:$C$6,3,FALSE)*'[1]Profiles, RES, Summer'!J$2</f>
        <v>10.79577190500137</v>
      </c>
      <c r="K8" s="6">
        <f>VLOOKUP($A8,'RES installed'!$A$2:$C$6,3,FALSE)*'[1]Profiles, RES, Summer'!K$2</f>
        <v>28.612899138246316</v>
      </c>
      <c r="L8" s="6">
        <f>VLOOKUP($A8,'RES installed'!$A$2:$C$6,3,FALSE)*'[1]Profiles, RES, Summer'!L$2</f>
        <v>35.984292996251256</v>
      </c>
      <c r="M8" s="6">
        <f>VLOOKUP($A8,'RES installed'!$A$2:$C$6,3,FALSE)*'[1]Profiles, RES, Summer'!M$2</f>
        <v>37.200860322757599</v>
      </c>
      <c r="N8" s="6">
        <f>VLOOKUP($A8,'RES installed'!$A$2:$C$6,3,FALSE)*'[1]Profiles, RES, Summer'!N$2</f>
        <v>40.709062585718208</v>
      </c>
      <c r="O8" s="6">
        <f>VLOOKUP($A8,'RES installed'!$A$2:$C$6,3,FALSE)*'[1]Profiles, RES, Summer'!O$2</f>
        <v>39.654142360793628</v>
      </c>
      <c r="P8" s="6">
        <f>VLOOKUP($A8,'RES installed'!$A$2:$C$6,3,FALSE)*'[1]Profiles, RES, Summer'!P$2</f>
        <v>33.334073891377884</v>
      </c>
      <c r="Q8" s="6">
        <f>VLOOKUP($A8,'RES installed'!$A$2:$C$6,3,FALSE)*'[1]Profiles, RES, Summer'!Q$2</f>
        <v>21.334282241473893</v>
      </c>
      <c r="R8" s="6">
        <f>VLOOKUP($A8,'RES installed'!$A$2:$C$6,3,FALSE)*'[1]Profiles, RES, Summer'!R$2</f>
        <v>5.3393428842461361</v>
      </c>
      <c r="S8" s="6">
        <f>VLOOKUP($A8,'RES installed'!$A$2:$C$6,3,FALSE)*'[1]Profiles, RES, Summer'!S$2</f>
        <v>4.173310779921368E-2</v>
      </c>
      <c r="T8" s="6">
        <f>VLOOKUP($A8,'RES installed'!$A$2:$C$6,3,FALSE)*'[1]Profiles, RES, Summer'!T$2</f>
        <v>3.5356496296973577E-3</v>
      </c>
      <c r="U8" s="6">
        <f>VLOOKUP($A8,'RES installed'!$A$2:$C$6,3,FALSE)*'[1]Profiles, RES, Summer'!U$2</f>
        <v>2.6398566791624761E-3</v>
      </c>
      <c r="V8" s="6">
        <f>VLOOKUP($A8,'RES installed'!$A$2:$C$6,3,FALSE)*'[1]Profiles, RES, Summer'!V$2</f>
        <v>0</v>
      </c>
      <c r="W8" s="6">
        <f>VLOOKUP($A8,'RES installed'!$A$2:$C$6,3,FALSE)*'[1]Profiles, RES, Summer'!W$2</f>
        <v>0</v>
      </c>
      <c r="X8" s="6">
        <f>VLOOKUP($A8,'RES installed'!$A$2:$C$6,3,FALSE)*'[1]Profiles, RES, Summer'!X$2</f>
        <v>0</v>
      </c>
      <c r="Y8" s="6">
        <f>VLOOKUP($A8,'RES installed'!$A$2:$C$6,3,FALSE)*'[1]Profiles, RES, Summer'!Y$2</f>
        <v>0</v>
      </c>
    </row>
    <row r="9" spans="1:25" x14ac:dyDescent="0.25">
      <c r="A9" s="5">
        <v>8</v>
      </c>
      <c r="B9" s="6">
        <f>VLOOKUP($A9,'RES installed'!$A$2:$C$6,3,FALSE)*'[1]Profiles, RES, Summer'!B$2</f>
        <v>0</v>
      </c>
      <c r="C9" s="6">
        <f>VLOOKUP($A9,'RES installed'!$A$2:$C$6,3,FALSE)*'[1]Profiles, RES, Summer'!C$2</f>
        <v>0</v>
      </c>
      <c r="D9" s="6">
        <f>VLOOKUP($A9,'RES installed'!$A$2:$C$6,3,FALSE)*'[1]Profiles, RES, Summer'!D$2</f>
        <v>8.8909664441803047E-4</v>
      </c>
      <c r="E9" s="6">
        <f>VLOOKUP($A9,'RES installed'!$A$2:$C$6,3,FALSE)*'[1]Profiles, RES, Summer'!E$2</f>
        <v>0</v>
      </c>
      <c r="F9" s="6">
        <f>VLOOKUP($A9,'RES installed'!$A$2:$C$6,3,FALSE)*'[1]Profiles, RES, Summer'!F$2</f>
        <v>0</v>
      </c>
      <c r="G9" s="6">
        <f>VLOOKUP($A9,'RES installed'!$A$2:$C$6,3,FALSE)*'[1]Profiles, RES, Summer'!G$2</f>
        <v>0</v>
      </c>
      <c r="H9" s="6">
        <f>VLOOKUP($A9,'RES installed'!$A$2:$C$6,3,FALSE)*'[1]Profiles, RES, Summer'!H$2</f>
        <v>0</v>
      </c>
      <c r="I9" s="6">
        <f>VLOOKUP($A9,'RES installed'!$A$2:$C$6,3,FALSE)*'[1]Profiles, RES, Summer'!I$2</f>
        <v>0.51918923836518227</v>
      </c>
      <c r="J9" s="6">
        <f>VLOOKUP($A9,'RES installed'!$A$2:$C$6,3,FALSE)*'[1]Profiles, RES, Summer'!J$2</f>
        <v>10.79577190500137</v>
      </c>
      <c r="K9" s="6">
        <f>VLOOKUP($A9,'RES installed'!$A$2:$C$6,3,FALSE)*'[1]Profiles, RES, Summer'!K$2</f>
        <v>28.612899138246316</v>
      </c>
      <c r="L9" s="6">
        <f>VLOOKUP($A9,'RES installed'!$A$2:$C$6,3,FALSE)*'[1]Profiles, RES, Summer'!L$2</f>
        <v>35.984292996251256</v>
      </c>
      <c r="M9" s="6">
        <f>VLOOKUP($A9,'RES installed'!$A$2:$C$6,3,FALSE)*'[1]Profiles, RES, Summer'!M$2</f>
        <v>37.200860322757599</v>
      </c>
      <c r="N9" s="6">
        <f>VLOOKUP($A9,'RES installed'!$A$2:$C$6,3,FALSE)*'[1]Profiles, RES, Summer'!N$2</f>
        <v>40.709062585718208</v>
      </c>
      <c r="O9" s="6">
        <f>VLOOKUP($A9,'RES installed'!$A$2:$C$6,3,FALSE)*'[1]Profiles, RES, Summer'!O$2</f>
        <v>39.654142360793628</v>
      </c>
      <c r="P9" s="6">
        <f>VLOOKUP($A9,'RES installed'!$A$2:$C$6,3,FALSE)*'[1]Profiles, RES, Summer'!P$2</f>
        <v>33.334073891377884</v>
      </c>
      <c r="Q9" s="6">
        <f>VLOOKUP($A9,'RES installed'!$A$2:$C$6,3,FALSE)*'[1]Profiles, RES, Summer'!Q$2</f>
        <v>21.334282241473893</v>
      </c>
      <c r="R9" s="6">
        <f>VLOOKUP($A9,'RES installed'!$A$2:$C$6,3,FALSE)*'[1]Profiles, RES, Summer'!R$2</f>
        <v>5.3393428842461361</v>
      </c>
      <c r="S9" s="6">
        <f>VLOOKUP($A9,'RES installed'!$A$2:$C$6,3,FALSE)*'[1]Profiles, RES, Summer'!S$2</f>
        <v>4.173310779921368E-2</v>
      </c>
      <c r="T9" s="6">
        <f>VLOOKUP($A9,'RES installed'!$A$2:$C$6,3,FALSE)*'[1]Profiles, RES, Summer'!T$2</f>
        <v>3.5356496296973577E-3</v>
      </c>
      <c r="U9" s="6">
        <f>VLOOKUP($A9,'RES installed'!$A$2:$C$6,3,FALSE)*'[1]Profiles, RES, Summer'!U$2</f>
        <v>2.6398566791624761E-3</v>
      </c>
      <c r="V9" s="6">
        <f>VLOOKUP($A9,'RES installed'!$A$2:$C$6,3,FALSE)*'[1]Profiles, RES, Summer'!V$2</f>
        <v>0</v>
      </c>
      <c r="W9" s="6">
        <f>VLOOKUP($A9,'RES installed'!$A$2:$C$6,3,FALSE)*'[1]Profiles, RES, Summer'!W$2</f>
        <v>0</v>
      </c>
      <c r="X9" s="6">
        <f>VLOOKUP($A9,'RES installed'!$A$2:$C$6,3,FALSE)*'[1]Profiles, RES, Summer'!X$2</f>
        <v>0</v>
      </c>
      <c r="Y9" s="6">
        <f>VLOOKUP($A9,'RES installed'!$A$2:$C$6,3,FALSE)*'[1]Profiles, RES, Summer'!Y$2</f>
        <v>0</v>
      </c>
    </row>
    <row r="10" spans="1:25" x14ac:dyDescent="0.25">
      <c r="A10" s="8">
        <v>9</v>
      </c>
      <c r="B10" s="9">
        <f>VLOOKUP($A10,'RES installed'!$A$2:$C$6,3,FALSE)*'[1]Profiles, RES, Summer'!B$5</f>
        <v>11.788064403056083</v>
      </c>
      <c r="C10" s="9">
        <f>VLOOKUP($A10,'RES installed'!$A$2:$C$6,3,FALSE)*'[1]Profiles, RES, Summer'!C$5</f>
        <v>10.610929978730551</v>
      </c>
      <c r="D10" s="9">
        <f>VLOOKUP($A10,'RES installed'!$A$2:$C$6,3,FALSE)*'[1]Profiles, RES, Summer'!D$5</f>
        <v>10.934639906806225</v>
      </c>
      <c r="E10" s="9">
        <f>VLOOKUP($A10,'RES installed'!$A$2:$C$6,3,FALSE)*'[1]Profiles, RES, Summer'!E$5</f>
        <v>10.73788700324639</v>
      </c>
      <c r="F10" s="9">
        <f>VLOOKUP($A10,'RES installed'!$A$2:$C$6,3,FALSE)*'[1]Profiles, RES, Summer'!F$5</f>
        <v>9.2089807455502051</v>
      </c>
      <c r="G10" s="9">
        <f>VLOOKUP($A10,'RES installed'!$A$2:$C$6,3,FALSE)*'[1]Profiles, RES, Summer'!G$5</f>
        <v>8.7179079816411083</v>
      </c>
      <c r="H10" s="9">
        <f>VLOOKUP($A10,'RES installed'!$A$2:$C$6,3,FALSE)*'[1]Profiles, RES, Summer'!H$5</f>
        <v>9.6103162991156381</v>
      </c>
      <c r="I10" s="9">
        <f>VLOOKUP($A10,'RES installed'!$A$2:$C$6,3,FALSE)*'[1]Profiles, RES, Summer'!I$5</f>
        <v>8.7423597111832514</v>
      </c>
      <c r="J10" s="9">
        <f>VLOOKUP($A10,'RES installed'!$A$2:$C$6,3,FALSE)*'[1]Profiles, RES, Summer'!J$5</f>
        <v>7.1867810673905765</v>
      </c>
      <c r="K10" s="9">
        <f>VLOOKUP($A10,'RES installed'!$A$2:$C$6,3,FALSE)*'[1]Profiles, RES, Summer'!K$5</f>
        <v>5.1950158737266303</v>
      </c>
      <c r="L10" s="9">
        <f>VLOOKUP($A10,'RES installed'!$A$2:$C$6,3,FALSE)*'[1]Profiles, RES, Summer'!L$5</f>
        <v>5.3315130527258479</v>
      </c>
      <c r="M10" s="9">
        <f>VLOOKUP($A10,'RES installed'!$A$2:$C$6,3,FALSE)*'[1]Profiles, RES, Summer'!M$5</f>
        <v>3.3052255681182134</v>
      </c>
      <c r="N10" s="9">
        <f>VLOOKUP($A10,'RES installed'!$A$2:$C$6,3,FALSE)*'[1]Profiles, RES, Summer'!N$5</f>
        <v>2.7094280868689129</v>
      </c>
      <c r="O10" s="9">
        <f>VLOOKUP($A10,'RES installed'!$A$2:$C$6,3,FALSE)*'[1]Profiles, RES, Summer'!O$5</f>
        <v>2.8824515840143281</v>
      </c>
      <c r="P10" s="9">
        <f>VLOOKUP($A10,'RES installed'!$A$2:$C$6,3,FALSE)*'[1]Profiles, RES, Summer'!P$5</f>
        <v>3.8489369724616589</v>
      </c>
      <c r="Q10" s="9">
        <f>VLOOKUP($A10,'RES installed'!$A$2:$C$6,3,FALSE)*'[1]Profiles, RES, Summer'!Q$5</f>
        <v>4.8686192656442389</v>
      </c>
      <c r="R10" s="9">
        <f>VLOOKUP($A10,'RES installed'!$A$2:$C$6,3,FALSE)*'[1]Profiles, RES, Summer'!R$5</f>
        <v>5.745792063136685</v>
      </c>
      <c r="S10" s="9">
        <f>VLOOKUP($A10,'RES installed'!$A$2:$C$6,3,FALSE)*'[1]Profiles, RES, Summer'!S$5</f>
        <v>7.8913047968207781</v>
      </c>
      <c r="T10" s="9">
        <f>VLOOKUP($A10,'RES installed'!$A$2:$C$6,3,FALSE)*'[1]Profiles, RES, Summer'!T$5</f>
        <v>7.1777656778237988</v>
      </c>
      <c r="U10" s="9">
        <f>VLOOKUP($A10,'RES installed'!$A$2:$C$6,3,FALSE)*'[1]Profiles, RES, Summer'!U$5</f>
        <v>6.3746801186611437</v>
      </c>
      <c r="V10" s="9">
        <f>VLOOKUP($A10,'RES installed'!$A$2:$C$6,3,FALSE)*'[1]Profiles, RES, Summer'!V$5</f>
        <v>9.4774412851225804</v>
      </c>
      <c r="W10" s="9">
        <f>VLOOKUP($A10,'RES installed'!$A$2:$C$6,3,FALSE)*'[1]Profiles, RES, Summer'!W$5</f>
        <v>10.201823508339864</v>
      </c>
      <c r="X10" s="9">
        <f>VLOOKUP($A10,'RES installed'!$A$2:$C$6,3,FALSE)*'[1]Profiles, RES, Summer'!X$5</f>
        <v>9.9131300458972351</v>
      </c>
      <c r="Y10" s="9">
        <f>VLOOKUP($A10,'RES installed'!$A$2:$C$6,3,FALSE)*'[1]Profiles, RES, Summer'!Y$5</f>
        <v>14.471591089219748</v>
      </c>
    </row>
    <row r="11" spans="1:25" x14ac:dyDescent="0.25">
      <c r="A11" s="8">
        <v>10</v>
      </c>
      <c r="B11" s="9">
        <f>VLOOKUP($A11,'RES installed'!$A$2:$C$6,3,FALSE)*'[1]Profiles, RES, Summer'!B$5</f>
        <v>11.788064403056083</v>
      </c>
      <c r="C11" s="9">
        <f>VLOOKUP($A11,'RES installed'!$A$2:$C$6,3,FALSE)*'[1]Profiles, RES, Summer'!C$5</f>
        <v>10.610929978730551</v>
      </c>
      <c r="D11" s="9">
        <f>VLOOKUP($A11,'RES installed'!$A$2:$C$6,3,FALSE)*'[1]Profiles, RES, Summer'!D$5</f>
        <v>10.934639906806225</v>
      </c>
      <c r="E11" s="9">
        <f>VLOOKUP($A11,'RES installed'!$A$2:$C$6,3,FALSE)*'[1]Profiles, RES, Summer'!E$5</f>
        <v>10.73788700324639</v>
      </c>
      <c r="F11" s="9">
        <f>VLOOKUP($A11,'RES installed'!$A$2:$C$6,3,FALSE)*'[1]Profiles, RES, Summer'!F$5</f>
        <v>9.2089807455502051</v>
      </c>
      <c r="G11" s="9">
        <f>VLOOKUP($A11,'RES installed'!$A$2:$C$6,3,FALSE)*'[1]Profiles, RES, Summer'!G$5</f>
        <v>8.7179079816411083</v>
      </c>
      <c r="H11" s="9">
        <f>VLOOKUP($A11,'RES installed'!$A$2:$C$6,3,FALSE)*'[1]Profiles, RES, Summer'!H$5</f>
        <v>9.6103162991156381</v>
      </c>
      <c r="I11" s="9">
        <f>VLOOKUP($A11,'RES installed'!$A$2:$C$6,3,FALSE)*'[1]Profiles, RES, Summer'!I$5</f>
        <v>8.7423597111832514</v>
      </c>
      <c r="J11" s="9">
        <f>VLOOKUP($A11,'RES installed'!$A$2:$C$6,3,FALSE)*'[1]Profiles, RES, Summer'!J$5</f>
        <v>7.1867810673905765</v>
      </c>
      <c r="K11" s="9">
        <f>VLOOKUP($A11,'RES installed'!$A$2:$C$6,3,FALSE)*'[1]Profiles, RES, Summer'!K$5</f>
        <v>5.1950158737266303</v>
      </c>
      <c r="L11" s="9">
        <f>VLOOKUP($A11,'RES installed'!$A$2:$C$6,3,FALSE)*'[1]Profiles, RES, Summer'!L$5</f>
        <v>5.3315130527258479</v>
      </c>
      <c r="M11" s="9">
        <f>VLOOKUP($A11,'RES installed'!$A$2:$C$6,3,FALSE)*'[1]Profiles, RES, Summer'!M$5</f>
        <v>3.3052255681182134</v>
      </c>
      <c r="N11" s="9">
        <f>VLOOKUP($A11,'RES installed'!$A$2:$C$6,3,FALSE)*'[1]Profiles, RES, Summer'!N$5</f>
        <v>2.7094280868689129</v>
      </c>
      <c r="O11" s="9">
        <f>VLOOKUP($A11,'RES installed'!$A$2:$C$6,3,FALSE)*'[1]Profiles, RES, Summer'!O$5</f>
        <v>2.8824515840143281</v>
      </c>
      <c r="P11" s="9">
        <f>VLOOKUP($A11,'RES installed'!$A$2:$C$6,3,FALSE)*'[1]Profiles, RES, Summer'!P$5</f>
        <v>3.8489369724616589</v>
      </c>
      <c r="Q11" s="9">
        <f>VLOOKUP($A11,'RES installed'!$A$2:$C$6,3,FALSE)*'[1]Profiles, RES, Summer'!Q$5</f>
        <v>4.8686192656442389</v>
      </c>
      <c r="R11" s="9">
        <f>VLOOKUP($A11,'RES installed'!$A$2:$C$6,3,FALSE)*'[1]Profiles, RES, Summer'!R$5</f>
        <v>5.745792063136685</v>
      </c>
      <c r="S11" s="9">
        <f>VLOOKUP($A11,'RES installed'!$A$2:$C$6,3,FALSE)*'[1]Profiles, RES, Summer'!S$5</f>
        <v>7.8913047968207781</v>
      </c>
      <c r="T11" s="9">
        <f>VLOOKUP($A11,'RES installed'!$A$2:$C$6,3,FALSE)*'[1]Profiles, RES, Summer'!T$5</f>
        <v>7.1777656778237988</v>
      </c>
      <c r="U11" s="9">
        <f>VLOOKUP($A11,'RES installed'!$A$2:$C$6,3,FALSE)*'[1]Profiles, RES, Summer'!U$5</f>
        <v>6.3746801186611437</v>
      </c>
      <c r="V11" s="9">
        <f>VLOOKUP($A11,'RES installed'!$A$2:$C$6,3,FALSE)*'[1]Profiles, RES, Summer'!V$5</f>
        <v>9.4774412851225804</v>
      </c>
      <c r="W11" s="9">
        <f>VLOOKUP($A11,'RES installed'!$A$2:$C$6,3,FALSE)*'[1]Profiles, RES, Summer'!W$5</f>
        <v>10.201823508339864</v>
      </c>
      <c r="X11" s="9">
        <f>VLOOKUP($A11,'RES installed'!$A$2:$C$6,3,FALSE)*'[1]Profiles, RES, Summer'!X$5</f>
        <v>9.9131300458972351</v>
      </c>
      <c r="Y11" s="9">
        <f>VLOOKUP($A11,'RES installed'!$A$2:$C$6,3,FALSE)*'[1]Profiles, RES, Summer'!Y$5</f>
        <v>14.471591089219748</v>
      </c>
    </row>
    <row r="12" spans="1:25" x14ac:dyDescent="0.25">
      <c r="A12" s="8">
        <v>11</v>
      </c>
      <c r="B12" s="9">
        <f>VLOOKUP($A12,'RES installed'!$A$2:$C$6,3,FALSE)*'[1]Profiles, RES, Summer'!B$5</f>
        <v>11.788064403056083</v>
      </c>
      <c r="C12" s="9">
        <f>VLOOKUP($A12,'RES installed'!$A$2:$C$6,3,FALSE)*'[1]Profiles, RES, Summer'!C$5</f>
        <v>10.610929978730551</v>
      </c>
      <c r="D12" s="9">
        <f>VLOOKUP($A12,'RES installed'!$A$2:$C$6,3,FALSE)*'[1]Profiles, RES, Summer'!D$5</f>
        <v>10.934639906806225</v>
      </c>
      <c r="E12" s="9">
        <f>VLOOKUP($A12,'RES installed'!$A$2:$C$6,3,FALSE)*'[1]Profiles, RES, Summer'!E$5</f>
        <v>10.73788700324639</v>
      </c>
      <c r="F12" s="9">
        <f>VLOOKUP($A12,'RES installed'!$A$2:$C$6,3,FALSE)*'[1]Profiles, RES, Summer'!F$5</f>
        <v>9.2089807455502051</v>
      </c>
      <c r="G12" s="9">
        <f>VLOOKUP($A12,'RES installed'!$A$2:$C$6,3,FALSE)*'[1]Profiles, RES, Summer'!G$5</f>
        <v>8.7179079816411083</v>
      </c>
      <c r="H12" s="9">
        <f>VLOOKUP($A12,'RES installed'!$A$2:$C$6,3,FALSE)*'[1]Profiles, RES, Summer'!H$5</f>
        <v>9.6103162991156381</v>
      </c>
      <c r="I12" s="9">
        <f>VLOOKUP($A12,'RES installed'!$A$2:$C$6,3,FALSE)*'[1]Profiles, RES, Summer'!I$5</f>
        <v>8.7423597111832514</v>
      </c>
      <c r="J12" s="9">
        <f>VLOOKUP($A12,'RES installed'!$A$2:$C$6,3,FALSE)*'[1]Profiles, RES, Summer'!J$5</f>
        <v>7.1867810673905765</v>
      </c>
      <c r="K12" s="9">
        <f>VLOOKUP($A12,'RES installed'!$A$2:$C$6,3,FALSE)*'[1]Profiles, RES, Summer'!K$5</f>
        <v>5.1950158737266303</v>
      </c>
      <c r="L12" s="9">
        <f>VLOOKUP($A12,'RES installed'!$A$2:$C$6,3,FALSE)*'[1]Profiles, RES, Summer'!L$5</f>
        <v>5.3315130527258479</v>
      </c>
      <c r="M12" s="9">
        <f>VLOOKUP($A12,'RES installed'!$A$2:$C$6,3,FALSE)*'[1]Profiles, RES, Summer'!M$5</f>
        <v>3.3052255681182134</v>
      </c>
      <c r="N12" s="9">
        <f>VLOOKUP($A12,'RES installed'!$A$2:$C$6,3,FALSE)*'[1]Profiles, RES, Summer'!N$5</f>
        <v>2.7094280868689129</v>
      </c>
      <c r="O12" s="9">
        <f>VLOOKUP($A12,'RES installed'!$A$2:$C$6,3,FALSE)*'[1]Profiles, RES, Summer'!O$5</f>
        <v>2.8824515840143281</v>
      </c>
      <c r="P12" s="9">
        <f>VLOOKUP($A12,'RES installed'!$A$2:$C$6,3,FALSE)*'[1]Profiles, RES, Summer'!P$5</f>
        <v>3.8489369724616589</v>
      </c>
      <c r="Q12" s="9">
        <f>VLOOKUP($A12,'RES installed'!$A$2:$C$6,3,FALSE)*'[1]Profiles, RES, Summer'!Q$5</f>
        <v>4.8686192656442389</v>
      </c>
      <c r="R12" s="9">
        <f>VLOOKUP($A12,'RES installed'!$A$2:$C$6,3,FALSE)*'[1]Profiles, RES, Summer'!R$5</f>
        <v>5.745792063136685</v>
      </c>
      <c r="S12" s="9">
        <f>VLOOKUP($A12,'RES installed'!$A$2:$C$6,3,FALSE)*'[1]Profiles, RES, Summer'!S$5</f>
        <v>7.8913047968207781</v>
      </c>
      <c r="T12" s="9">
        <f>VLOOKUP($A12,'RES installed'!$A$2:$C$6,3,FALSE)*'[1]Profiles, RES, Summer'!T$5</f>
        <v>7.1777656778237988</v>
      </c>
      <c r="U12" s="9">
        <f>VLOOKUP($A12,'RES installed'!$A$2:$C$6,3,FALSE)*'[1]Profiles, RES, Summer'!U$5</f>
        <v>6.3746801186611437</v>
      </c>
      <c r="V12" s="9">
        <f>VLOOKUP($A12,'RES installed'!$A$2:$C$6,3,FALSE)*'[1]Profiles, RES, Summer'!V$5</f>
        <v>9.4774412851225804</v>
      </c>
      <c r="W12" s="9">
        <f>VLOOKUP($A12,'RES installed'!$A$2:$C$6,3,FALSE)*'[1]Profiles, RES, Summer'!W$5</f>
        <v>10.201823508339864</v>
      </c>
      <c r="X12" s="9">
        <f>VLOOKUP($A12,'RES installed'!$A$2:$C$6,3,FALSE)*'[1]Profiles, RES, Summer'!X$5</f>
        <v>9.9131300458972351</v>
      </c>
      <c r="Y12" s="9">
        <f>VLOOKUP($A12,'RES installed'!$A$2:$C$6,3,FALSE)*'[1]Profiles, RES, Summer'!Y$5</f>
        <v>14.471591089219748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0BE9-E547-449D-A4E6-FFA3BDF4A134}">
  <dimension ref="A1:Y12"/>
  <sheetViews>
    <sheetView workbookViewId="0">
      <selection activeCell="B8" sqref="B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25">
      <c r="A10" s="8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</row>
    <row r="11" spans="1:25" x14ac:dyDescent="0.25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25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8A70-8834-4054-867B-C4EC81FE31B1}">
  <dimension ref="A1:Y12"/>
  <sheetViews>
    <sheetView workbookViewId="0">
      <selection activeCell="B8" sqref="B8:Y12"/>
    </sheetView>
  </sheetViews>
  <sheetFormatPr defaultRowHeight="15" x14ac:dyDescent="0.25"/>
  <sheetData>
    <row r="1" spans="1:25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25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25">
      <c r="A10" s="8">
        <v>9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</row>
    <row r="11" spans="1:25" x14ac:dyDescent="0.25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25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Main</vt:lpstr>
      <vt:lpstr>RES installed</vt:lpstr>
      <vt:lpstr>ES installed</vt:lpstr>
      <vt:lpstr>FL Ratio</vt:lpstr>
      <vt:lpstr>FL Characterization</vt:lpstr>
      <vt:lpstr>Pc, Winter, S1</vt:lpstr>
      <vt:lpstr>Qc, Winter, S1</vt:lpstr>
      <vt:lpstr>UpFlex, Winter</vt:lpstr>
      <vt:lpstr>DownFlex, Winter</vt:lpstr>
      <vt:lpstr>CostFlex, Winter</vt:lpstr>
      <vt:lpstr>Pg, Winter, S1</vt:lpstr>
      <vt:lpstr>Qg, Winter, S1</vt:lpstr>
      <vt:lpstr>GenStatus, Winter</vt:lpstr>
      <vt:lpstr>Pc, Summer, S1</vt:lpstr>
      <vt:lpstr>Qc, Summer, S1</vt:lpstr>
      <vt:lpstr>UpFlex, Summer</vt:lpstr>
      <vt:lpstr>DownFlex, Summer</vt:lpstr>
      <vt:lpstr>CostFlex, Summer</vt:lpstr>
      <vt:lpstr>Pg, Summer, S1</vt:lpstr>
      <vt:lpstr>Qg,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2024-03-21T18:05:23Z</dcterms:modified>
</cp:coreProperties>
</file>