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-planning-v2\data\CS1\Market Data\"/>
    </mc:Choice>
  </mc:AlternateContent>
  <xr:revisionPtr revIDLastSave="0" documentId="13_ncr:1_{EEC2DAFC-2015-4846-A6E6-11E7DF49CFD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cenarios" sheetId="1" r:id="rId1"/>
    <sheet name="Cp, Winter" sheetId="2" r:id="rId2"/>
    <sheet name="Csr, Winter" sheetId="3" r:id="rId3"/>
    <sheet name="Ctr_up, Winter" sheetId="4" r:id="rId4"/>
    <sheet name="Ctr_down, Winter" sheetId="5" r:id="rId5"/>
    <sheet name="Cp, Summer" sheetId="14" r:id="rId6"/>
    <sheet name="Csr, Summer" sheetId="15" r:id="rId7"/>
    <sheet name="Ctr_up, Summer" sheetId="16" r:id="rId8"/>
    <sheet name="Ctr_down, Summer" sheetId="17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1" l="1"/>
  <c r="Y4" i="17" s="1"/>
  <c r="B8" i="1"/>
  <c r="F3" i="4" s="1"/>
  <c r="B7" i="1"/>
  <c r="Y2" i="3" s="1"/>
  <c r="B6" i="1"/>
  <c r="Y4" i="14" s="1"/>
  <c r="C1" i="1"/>
  <c r="E1" i="1"/>
  <c r="D1" i="1"/>
  <c r="P2" i="2" l="1"/>
  <c r="W4" i="5"/>
  <c r="B4" i="2"/>
  <c r="F4" i="2"/>
  <c r="H3" i="2"/>
  <c r="I2" i="2"/>
  <c r="W4" i="2"/>
  <c r="D4" i="2"/>
  <c r="F3" i="2"/>
  <c r="H2" i="2"/>
  <c r="V4" i="2"/>
  <c r="C4" i="2"/>
  <c r="E3" i="2"/>
  <c r="G2" i="2"/>
  <c r="U2" i="3"/>
  <c r="O4" i="5"/>
  <c r="N3" i="5"/>
  <c r="M2" i="5"/>
  <c r="O2" i="14"/>
  <c r="O3" i="14"/>
  <c r="O4" i="14"/>
  <c r="T2" i="17"/>
  <c r="X3" i="17"/>
  <c r="E2" i="2"/>
  <c r="Q2" i="3"/>
  <c r="K4" i="5"/>
  <c r="J3" i="5"/>
  <c r="I2" i="5"/>
  <c r="S2" i="14"/>
  <c r="S3" i="14"/>
  <c r="S4" i="14"/>
  <c r="U2" i="17"/>
  <c r="B4" i="17"/>
  <c r="Y2" i="2"/>
  <c r="E2" i="3"/>
  <c r="G4" i="17"/>
  <c r="P4" i="2"/>
  <c r="R3" i="2"/>
  <c r="N3" i="2"/>
  <c r="U4" i="2"/>
  <c r="V3" i="2"/>
  <c r="C3" i="2"/>
  <c r="S4" i="2"/>
  <c r="U3" i="2"/>
  <c r="D2" i="2"/>
  <c r="J4" i="5"/>
  <c r="I3" i="5"/>
  <c r="H2" i="5"/>
  <c r="T2" i="14"/>
  <c r="T3" i="14"/>
  <c r="T4" i="14"/>
  <c r="X2" i="17"/>
  <c r="R4" i="2"/>
  <c r="T3" i="2"/>
  <c r="U2" i="2"/>
  <c r="U4" i="3"/>
  <c r="D2" i="3"/>
  <c r="I4" i="5"/>
  <c r="H3" i="5"/>
  <c r="G2" i="5"/>
  <c r="U2" i="14"/>
  <c r="U3" i="14"/>
  <c r="U4" i="14"/>
  <c r="B3" i="17"/>
  <c r="H4" i="17"/>
  <c r="T2" i="2"/>
  <c r="S4" i="3"/>
  <c r="F4" i="5"/>
  <c r="E3" i="5"/>
  <c r="D2" i="5"/>
  <c r="X2" i="14"/>
  <c r="X3" i="14"/>
  <c r="X4" i="14"/>
  <c r="G3" i="17"/>
  <c r="I4" i="17"/>
  <c r="O4" i="2"/>
  <c r="Q3" i="2"/>
  <c r="S2" i="2"/>
  <c r="K4" i="3"/>
  <c r="B2" i="5"/>
  <c r="D4" i="5"/>
  <c r="C3" i="5"/>
  <c r="B2" i="14"/>
  <c r="B3" i="14"/>
  <c r="B4" i="14"/>
  <c r="B2" i="17"/>
  <c r="H3" i="17"/>
  <c r="L4" i="17"/>
  <c r="K4" i="2"/>
  <c r="O3" i="2"/>
  <c r="Q2" i="2"/>
  <c r="V3" i="3"/>
  <c r="B4" i="5"/>
  <c r="C4" i="5"/>
  <c r="Y2" i="5"/>
  <c r="C2" i="14"/>
  <c r="C3" i="14"/>
  <c r="C4" i="14"/>
  <c r="G2" i="17"/>
  <c r="I3" i="17"/>
  <c r="N4" i="17"/>
  <c r="U2" i="5"/>
  <c r="G2" i="14"/>
  <c r="G3" i="14"/>
  <c r="G4" i="14"/>
  <c r="H2" i="17"/>
  <c r="L3" i="17"/>
  <c r="O4" i="17"/>
  <c r="I4" i="2"/>
  <c r="J3" i="2"/>
  <c r="N2" i="2"/>
  <c r="T3" i="3"/>
  <c r="V4" i="5"/>
  <c r="U3" i="5"/>
  <c r="T2" i="5"/>
  <c r="H2" i="14"/>
  <c r="H3" i="14"/>
  <c r="H4" i="14"/>
  <c r="I2" i="17"/>
  <c r="N3" i="17"/>
  <c r="P4" i="17"/>
  <c r="J4" i="2"/>
  <c r="U3" i="3"/>
  <c r="V3" i="5"/>
  <c r="B2" i="2"/>
  <c r="G4" i="2"/>
  <c r="I3" i="2"/>
  <c r="M2" i="2"/>
  <c r="O3" i="3"/>
  <c r="U4" i="5"/>
  <c r="T3" i="5"/>
  <c r="S2" i="5"/>
  <c r="I2" i="14"/>
  <c r="I3" i="14"/>
  <c r="I4" i="14"/>
  <c r="L2" i="17"/>
  <c r="S3" i="17"/>
  <c r="S4" i="17"/>
  <c r="C3" i="3"/>
  <c r="R4" i="5"/>
  <c r="Q3" i="5"/>
  <c r="P2" i="5"/>
  <c r="L2" i="14"/>
  <c r="L3" i="14"/>
  <c r="L4" i="14"/>
  <c r="N2" i="17"/>
  <c r="T3" i="17"/>
  <c r="T4" i="17"/>
  <c r="P4" i="5"/>
  <c r="O3" i="5"/>
  <c r="N2" i="5"/>
  <c r="N2" i="14"/>
  <c r="N3" i="14"/>
  <c r="N4" i="14"/>
  <c r="S2" i="17"/>
  <c r="U3" i="17"/>
  <c r="X4" i="17"/>
  <c r="Y4" i="16"/>
  <c r="M4" i="16"/>
  <c r="Y3" i="16"/>
  <c r="M3" i="16"/>
  <c r="Y2" i="16"/>
  <c r="M2" i="16"/>
  <c r="B3" i="4"/>
  <c r="N3" i="4"/>
  <c r="B4" i="4"/>
  <c r="N4" i="4"/>
  <c r="C2" i="4"/>
  <c r="O2" i="4"/>
  <c r="W4" i="16"/>
  <c r="K4" i="16"/>
  <c r="W3" i="16"/>
  <c r="K3" i="16"/>
  <c r="W2" i="16"/>
  <c r="K2" i="16"/>
  <c r="D3" i="4"/>
  <c r="V4" i="16"/>
  <c r="J4" i="16"/>
  <c r="V3" i="16"/>
  <c r="J3" i="16"/>
  <c r="V2" i="16"/>
  <c r="J2" i="16"/>
  <c r="E3" i="4"/>
  <c r="Q3" i="4"/>
  <c r="E4" i="4"/>
  <c r="Q4" i="4"/>
  <c r="F2" i="4"/>
  <c r="R2" i="4"/>
  <c r="R4" i="16"/>
  <c r="F4" i="16"/>
  <c r="R3" i="16"/>
  <c r="F3" i="16"/>
  <c r="R2" i="16"/>
  <c r="F2" i="16"/>
  <c r="I3" i="4"/>
  <c r="U3" i="4"/>
  <c r="I4" i="4"/>
  <c r="U4" i="4"/>
  <c r="J2" i="4"/>
  <c r="V2" i="4"/>
  <c r="K3" i="4"/>
  <c r="K4" i="4"/>
  <c r="L2" i="4"/>
  <c r="Q4" i="16"/>
  <c r="E4" i="16"/>
  <c r="Q3" i="16"/>
  <c r="E3" i="16"/>
  <c r="Q2" i="16"/>
  <c r="E2" i="16"/>
  <c r="J3" i="4"/>
  <c r="V3" i="4"/>
  <c r="J4" i="4"/>
  <c r="V4" i="4"/>
  <c r="K2" i="4"/>
  <c r="W2" i="4"/>
  <c r="P4" i="16"/>
  <c r="D4" i="16"/>
  <c r="P3" i="16"/>
  <c r="D3" i="16"/>
  <c r="P2" i="16"/>
  <c r="D2" i="16"/>
  <c r="W3" i="4"/>
  <c r="W4" i="4"/>
  <c r="X2" i="4"/>
  <c r="O4" i="16"/>
  <c r="C4" i="16"/>
  <c r="O3" i="16"/>
  <c r="Y4" i="15"/>
  <c r="M4" i="15"/>
  <c r="Y3" i="15"/>
  <c r="M3" i="15"/>
  <c r="Y2" i="15"/>
  <c r="M2" i="15"/>
  <c r="C2" i="3"/>
  <c r="O2" i="3"/>
  <c r="D3" i="3"/>
  <c r="P3" i="3"/>
  <c r="E4" i="3"/>
  <c r="Q4" i="3"/>
  <c r="W4" i="15"/>
  <c r="K4" i="15"/>
  <c r="W3" i="15"/>
  <c r="K3" i="15"/>
  <c r="W2" i="15"/>
  <c r="K2" i="15"/>
  <c r="V4" i="15"/>
  <c r="J4" i="15"/>
  <c r="V3" i="15"/>
  <c r="J3" i="15"/>
  <c r="V2" i="15"/>
  <c r="J2" i="15"/>
  <c r="F2" i="3"/>
  <c r="R2" i="3"/>
  <c r="G3" i="3"/>
  <c r="S3" i="3"/>
  <c r="H4" i="3"/>
  <c r="T4" i="3"/>
  <c r="R4" i="15"/>
  <c r="F4" i="15"/>
  <c r="R3" i="15"/>
  <c r="F3" i="15"/>
  <c r="R2" i="15"/>
  <c r="F2" i="15"/>
  <c r="J2" i="3"/>
  <c r="V2" i="3"/>
  <c r="K3" i="3"/>
  <c r="W3" i="3"/>
  <c r="L4" i="3"/>
  <c r="X4" i="3"/>
  <c r="P3" i="15"/>
  <c r="P2" i="15"/>
  <c r="L2" i="3"/>
  <c r="M3" i="3"/>
  <c r="N4" i="3"/>
  <c r="Q4" i="15"/>
  <c r="E4" i="15"/>
  <c r="Q3" i="15"/>
  <c r="E3" i="15"/>
  <c r="Q2" i="15"/>
  <c r="E2" i="15"/>
  <c r="K2" i="3"/>
  <c r="W2" i="3"/>
  <c r="L3" i="3"/>
  <c r="X3" i="3"/>
  <c r="M4" i="3"/>
  <c r="Y4" i="3"/>
  <c r="P4" i="15"/>
  <c r="D4" i="15"/>
  <c r="D3" i="15"/>
  <c r="D2" i="15"/>
  <c r="X2" i="3"/>
  <c r="Y3" i="3"/>
  <c r="B3" i="3"/>
  <c r="V4" i="3"/>
  <c r="C4" i="3"/>
  <c r="E3" i="3"/>
  <c r="G2" i="3"/>
  <c r="I2" i="4"/>
  <c r="M4" i="4"/>
  <c r="P3" i="4"/>
  <c r="I2" i="15"/>
  <c r="I3" i="15"/>
  <c r="I4" i="15"/>
  <c r="I2" i="16"/>
  <c r="I3" i="16"/>
  <c r="N4" i="16"/>
  <c r="L4" i="4"/>
  <c r="O3" i="4"/>
  <c r="L2" i="15"/>
  <c r="L3" i="15"/>
  <c r="L4" i="15"/>
  <c r="L2" i="16"/>
  <c r="L3" i="16"/>
  <c r="S4" i="16"/>
  <c r="G2" i="4"/>
  <c r="H4" i="4"/>
  <c r="M3" i="4"/>
  <c r="N2" i="15"/>
  <c r="N3" i="15"/>
  <c r="N4" i="15"/>
  <c r="N2" i="16"/>
  <c r="N3" i="16"/>
  <c r="T4" i="16"/>
  <c r="E2" i="4"/>
  <c r="L3" i="4"/>
  <c r="O2" i="15"/>
  <c r="O3" i="15"/>
  <c r="O4" i="15"/>
  <c r="O2" i="16"/>
  <c r="S3" i="16"/>
  <c r="U4" i="16"/>
  <c r="R4" i="3"/>
  <c r="B2" i="4"/>
  <c r="P4" i="3"/>
  <c r="R3" i="3"/>
  <c r="T2" i="3"/>
  <c r="Y2" i="4"/>
  <c r="D2" i="4"/>
  <c r="F4" i="4"/>
  <c r="H3" i="4"/>
  <c r="S2" i="15"/>
  <c r="S3" i="15"/>
  <c r="S4" i="15"/>
  <c r="S2" i="16"/>
  <c r="T3" i="16"/>
  <c r="X4" i="16"/>
  <c r="G4" i="4"/>
  <c r="O4" i="3"/>
  <c r="Q3" i="3"/>
  <c r="S2" i="3"/>
  <c r="U2" i="4"/>
  <c r="Y4" i="4"/>
  <c r="D4" i="4"/>
  <c r="G3" i="4"/>
  <c r="T2" i="15"/>
  <c r="T3" i="15"/>
  <c r="T4" i="15"/>
  <c r="T2" i="16"/>
  <c r="U3" i="16"/>
  <c r="U2" i="15"/>
  <c r="U3" i="15"/>
  <c r="U4" i="15"/>
  <c r="U2" i="16"/>
  <c r="X3" i="16"/>
  <c r="X4" i="4"/>
  <c r="P2" i="3"/>
  <c r="S2" i="4"/>
  <c r="T4" i="4"/>
  <c r="Y3" i="4"/>
  <c r="C3" i="4"/>
  <c r="X2" i="15"/>
  <c r="X3" i="15"/>
  <c r="X4" i="15"/>
  <c r="X2" i="16"/>
  <c r="B4" i="16"/>
  <c r="J4" i="3"/>
  <c r="N3" i="3"/>
  <c r="I4" i="3"/>
  <c r="J3" i="3"/>
  <c r="N2" i="3"/>
  <c r="Q2" i="4"/>
  <c r="S4" i="4"/>
  <c r="X3" i="4"/>
  <c r="B2" i="15"/>
  <c r="B3" i="15"/>
  <c r="B4" i="15"/>
  <c r="B2" i="16"/>
  <c r="B3" i="16"/>
  <c r="G4" i="16"/>
  <c r="B2" i="3"/>
  <c r="G4" i="3"/>
  <c r="I3" i="3"/>
  <c r="M2" i="3"/>
  <c r="P2" i="4"/>
  <c r="R4" i="4"/>
  <c r="T3" i="4"/>
  <c r="C2" i="15"/>
  <c r="C3" i="15"/>
  <c r="C4" i="15"/>
  <c r="C2" i="16"/>
  <c r="C3" i="16"/>
  <c r="H4" i="16"/>
  <c r="H2" i="4"/>
  <c r="B4" i="3"/>
  <c r="F4" i="3"/>
  <c r="H3" i="3"/>
  <c r="I2" i="3"/>
  <c r="N2" i="4"/>
  <c r="P4" i="4"/>
  <c r="S3" i="4"/>
  <c r="G2" i="15"/>
  <c r="G3" i="15"/>
  <c r="G4" i="15"/>
  <c r="G2" i="16"/>
  <c r="G3" i="16"/>
  <c r="I4" i="16"/>
  <c r="T2" i="4"/>
  <c r="C4" i="4"/>
  <c r="W4" i="3"/>
  <c r="D4" i="3"/>
  <c r="F3" i="3"/>
  <c r="H2" i="3"/>
  <c r="M2" i="4"/>
  <c r="O4" i="4"/>
  <c r="R3" i="4"/>
  <c r="H2" i="15"/>
  <c r="H3" i="15"/>
  <c r="H4" i="15"/>
  <c r="H2" i="16"/>
  <c r="H3" i="16"/>
  <c r="L4" i="16"/>
  <c r="C2" i="17"/>
  <c r="O2" i="17"/>
  <c r="C3" i="17"/>
  <c r="C4" i="17"/>
  <c r="B3" i="2"/>
  <c r="N4" i="2"/>
  <c r="Y3" i="2"/>
  <c r="M3" i="2"/>
  <c r="X2" i="2"/>
  <c r="B3" i="5"/>
  <c r="Y3" i="5"/>
  <c r="X2" i="5"/>
  <c r="P2" i="14"/>
  <c r="D4" i="14"/>
  <c r="D2" i="17"/>
  <c r="P2" i="17"/>
  <c r="D3" i="17"/>
  <c r="D4" i="17"/>
  <c r="Y4" i="2"/>
  <c r="M4" i="2"/>
  <c r="X3" i="2"/>
  <c r="L3" i="2"/>
  <c r="W2" i="2"/>
  <c r="K2" i="2"/>
  <c r="Y4" i="5"/>
  <c r="M4" i="5"/>
  <c r="X3" i="5"/>
  <c r="L3" i="5"/>
  <c r="W2" i="5"/>
  <c r="K2" i="5"/>
  <c r="E2" i="14"/>
  <c r="Q2" i="14"/>
  <c r="E3" i="14"/>
  <c r="Q3" i="14"/>
  <c r="E4" i="14"/>
  <c r="Q4" i="14"/>
  <c r="E2" i="17"/>
  <c r="Q2" i="17"/>
  <c r="E3" i="17"/>
  <c r="Q3" i="17"/>
  <c r="E4" i="17"/>
  <c r="Q4" i="17"/>
  <c r="O3" i="17"/>
  <c r="L2" i="2"/>
  <c r="N4" i="5"/>
  <c r="M3" i="5"/>
  <c r="L2" i="5"/>
  <c r="D2" i="14"/>
  <c r="D3" i="14"/>
  <c r="P3" i="14"/>
  <c r="P4" i="14"/>
  <c r="P3" i="17"/>
  <c r="X4" i="2"/>
  <c r="L4" i="2"/>
  <c r="W3" i="2"/>
  <c r="K3" i="2"/>
  <c r="V2" i="2"/>
  <c r="J2" i="2"/>
  <c r="X4" i="5"/>
  <c r="L4" i="5"/>
  <c r="W3" i="5"/>
  <c r="K3" i="5"/>
  <c r="V2" i="5"/>
  <c r="J2" i="5"/>
  <c r="F2" i="14"/>
  <c r="R2" i="14"/>
  <c r="F3" i="14"/>
  <c r="R3" i="14"/>
  <c r="F4" i="14"/>
  <c r="R4" i="14"/>
  <c r="F2" i="17"/>
  <c r="R2" i="17"/>
  <c r="F3" i="17"/>
  <c r="R3" i="17"/>
  <c r="F4" i="17"/>
  <c r="R4" i="17"/>
  <c r="U4" i="17"/>
  <c r="T4" i="2"/>
  <c r="H4" i="2"/>
  <c r="S3" i="2"/>
  <c r="G3" i="2"/>
  <c r="R2" i="2"/>
  <c r="F2" i="2"/>
  <c r="T4" i="5"/>
  <c r="H4" i="5"/>
  <c r="S3" i="5"/>
  <c r="G3" i="5"/>
  <c r="R2" i="5"/>
  <c r="F2" i="5"/>
  <c r="J2" i="14"/>
  <c r="V2" i="14"/>
  <c r="J3" i="14"/>
  <c r="V3" i="14"/>
  <c r="J4" i="14"/>
  <c r="V4" i="14"/>
  <c r="J2" i="17"/>
  <c r="V2" i="17"/>
  <c r="J3" i="17"/>
  <c r="V3" i="17"/>
  <c r="J4" i="17"/>
  <c r="V4" i="17"/>
  <c r="S4" i="5"/>
  <c r="G4" i="5"/>
  <c r="R3" i="5"/>
  <c r="F3" i="5"/>
  <c r="Q2" i="5"/>
  <c r="E2" i="5"/>
  <c r="K2" i="14"/>
  <c r="W2" i="14"/>
  <c r="K3" i="14"/>
  <c r="W3" i="14"/>
  <c r="K4" i="14"/>
  <c r="W4" i="14"/>
  <c r="K2" i="17"/>
  <c r="W2" i="17"/>
  <c r="K3" i="17"/>
  <c r="W3" i="17"/>
  <c r="K4" i="17"/>
  <c r="W4" i="17"/>
  <c r="Q4" i="2"/>
  <c r="E4" i="2"/>
  <c r="P3" i="2"/>
  <c r="D3" i="2"/>
  <c r="O2" i="2"/>
  <c r="C2" i="2"/>
  <c r="Q4" i="5"/>
  <c r="E4" i="5"/>
  <c r="P3" i="5"/>
  <c r="D3" i="5"/>
  <c r="O2" i="5"/>
  <c r="C2" i="5"/>
  <c r="M2" i="14"/>
  <c r="Y2" i="14"/>
  <c r="M3" i="14"/>
  <c r="Y3" i="14"/>
  <c r="M4" i="14"/>
  <c r="M2" i="17"/>
  <c r="Y2" i="17"/>
  <c r="M3" i="17"/>
  <c r="Y3" i="17"/>
  <c r="M4" i="17"/>
</calcChain>
</file>

<file path=xl/sharedStrings.xml><?xml version="1.0" encoding="utf-8"?>
<sst xmlns="http://schemas.openxmlformats.org/spreadsheetml/2006/main" count="16" uniqueCount="9">
  <si>
    <t>Year</t>
  </si>
  <si>
    <t>NumScenarios</t>
  </si>
  <si>
    <t>Scenario</t>
  </si>
  <si>
    <t>Value</t>
  </si>
  <si>
    <t>Active Power</t>
  </si>
  <si>
    <t>Secondary Reserve</t>
  </si>
  <si>
    <t>Upward Tertiary Reserve</t>
  </si>
  <si>
    <t>Downward Tertiary Reserve</t>
  </si>
  <si>
    <t>Growth factors (cumul.)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</si>
</sst>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-planning-v2\data\CS1\Market%20Data\CS1_market_data_base.xlsx" TargetMode="External"/><Relationship Id="rId1" Type="http://schemas.openxmlformats.org/officeDocument/2006/relationships/externalLinkPath" Target="CS1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Secondary Reserve, Winter"/>
      <sheetName val="Tertiary Reserve Up, Winter"/>
      <sheetName val="Tertiary Reserve Down, Winter"/>
      <sheetName val="Energy, Summer"/>
      <sheetName val="Secondary Reserve, Summer"/>
      <sheetName val="Tertiary Reserve Up, Summer"/>
      <sheetName val="Tertiary Reserve Down, Summer"/>
    </sheetNames>
    <sheetDataSet>
      <sheetData sheetId="0">
        <row r="2">
          <cell r="B2">
            <v>0.01</v>
          </cell>
        </row>
        <row r="3">
          <cell r="B3">
            <v>2.5000000000000001E-2</v>
          </cell>
        </row>
        <row r="4">
          <cell r="B4">
            <v>2.5000000000000001E-2</v>
          </cell>
        </row>
        <row r="5">
          <cell r="B5">
            <v>2.5000000000000001E-2</v>
          </cell>
        </row>
      </sheetData>
      <sheetData sheetId="1">
        <row r="2">
          <cell r="B2">
            <v>35.04</v>
          </cell>
          <cell r="C2">
            <v>34.020000000000003</v>
          </cell>
          <cell r="D2">
            <v>30</v>
          </cell>
          <cell r="E2">
            <v>30.03</v>
          </cell>
          <cell r="F2">
            <v>33.590000000000003</v>
          </cell>
          <cell r="G2">
            <v>33.35</v>
          </cell>
          <cell r="H2">
            <v>34.01</v>
          </cell>
          <cell r="I2">
            <v>35.33</v>
          </cell>
          <cell r="J2">
            <v>36.94</v>
          </cell>
          <cell r="K2">
            <v>38.74</v>
          </cell>
          <cell r="L2">
            <v>36.6</v>
          </cell>
          <cell r="M2">
            <v>34.19</v>
          </cell>
          <cell r="N2">
            <v>34</v>
          </cell>
          <cell r="O2">
            <v>34</v>
          </cell>
          <cell r="P2">
            <v>30</v>
          </cell>
          <cell r="Q2">
            <v>28.8</v>
          </cell>
          <cell r="R2">
            <v>29.9</v>
          </cell>
          <cell r="S2">
            <v>38.25</v>
          </cell>
          <cell r="T2">
            <v>39.950000000000003</v>
          </cell>
          <cell r="U2">
            <v>41.45</v>
          </cell>
          <cell r="V2">
            <v>44.83</v>
          </cell>
          <cell r="W2">
            <v>44.82</v>
          </cell>
          <cell r="X2">
            <v>40.9</v>
          </cell>
          <cell r="Y2">
            <v>39.75</v>
          </cell>
        </row>
        <row r="3">
          <cell r="B3">
            <v>30.25</v>
          </cell>
          <cell r="C3">
            <v>26.85</v>
          </cell>
          <cell r="D3">
            <v>22.25</v>
          </cell>
          <cell r="E3">
            <v>18.09</v>
          </cell>
          <cell r="F3">
            <v>10</v>
          </cell>
          <cell r="G3">
            <v>8</v>
          </cell>
          <cell r="H3">
            <v>8.41</v>
          </cell>
          <cell r="I3">
            <v>8.41</v>
          </cell>
          <cell r="J3">
            <v>10.8</v>
          </cell>
          <cell r="K3">
            <v>16.989999999999998</v>
          </cell>
          <cell r="L3">
            <v>19.54</v>
          </cell>
          <cell r="M3">
            <v>17.920000000000002</v>
          </cell>
          <cell r="N3">
            <v>22.75</v>
          </cell>
          <cell r="O3">
            <v>20</v>
          </cell>
          <cell r="P3">
            <v>21.57</v>
          </cell>
          <cell r="Q3">
            <v>19.399999999999999</v>
          </cell>
          <cell r="R3">
            <v>23.8</v>
          </cell>
          <cell r="S3">
            <v>29.3</v>
          </cell>
          <cell r="T3">
            <v>35.270000000000003</v>
          </cell>
          <cell r="U3">
            <v>41</v>
          </cell>
          <cell r="V3">
            <v>43.02</v>
          </cell>
          <cell r="W3">
            <v>43</v>
          </cell>
          <cell r="X3">
            <v>41.37</v>
          </cell>
          <cell r="Y3">
            <v>41.35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2.68</v>
          </cell>
          <cell r="C2">
            <v>3.23</v>
          </cell>
          <cell r="D2">
            <v>7.6</v>
          </cell>
          <cell r="E2">
            <v>4.3600000000000003</v>
          </cell>
          <cell r="F2">
            <v>4.41</v>
          </cell>
          <cell r="G2">
            <v>5.98</v>
          </cell>
          <cell r="H2">
            <v>5.19</v>
          </cell>
          <cell r="I2">
            <v>6.08</v>
          </cell>
          <cell r="J2">
            <v>4.68</v>
          </cell>
          <cell r="K2">
            <v>4.45</v>
          </cell>
          <cell r="L2">
            <v>6.58</v>
          </cell>
          <cell r="M2">
            <v>9.39</v>
          </cell>
          <cell r="N2">
            <v>9.75</v>
          </cell>
          <cell r="O2">
            <v>10.65</v>
          </cell>
          <cell r="P2">
            <v>11.37</v>
          </cell>
          <cell r="Q2">
            <v>11.01</v>
          </cell>
          <cell r="R2">
            <v>4.37</v>
          </cell>
          <cell r="S2">
            <v>5.17</v>
          </cell>
          <cell r="T2">
            <v>6.09</v>
          </cell>
          <cell r="U2">
            <v>4.7699999999999996</v>
          </cell>
          <cell r="V2">
            <v>4.6399999999999997</v>
          </cell>
          <cell r="W2">
            <v>3.6</v>
          </cell>
          <cell r="X2">
            <v>4.26</v>
          </cell>
          <cell r="Y2">
            <v>20.81</v>
          </cell>
        </row>
        <row r="3">
          <cell r="B3">
            <v>27.12</v>
          </cell>
          <cell r="C3">
            <v>28.52</v>
          </cell>
          <cell r="D3">
            <v>39.049999999999997</v>
          </cell>
          <cell r="E3">
            <v>44.27</v>
          </cell>
          <cell r="F3">
            <v>48.18</v>
          </cell>
          <cell r="G3">
            <v>47.89</v>
          </cell>
          <cell r="H3">
            <v>47.56</v>
          </cell>
          <cell r="I3">
            <v>49.85</v>
          </cell>
          <cell r="J3">
            <v>46.4</v>
          </cell>
          <cell r="K3">
            <v>40.1</v>
          </cell>
          <cell r="L3">
            <v>41.24</v>
          </cell>
          <cell r="M3">
            <v>33.729999999999997</v>
          </cell>
          <cell r="N3">
            <v>38.44</v>
          </cell>
          <cell r="O3">
            <v>28.68</v>
          </cell>
          <cell r="P3">
            <v>30.2</v>
          </cell>
          <cell r="Q3">
            <v>27.12</v>
          </cell>
          <cell r="R3">
            <v>18.190000000000001</v>
          </cell>
          <cell r="S3">
            <v>22.68</v>
          </cell>
          <cell r="T3">
            <v>14.82</v>
          </cell>
          <cell r="U3">
            <v>13</v>
          </cell>
          <cell r="V3">
            <v>14.51</v>
          </cell>
          <cell r="W3">
            <v>17.04</v>
          </cell>
          <cell r="X3">
            <v>18.21</v>
          </cell>
          <cell r="Y3">
            <v>14</v>
          </cell>
        </row>
        <row r="4">
          <cell r="B4">
            <v>16.43</v>
          </cell>
          <cell r="C4">
            <v>15.51</v>
          </cell>
          <cell r="D4">
            <v>16.440000000000001</v>
          </cell>
          <cell r="E4">
            <v>16.41</v>
          </cell>
          <cell r="F4">
            <v>16.920000000000002</v>
          </cell>
          <cell r="G4">
            <v>14.12</v>
          </cell>
          <cell r="H4">
            <v>12.35</v>
          </cell>
          <cell r="I4">
            <v>11.65</v>
          </cell>
          <cell r="J4">
            <v>10.45</v>
          </cell>
          <cell r="K4">
            <v>9.51</v>
          </cell>
          <cell r="L4">
            <v>7.8</v>
          </cell>
          <cell r="M4">
            <v>7.83</v>
          </cell>
          <cell r="N4">
            <v>8.5500000000000007</v>
          </cell>
          <cell r="O4">
            <v>8.5500000000000007</v>
          </cell>
          <cell r="P4">
            <v>9.5</v>
          </cell>
          <cell r="Q4">
            <v>7.45</v>
          </cell>
          <cell r="R4">
            <v>6.27</v>
          </cell>
          <cell r="S4">
            <v>6.98</v>
          </cell>
          <cell r="T4">
            <v>5.21</v>
          </cell>
          <cell r="U4">
            <v>5.13</v>
          </cell>
          <cell r="V4">
            <v>5.41</v>
          </cell>
          <cell r="W4">
            <v>9.5</v>
          </cell>
          <cell r="X4">
            <v>10.74</v>
          </cell>
          <cell r="Y4">
            <v>10.74</v>
          </cell>
        </row>
      </sheetData>
      <sheetData sheetId="3">
        <row r="2">
          <cell r="B2">
            <v>50.01</v>
          </cell>
          <cell r="C2">
            <v>45</v>
          </cell>
          <cell r="D2">
            <v>49</v>
          </cell>
          <cell r="E2">
            <v>37.31</v>
          </cell>
          <cell r="F2">
            <v>37.31</v>
          </cell>
          <cell r="G2">
            <v>48</v>
          </cell>
          <cell r="H2">
            <v>50.01</v>
          </cell>
          <cell r="I2">
            <v>50.01</v>
          </cell>
          <cell r="J2">
            <v>48</v>
          </cell>
          <cell r="K2">
            <v>46.88</v>
          </cell>
          <cell r="L2">
            <v>47.88</v>
          </cell>
          <cell r="M2">
            <v>47.88</v>
          </cell>
          <cell r="N2">
            <v>47.88</v>
          </cell>
          <cell r="O2">
            <v>47.88</v>
          </cell>
          <cell r="P2">
            <v>47.88</v>
          </cell>
          <cell r="Q2">
            <v>47.88</v>
          </cell>
          <cell r="R2">
            <v>47.88</v>
          </cell>
          <cell r="S2">
            <v>47.88</v>
          </cell>
          <cell r="T2">
            <v>47.88</v>
          </cell>
          <cell r="U2">
            <v>47.88</v>
          </cell>
          <cell r="V2">
            <v>47.88</v>
          </cell>
          <cell r="W2">
            <v>47.88</v>
          </cell>
          <cell r="X2">
            <v>47.88</v>
          </cell>
          <cell r="Y2">
            <v>47.88</v>
          </cell>
        </row>
        <row r="3">
          <cell r="B3">
            <v>47.67</v>
          </cell>
          <cell r="C3">
            <v>32.44</v>
          </cell>
          <cell r="D3">
            <v>32.44</v>
          </cell>
          <cell r="E3">
            <v>32.44</v>
          </cell>
          <cell r="F3">
            <v>32.44</v>
          </cell>
          <cell r="G3">
            <v>32.44</v>
          </cell>
          <cell r="H3">
            <v>32.44</v>
          </cell>
          <cell r="I3">
            <v>32.44</v>
          </cell>
          <cell r="J3">
            <v>47.67</v>
          </cell>
          <cell r="K3">
            <v>36.44</v>
          </cell>
          <cell r="L3">
            <v>37.44</v>
          </cell>
          <cell r="M3">
            <v>37.44</v>
          </cell>
          <cell r="N3">
            <v>37.44</v>
          </cell>
          <cell r="O3">
            <v>37.44</v>
          </cell>
          <cell r="P3">
            <v>37.44</v>
          </cell>
          <cell r="Q3">
            <v>40.69</v>
          </cell>
          <cell r="R3">
            <v>47.67</v>
          </cell>
          <cell r="S3">
            <v>44.4</v>
          </cell>
          <cell r="T3">
            <v>44.4</v>
          </cell>
          <cell r="U3">
            <v>44.4</v>
          </cell>
          <cell r="V3">
            <v>44.4</v>
          </cell>
          <cell r="W3">
            <v>47.67</v>
          </cell>
          <cell r="X3">
            <v>47.67</v>
          </cell>
          <cell r="Y3">
            <v>45</v>
          </cell>
        </row>
        <row r="4">
          <cell r="B4">
            <v>55</v>
          </cell>
          <cell r="C4">
            <v>56.99</v>
          </cell>
          <cell r="D4">
            <v>56.99</v>
          </cell>
          <cell r="E4">
            <v>55</v>
          </cell>
          <cell r="F4">
            <v>55</v>
          </cell>
          <cell r="G4">
            <v>55</v>
          </cell>
          <cell r="H4">
            <v>56.99</v>
          </cell>
          <cell r="I4">
            <v>56.99</v>
          </cell>
          <cell r="J4">
            <v>55</v>
          </cell>
          <cell r="K4">
            <v>55</v>
          </cell>
          <cell r="L4">
            <v>55</v>
          </cell>
          <cell r="M4">
            <v>55</v>
          </cell>
          <cell r="N4">
            <v>59.95</v>
          </cell>
          <cell r="O4">
            <v>59.95</v>
          </cell>
          <cell r="P4">
            <v>59.95</v>
          </cell>
          <cell r="Q4">
            <v>59.95</v>
          </cell>
          <cell r="R4">
            <v>59.95</v>
          </cell>
          <cell r="S4">
            <v>55</v>
          </cell>
          <cell r="T4">
            <v>55</v>
          </cell>
          <cell r="U4">
            <v>55</v>
          </cell>
          <cell r="V4">
            <v>55</v>
          </cell>
          <cell r="W4">
            <v>55</v>
          </cell>
          <cell r="X4">
            <v>55</v>
          </cell>
          <cell r="Y4">
            <v>55</v>
          </cell>
        </row>
      </sheetData>
      <sheetData sheetId="4">
        <row r="2">
          <cell r="B2">
            <v>24.97</v>
          </cell>
          <cell r="C2">
            <v>24.97</v>
          </cell>
          <cell r="D2">
            <v>0</v>
          </cell>
          <cell r="E2">
            <v>25.97</v>
          </cell>
          <cell r="F2">
            <v>0</v>
          </cell>
          <cell r="G2">
            <v>24.97</v>
          </cell>
          <cell r="H2">
            <v>29.75</v>
          </cell>
          <cell r="I2">
            <v>29.75</v>
          </cell>
          <cell r="J2">
            <v>24.97</v>
          </cell>
          <cell r="K2">
            <v>29.75</v>
          </cell>
          <cell r="L2">
            <v>24.97</v>
          </cell>
          <cell r="M2">
            <v>24.97</v>
          </cell>
          <cell r="N2">
            <v>24.97</v>
          </cell>
          <cell r="O2">
            <v>25.01</v>
          </cell>
          <cell r="P2">
            <v>24.97</v>
          </cell>
          <cell r="Q2">
            <v>24.97</v>
          </cell>
          <cell r="R2">
            <v>29.75</v>
          </cell>
          <cell r="S2">
            <v>29.75</v>
          </cell>
          <cell r="T2">
            <v>29.75</v>
          </cell>
          <cell r="U2">
            <v>29.75</v>
          </cell>
          <cell r="V2">
            <v>29.75</v>
          </cell>
          <cell r="W2">
            <v>29.75</v>
          </cell>
          <cell r="X2">
            <v>29.75</v>
          </cell>
          <cell r="Y2">
            <v>29.75</v>
          </cell>
        </row>
        <row r="3">
          <cell r="B3">
            <v>4.22</v>
          </cell>
          <cell r="C3">
            <v>0</v>
          </cell>
          <cell r="D3">
            <v>4.22</v>
          </cell>
          <cell r="E3">
            <v>4.22</v>
          </cell>
          <cell r="F3">
            <v>4.22</v>
          </cell>
          <cell r="G3">
            <v>4.22</v>
          </cell>
          <cell r="H3">
            <v>4.22</v>
          </cell>
          <cell r="I3">
            <v>4.22</v>
          </cell>
          <cell r="J3">
            <v>4.22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5.8</v>
          </cell>
          <cell r="T3">
            <v>5.9</v>
          </cell>
          <cell r="U3">
            <v>5.9</v>
          </cell>
          <cell r="V3">
            <v>6.1</v>
          </cell>
          <cell r="W3">
            <v>5.9</v>
          </cell>
          <cell r="X3">
            <v>5.6</v>
          </cell>
          <cell r="Y3">
            <v>36.6</v>
          </cell>
        </row>
        <row r="4">
          <cell r="B4">
            <v>0</v>
          </cell>
          <cell r="C4">
            <v>31.75</v>
          </cell>
          <cell r="D4">
            <v>29.5</v>
          </cell>
          <cell r="E4">
            <v>31.75</v>
          </cell>
          <cell r="F4">
            <v>31.75</v>
          </cell>
          <cell r="G4">
            <v>31.75</v>
          </cell>
          <cell r="H4">
            <v>44.9</v>
          </cell>
          <cell r="I4">
            <v>31.75</v>
          </cell>
          <cell r="J4">
            <v>39.99</v>
          </cell>
          <cell r="K4">
            <v>40.01</v>
          </cell>
          <cell r="L4">
            <v>40.01</v>
          </cell>
          <cell r="M4">
            <v>40.01</v>
          </cell>
          <cell r="N4">
            <v>39.99</v>
          </cell>
          <cell r="O4">
            <v>39.99</v>
          </cell>
          <cell r="P4">
            <v>39.99</v>
          </cell>
          <cell r="Q4">
            <v>39.99</v>
          </cell>
          <cell r="R4">
            <v>40.020000000000003</v>
          </cell>
          <cell r="S4">
            <v>44</v>
          </cell>
          <cell r="T4">
            <v>44</v>
          </cell>
          <cell r="U4">
            <v>44</v>
          </cell>
          <cell r="V4">
            <v>44</v>
          </cell>
          <cell r="W4">
            <v>40.99</v>
          </cell>
          <cell r="X4">
            <v>31.75</v>
          </cell>
          <cell r="Y4">
            <v>31.75</v>
          </cell>
        </row>
      </sheetData>
      <sheetData sheetId="5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6">
        <row r="2">
          <cell r="B2">
            <v>7.99</v>
          </cell>
          <cell r="C2">
            <v>7.99</v>
          </cell>
          <cell r="D2">
            <v>7.99</v>
          </cell>
          <cell r="E2">
            <v>10.36</v>
          </cell>
          <cell r="F2">
            <v>9.69</v>
          </cell>
          <cell r="G2">
            <v>8.8800000000000008</v>
          </cell>
          <cell r="H2">
            <v>8.09</v>
          </cell>
          <cell r="I2">
            <v>6.99</v>
          </cell>
          <cell r="J2">
            <v>2.69</v>
          </cell>
          <cell r="K2">
            <v>4.49</v>
          </cell>
          <cell r="L2">
            <v>6.49</v>
          </cell>
          <cell r="M2">
            <v>7.74</v>
          </cell>
          <cell r="N2">
            <v>7.65</v>
          </cell>
          <cell r="O2">
            <v>8.39</v>
          </cell>
          <cell r="P2">
            <v>9.49</v>
          </cell>
          <cell r="Q2">
            <v>8.32</v>
          </cell>
          <cell r="R2">
            <v>7.65</v>
          </cell>
          <cell r="S2">
            <v>6.37</v>
          </cell>
          <cell r="T2">
            <v>6.49</v>
          </cell>
          <cell r="U2">
            <v>6.49</v>
          </cell>
          <cell r="V2">
            <v>7.73</v>
          </cell>
          <cell r="W2">
            <v>8.56</v>
          </cell>
          <cell r="X2">
            <v>6.99</v>
          </cell>
          <cell r="Y2">
            <v>7.89</v>
          </cell>
        </row>
        <row r="3">
          <cell r="B3">
            <v>8</v>
          </cell>
          <cell r="C3">
            <v>7.99</v>
          </cell>
          <cell r="D3">
            <v>7.76</v>
          </cell>
          <cell r="E3">
            <v>8</v>
          </cell>
          <cell r="F3">
            <v>11</v>
          </cell>
          <cell r="G3">
            <v>8.5299999999999994</v>
          </cell>
          <cell r="H3">
            <v>6.44</v>
          </cell>
          <cell r="I3">
            <v>4.71</v>
          </cell>
          <cell r="J3">
            <v>4.67</v>
          </cell>
          <cell r="K3">
            <v>5.66</v>
          </cell>
          <cell r="L3">
            <v>4.79</v>
          </cell>
          <cell r="M3">
            <v>5.08</v>
          </cell>
          <cell r="N3">
            <v>4.07</v>
          </cell>
          <cell r="O3">
            <v>4.4400000000000004</v>
          </cell>
          <cell r="P3">
            <v>5.27</v>
          </cell>
          <cell r="Q3">
            <v>4.63</v>
          </cell>
          <cell r="R3">
            <v>4.41</v>
          </cell>
          <cell r="S3">
            <v>3.49</v>
          </cell>
          <cell r="T3">
            <v>4.4400000000000004</v>
          </cell>
          <cell r="U3">
            <v>2.2999999999999998</v>
          </cell>
          <cell r="V3">
            <v>4.97</v>
          </cell>
          <cell r="W3">
            <v>8.57</v>
          </cell>
          <cell r="X3">
            <v>8.25</v>
          </cell>
          <cell r="Y3">
            <v>6.83</v>
          </cell>
        </row>
        <row r="4">
          <cell r="B4">
            <v>12.52</v>
          </cell>
          <cell r="C4">
            <v>12.79</v>
          </cell>
          <cell r="D4">
            <v>12.21</v>
          </cell>
          <cell r="E4">
            <v>9.5500000000000007</v>
          </cell>
          <cell r="F4">
            <v>4.76</v>
          </cell>
          <cell r="G4">
            <v>4.26</v>
          </cell>
          <cell r="H4">
            <v>4.75</v>
          </cell>
          <cell r="I4">
            <v>4.6100000000000003</v>
          </cell>
          <cell r="J4">
            <v>3.54</v>
          </cell>
          <cell r="K4">
            <v>3.69</v>
          </cell>
          <cell r="L4">
            <v>3.74</v>
          </cell>
          <cell r="M4">
            <v>3.09</v>
          </cell>
          <cell r="N4">
            <v>3.43</v>
          </cell>
          <cell r="O4">
            <v>3.62</v>
          </cell>
          <cell r="P4">
            <v>3.62</v>
          </cell>
          <cell r="Q4">
            <v>3.28</v>
          </cell>
          <cell r="R4">
            <v>1.79</v>
          </cell>
          <cell r="S4">
            <v>1.79</v>
          </cell>
          <cell r="T4">
            <v>1.47</v>
          </cell>
          <cell r="U4">
            <v>2.23</v>
          </cell>
          <cell r="V4">
            <v>2.17</v>
          </cell>
          <cell r="W4">
            <v>4.5999999999999996</v>
          </cell>
          <cell r="X4">
            <v>6.31</v>
          </cell>
          <cell r="Y4">
            <v>7.4</v>
          </cell>
        </row>
      </sheetData>
      <sheetData sheetId="7">
        <row r="2">
          <cell r="B2">
            <v>46.31</v>
          </cell>
          <cell r="C2">
            <v>46.31</v>
          </cell>
          <cell r="D2">
            <v>46.31</v>
          </cell>
          <cell r="E2">
            <v>64.64</v>
          </cell>
          <cell r="F2">
            <v>48.31</v>
          </cell>
          <cell r="G2">
            <v>42</v>
          </cell>
          <cell r="H2">
            <v>48.31</v>
          </cell>
          <cell r="I2">
            <v>42</v>
          </cell>
          <cell r="J2">
            <v>42</v>
          </cell>
          <cell r="K2">
            <v>43</v>
          </cell>
          <cell r="L2">
            <v>43</v>
          </cell>
          <cell r="M2">
            <v>43</v>
          </cell>
          <cell r="N2">
            <v>99</v>
          </cell>
          <cell r="O2">
            <v>99</v>
          </cell>
          <cell r="P2">
            <v>43</v>
          </cell>
          <cell r="Q2">
            <v>43</v>
          </cell>
          <cell r="R2">
            <v>43</v>
          </cell>
          <cell r="S2">
            <v>43</v>
          </cell>
          <cell r="T2">
            <v>43</v>
          </cell>
          <cell r="U2">
            <v>43</v>
          </cell>
          <cell r="V2">
            <v>43</v>
          </cell>
          <cell r="W2">
            <v>48.31</v>
          </cell>
          <cell r="X2">
            <v>35.4</v>
          </cell>
          <cell r="Y2">
            <v>35.4</v>
          </cell>
        </row>
        <row r="3">
          <cell r="B3">
            <v>49.87</v>
          </cell>
          <cell r="C3">
            <v>49.87</v>
          </cell>
          <cell r="D3">
            <v>49.87</v>
          </cell>
          <cell r="E3">
            <v>49.87</v>
          </cell>
          <cell r="F3">
            <v>49.87</v>
          </cell>
          <cell r="G3">
            <v>49.87</v>
          </cell>
          <cell r="H3">
            <v>40.1</v>
          </cell>
          <cell r="I3">
            <v>39.4</v>
          </cell>
          <cell r="J3">
            <v>39.4</v>
          </cell>
          <cell r="K3">
            <v>95</v>
          </cell>
          <cell r="L3">
            <v>40.1</v>
          </cell>
          <cell r="M3">
            <v>40.1</v>
          </cell>
          <cell r="N3">
            <v>40.1</v>
          </cell>
          <cell r="O3">
            <v>40.1</v>
          </cell>
          <cell r="P3">
            <v>49.87</v>
          </cell>
          <cell r="Q3">
            <v>40</v>
          </cell>
          <cell r="R3">
            <v>39.4</v>
          </cell>
          <cell r="S3">
            <v>40</v>
          </cell>
          <cell r="T3">
            <v>39.4</v>
          </cell>
          <cell r="U3">
            <v>49.87</v>
          </cell>
          <cell r="V3">
            <v>39.4</v>
          </cell>
          <cell r="W3">
            <v>49.87</v>
          </cell>
          <cell r="X3">
            <v>37.4</v>
          </cell>
          <cell r="Y3">
            <v>37.4</v>
          </cell>
        </row>
        <row r="4">
          <cell r="B4">
            <v>30.28</v>
          </cell>
          <cell r="C4">
            <v>31.28</v>
          </cell>
          <cell r="D4">
            <v>31.28</v>
          </cell>
          <cell r="E4">
            <v>39.4</v>
          </cell>
          <cell r="F4">
            <v>36</v>
          </cell>
          <cell r="G4">
            <v>69.040000000000006</v>
          </cell>
          <cell r="H4">
            <v>69.040000000000006</v>
          </cell>
          <cell r="I4">
            <v>39.4</v>
          </cell>
          <cell r="J4">
            <v>40</v>
          </cell>
          <cell r="K4">
            <v>39.4</v>
          </cell>
          <cell r="L4">
            <v>39.4</v>
          </cell>
          <cell r="M4">
            <v>39.4</v>
          </cell>
          <cell r="N4">
            <v>39.4</v>
          </cell>
          <cell r="O4">
            <v>39.4</v>
          </cell>
          <cell r="P4">
            <v>39.4</v>
          </cell>
          <cell r="Q4">
            <v>39.4</v>
          </cell>
          <cell r="R4">
            <v>40</v>
          </cell>
          <cell r="S4">
            <v>40.200000000000003</v>
          </cell>
          <cell r="T4">
            <v>40.200000000000003</v>
          </cell>
          <cell r="U4">
            <v>39.4</v>
          </cell>
          <cell r="V4">
            <v>39.4</v>
          </cell>
          <cell r="W4">
            <v>39.4</v>
          </cell>
          <cell r="X4">
            <v>40</v>
          </cell>
          <cell r="Y4">
            <v>40</v>
          </cell>
        </row>
      </sheetData>
      <sheetData sheetId="8">
        <row r="2">
          <cell r="B2">
            <v>24.09</v>
          </cell>
          <cell r="C2">
            <v>24.09</v>
          </cell>
          <cell r="D2">
            <v>24.09</v>
          </cell>
          <cell r="E2">
            <v>24.09</v>
          </cell>
          <cell r="F2">
            <v>29.04</v>
          </cell>
          <cell r="G2">
            <v>29.03</v>
          </cell>
          <cell r="H2">
            <v>29.05</v>
          </cell>
          <cell r="I2">
            <v>29.04</v>
          </cell>
          <cell r="J2">
            <v>29.04</v>
          </cell>
          <cell r="K2">
            <v>29.05</v>
          </cell>
          <cell r="L2">
            <v>32</v>
          </cell>
          <cell r="M2">
            <v>29.03</v>
          </cell>
          <cell r="N2">
            <v>29.03</v>
          </cell>
          <cell r="O2">
            <v>29.03</v>
          </cell>
          <cell r="P2">
            <v>32</v>
          </cell>
          <cell r="Q2">
            <v>29.01</v>
          </cell>
          <cell r="R2">
            <v>32</v>
          </cell>
          <cell r="S2">
            <v>29.01</v>
          </cell>
          <cell r="T2">
            <v>29.01</v>
          </cell>
          <cell r="U2">
            <v>29.01</v>
          </cell>
          <cell r="V2">
            <v>29.01</v>
          </cell>
          <cell r="W2">
            <v>29.01</v>
          </cell>
          <cell r="X2">
            <v>29.01</v>
          </cell>
          <cell r="Y2">
            <v>27.98</v>
          </cell>
        </row>
        <row r="3">
          <cell r="B3">
            <v>39.4</v>
          </cell>
          <cell r="C3">
            <v>39.4</v>
          </cell>
          <cell r="D3">
            <v>39.4</v>
          </cell>
          <cell r="E3">
            <v>39.4</v>
          </cell>
          <cell r="F3">
            <v>39.4</v>
          </cell>
          <cell r="G3">
            <v>7.06</v>
          </cell>
          <cell r="H3">
            <v>29.97</v>
          </cell>
          <cell r="I3">
            <v>20.55</v>
          </cell>
          <cell r="J3">
            <v>20.55</v>
          </cell>
          <cell r="K3">
            <v>36.65</v>
          </cell>
          <cell r="L3">
            <v>36.65</v>
          </cell>
          <cell r="M3">
            <v>36.65</v>
          </cell>
          <cell r="N3">
            <v>29.97</v>
          </cell>
          <cell r="O3">
            <v>29.97</v>
          </cell>
          <cell r="P3">
            <v>29.97</v>
          </cell>
          <cell r="Q3">
            <v>36.65</v>
          </cell>
          <cell r="R3">
            <v>36.65</v>
          </cell>
          <cell r="S3">
            <v>36.65</v>
          </cell>
          <cell r="T3">
            <v>36.65</v>
          </cell>
          <cell r="U3">
            <v>36.65</v>
          </cell>
          <cell r="V3">
            <v>36.65</v>
          </cell>
          <cell r="W3">
            <v>29.97</v>
          </cell>
          <cell r="X3">
            <v>26.19</v>
          </cell>
          <cell r="Y3">
            <v>26.19</v>
          </cell>
        </row>
        <row r="4">
          <cell r="B4">
            <v>2.2200000000000002</v>
          </cell>
          <cell r="C4">
            <v>2.2000000000000002</v>
          </cell>
          <cell r="D4">
            <v>2.2200000000000002</v>
          </cell>
          <cell r="E4">
            <v>2.2200000000000002</v>
          </cell>
          <cell r="F4">
            <v>37.51</v>
          </cell>
          <cell r="G4">
            <v>37.520000000000003</v>
          </cell>
          <cell r="H4">
            <v>37.520000000000003</v>
          </cell>
          <cell r="I4">
            <v>20.02</v>
          </cell>
          <cell r="J4">
            <v>26</v>
          </cell>
          <cell r="K4">
            <v>37.51</v>
          </cell>
          <cell r="L4">
            <v>37.51</v>
          </cell>
          <cell r="M4">
            <v>37.9</v>
          </cell>
          <cell r="N4">
            <v>37.9</v>
          </cell>
          <cell r="O4">
            <v>37.9</v>
          </cell>
          <cell r="P4">
            <v>37.51</v>
          </cell>
          <cell r="Q4">
            <v>37.51</v>
          </cell>
          <cell r="R4">
            <v>25.67</v>
          </cell>
          <cell r="S4">
            <v>37.51</v>
          </cell>
          <cell r="T4">
            <v>37.51</v>
          </cell>
          <cell r="U4">
            <v>37.51</v>
          </cell>
          <cell r="V4">
            <v>37.51</v>
          </cell>
          <cell r="W4">
            <v>37.51</v>
          </cell>
          <cell r="X4">
            <v>30.19</v>
          </cell>
          <cell r="Y4">
            <v>30.19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B4" sqref="B4"/>
    </sheetView>
  </sheetViews>
  <sheetFormatPr defaultRowHeight="15" x14ac:dyDescent="0.25"/>
  <cols>
    <col min="1" max="1" width="17.7109375" customWidth="1"/>
  </cols>
  <sheetData>
    <row r="1" spans="1:8" x14ac:dyDescent="0.25">
      <c r="A1" t="s">
        <v>1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25">
      <c r="A3" t="s">
        <v>0</v>
      </c>
      <c r="B3" s="3">
        <v>2030</v>
      </c>
    </row>
    <row r="5" spans="1:8" x14ac:dyDescent="0.25">
      <c r="A5" t="s">
        <v>8</v>
      </c>
      <c r="B5" t="s">
        <v>3</v>
      </c>
    </row>
    <row r="6" spans="1:8" x14ac:dyDescent="0.25">
      <c r="A6" t="s">
        <v>4</v>
      </c>
      <c r="B6" s="1">
        <f>(1+[1]Main!$B$2)^($B$3-2020)</f>
        <v>1.1046221254112047</v>
      </c>
    </row>
    <row r="7" spans="1:8" x14ac:dyDescent="0.25">
      <c r="A7" t="s">
        <v>5</v>
      </c>
      <c r="B7" s="1">
        <f>(1+[1]Main!$B$3)^($B$3-2020)</f>
        <v>1.2800845441963571</v>
      </c>
    </row>
    <row r="8" spans="1:8" x14ac:dyDescent="0.25">
      <c r="A8" t="s">
        <v>6</v>
      </c>
      <c r="B8" s="1">
        <f>(1+[1]Main!$B$4)^($B$3-2020)</f>
        <v>1.2800845441963571</v>
      </c>
    </row>
    <row r="9" spans="1:8" x14ac:dyDescent="0.25">
      <c r="A9" t="s">
        <v>7</v>
      </c>
      <c r="B9" s="1">
        <f>(1+[1]Main!$B$5)^($B$3-2020)</f>
        <v>1.2800845441963571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'[1]Energy, Winter'!B2*Scenarios!$B$6</f>
        <v>38.705959274408613</v>
      </c>
      <c r="C2" s="2">
        <f>'[1]Energy, Winter'!C2*Scenarios!$B$6</f>
        <v>37.579244706489192</v>
      </c>
      <c r="D2" s="2">
        <f>'[1]Energy, Winter'!D2*Scenarios!$B$6</f>
        <v>33.138663762336144</v>
      </c>
      <c r="E2" s="2">
        <f>'[1]Energy, Winter'!E2*Scenarios!$B$6</f>
        <v>33.171802426098481</v>
      </c>
      <c r="F2" s="2">
        <f>'[1]Energy, Winter'!F2*Scenarios!$B$6</f>
        <v>37.104257192562372</v>
      </c>
      <c r="G2" s="2">
        <f>'[1]Energy, Winter'!G2*Scenarios!$B$6</f>
        <v>36.839147882463678</v>
      </c>
      <c r="H2" s="2">
        <f>'[1]Energy, Winter'!H2*Scenarios!$B$6</f>
        <v>37.568198485235072</v>
      </c>
      <c r="I2" s="2">
        <f>'[1]Energy, Winter'!I2*Scenarios!$B$6</f>
        <v>39.026299690777861</v>
      </c>
      <c r="J2" s="2">
        <f>'[1]Energy, Winter'!J2*Scenarios!$B$6</f>
        <v>40.804741312689899</v>
      </c>
      <c r="K2" s="2">
        <f>'[1]Energy, Winter'!K2*Scenarios!$B$6</f>
        <v>42.793061138430076</v>
      </c>
      <c r="L2" s="2">
        <f>'[1]Energy, Winter'!L2*Scenarios!$B$6</f>
        <v>40.429169790050096</v>
      </c>
      <c r="M2" s="2">
        <f>'[1]Energy, Winter'!M2*Scenarios!$B$6</f>
        <v>37.767030467809086</v>
      </c>
      <c r="N2" s="2">
        <f>'[1]Energy, Winter'!N2*Scenarios!$B$6</f>
        <v>37.55715226398096</v>
      </c>
      <c r="O2" s="2">
        <f>'[1]Energy, Winter'!O2*Scenarios!$B$6</f>
        <v>37.55715226398096</v>
      </c>
      <c r="P2" s="2">
        <f>'[1]Energy, Winter'!P2*Scenarios!$B$6</f>
        <v>33.138663762336144</v>
      </c>
      <c r="Q2" s="2">
        <f>'[1]Energy, Winter'!Q2*Scenarios!$B$6</f>
        <v>31.813117211842698</v>
      </c>
      <c r="R2" s="2">
        <f>'[1]Energy, Winter'!R2*Scenarios!$B$6</f>
        <v>33.028201549795021</v>
      </c>
      <c r="S2" s="2">
        <f>'[1]Energy, Winter'!S2*Scenarios!$B$6</f>
        <v>42.251796296978583</v>
      </c>
      <c r="T2" s="2">
        <f>'[1]Energy, Winter'!T2*Scenarios!$B$6</f>
        <v>44.12965391017763</v>
      </c>
      <c r="U2" s="2">
        <f>'[1]Energy, Winter'!U2*Scenarios!$B$6</f>
        <v>45.78658709829444</v>
      </c>
      <c r="V2" s="2">
        <f>'[1]Energy, Winter'!V2*Scenarios!$B$6</f>
        <v>49.520209882184304</v>
      </c>
      <c r="W2" s="2">
        <f>'[1]Energy, Winter'!W2*Scenarios!$B$6</f>
        <v>49.509163660930199</v>
      </c>
      <c r="X2" s="2">
        <f>'[1]Energy, Winter'!X2*Scenarios!$B$6</f>
        <v>45.179044929318273</v>
      </c>
      <c r="Y2" s="2">
        <f>'[1]Energy, Winter'!Y2*Scenarios!$B$6</f>
        <v>43.908729485095385</v>
      </c>
    </row>
    <row r="3" spans="1:25" x14ac:dyDescent="0.25">
      <c r="A3">
        <v>2</v>
      </c>
      <c r="B3" s="2">
        <f>'[1]Energy, Winter'!B3*Scenarios!$B$6</f>
        <v>33.414819293688943</v>
      </c>
      <c r="C3" s="2">
        <f>'[1]Energy, Winter'!C3*Scenarios!$B$6</f>
        <v>29.659104067290848</v>
      </c>
      <c r="D3" s="2">
        <f>'[1]Energy, Winter'!D3*Scenarios!$B$6</f>
        <v>24.577842290399307</v>
      </c>
      <c r="E3" s="2">
        <f>'[1]Energy, Winter'!E3*Scenarios!$B$6</f>
        <v>19.982614248688694</v>
      </c>
      <c r="F3" s="2">
        <f>'[1]Energy, Winter'!F3*Scenarios!$B$6</f>
        <v>11.046221254112048</v>
      </c>
      <c r="G3" s="2">
        <f>'[1]Energy, Winter'!G3*Scenarios!$B$6</f>
        <v>8.836977003289638</v>
      </c>
      <c r="H3" s="2">
        <f>'[1]Energy, Winter'!H3*Scenarios!$B$6</f>
        <v>9.2898720747082315</v>
      </c>
      <c r="I3" s="2">
        <f>'[1]Energy, Winter'!I3*Scenarios!$B$6</f>
        <v>9.2898720747082315</v>
      </c>
      <c r="J3" s="2">
        <f>'[1]Energy, Winter'!J3*Scenarios!$B$6</f>
        <v>11.929918954441012</v>
      </c>
      <c r="K3" s="2">
        <f>'[1]Energy, Winter'!K3*Scenarios!$B$6</f>
        <v>18.767529910736368</v>
      </c>
      <c r="L3" s="2">
        <f>'[1]Energy, Winter'!L3*Scenarios!$B$6</f>
        <v>21.584316330534939</v>
      </c>
      <c r="M3" s="2">
        <f>'[1]Energy, Winter'!M3*Scenarios!$B$6</f>
        <v>19.79482848736879</v>
      </c>
      <c r="N3" s="2">
        <f>'[1]Energy, Winter'!N3*Scenarios!$B$6</f>
        <v>25.130153353104909</v>
      </c>
      <c r="O3" s="2">
        <f>'[1]Energy, Winter'!O3*Scenarios!$B$6</f>
        <v>22.092442508224096</v>
      </c>
      <c r="P3" s="2">
        <f>'[1]Energy, Winter'!P3*Scenarios!$B$6</f>
        <v>23.826699245119688</v>
      </c>
      <c r="Q3" s="2">
        <f>'[1]Energy, Winter'!Q3*Scenarios!$B$6</f>
        <v>21.429669232977371</v>
      </c>
      <c r="R3" s="2">
        <f>'[1]Energy, Winter'!R3*Scenarios!$B$6</f>
        <v>26.290006584786674</v>
      </c>
      <c r="S3" s="2">
        <f>'[1]Energy, Winter'!S3*Scenarios!$B$6</f>
        <v>32.3654282745483</v>
      </c>
      <c r="T3" s="2">
        <f>'[1]Energy, Winter'!T3*Scenarios!$B$6</f>
        <v>38.960022363253195</v>
      </c>
      <c r="U3" s="2">
        <f>'[1]Energy, Winter'!U3*Scenarios!$B$6</f>
        <v>45.289507141859396</v>
      </c>
      <c r="V3" s="2">
        <f>'[1]Energy, Winter'!V3*Scenarios!$B$6</f>
        <v>47.520843835190028</v>
      </c>
      <c r="W3" s="2">
        <f>'[1]Energy, Winter'!W3*Scenarios!$B$6</f>
        <v>47.498751392681804</v>
      </c>
      <c r="X3" s="2">
        <f>'[1]Energy, Winter'!X3*Scenarios!$B$6</f>
        <v>45.698217328261535</v>
      </c>
      <c r="Y3" s="2">
        <f>'[1]Energy, Winter'!Y3*Scenarios!$B$6</f>
        <v>45.676124885753318</v>
      </c>
    </row>
    <row r="4" spans="1:25" x14ac:dyDescent="0.25">
      <c r="A4">
        <v>3</v>
      </c>
      <c r="B4" s="2">
        <f>'[1]Energy, Winter'!B4*Scenarios!$B$6</f>
        <v>51.475391044162144</v>
      </c>
      <c r="C4" s="2">
        <f>'[1]Energy, Winter'!C4*Scenarios!$B$6</f>
        <v>47.542936277698253</v>
      </c>
      <c r="D4" s="2">
        <f>'[1]Energy, Winter'!D4*Scenarios!$B$6</f>
        <v>46.471452816049386</v>
      </c>
      <c r="E4" s="2">
        <f>'[1]Energy, Winter'!E4*Scenarios!$B$6</f>
        <v>42.881430908462967</v>
      </c>
      <c r="F4" s="2">
        <f>'[1]Energy, Winter'!F4*Scenarios!$B$6</f>
        <v>43.179678882323998</v>
      </c>
      <c r="G4" s="2">
        <f>'[1]Energy, Winter'!G4*Scenarios!$B$6</f>
        <v>47.730722039018161</v>
      </c>
      <c r="H4" s="2">
        <f>'[1]Energy, Winter'!H4*Scenarios!$B$6</f>
        <v>60.080397401115427</v>
      </c>
      <c r="I4" s="2">
        <f>'[1]Energy, Winter'!I4*Scenarios!$B$6</f>
        <v>62.97450736969278</v>
      </c>
      <c r="J4" s="2">
        <f>'[1]Energy, Winter'!J4*Scenarios!$B$6</f>
        <v>66.299419967180512</v>
      </c>
      <c r="K4" s="2">
        <f>'[1]Energy, Winter'!K4*Scenarios!$B$6</f>
        <v>65.029104522957624</v>
      </c>
      <c r="L4" s="2">
        <f>'[1]Energy, Winter'!L4*Scenarios!$B$6</f>
        <v>64.289007698932124</v>
      </c>
      <c r="M4" s="2">
        <f>'[1]Energy, Winter'!M4*Scenarios!$B$6</f>
        <v>64.79713387662126</v>
      </c>
      <c r="N4" s="2">
        <f>'[1]Energy, Winter'!N4*Scenarios!$B$6</f>
        <v>61.869885244281576</v>
      </c>
      <c r="O4" s="2">
        <f>'[1]Energy, Winter'!O4*Scenarios!$B$6</f>
        <v>60.820494225140934</v>
      </c>
      <c r="P4" s="2">
        <f>'[1]Energy, Winter'!P4*Scenarios!$B$6</f>
        <v>60.85363288890327</v>
      </c>
      <c r="Q4" s="2">
        <f>'[1]Energy, Winter'!Q4*Scenarios!$B$6</f>
        <v>61.439082615371206</v>
      </c>
      <c r="R4" s="2">
        <f>'[1]Energy, Winter'!R4*Scenarios!$B$6</f>
        <v>62.146040775634376</v>
      </c>
      <c r="S4" s="2">
        <f>'[1]Energy, Winter'!S4*Scenarios!$B$6</f>
        <v>62.687305617085869</v>
      </c>
      <c r="T4" s="2">
        <f>'[1]Energy, Winter'!T4*Scenarios!$B$6</f>
        <v>65.736062683220794</v>
      </c>
      <c r="U4" s="2">
        <f>'[1]Energy, Winter'!U4*Scenarios!$B$6</f>
        <v>65.802340010745468</v>
      </c>
      <c r="V4" s="2">
        <f>'[1]Energy, Winter'!V4*Scenarios!$B$6</f>
        <v>62.687305617085869</v>
      </c>
      <c r="W4" s="2">
        <f>'[1]Energy, Winter'!W4*Scenarios!$B$6</f>
        <v>57.716506052735447</v>
      </c>
      <c r="X4" s="2">
        <f>'[1]Energy, Winter'!X4*Scenarios!$B$6</f>
        <v>51.928286115580732</v>
      </c>
      <c r="Y4" s="2">
        <f>'[1]Energy, Winter'!Y4*Scenarios!$B$6</f>
        <v>48.238848216707311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B357-A191-4ADB-99F3-51F24895E56A}">
  <dimension ref="A1:Y7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'[1]Secondary Reserve, Winter'!B2*Scenarios!$B$7</f>
        <v>3.4306265784462373</v>
      </c>
      <c r="C2" s="2">
        <f>'[1]Secondary Reserve, Winter'!C2*Scenarios!$B$7</f>
        <v>4.1346730777542335</v>
      </c>
      <c r="D2" s="2">
        <f>'[1]Secondary Reserve, Winter'!D2*Scenarios!$B$7</f>
        <v>9.7286425358923125</v>
      </c>
      <c r="E2" s="2">
        <f>'[1]Secondary Reserve, Winter'!E2*Scenarios!$B$7</f>
        <v>5.5811686126961177</v>
      </c>
      <c r="F2" s="2">
        <f>'[1]Secondary Reserve, Winter'!F2*Scenarios!$B$7</f>
        <v>5.6451728399059347</v>
      </c>
      <c r="G2" s="2">
        <f>'[1]Secondary Reserve, Winter'!G2*Scenarios!$B$7</f>
        <v>7.654905574294216</v>
      </c>
      <c r="H2" s="2">
        <f>'[1]Secondary Reserve, Winter'!H2*Scenarios!$B$7</f>
        <v>6.6436387843790934</v>
      </c>
      <c r="I2" s="2">
        <f>'[1]Secondary Reserve, Winter'!I2*Scenarios!$B$7</f>
        <v>7.7829140287138516</v>
      </c>
      <c r="J2" s="2">
        <f>'[1]Secondary Reserve, Winter'!J2*Scenarios!$B$7</f>
        <v>5.9907956668389506</v>
      </c>
      <c r="K2" s="2">
        <f>'[1]Secondary Reserve, Winter'!K2*Scenarios!$B$7</f>
        <v>5.6963762216737894</v>
      </c>
      <c r="L2" s="2">
        <f>'[1]Secondary Reserve, Winter'!L2*Scenarios!$B$7</f>
        <v>8.4229563008120305</v>
      </c>
      <c r="M2" s="2">
        <f>'[1]Secondary Reserve, Winter'!M2*Scenarios!$B$7</f>
        <v>12.019993870003793</v>
      </c>
      <c r="N2" s="2">
        <f>'[1]Secondary Reserve, Winter'!N2*Scenarios!$B$7</f>
        <v>12.480824305914481</v>
      </c>
      <c r="O2" s="2">
        <f>'[1]Secondary Reserve, Winter'!O2*Scenarios!$B$7</f>
        <v>13.632900395691204</v>
      </c>
      <c r="P2" s="2">
        <f>'[1]Secondary Reserve, Winter'!P2*Scenarios!$B$7</f>
        <v>14.554561267512579</v>
      </c>
      <c r="Q2" s="2">
        <f>'[1]Secondary Reserve, Winter'!Q2*Scenarios!$B$7</f>
        <v>14.093730831601892</v>
      </c>
      <c r="R2" s="2">
        <f>'[1]Secondary Reserve, Winter'!R2*Scenarios!$B$7</f>
        <v>5.5939694581380808</v>
      </c>
      <c r="S2" s="2">
        <f>'[1]Secondary Reserve, Winter'!S2*Scenarios!$B$7</f>
        <v>6.6180370934951664</v>
      </c>
      <c r="T2" s="2">
        <f>'[1]Secondary Reserve, Winter'!T2*Scenarios!$B$7</f>
        <v>7.7957148741558147</v>
      </c>
      <c r="U2" s="2">
        <f>'[1]Secondary Reserve, Winter'!U2*Scenarios!$B$7</f>
        <v>6.1060032758166232</v>
      </c>
      <c r="V2" s="2">
        <f>'[1]Secondary Reserve, Winter'!V2*Scenarios!$B$7</f>
        <v>5.9395922850710967</v>
      </c>
      <c r="W2" s="2">
        <f>'[1]Secondary Reserve, Winter'!W2*Scenarios!$B$7</f>
        <v>4.608304359106886</v>
      </c>
      <c r="X2" s="2">
        <f>'[1]Secondary Reserve, Winter'!X2*Scenarios!$B$7</f>
        <v>5.4531601582764813</v>
      </c>
      <c r="Y2" s="2">
        <f>'[1]Secondary Reserve, Winter'!Y2*Scenarios!$B$7</f>
        <v>26.638559364726188</v>
      </c>
    </row>
    <row r="3" spans="1:25" x14ac:dyDescent="0.25">
      <c r="A3">
        <v>2</v>
      </c>
      <c r="B3" s="2">
        <f>'[1]Secondary Reserve, Winter'!B3*Scenarios!$B$7</f>
        <v>34.715892838605207</v>
      </c>
      <c r="C3" s="2">
        <f>'[1]Secondary Reserve, Winter'!C3*Scenarios!$B$7</f>
        <v>36.508011200480105</v>
      </c>
      <c r="D3" s="2">
        <f>'[1]Secondary Reserve, Winter'!D3*Scenarios!$B$7</f>
        <v>49.98730145086774</v>
      </c>
      <c r="E3" s="2">
        <f>'[1]Secondary Reserve, Winter'!E3*Scenarios!$B$7</f>
        <v>56.66934277157273</v>
      </c>
      <c r="F3" s="2">
        <f>'[1]Secondary Reserve, Winter'!F3*Scenarios!$B$7</f>
        <v>61.674473339380484</v>
      </c>
      <c r="G3" s="2">
        <f>'[1]Secondary Reserve, Winter'!G3*Scenarios!$B$7</f>
        <v>61.303248821563542</v>
      </c>
      <c r="H3" s="2">
        <f>'[1]Secondary Reserve, Winter'!H3*Scenarios!$B$7</f>
        <v>60.880820921978746</v>
      </c>
      <c r="I3" s="2">
        <f>'[1]Secondary Reserve, Winter'!I3*Scenarios!$B$7</f>
        <v>63.812214528188406</v>
      </c>
      <c r="J3" s="2">
        <f>'[1]Secondary Reserve, Winter'!J3*Scenarios!$B$7</f>
        <v>59.395922850710967</v>
      </c>
      <c r="K3" s="2">
        <f>'[1]Secondary Reserve, Winter'!K3*Scenarios!$B$7</f>
        <v>51.331390222273924</v>
      </c>
      <c r="L3" s="2">
        <f>'[1]Secondary Reserve, Winter'!L3*Scenarios!$B$7</f>
        <v>52.790686602657772</v>
      </c>
      <c r="M3" s="2">
        <f>'[1]Secondary Reserve, Winter'!M3*Scenarios!$B$7</f>
        <v>43.177251675743122</v>
      </c>
      <c r="N3" s="2">
        <f>'[1]Secondary Reserve, Winter'!N3*Scenarios!$B$7</f>
        <v>49.206449878907961</v>
      </c>
      <c r="O3" s="2">
        <f>'[1]Secondary Reserve, Winter'!O3*Scenarios!$B$7</f>
        <v>36.712824727551521</v>
      </c>
      <c r="P3" s="2">
        <f>'[1]Secondary Reserve, Winter'!P3*Scenarios!$B$7</f>
        <v>38.658553234729986</v>
      </c>
      <c r="Q3" s="2">
        <f>'[1]Secondary Reserve, Winter'!Q3*Scenarios!$B$7</f>
        <v>34.715892838605207</v>
      </c>
      <c r="R3" s="2">
        <f>'[1]Secondary Reserve, Winter'!R3*Scenarios!$B$7</f>
        <v>23.284737858931738</v>
      </c>
      <c r="S3" s="2">
        <f>'[1]Secondary Reserve, Winter'!S3*Scenarios!$B$7</f>
        <v>29.032317462373378</v>
      </c>
      <c r="T3" s="2">
        <f>'[1]Secondary Reserve, Winter'!T3*Scenarios!$B$7</f>
        <v>18.970852944990014</v>
      </c>
      <c r="U3" s="2">
        <f>'[1]Secondary Reserve, Winter'!U3*Scenarios!$B$7</f>
        <v>16.641099074552642</v>
      </c>
      <c r="V3" s="2">
        <f>'[1]Secondary Reserve, Winter'!V3*Scenarios!$B$7</f>
        <v>18.574026736289142</v>
      </c>
      <c r="W3" s="2">
        <f>'[1]Secondary Reserve, Winter'!W3*Scenarios!$B$7</f>
        <v>21.812640633105925</v>
      </c>
      <c r="X3" s="2">
        <f>'[1]Secondary Reserve, Winter'!X3*Scenarios!$B$7</f>
        <v>23.310339549815662</v>
      </c>
      <c r="Y3" s="2">
        <f>'[1]Secondary Reserve, Winter'!Y3*Scenarios!$B$7</f>
        <v>17.921183618748998</v>
      </c>
    </row>
    <row r="4" spans="1:25" x14ac:dyDescent="0.25">
      <c r="A4">
        <v>3</v>
      </c>
      <c r="B4" s="2">
        <f>'[1]Secondary Reserve, Winter'!B4*Scenarios!$B$7</f>
        <v>21.031789061146146</v>
      </c>
      <c r="C4" s="2">
        <f>'[1]Secondary Reserve, Winter'!C4*Scenarios!$B$7</f>
        <v>19.854111280485498</v>
      </c>
      <c r="D4" s="2">
        <f>'[1]Secondary Reserve, Winter'!D4*Scenarios!$B$7</f>
        <v>21.044589906588111</v>
      </c>
      <c r="E4" s="2">
        <f>'[1]Secondary Reserve, Winter'!E4*Scenarios!$B$7</f>
        <v>21.006187370262221</v>
      </c>
      <c r="F4" s="2">
        <f>'[1]Secondary Reserve, Winter'!F4*Scenarios!$B$7</f>
        <v>21.659030487802365</v>
      </c>
      <c r="G4" s="2">
        <f>'[1]Secondary Reserve, Winter'!G4*Scenarios!$B$7</f>
        <v>18.074793764052561</v>
      </c>
      <c r="H4" s="2">
        <f>'[1]Secondary Reserve, Winter'!H4*Scenarios!$B$7</f>
        <v>15.809044120825009</v>
      </c>
      <c r="I4" s="2">
        <f>'[1]Secondary Reserve, Winter'!I4*Scenarios!$B$7</f>
        <v>14.912984939887561</v>
      </c>
      <c r="J4" s="2">
        <f>'[1]Secondary Reserve, Winter'!J4*Scenarios!$B$7</f>
        <v>13.376883486851931</v>
      </c>
      <c r="K4" s="2">
        <f>'[1]Secondary Reserve, Winter'!K4*Scenarios!$B$7</f>
        <v>12.173604015307356</v>
      </c>
      <c r="L4" s="2">
        <f>'[1]Secondary Reserve, Winter'!L4*Scenarios!$B$7</f>
        <v>9.9846594447315855</v>
      </c>
      <c r="M4" s="2">
        <f>'[1]Secondary Reserve, Winter'!M4*Scenarios!$B$7</f>
        <v>10.023061981057475</v>
      </c>
      <c r="N4" s="2">
        <f>'[1]Secondary Reserve, Winter'!N4*Scenarios!$B$7</f>
        <v>10.944722852878854</v>
      </c>
      <c r="O4" s="2">
        <f>'[1]Secondary Reserve, Winter'!O4*Scenarios!$B$7</f>
        <v>10.944722852878854</v>
      </c>
      <c r="P4" s="2">
        <f>'[1]Secondary Reserve, Winter'!P4*Scenarios!$B$7</f>
        <v>12.160803169865392</v>
      </c>
      <c r="Q4" s="2">
        <f>'[1]Secondary Reserve, Winter'!Q4*Scenarios!$B$7</f>
        <v>9.5366298542628609</v>
      </c>
      <c r="R4" s="2">
        <f>'[1]Secondary Reserve, Winter'!R4*Scenarios!$B$7</f>
        <v>8.026130092111158</v>
      </c>
      <c r="S4" s="2">
        <f>'[1]Secondary Reserve, Winter'!S4*Scenarios!$B$7</f>
        <v>8.9349901184905729</v>
      </c>
      <c r="T4" s="2">
        <f>'[1]Secondary Reserve, Winter'!T4*Scenarios!$B$7</f>
        <v>6.6692404752630203</v>
      </c>
      <c r="U4" s="2">
        <f>'[1]Secondary Reserve, Winter'!U4*Scenarios!$B$7</f>
        <v>6.5668337117273117</v>
      </c>
      <c r="V4" s="2">
        <f>'[1]Secondary Reserve, Winter'!V4*Scenarios!$B$7</f>
        <v>6.9252573841022924</v>
      </c>
      <c r="W4" s="2">
        <f>'[1]Secondary Reserve, Winter'!W4*Scenarios!$B$7</f>
        <v>12.160803169865392</v>
      </c>
      <c r="X4" s="2">
        <f>'[1]Secondary Reserve, Winter'!X4*Scenarios!$B$7</f>
        <v>13.748108004668875</v>
      </c>
      <c r="Y4" s="2">
        <f>'[1]Secondary Reserve, Winter'!Y4*Scenarios!$B$7</f>
        <v>13.748108004668875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9D8D-D7FD-46DB-8300-FC3B5CEFAAC8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Up, Winter'!B2*Scenarios!$B$8</f>
        <v>64.017028055259814</v>
      </c>
      <c r="C2" s="2">
        <f>'[1]Tertiary Reserve Up, Winter'!C2*Scenarios!$B$8</f>
        <v>57.603804488836069</v>
      </c>
      <c r="D2" s="2">
        <f>'[1]Tertiary Reserve Up, Winter'!D2*Scenarios!$B$8</f>
        <v>62.7241426656215</v>
      </c>
      <c r="E2" s="2">
        <f>'[1]Tertiary Reserve Up, Winter'!E2*Scenarios!$B$8</f>
        <v>47.759954343966086</v>
      </c>
      <c r="F2" s="2">
        <f>'[1]Tertiary Reserve Up, Winter'!F2*Scenarios!$B$8</f>
        <v>47.759954343966086</v>
      </c>
      <c r="G2" s="2">
        <f>'[1]Tertiary Reserve Up, Winter'!G2*Scenarios!$B$8</f>
        <v>61.444058121425144</v>
      </c>
      <c r="H2" s="2">
        <f>'[1]Tertiary Reserve Up, Winter'!H2*Scenarios!$B$8</f>
        <v>64.017028055259814</v>
      </c>
      <c r="I2" s="2">
        <f>'[1]Tertiary Reserve Up, Winter'!I2*Scenarios!$B$8</f>
        <v>64.017028055259814</v>
      </c>
      <c r="J2" s="2">
        <f>'[1]Tertiary Reserve Up, Winter'!J2*Scenarios!$B$8</f>
        <v>61.444058121425144</v>
      </c>
      <c r="K2" s="2">
        <f>'[1]Tertiary Reserve Up, Winter'!K2*Scenarios!$B$8</f>
        <v>60.010363431925221</v>
      </c>
      <c r="L2" s="2">
        <f>'[1]Tertiary Reserve Up, Winter'!L2*Scenarios!$B$8</f>
        <v>61.290447976121584</v>
      </c>
      <c r="M2" s="2">
        <f>'[1]Tertiary Reserve Up, Winter'!M2*Scenarios!$B$8</f>
        <v>61.290447976121584</v>
      </c>
      <c r="N2" s="2">
        <f>'[1]Tertiary Reserve Up, Winter'!N2*Scenarios!$B$8</f>
        <v>61.290447976121584</v>
      </c>
      <c r="O2" s="2">
        <f>'[1]Tertiary Reserve Up, Winter'!O2*Scenarios!$B$8</f>
        <v>61.290447976121584</v>
      </c>
      <c r="P2" s="2">
        <f>'[1]Tertiary Reserve Up, Winter'!P2*Scenarios!$B$8</f>
        <v>61.290447976121584</v>
      </c>
      <c r="Q2" s="2">
        <f>'[1]Tertiary Reserve Up, Winter'!Q2*Scenarios!$B$8</f>
        <v>61.290447976121584</v>
      </c>
      <c r="R2" s="2">
        <f>'[1]Tertiary Reserve Up, Winter'!R2*Scenarios!$B$8</f>
        <v>61.290447976121584</v>
      </c>
      <c r="S2" s="2">
        <f>'[1]Tertiary Reserve Up, Winter'!S2*Scenarios!$B$8</f>
        <v>61.290447976121584</v>
      </c>
      <c r="T2" s="2">
        <f>'[1]Tertiary Reserve Up, Winter'!T2*Scenarios!$B$8</f>
        <v>61.290447976121584</v>
      </c>
      <c r="U2" s="2">
        <f>'[1]Tertiary Reserve Up, Winter'!U2*Scenarios!$B$8</f>
        <v>61.290447976121584</v>
      </c>
      <c r="V2" s="2">
        <f>'[1]Tertiary Reserve Up, Winter'!V2*Scenarios!$B$8</f>
        <v>61.290447976121584</v>
      </c>
      <c r="W2" s="2">
        <f>'[1]Tertiary Reserve Up, Winter'!W2*Scenarios!$B$8</f>
        <v>61.290447976121584</v>
      </c>
      <c r="X2" s="2">
        <f>'[1]Tertiary Reserve Up, Winter'!X2*Scenarios!$B$8</f>
        <v>61.290447976121584</v>
      </c>
      <c r="Y2" s="2">
        <f>'[1]Tertiary Reserve Up, Winter'!Y2*Scenarios!$B$8</f>
        <v>61.290447976121584</v>
      </c>
    </row>
    <row r="3" spans="1:25" x14ac:dyDescent="0.25">
      <c r="A3">
        <v>2</v>
      </c>
      <c r="B3" s="2">
        <f>'[1]Tertiary Reserve Up, Winter'!B3*Scenarios!$B$8</f>
        <v>61.021630221840347</v>
      </c>
      <c r="C3" s="2">
        <f>'[1]Tertiary Reserve Up, Winter'!C3*Scenarios!$B$8</f>
        <v>41.525942613729818</v>
      </c>
      <c r="D3" s="2">
        <f>'[1]Tertiary Reserve Up, Winter'!D3*Scenarios!$B$8</f>
        <v>41.525942613729818</v>
      </c>
      <c r="E3" s="2">
        <f>'[1]Tertiary Reserve Up, Winter'!E3*Scenarios!$B$8</f>
        <v>41.525942613729818</v>
      </c>
      <c r="F3" s="2">
        <f>'[1]Tertiary Reserve Up, Winter'!F3*Scenarios!$B$8</f>
        <v>41.525942613729818</v>
      </c>
      <c r="G3" s="2">
        <f>'[1]Tertiary Reserve Up, Winter'!G3*Scenarios!$B$8</f>
        <v>41.525942613729818</v>
      </c>
      <c r="H3" s="2">
        <f>'[1]Tertiary Reserve Up, Winter'!H3*Scenarios!$B$8</f>
        <v>41.525942613729818</v>
      </c>
      <c r="I3" s="2">
        <f>'[1]Tertiary Reserve Up, Winter'!I3*Scenarios!$B$8</f>
        <v>41.525942613729818</v>
      </c>
      <c r="J3" s="2">
        <f>'[1]Tertiary Reserve Up, Winter'!J3*Scenarios!$B$8</f>
        <v>61.021630221840347</v>
      </c>
      <c r="K3" s="2">
        <f>'[1]Tertiary Reserve Up, Winter'!K3*Scenarios!$B$8</f>
        <v>46.646280790515249</v>
      </c>
      <c r="L3" s="2">
        <f>'[1]Tertiary Reserve Up, Winter'!L3*Scenarios!$B$8</f>
        <v>47.926365334711605</v>
      </c>
      <c r="M3" s="2">
        <f>'[1]Tertiary Reserve Up, Winter'!M3*Scenarios!$B$8</f>
        <v>47.926365334711605</v>
      </c>
      <c r="N3" s="2">
        <f>'[1]Tertiary Reserve Up, Winter'!N3*Scenarios!$B$8</f>
        <v>47.926365334711605</v>
      </c>
      <c r="O3" s="2">
        <f>'[1]Tertiary Reserve Up, Winter'!O3*Scenarios!$B$8</f>
        <v>47.926365334711605</v>
      </c>
      <c r="P3" s="2">
        <f>'[1]Tertiary Reserve Up, Winter'!P3*Scenarios!$B$8</f>
        <v>47.926365334711605</v>
      </c>
      <c r="Q3" s="2">
        <f>'[1]Tertiary Reserve Up, Winter'!Q3*Scenarios!$B$8</f>
        <v>52.086640103349765</v>
      </c>
      <c r="R3" s="2">
        <f>'[1]Tertiary Reserve Up, Winter'!R3*Scenarios!$B$8</f>
        <v>61.021630221840347</v>
      </c>
      <c r="S3" s="2">
        <f>'[1]Tertiary Reserve Up, Winter'!S3*Scenarios!$B$8</f>
        <v>56.835753762318255</v>
      </c>
      <c r="T3" s="2">
        <f>'[1]Tertiary Reserve Up, Winter'!T3*Scenarios!$B$8</f>
        <v>56.835753762318255</v>
      </c>
      <c r="U3" s="2">
        <f>'[1]Tertiary Reserve Up, Winter'!U3*Scenarios!$B$8</f>
        <v>56.835753762318255</v>
      </c>
      <c r="V3" s="2">
        <f>'[1]Tertiary Reserve Up, Winter'!V3*Scenarios!$B$8</f>
        <v>56.835753762318255</v>
      </c>
      <c r="W3" s="2">
        <f>'[1]Tertiary Reserve Up, Winter'!W3*Scenarios!$B$8</f>
        <v>61.021630221840347</v>
      </c>
      <c r="X3" s="2">
        <f>'[1]Tertiary Reserve Up, Winter'!X3*Scenarios!$B$8</f>
        <v>61.021630221840347</v>
      </c>
      <c r="Y3" s="2">
        <f>'[1]Tertiary Reserve Up, Winter'!Y3*Scenarios!$B$8</f>
        <v>57.603804488836069</v>
      </c>
    </row>
    <row r="4" spans="1:25" x14ac:dyDescent="0.25">
      <c r="A4">
        <v>3</v>
      </c>
      <c r="B4" s="2">
        <f>'[1]Tertiary Reserve Up, Winter'!B4*Scenarios!$B$8</f>
        <v>70.404649930799636</v>
      </c>
      <c r="C4" s="2">
        <f>'[1]Tertiary Reserve Up, Winter'!C4*Scenarios!$B$8</f>
        <v>72.952018173750389</v>
      </c>
      <c r="D4" s="2">
        <f>'[1]Tertiary Reserve Up, Winter'!D4*Scenarios!$B$8</f>
        <v>72.952018173750389</v>
      </c>
      <c r="E4" s="2">
        <f>'[1]Tertiary Reserve Up, Winter'!E4*Scenarios!$B$8</f>
        <v>70.404649930799636</v>
      </c>
      <c r="F4" s="2">
        <f>'[1]Tertiary Reserve Up, Winter'!F4*Scenarios!$B$8</f>
        <v>70.404649930799636</v>
      </c>
      <c r="G4" s="2">
        <f>'[1]Tertiary Reserve Up, Winter'!G4*Scenarios!$B$8</f>
        <v>70.404649930799636</v>
      </c>
      <c r="H4" s="2">
        <f>'[1]Tertiary Reserve Up, Winter'!H4*Scenarios!$B$8</f>
        <v>72.952018173750389</v>
      </c>
      <c r="I4" s="2">
        <f>'[1]Tertiary Reserve Up, Winter'!I4*Scenarios!$B$8</f>
        <v>72.952018173750389</v>
      </c>
      <c r="J4" s="2">
        <f>'[1]Tertiary Reserve Up, Winter'!J4*Scenarios!$B$8</f>
        <v>70.404649930799636</v>
      </c>
      <c r="K4" s="2">
        <f>'[1]Tertiary Reserve Up, Winter'!K4*Scenarios!$B$8</f>
        <v>70.404649930799636</v>
      </c>
      <c r="L4" s="2">
        <f>'[1]Tertiary Reserve Up, Winter'!L4*Scenarios!$B$8</f>
        <v>70.404649930799636</v>
      </c>
      <c r="M4" s="2">
        <f>'[1]Tertiary Reserve Up, Winter'!M4*Scenarios!$B$8</f>
        <v>70.404649930799636</v>
      </c>
      <c r="N4" s="2">
        <f>'[1]Tertiary Reserve Up, Winter'!N4*Scenarios!$B$8</f>
        <v>76.741068424571608</v>
      </c>
      <c r="O4" s="2">
        <f>'[1]Tertiary Reserve Up, Winter'!O4*Scenarios!$B$8</f>
        <v>76.741068424571608</v>
      </c>
      <c r="P4" s="2">
        <f>'[1]Tertiary Reserve Up, Winter'!P4*Scenarios!$B$8</f>
        <v>76.741068424571608</v>
      </c>
      <c r="Q4" s="2">
        <f>'[1]Tertiary Reserve Up, Winter'!Q4*Scenarios!$B$8</f>
        <v>76.741068424571608</v>
      </c>
      <c r="R4" s="2">
        <f>'[1]Tertiary Reserve Up, Winter'!R4*Scenarios!$B$8</f>
        <v>76.741068424571608</v>
      </c>
      <c r="S4" s="2">
        <f>'[1]Tertiary Reserve Up, Winter'!S4*Scenarios!$B$8</f>
        <v>70.404649930799636</v>
      </c>
      <c r="T4" s="2">
        <f>'[1]Tertiary Reserve Up, Winter'!T4*Scenarios!$B$8</f>
        <v>70.404649930799636</v>
      </c>
      <c r="U4" s="2">
        <f>'[1]Tertiary Reserve Up, Winter'!U4*Scenarios!$B$8</f>
        <v>70.404649930799636</v>
      </c>
      <c r="V4" s="2">
        <f>'[1]Tertiary Reserve Up, Winter'!V4*Scenarios!$B$8</f>
        <v>70.404649930799636</v>
      </c>
      <c r="W4" s="2">
        <f>'[1]Tertiary Reserve Up, Winter'!W4*Scenarios!$B$8</f>
        <v>70.404649930799636</v>
      </c>
      <c r="X4" s="2">
        <f>'[1]Tertiary Reserve Up, Winter'!X4*Scenarios!$B$8</f>
        <v>70.404649930799636</v>
      </c>
      <c r="Y4" s="2">
        <f>'[1]Tertiary Reserve Up, Winter'!Y4*Scenarios!$B$8</f>
        <v>70.404649930799636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92CFE-83F1-4576-AC00-4B8C55B0083F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Down, Winter'!B2*Scenarios!$B$9</f>
        <v>31.963711068583034</v>
      </c>
      <c r="C2" s="2">
        <f>'[1]Tertiary Reserve Down, Winter'!C2*Scenarios!$B$9</f>
        <v>31.963711068583034</v>
      </c>
      <c r="D2" s="2">
        <f>'[1]Tertiary Reserve Down, Winter'!D2*Scenarios!$B$9</f>
        <v>0</v>
      </c>
      <c r="E2" s="2">
        <f>'[1]Tertiary Reserve Down, Winter'!E2*Scenarios!$B$9</f>
        <v>33.243795612779394</v>
      </c>
      <c r="F2" s="2">
        <f>'[1]Tertiary Reserve Down, Winter'!F2*Scenarios!$B$9</f>
        <v>0</v>
      </c>
      <c r="G2" s="2">
        <f>'[1]Tertiary Reserve Down, Winter'!G2*Scenarios!$B$9</f>
        <v>31.963711068583034</v>
      </c>
      <c r="H2" s="2">
        <f>'[1]Tertiary Reserve Down, Winter'!H2*Scenarios!$B$9</f>
        <v>38.082515189841622</v>
      </c>
      <c r="I2" s="2">
        <f>'[1]Tertiary Reserve Down, Winter'!I2*Scenarios!$B$9</f>
        <v>38.082515189841622</v>
      </c>
      <c r="J2" s="2">
        <f>'[1]Tertiary Reserve Down, Winter'!J2*Scenarios!$B$9</f>
        <v>31.963711068583034</v>
      </c>
      <c r="K2" s="2">
        <f>'[1]Tertiary Reserve Down, Winter'!K2*Scenarios!$B$9</f>
        <v>38.082515189841622</v>
      </c>
      <c r="L2" s="2">
        <f>'[1]Tertiary Reserve Down, Winter'!L2*Scenarios!$B$9</f>
        <v>31.963711068583034</v>
      </c>
      <c r="M2" s="2">
        <f>'[1]Tertiary Reserve Down, Winter'!M2*Scenarios!$B$9</f>
        <v>31.963711068583034</v>
      </c>
      <c r="N2" s="2">
        <f>'[1]Tertiary Reserve Down, Winter'!N2*Scenarios!$B$9</f>
        <v>31.963711068583034</v>
      </c>
      <c r="O2" s="2">
        <f>'[1]Tertiary Reserve Down, Winter'!O2*Scenarios!$B$9</f>
        <v>32.014914450350894</v>
      </c>
      <c r="P2" s="2">
        <f>'[1]Tertiary Reserve Down, Winter'!P2*Scenarios!$B$9</f>
        <v>31.963711068583034</v>
      </c>
      <c r="Q2" s="2">
        <f>'[1]Tertiary Reserve Down, Winter'!Q2*Scenarios!$B$9</f>
        <v>31.963711068583034</v>
      </c>
      <c r="R2" s="2">
        <f>'[1]Tertiary Reserve Down, Winter'!R2*Scenarios!$B$9</f>
        <v>38.082515189841622</v>
      </c>
      <c r="S2" s="2">
        <f>'[1]Tertiary Reserve Down, Winter'!S2*Scenarios!$B$9</f>
        <v>38.082515189841622</v>
      </c>
      <c r="T2" s="2">
        <f>'[1]Tertiary Reserve Down, Winter'!T2*Scenarios!$B$9</f>
        <v>38.082515189841622</v>
      </c>
      <c r="U2" s="2">
        <f>'[1]Tertiary Reserve Down, Winter'!U2*Scenarios!$B$9</f>
        <v>38.082515189841622</v>
      </c>
      <c r="V2" s="2">
        <f>'[1]Tertiary Reserve Down, Winter'!V2*Scenarios!$B$9</f>
        <v>38.082515189841622</v>
      </c>
      <c r="W2" s="2">
        <f>'[1]Tertiary Reserve Down, Winter'!W2*Scenarios!$B$9</f>
        <v>38.082515189841622</v>
      </c>
      <c r="X2" s="2">
        <f>'[1]Tertiary Reserve Down, Winter'!X2*Scenarios!$B$9</f>
        <v>38.082515189841622</v>
      </c>
      <c r="Y2" s="2">
        <f>'[1]Tertiary Reserve Down, Winter'!Y2*Scenarios!$B$9</f>
        <v>38.082515189841622</v>
      </c>
    </row>
    <row r="3" spans="1:25" x14ac:dyDescent="0.25">
      <c r="A3">
        <v>2</v>
      </c>
      <c r="B3" s="2">
        <f>'[1]Tertiary Reserve Down, Winter'!B3*Scenarios!$B$9</f>
        <v>5.4019567765086265</v>
      </c>
      <c r="C3" s="2">
        <f>'[1]Tertiary Reserve Down, Winter'!C3*Scenarios!$B$9</f>
        <v>0</v>
      </c>
      <c r="D3" s="2">
        <f>'[1]Tertiary Reserve Down, Winter'!D3*Scenarios!$B$9</f>
        <v>5.4019567765086265</v>
      </c>
      <c r="E3" s="2">
        <f>'[1]Tertiary Reserve Down, Winter'!E3*Scenarios!$B$9</f>
        <v>5.4019567765086265</v>
      </c>
      <c r="F3" s="2">
        <f>'[1]Tertiary Reserve Down, Winter'!F3*Scenarios!$B$9</f>
        <v>5.4019567765086265</v>
      </c>
      <c r="G3" s="2">
        <f>'[1]Tertiary Reserve Down, Winter'!G3*Scenarios!$B$9</f>
        <v>5.4019567765086265</v>
      </c>
      <c r="H3" s="2">
        <f>'[1]Tertiary Reserve Down, Winter'!H3*Scenarios!$B$9</f>
        <v>5.4019567765086265</v>
      </c>
      <c r="I3" s="2">
        <f>'[1]Tertiary Reserve Down, Winter'!I3*Scenarios!$B$9</f>
        <v>5.4019567765086265</v>
      </c>
      <c r="J3" s="2">
        <f>'[1]Tertiary Reserve Down, Winter'!J3*Scenarios!$B$9</f>
        <v>5.4019567765086265</v>
      </c>
      <c r="K3" s="2">
        <f>'[1]Tertiary Reserve Down, Winter'!K3*Scenarios!$B$9</f>
        <v>0</v>
      </c>
      <c r="L3" s="2">
        <f>'[1]Tertiary Reserve Down, Winter'!L3*Scenarios!$B$9</f>
        <v>0</v>
      </c>
      <c r="M3" s="2">
        <f>'[1]Tertiary Reserve Down, Winter'!M3*Scenarios!$B$9</f>
        <v>0</v>
      </c>
      <c r="N3" s="2">
        <f>'[1]Tertiary Reserve Down, Winter'!N3*Scenarios!$B$9</f>
        <v>0</v>
      </c>
      <c r="O3" s="2">
        <f>'[1]Tertiary Reserve Down, Winter'!O3*Scenarios!$B$9</f>
        <v>0</v>
      </c>
      <c r="P3" s="2">
        <f>'[1]Tertiary Reserve Down, Winter'!P3*Scenarios!$B$9</f>
        <v>0</v>
      </c>
      <c r="Q3" s="2">
        <f>'[1]Tertiary Reserve Down, Winter'!Q3*Scenarios!$B$9</f>
        <v>0</v>
      </c>
      <c r="R3" s="2">
        <f>'[1]Tertiary Reserve Down, Winter'!R3*Scenarios!$B$9</f>
        <v>0</v>
      </c>
      <c r="S3" s="2">
        <f>'[1]Tertiary Reserve Down, Winter'!S3*Scenarios!$B$9</f>
        <v>7.4244903563388709</v>
      </c>
      <c r="T3" s="2">
        <f>'[1]Tertiary Reserve Down, Winter'!T3*Scenarios!$B$9</f>
        <v>7.5524988107585074</v>
      </c>
      <c r="U3" s="2">
        <f>'[1]Tertiary Reserve Down, Winter'!U3*Scenarios!$B$9</f>
        <v>7.5524988107585074</v>
      </c>
      <c r="V3" s="2">
        <f>'[1]Tertiary Reserve Down, Winter'!V3*Scenarios!$B$9</f>
        <v>7.8085157195977777</v>
      </c>
      <c r="W3" s="2">
        <f>'[1]Tertiary Reserve Down, Winter'!W3*Scenarios!$B$9</f>
        <v>7.5524988107585074</v>
      </c>
      <c r="X3" s="2">
        <f>'[1]Tertiary Reserve Down, Winter'!X3*Scenarios!$B$9</f>
        <v>7.1684734474995988</v>
      </c>
      <c r="Y3" s="2">
        <f>'[1]Tertiary Reserve Down, Winter'!Y3*Scenarios!$B$9</f>
        <v>46.851094317586671</v>
      </c>
    </row>
    <row r="4" spans="1:25" x14ac:dyDescent="0.25">
      <c r="A4">
        <v>3</v>
      </c>
      <c r="B4" s="2">
        <f>'[1]Tertiary Reserve Down, Winter'!B4*Scenarios!$B$9</f>
        <v>0</v>
      </c>
      <c r="C4" s="2">
        <f>'[1]Tertiary Reserve Down, Winter'!C4*Scenarios!$B$9</f>
        <v>40.642684278234334</v>
      </c>
      <c r="D4" s="2">
        <f>'[1]Tertiary Reserve Down, Winter'!D4*Scenarios!$B$9</f>
        <v>37.762494053792537</v>
      </c>
      <c r="E4" s="2">
        <f>'[1]Tertiary Reserve Down, Winter'!E4*Scenarios!$B$9</f>
        <v>40.642684278234334</v>
      </c>
      <c r="F4" s="2">
        <f>'[1]Tertiary Reserve Down, Winter'!F4*Scenarios!$B$9</f>
        <v>40.642684278234334</v>
      </c>
      <c r="G4" s="2">
        <f>'[1]Tertiary Reserve Down, Winter'!G4*Scenarios!$B$9</f>
        <v>40.642684278234334</v>
      </c>
      <c r="H4" s="2">
        <f>'[1]Tertiary Reserve Down, Winter'!H4*Scenarios!$B$9</f>
        <v>57.475796034416433</v>
      </c>
      <c r="I4" s="2">
        <f>'[1]Tertiary Reserve Down, Winter'!I4*Scenarios!$B$9</f>
        <v>40.642684278234334</v>
      </c>
      <c r="J4" s="2">
        <f>'[1]Tertiary Reserve Down, Winter'!J4*Scenarios!$B$9</f>
        <v>51.190580922412323</v>
      </c>
      <c r="K4" s="2">
        <f>'[1]Tertiary Reserve Down, Winter'!K4*Scenarios!$B$9</f>
        <v>51.216182613296247</v>
      </c>
      <c r="L4" s="2">
        <f>'[1]Tertiary Reserve Down, Winter'!L4*Scenarios!$B$9</f>
        <v>51.216182613296247</v>
      </c>
      <c r="M4" s="2">
        <f>'[1]Tertiary Reserve Down, Winter'!M4*Scenarios!$B$9</f>
        <v>51.216182613296247</v>
      </c>
      <c r="N4" s="2">
        <f>'[1]Tertiary Reserve Down, Winter'!N4*Scenarios!$B$9</f>
        <v>51.190580922412323</v>
      </c>
      <c r="O4" s="2">
        <f>'[1]Tertiary Reserve Down, Winter'!O4*Scenarios!$B$9</f>
        <v>51.190580922412323</v>
      </c>
      <c r="P4" s="2">
        <f>'[1]Tertiary Reserve Down, Winter'!P4*Scenarios!$B$9</f>
        <v>51.190580922412323</v>
      </c>
      <c r="Q4" s="2">
        <f>'[1]Tertiary Reserve Down, Winter'!Q4*Scenarios!$B$9</f>
        <v>51.190580922412323</v>
      </c>
      <c r="R4" s="2">
        <f>'[1]Tertiary Reserve Down, Winter'!R4*Scenarios!$B$9</f>
        <v>51.228983458738213</v>
      </c>
      <c r="S4" s="2">
        <f>'[1]Tertiary Reserve Down, Winter'!S4*Scenarios!$B$9</f>
        <v>56.323719944639713</v>
      </c>
      <c r="T4" s="2">
        <f>'[1]Tertiary Reserve Down, Winter'!T4*Scenarios!$B$9</f>
        <v>56.323719944639713</v>
      </c>
      <c r="U4" s="2">
        <f>'[1]Tertiary Reserve Down, Winter'!U4*Scenarios!$B$9</f>
        <v>56.323719944639713</v>
      </c>
      <c r="V4" s="2">
        <f>'[1]Tertiary Reserve Down, Winter'!V4*Scenarios!$B$9</f>
        <v>56.323719944639713</v>
      </c>
      <c r="W4" s="2">
        <f>'[1]Tertiary Reserve Down, Winter'!W4*Scenarios!$B$9</f>
        <v>52.470665466608679</v>
      </c>
      <c r="X4" s="2">
        <f>'[1]Tertiary Reserve Down, Winter'!X4*Scenarios!$B$9</f>
        <v>40.642684278234334</v>
      </c>
      <c r="Y4" s="2">
        <f>'[1]Tertiary Reserve Down, Winter'!Y4*Scenarios!$B$9</f>
        <v>40.642684278234334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'[1]Energy, Summer'!B2*Scenarios!$B$6</f>
        <v>41.169266614075603</v>
      </c>
      <c r="C2" s="2">
        <f>'[1]Energy, Summer'!C2*Scenarios!$B$6</f>
        <v>37.568198485235072</v>
      </c>
      <c r="D2" s="2">
        <f>'[1]Energy, Summer'!D2*Scenarios!$B$6</f>
        <v>35.977542624642936</v>
      </c>
      <c r="E2" s="2">
        <f>'[1]Energy, Summer'!E2*Scenarios!$B$6</f>
        <v>35.325815570650327</v>
      </c>
      <c r="F2" s="2">
        <f>'[1]Energy, Summer'!F2*Scenarios!$B$6</f>
        <v>35.491508889462011</v>
      </c>
      <c r="G2" s="2">
        <f>'[1]Energy, Summer'!G2*Scenarios!$B$6</f>
        <v>40.175106701205515</v>
      </c>
      <c r="H2" s="2">
        <f>'[1]Energy, Summer'!H2*Scenarios!$B$6</f>
        <v>41.876224774338766</v>
      </c>
      <c r="I2" s="2">
        <f>'[1]Energy, Summer'!I2*Scenarios!$B$6</f>
        <v>41.876224774338766</v>
      </c>
      <c r="J2" s="2">
        <f>'[1]Energy, Summer'!J2*Scenarios!$B$6</f>
        <v>44.008145476382403</v>
      </c>
      <c r="K2" s="2">
        <f>'[1]Energy, Summer'!K2*Scenarios!$B$6</f>
        <v>44.118607688923518</v>
      </c>
      <c r="L2" s="2">
        <f>'[1]Energy, Summer'!L2*Scenarios!$B$6</f>
        <v>44.008145476382403</v>
      </c>
      <c r="M2" s="2">
        <f>'[1]Energy, Summer'!M2*Scenarios!$B$6</f>
        <v>44.195931237702297</v>
      </c>
      <c r="N2" s="2">
        <f>'[1]Energy, Summer'!N2*Scenarios!$B$6</f>
        <v>43.566296626217913</v>
      </c>
      <c r="O2" s="2">
        <f>'[1]Energy, Summer'!O2*Scenarios!$B$6</f>
        <v>43.290141094865113</v>
      </c>
      <c r="P2" s="2">
        <f>'[1]Energy, Summer'!P2*Scenarios!$B$6</f>
        <v>42.384350952027923</v>
      </c>
      <c r="Q2" s="2">
        <f>'[1]Energy, Summer'!Q2*Scenarios!$B$6</f>
        <v>41.080896844042705</v>
      </c>
      <c r="R2" s="2">
        <f>'[1]Energy, Summer'!R2*Scenarios!$B$6</f>
        <v>38.63968194688394</v>
      </c>
      <c r="S2" s="2">
        <f>'[1]Energy, Summer'!S2*Scenarios!$B$6</f>
        <v>41.279728826616719</v>
      </c>
      <c r="T2" s="2">
        <f>'[1]Energy, Summer'!T2*Scenarios!$B$6</f>
        <v>42.859338465954743</v>
      </c>
      <c r="U2" s="2">
        <f>'[1]Energy, Summer'!U2*Scenarios!$B$6</f>
        <v>44.074422803907069</v>
      </c>
      <c r="V2" s="2">
        <f>'[1]Energy, Summer'!V2*Scenarios!$B$6</f>
        <v>43.124447776053429</v>
      </c>
      <c r="W2" s="2">
        <f>'[1]Energy, Summer'!W2*Scenarios!$B$6</f>
        <v>44.008145476382403</v>
      </c>
      <c r="X2" s="2">
        <f>'[1]Energy, Summer'!X2*Scenarios!$B$6</f>
        <v>43.919775706349498</v>
      </c>
      <c r="Y2" s="2">
        <f>'[1]Energy, Summer'!Y2*Scenarios!$B$6</f>
        <v>42.130287863183348</v>
      </c>
    </row>
    <row r="3" spans="1:25" x14ac:dyDescent="0.25">
      <c r="A3">
        <v>2</v>
      </c>
      <c r="B3" s="2">
        <f>'[1]Energy, Summer'!B3*Scenarios!$B$6</f>
        <v>43.831405936316607</v>
      </c>
      <c r="C3" s="2">
        <f>'[1]Energy, Summer'!C3*Scenarios!$B$6</f>
        <v>38.661774389392164</v>
      </c>
      <c r="D3" s="2">
        <f>'[1]Energy, Summer'!D3*Scenarios!$B$6</f>
        <v>42.196565190708021</v>
      </c>
      <c r="E3" s="2">
        <f>'[1]Energy, Summer'!E3*Scenarios!$B$6</f>
        <v>40.760556427673457</v>
      </c>
      <c r="F3" s="2">
        <f>'[1]Energy, Summer'!F3*Scenarios!$B$6</f>
        <v>41.544838136715413</v>
      </c>
      <c r="G3" s="2">
        <f>'[1]Energy, Summer'!G3*Scenarios!$B$6</f>
        <v>42.196565190708021</v>
      </c>
      <c r="H3" s="2">
        <f>'[1]Energy, Summer'!H3*Scenarios!$B$6</f>
        <v>41.10298928655093</v>
      </c>
      <c r="I3" s="2">
        <f>'[1]Energy, Summer'!I3*Scenarios!$B$6</f>
        <v>44.383716999022205</v>
      </c>
      <c r="J3" s="2">
        <f>'[1]Energy, Summer'!J3*Scenarios!$B$6</f>
        <v>47.322011852616015</v>
      </c>
      <c r="K3" s="2">
        <f>'[1]Energy, Summer'!K3*Scenarios!$B$6</f>
        <v>47.531890056444141</v>
      </c>
      <c r="L3" s="2">
        <f>'[1]Energy, Summer'!L3*Scenarios!$B$6</f>
        <v>47.995831349116848</v>
      </c>
      <c r="M3" s="2">
        <f>'[1]Energy, Summer'!M3*Scenarios!$B$6</f>
        <v>48.901621491954039</v>
      </c>
      <c r="N3" s="2">
        <f>'[1]Energy, Summer'!N3*Scenarios!$B$6</f>
        <v>49.674856979741875</v>
      </c>
      <c r="O3" s="2">
        <f>'[1]Energy, Summer'!O3*Scenarios!$B$6</f>
        <v>50.967264866472988</v>
      </c>
      <c r="P3" s="2">
        <f>'[1]Energy, Summer'!P3*Scenarios!$B$6</f>
        <v>49.034176147003379</v>
      </c>
      <c r="Q3" s="2">
        <f>'[1]Energy, Summer'!Q3*Scenarios!$B$6</f>
        <v>47.509797613935916</v>
      </c>
      <c r="R3" s="2">
        <f>'[1]Energy, Summer'!R3*Scenarios!$B$6</f>
        <v>47.344104295124232</v>
      </c>
      <c r="S3" s="2">
        <f>'[1]Energy, Summer'!S3*Scenarios!$B$6</f>
        <v>48.305125544231977</v>
      </c>
      <c r="T3" s="2">
        <f>'[1]Energy, Summer'!T3*Scenarios!$B$6</f>
        <v>48.570234854330671</v>
      </c>
      <c r="U3" s="2">
        <f>'[1]Energy, Summer'!U3*Scenarios!$B$6</f>
        <v>49.59753343096309</v>
      </c>
      <c r="V3" s="2">
        <f>'[1]Energy, Summer'!V3*Scenarios!$B$6</f>
        <v>50.205075599939256</v>
      </c>
      <c r="W3" s="2">
        <f>'[1]Energy, Summer'!W3*Scenarios!$B$6</f>
        <v>50.9783110877271</v>
      </c>
      <c r="X3" s="2">
        <f>'[1]Energy, Summer'!X3*Scenarios!$B$6</f>
        <v>49.674856979741875</v>
      </c>
      <c r="Y3" s="2">
        <f>'[1]Energy, Summer'!Y3*Scenarios!$B$6</f>
        <v>46.946440329976198</v>
      </c>
    </row>
    <row r="4" spans="1:25" x14ac:dyDescent="0.25">
      <c r="A4">
        <v>3</v>
      </c>
      <c r="B4" s="2">
        <f>'[1]Energy, Summer'!B4*Scenarios!$B$6</f>
        <v>36.883332767480127</v>
      </c>
      <c r="C4" s="2">
        <f>'[1]Energy, Summer'!C4*Scenarios!$B$6</f>
        <v>34.044453905173327</v>
      </c>
      <c r="D4" s="2">
        <f>'[1]Energy, Summer'!D4*Scenarios!$B$6</f>
        <v>31.912533203129705</v>
      </c>
      <c r="E4" s="2">
        <f>'[1]Energy, Summer'!E4*Scenarios!$B$6</f>
        <v>31.404407025440552</v>
      </c>
      <c r="F4" s="2">
        <f>'[1]Energy, Summer'!F4*Scenarios!$B$6</f>
        <v>32.486936708343535</v>
      </c>
      <c r="G4" s="2">
        <f>'[1]Energy, Summer'!G4*Scenarios!$B$6</f>
        <v>37.987954892891331</v>
      </c>
      <c r="H4" s="2">
        <f>'[1]Energy, Summer'!H4*Scenarios!$B$6</f>
        <v>49.973104953602906</v>
      </c>
      <c r="I4" s="2">
        <f>'[1]Energy, Summer'!I4*Scenarios!$B$6</f>
        <v>47.410381622648913</v>
      </c>
      <c r="J4" s="2">
        <f>'[1]Energy, Summer'!J4*Scenarios!$B$6</f>
        <v>49.575440988454872</v>
      </c>
      <c r="K4" s="2">
        <f>'[1]Energy, Summer'!K4*Scenarios!$B$6</f>
        <v>48.934760155716369</v>
      </c>
      <c r="L4" s="2">
        <f>'[1]Energy, Summer'!L4*Scenarios!$B$6</f>
        <v>45.355784469384069</v>
      </c>
      <c r="M4" s="2">
        <f>'[1]Energy, Summer'!M4*Scenarios!$B$6</f>
        <v>44.074422803907069</v>
      </c>
      <c r="N4" s="2">
        <f>'[1]Energy, Summer'!N4*Scenarios!$B$6</f>
        <v>48.802205500667029</v>
      </c>
      <c r="O4" s="2">
        <f>'[1]Energy, Summer'!O4*Scenarios!$B$6</f>
        <v>49.906827626078233</v>
      </c>
      <c r="P4" s="2">
        <f>'[1]Energy, Summer'!P4*Scenarios!$B$6</f>
        <v>49.575440988454872</v>
      </c>
      <c r="Q4" s="2">
        <f>'[1]Energy, Summer'!Q4*Scenarios!$B$6</f>
        <v>48.98999126198693</v>
      </c>
      <c r="R4" s="2">
        <f>'[1]Energy, Summer'!R4*Scenarios!$B$6</f>
        <v>48.98999126198693</v>
      </c>
      <c r="S4" s="2">
        <f>'[1]Energy, Summer'!S4*Scenarios!$B$6</f>
        <v>49.575440988454872</v>
      </c>
      <c r="T4" s="2">
        <f>'[1]Energy, Summer'!T4*Scenarios!$B$6</f>
        <v>51.011449751489437</v>
      </c>
      <c r="U4" s="2">
        <f>'[1]Energy, Summer'!U4*Scenarios!$B$6</f>
        <v>52.889307364688484</v>
      </c>
      <c r="V4" s="2">
        <f>'[1]Energy, Summer'!V4*Scenarios!$B$6</f>
        <v>56.534560378545457</v>
      </c>
      <c r="W4" s="2">
        <f>'[1]Energy, Summer'!W4*Scenarios!$B$6</f>
        <v>61.516406164149991</v>
      </c>
      <c r="X4" s="2">
        <f>'[1]Energy, Summer'!X4*Scenarios!$B$6</f>
        <v>56.081665307126869</v>
      </c>
      <c r="Y4" s="2">
        <f>'[1]Energy, Summer'!Y4*Scenarios!$B$6</f>
        <v>49.707995643504212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F59B3-3B5D-4137-B8CD-8B75EED2BAEA}">
  <dimension ref="A1:Y7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'[1]Secondary Reserve, Summer'!B2*Scenarios!$B$7</f>
        <v>10.227875508128893</v>
      </c>
      <c r="C2" s="2">
        <f>'[1]Secondary Reserve, Summer'!C2*Scenarios!$B$7</f>
        <v>10.227875508128893</v>
      </c>
      <c r="D2" s="2">
        <f>'[1]Secondary Reserve, Summer'!D2*Scenarios!$B$7</f>
        <v>10.227875508128893</v>
      </c>
      <c r="E2" s="2">
        <f>'[1]Secondary Reserve, Summer'!E2*Scenarios!$B$7</f>
        <v>13.261675877874259</v>
      </c>
      <c r="F2" s="2">
        <f>'[1]Secondary Reserve, Summer'!F2*Scenarios!$B$7</f>
        <v>12.4040192332627</v>
      </c>
      <c r="G2" s="2">
        <f>'[1]Secondary Reserve, Summer'!G2*Scenarios!$B$7</f>
        <v>11.367150752463653</v>
      </c>
      <c r="H2" s="2">
        <f>'[1]Secondary Reserve, Summer'!H2*Scenarios!$B$7</f>
        <v>10.355883962548528</v>
      </c>
      <c r="I2" s="2">
        <f>'[1]Secondary Reserve, Summer'!I2*Scenarios!$B$7</f>
        <v>8.9477909639325368</v>
      </c>
      <c r="J2" s="2">
        <f>'[1]Secondary Reserve, Summer'!J2*Scenarios!$B$7</f>
        <v>3.4434274238882003</v>
      </c>
      <c r="K2" s="2">
        <f>'[1]Secondary Reserve, Summer'!K2*Scenarios!$B$7</f>
        <v>5.7475796034416433</v>
      </c>
      <c r="L2" s="2">
        <f>'[1]Secondary Reserve, Summer'!L2*Scenarios!$B$7</f>
        <v>8.307748691834357</v>
      </c>
      <c r="M2" s="2">
        <f>'[1]Secondary Reserve, Summer'!M2*Scenarios!$B$7</f>
        <v>9.9078543720798038</v>
      </c>
      <c r="N2" s="2">
        <f>'[1]Secondary Reserve, Summer'!N2*Scenarios!$B$7</f>
        <v>9.7926467631021321</v>
      </c>
      <c r="O2" s="2">
        <f>'[1]Secondary Reserve, Summer'!O2*Scenarios!$B$7</f>
        <v>10.739909325807437</v>
      </c>
      <c r="P2" s="2">
        <f>'[1]Secondary Reserve, Summer'!P2*Scenarios!$B$7</f>
        <v>12.148002324423429</v>
      </c>
      <c r="Q2" s="2">
        <f>'[1]Secondary Reserve, Summer'!Q2*Scenarios!$B$7</f>
        <v>10.650303407713691</v>
      </c>
      <c r="R2" s="2">
        <f>'[1]Secondary Reserve, Summer'!R2*Scenarios!$B$7</f>
        <v>9.7926467631021321</v>
      </c>
      <c r="S2" s="2">
        <f>'[1]Secondary Reserve, Summer'!S2*Scenarios!$B$7</f>
        <v>8.1541385465307954</v>
      </c>
      <c r="T2" s="2">
        <f>'[1]Secondary Reserve, Summer'!T2*Scenarios!$B$7</f>
        <v>8.307748691834357</v>
      </c>
      <c r="U2" s="2">
        <f>'[1]Secondary Reserve, Summer'!U2*Scenarios!$B$7</f>
        <v>8.307748691834357</v>
      </c>
      <c r="V2" s="2">
        <f>'[1]Secondary Reserve, Summer'!V2*Scenarios!$B$7</f>
        <v>9.8950535266378417</v>
      </c>
      <c r="W2" s="2">
        <f>'[1]Secondary Reserve, Summer'!W2*Scenarios!$B$7</f>
        <v>10.957523698320818</v>
      </c>
      <c r="X2" s="2">
        <f>'[1]Secondary Reserve, Summer'!X2*Scenarios!$B$7</f>
        <v>8.9477909639325368</v>
      </c>
      <c r="Y2" s="2">
        <f>'[1]Secondary Reserve, Summer'!Y2*Scenarios!$B$7</f>
        <v>10.099867053709257</v>
      </c>
    </row>
    <row r="3" spans="1:25" x14ac:dyDescent="0.25">
      <c r="A3">
        <v>2</v>
      </c>
      <c r="B3" s="2">
        <f>'[1]Secondary Reserve, Summer'!B3*Scenarios!$B$7</f>
        <v>10.240676353570857</v>
      </c>
      <c r="C3" s="2">
        <f>'[1]Secondary Reserve, Summer'!C3*Scenarios!$B$7</f>
        <v>10.227875508128893</v>
      </c>
      <c r="D3" s="2">
        <f>'[1]Secondary Reserve, Summer'!D3*Scenarios!$B$7</f>
        <v>9.9334560629637298</v>
      </c>
      <c r="E3" s="2">
        <f>'[1]Secondary Reserve, Summer'!E3*Scenarios!$B$7</f>
        <v>10.240676353570857</v>
      </c>
      <c r="F3" s="2">
        <f>'[1]Secondary Reserve, Summer'!F3*Scenarios!$B$7</f>
        <v>14.080929986159928</v>
      </c>
      <c r="G3" s="2">
        <f>'[1]Secondary Reserve, Summer'!G3*Scenarios!$B$7</f>
        <v>10.919121161994925</v>
      </c>
      <c r="H3" s="2">
        <f>'[1]Secondary Reserve, Summer'!H3*Scenarios!$B$7</f>
        <v>8.243744464624541</v>
      </c>
      <c r="I3" s="2">
        <f>'[1]Secondary Reserve, Summer'!I3*Scenarios!$B$7</f>
        <v>6.0291982031648415</v>
      </c>
      <c r="J3" s="2">
        <f>'[1]Secondary Reserve, Summer'!J3*Scenarios!$B$7</f>
        <v>5.9779948213969876</v>
      </c>
      <c r="K3" s="2">
        <f>'[1]Secondary Reserve, Summer'!K3*Scenarios!$B$7</f>
        <v>7.2452785201513814</v>
      </c>
      <c r="L3" s="2">
        <f>'[1]Secondary Reserve, Summer'!L3*Scenarios!$B$7</f>
        <v>6.1316049667005501</v>
      </c>
      <c r="M3" s="2">
        <f>'[1]Secondary Reserve, Summer'!M3*Scenarios!$B$7</f>
        <v>6.5028294845174939</v>
      </c>
      <c r="N3" s="2">
        <f>'[1]Secondary Reserve, Summer'!N3*Scenarios!$B$7</f>
        <v>5.209944094879174</v>
      </c>
      <c r="O3" s="2">
        <f>'[1]Secondary Reserve, Summer'!O3*Scenarios!$B$7</f>
        <v>5.6835753762318264</v>
      </c>
      <c r="P3" s="2">
        <f>'[1]Secondary Reserve, Summer'!P3*Scenarios!$B$7</f>
        <v>6.7460455479148012</v>
      </c>
      <c r="Q3" s="2">
        <f>'[1]Secondary Reserve, Summer'!Q3*Scenarios!$B$7</f>
        <v>5.9267914396291328</v>
      </c>
      <c r="R3" s="2">
        <f>'[1]Secondary Reserve, Summer'!R3*Scenarios!$B$7</f>
        <v>5.6451728399059347</v>
      </c>
      <c r="S3" s="2">
        <f>'[1]Secondary Reserve, Summer'!S3*Scenarios!$B$7</f>
        <v>4.4674950592452864</v>
      </c>
      <c r="T3" s="2">
        <f>'[1]Secondary Reserve, Summer'!T3*Scenarios!$B$7</f>
        <v>5.6835753762318264</v>
      </c>
      <c r="U3" s="2">
        <f>'[1]Secondary Reserve, Summer'!U3*Scenarios!$B$7</f>
        <v>2.944194451651621</v>
      </c>
      <c r="V3" s="2">
        <f>'[1]Secondary Reserve, Summer'!V3*Scenarios!$B$7</f>
        <v>6.3620201846558944</v>
      </c>
      <c r="W3" s="2">
        <f>'[1]Secondary Reserve, Summer'!W3*Scenarios!$B$7</f>
        <v>10.97032454376278</v>
      </c>
      <c r="X3" s="2">
        <f>'[1]Secondary Reserve, Summer'!X3*Scenarios!$B$7</f>
        <v>10.560697489619946</v>
      </c>
      <c r="Y3" s="2">
        <f>'[1]Secondary Reserve, Summer'!Y3*Scenarios!$B$7</f>
        <v>8.7429774368611195</v>
      </c>
    </row>
    <row r="4" spans="1:25" x14ac:dyDescent="0.25">
      <c r="A4">
        <v>3</v>
      </c>
      <c r="B4" s="2">
        <f>'[1]Secondary Reserve, Summer'!B4*Scenarios!$B$7</f>
        <v>16.026658493338392</v>
      </c>
      <c r="C4" s="2">
        <f>'[1]Secondary Reserve, Summer'!C4*Scenarios!$B$7</f>
        <v>16.372281320271405</v>
      </c>
      <c r="D4" s="2">
        <f>'[1]Secondary Reserve, Summer'!D4*Scenarios!$B$7</f>
        <v>15.629832284637521</v>
      </c>
      <c r="E4" s="2">
        <f>'[1]Secondary Reserve, Summer'!E4*Scenarios!$B$7</f>
        <v>12.22480739707521</v>
      </c>
      <c r="F4" s="2">
        <f>'[1]Secondary Reserve, Summer'!F4*Scenarios!$B$7</f>
        <v>6.0932024303746593</v>
      </c>
      <c r="G4" s="2">
        <f>'[1]Secondary Reserve, Summer'!G4*Scenarios!$B$7</f>
        <v>5.4531601582764813</v>
      </c>
      <c r="H4" s="2">
        <f>'[1]Secondary Reserve, Summer'!H4*Scenarios!$B$7</f>
        <v>6.0804015849326962</v>
      </c>
      <c r="I4" s="2">
        <f>'[1]Secondary Reserve, Summer'!I4*Scenarios!$B$7</f>
        <v>5.9011897487452067</v>
      </c>
      <c r="J4" s="2">
        <f>'[1]Secondary Reserve, Summer'!J4*Scenarios!$B$7</f>
        <v>4.5314992864551042</v>
      </c>
      <c r="K4" s="2">
        <f>'[1]Secondary Reserve, Summer'!K4*Scenarios!$B$7</f>
        <v>4.7235119680845576</v>
      </c>
      <c r="L4" s="2">
        <f>'[1]Secondary Reserve, Summer'!L4*Scenarios!$B$7</f>
        <v>4.7875161952943754</v>
      </c>
      <c r="M4" s="2">
        <f>'[1]Secondary Reserve, Summer'!M4*Scenarios!$B$7</f>
        <v>3.9554612415667432</v>
      </c>
      <c r="N4" s="2">
        <f>'[1]Secondary Reserve, Summer'!N4*Scenarios!$B$7</f>
        <v>4.3906899865935047</v>
      </c>
      <c r="O4" s="2">
        <f>'[1]Secondary Reserve, Summer'!O4*Scenarios!$B$7</f>
        <v>4.6339060499908129</v>
      </c>
      <c r="P4" s="2">
        <f>'[1]Secondary Reserve, Summer'!P4*Scenarios!$B$7</f>
        <v>4.6339060499908129</v>
      </c>
      <c r="Q4" s="2">
        <f>'[1]Secondary Reserve, Summer'!Q4*Scenarios!$B$7</f>
        <v>4.1986773049640513</v>
      </c>
      <c r="R4" s="2">
        <f>'[1]Secondary Reserve, Summer'!R4*Scenarios!$B$7</f>
        <v>2.2913513341114791</v>
      </c>
      <c r="S4" s="2">
        <f>'[1]Secondary Reserve, Summer'!S4*Scenarios!$B$7</f>
        <v>2.2913513341114791</v>
      </c>
      <c r="T4" s="2">
        <f>'[1]Secondary Reserve, Summer'!T4*Scenarios!$B$7</f>
        <v>1.8817242799686449</v>
      </c>
      <c r="U4" s="2">
        <f>'[1]Secondary Reserve, Summer'!U4*Scenarios!$B$7</f>
        <v>2.8545885335578762</v>
      </c>
      <c r="V4" s="2">
        <f>'[1]Secondary Reserve, Summer'!V4*Scenarios!$B$7</f>
        <v>2.777783460906095</v>
      </c>
      <c r="W4" s="2">
        <f>'[1]Secondary Reserve, Summer'!W4*Scenarios!$B$7</f>
        <v>5.8883889033032419</v>
      </c>
      <c r="X4" s="2">
        <f>'[1]Secondary Reserve, Summer'!X4*Scenarios!$B$7</f>
        <v>8.0773334738790119</v>
      </c>
      <c r="Y4" s="2">
        <f>'[1]Secondary Reserve, Summer'!Y4*Scenarios!$B$7</f>
        <v>9.4726256270530431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567B-FE76-4860-B3D6-E2994D38692A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Up, Summer'!B2*Scenarios!$B$8</f>
        <v>59.280715241733297</v>
      </c>
      <c r="C2" s="2">
        <f>'[1]Tertiary Reserve Up, Summer'!C2*Scenarios!$B$8</f>
        <v>59.280715241733297</v>
      </c>
      <c r="D2" s="2">
        <f>'[1]Tertiary Reserve Up, Summer'!D2*Scenarios!$B$8</f>
        <v>59.280715241733297</v>
      </c>
      <c r="E2" s="2">
        <f>'[1]Tertiary Reserve Up, Summer'!E2*Scenarios!$B$8</f>
        <v>82.74466493685253</v>
      </c>
      <c r="F2" s="2">
        <f>'[1]Tertiary Reserve Up, Summer'!F2*Scenarios!$B$8</f>
        <v>61.840884330126016</v>
      </c>
      <c r="G2" s="2">
        <f>'[1]Tertiary Reserve Up, Summer'!G2*Scenarios!$B$8</f>
        <v>53.763550856247001</v>
      </c>
      <c r="H2" s="2">
        <f>'[1]Tertiary Reserve Up, Summer'!H2*Scenarios!$B$8</f>
        <v>61.840884330126016</v>
      </c>
      <c r="I2" s="2">
        <f>'[1]Tertiary Reserve Up, Summer'!I2*Scenarios!$B$8</f>
        <v>53.763550856247001</v>
      </c>
      <c r="J2" s="2">
        <f>'[1]Tertiary Reserve Up, Summer'!J2*Scenarios!$B$8</f>
        <v>53.763550856247001</v>
      </c>
      <c r="K2" s="2">
        <f>'[1]Tertiary Reserve Up, Summer'!K2*Scenarios!$B$8</f>
        <v>55.043635400443357</v>
      </c>
      <c r="L2" s="2">
        <f>'[1]Tertiary Reserve Up, Summer'!L2*Scenarios!$B$8</f>
        <v>55.043635400443357</v>
      </c>
      <c r="M2" s="2">
        <f>'[1]Tertiary Reserve Up, Summer'!M2*Scenarios!$B$8</f>
        <v>55.043635400443357</v>
      </c>
      <c r="N2" s="2">
        <f>'[1]Tertiary Reserve Up, Summer'!N2*Scenarios!$B$8</f>
        <v>126.72836987543936</v>
      </c>
      <c r="O2" s="2">
        <f>'[1]Tertiary Reserve Up, Summer'!O2*Scenarios!$B$8</f>
        <v>126.72836987543936</v>
      </c>
      <c r="P2" s="2">
        <f>'[1]Tertiary Reserve Up, Summer'!P2*Scenarios!$B$8</f>
        <v>55.043635400443357</v>
      </c>
      <c r="Q2" s="2">
        <f>'[1]Tertiary Reserve Up, Summer'!Q2*Scenarios!$B$8</f>
        <v>55.043635400443357</v>
      </c>
      <c r="R2" s="2">
        <f>'[1]Tertiary Reserve Up, Summer'!R2*Scenarios!$B$8</f>
        <v>55.043635400443357</v>
      </c>
      <c r="S2" s="2">
        <f>'[1]Tertiary Reserve Up, Summer'!S2*Scenarios!$B$8</f>
        <v>55.043635400443357</v>
      </c>
      <c r="T2" s="2">
        <f>'[1]Tertiary Reserve Up, Summer'!T2*Scenarios!$B$8</f>
        <v>55.043635400443357</v>
      </c>
      <c r="U2" s="2">
        <f>'[1]Tertiary Reserve Up, Summer'!U2*Scenarios!$B$8</f>
        <v>55.043635400443357</v>
      </c>
      <c r="V2" s="2">
        <f>'[1]Tertiary Reserve Up, Summer'!V2*Scenarios!$B$8</f>
        <v>55.043635400443357</v>
      </c>
      <c r="W2" s="2">
        <f>'[1]Tertiary Reserve Up, Summer'!W2*Scenarios!$B$8</f>
        <v>61.840884330126016</v>
      </c>
      <c r="X2" s="2">
        <f>'[1]Tertiary Reserve Up, Summer'!X2*Scenarios!$B$8</f>
        <v>45.314992864551037</v>
      </c>
      <c r="Y2" s="2">
        <f>'[1]Tertiary Reserve Up, Summer'!Y2*Scenarios!$B$8</f>
        <v>45.314992864551037</v>
      </c>
    </row>
    <row r="3" spans="1:25" x14ac:dyDescent="0.25">
      <c r="A3">
        <v>2</v>
      </c>
      <c r="B3" s="2">
        <f>'[1]Tertiary Reserve Up, Summer'!B3*Scenarios!$B$8</f>
        <v>63.837816219072323</v>
      </c>
      <c r="C3" s="2">
        <f>'[1]Tertiary Reserve Up, Summer'!C3*Scenarios!$B$8</f>
        <v>63.837816219072323</v>
      </c>
      <c r="D3" s="2">
        <f>'[1]Tertiary Reserve Up, Summer'!D3*Scenarios!$B$8</f>
        <v>63.837816219072323</v>
      </c>
      <c r="E3" s="2">
        <f>'[1]Tertiary Reserve Up, Summer'!E3*Scenarios!$B$8</f>
        <v>63.837816219072323</v>
      </c>
      <c r="F3" s="2">
        <f>'[1]Tertiary Reserve Up, Summer'!F3*Scenarios!$B$8</f>
        <v>63.837816219072323</v>
      </c>
      <c r="G3" s="2">
        <f>'[1]Tertiary Reserve Up, Summer'!G3*Scenarios!$B$8</f>
        <v>63.837816219072323</v>
      </c>
      <c r="H3" s="2">
        <f>'[1]Tertiary Reserve Up, Summer'!H3*Scenarios!$B$8</f>
        <v>51.331390222273924</v>
      </c>
      <c r="I3" s="2">
        <f>'[1]Tertiary Reserve Up, Summer'!I3*Scenarios!$B$8</f>
        <v>50.435331041336468</v>
      </c>
      <c r="J3" s="2">
        <f>'[1]Tertiary Reserve Up, Summer'!J3*Scenarios!$B$8</f>
        <v>50.435331041336468</v>
      </c>
      <c r="K3" s="2">
        <f>'[1]Tertiary Reserve Up, Summer'!K3*Scenarios!$B$8</f>
        <v>121.60803169865392</v>
      </c>
      <c r="L3" s="2">
        <f>'[1]Tertiary Reserve Up, Summer'!L3*Scenarios!$B$8</f>
        <v>51.331390222273924</v>
      </c>
      <c r="M3" s="2">
        <f>'[1]Tertiary Reserve Up, Summer'!M3*Scenarios!$B$8</f>
        <v>51.331390222273924</v>
      </c>
      <c r="N3" s="2">
        <f>'[1]Tertiary Reserve Up, Summer'!N3*Scenarios!$B$8</f>
        <v>51.331390222273924</v>
      </c>
      <c r="O3" s="2">
        <f>'[1]Tertiary Reserve Up, Summer'!O3*Scenarios!$B$8</f>
        <v>51.331390222273924</v>
      </c>
      <c r="P3" s="2">
        <f>'[1]Tertiary Reserve Up, Summer'!P3*Scenarios!$B$8</f>
        <v>63.837816219072323</v>
      </c>
      <c r="Q3" s="2">
        <f>'[1]Tertiary Reserve Up, Summer'!Q3*Scenarios!$B$8</f>
        <v>51.203381767854282</v>
      </c>
      <c r="R3" s="2">
        <f>'[1]Tertiary Reserve Up, Summer'!R3*Scenarios!$B$8</f>
        <v>50.435331041336468</v>
      </c>
      <c r="S3" s="2">
        <f>'[1]Tertiary Reserve Up, Summer'!S3*Scenarios!$B$8</f>
        <v>51.203381767854282</v>
      </c>
      <c r="T3" s="2">
        <f>'[1]Tertiary Reserve Up, Summer'!T3*Scenarios!$B$8</f>
        <v>50.435331041336468</v>
      </c>
      <c r="U3" s="2">
        <f>'[1]Tertiary Reserve Up, Summer'!U3*Scenarios!$B$8</f>
        <v>63.837816219072323</v>
      </c>
      <c r="V3" s="2">
        <f>'[1]Tertiary Reserve Up, Summer'!V3*Scenarios!$B$8</f>
        <v>50.435331041336468</v>
      </c>
      <c r="W3" s="2">
        <f>'[1]Tertiary Reserve Up, Summer'!W3*Scenarios!$B$8</f>
        <v>63.837816219072323</v>
      </c>
      <c r="X3" s="2">
        <f>'[1]Tertiary Reserve Up, Summer'!X3*Scenarios!$B$8</f>
        <v>47.875161952943756</v>
      </c>
      <c r="Y3" s="2">
        <f>'[1]Tertiary Reserve Up, Summer'!Y3*Scenarios!$B$8</f>
        <v>47.875161952943756</v>
      </c>
    </row>
    <row r="4" spans="1:25" x14ac:dyDescent="0.25">
      <c r="A4">
        <v>3</v>
      </c>
      <c r="B4" s="2">
        <f>'[1]Tertiary Reserve Up, Summer'!B4*Scenarios!$B$8</f>
        <v>38.760959998265697</v>
      </c>
      <c r="C4" s="2">
        <f>'[1]Tertiary Reserve Up, Summer'!C4*Scenarios!$B$8</f>
        <v>40.041044542462053</v>
      </c>
      <c r="D4" s="2">
        <f>'[1]Tertiary Reserve Up, Summer'!D4*Scenarios!$B$8</f>
        <v>40.041044542462053</v>
      </c>
      <c r="E4" s="2">
        <f>'[1]Tertiary Reserve Up, Summer'!E4*Scenarios!$B$8</f>
        <v>50.435331041336468</v>
      </c>
      <c r="F4" s="2">
        <f>'[1]Tertiary Reserve Up, Summer'!F4*Scenarios!$B$8</f>
        <v>46.083043591068858</v>
      </c>
      <c r="G4" s="2">
        <f>'[1]Tertiary Reserve Up, Summer'!G4*Scenarios!$B$8</f>
        <v>88.377036931316496</v>
      </c>
      <c r="H4" s="2">
        <f>'[1]Tertiary Reserve Up, Summer'!H4*Scenarios!$B$8</f>
        <v>88.377036931316496</v>
      </c>
      <c r="I4" s="2">
        <f>'[1]Tertiary Reserve Up, Summer'!I4*Scenarios!$B$8</f>
        <v>50.435331041336468</v>
      </c>
      <c r="J4" s="2">
        <f>'[1]Tertiary Reserve Up, Summer'!J4*Scenarios!$B$8</f>
        <v>51.203381767854282</v>
      </c>
      <c r="K4" s="2">
        <f>'[1]Tertiary Reserve Up, Summer'!K4*Scenarios!$B$8</f>
        <v>50.435331041336468</v>
      </c>
      <c r="L4" s="2">
        <f>'[1]Tertiary Reserve Up, Summer'!L4*Scenarios!$B$8</f>
        <v>50.435331041336468</v>
      </c>
      <c r="M4" s="2">
        <f>'[1]Tertiary Reserve Up, Summer'!M4*Scenarios!$B$8</f>
        <v>50.435331041336468</v>
      </c>
      <c r="N4" s="2">
        <f>'[1]Tertiary Reserve Up, Summer'!N4*Scenarios!$B$8</f>
        <v>50.435331041336468</v>
      </c>
      <c r="O4" s="2">
        <f>'[1]Tertiary Reserve Up, Summer'!O4*Scenarios!$B$8</f>
        <v>50.435331041336468</v>
      </c>
      <c r="P4" s="2">
        <f>'[1]Tertiary Reserve Up, Summer'!P4*Scenarios!$B$8</f>
        <v>50.435331041336468</v>
      </c>
      <c r="Q4" s="2">
        <f>'[1]Tertiary Reserve Up, Summer'!Q4*Scenarios!$B$8</f>
        <v>50.435331041336468</v>
      </c>
      <c r="R4" s="2">
        <f>'[1]Tertiary Reserve Up, Summer'!R4*Scenarios!$B$8</f>
        <v>51.203381767854282</v>
      </c>
      <c r="S4" s="2">
        <f>'[1]Tertiary Reserve Up, Summer'!S4*Scenarios!$B$8</f>
        <v>51.45939867669356</v>
      </c>
      <c r="T4" s="2">
        <f>'[1]Tertiary Reserve Up, Summer'!T4*Scenarios!$B$8</f>
        <v>51.45939867669356</v>
      </c>
      <c r="U4" s="2">
        <f>'[1]Tertiary Reserve Up, Summer'!U4*Scenarios!$B$8</f>
        <v>50.435331041336468</v>
      </c>
      <c r="V4" s="2">
        <f>'[1]Tertiary Reserve Up, Summer'!V4*Scenarios!$B$8</f>
        <v>50.435331041336468</v>
      </c>
      <c r="W4" s="2">
        <f>'[1]Tertiary Reserve Up, Summer'!W4*Scenarios!$B$8</f>
        <v>50.435331041336468</v>
      </c>
      <c r="X4" s="2">
        <f>'[1]Tertiary Reserve Up, Summer'!X4*Scenarios!$B$8</f>
        <v>51.203381767854282</v>
      </c>
      <c r="Y4" s="2">
        <f>'[1]Tertiary Reserve Up, Summer'!Y4*Scenarios!$B$8</f>
        <v>51.203381767854282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116D5-BC70-4C53-B152-1396D3D4768A}">
  <dimension ref="A1:Y6"/>
  <sheetViews>
    <sheetView zoomScale="85" zoomScaleNormal="85" workbookViewId="0">
      <selection activeCell="G11" sqref="G11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Down, Summer'!B2*Scenarios!$B$9</f>
        <v>30.837236669690242</v>
      </c>
      <c r="C2" s="2">
        <f>'[1]Tertiary Reserve Down, Summer'!C2*Scenarios!$B$9</f>
        <v>30.837236669690242</v>
      </c>
      <c r="D2" s="2">
        <f>'[1]Tertiary Reserve Down, Summer'!D2*Scenarios!$B$9</f>
        <v>30.837236669690242</v>
      </c>
      <c r="E2" s="2">
        <f>'[1]Tertiary Reserve Down, Summer'!E2*Scenarios!$B$9</f>
        <v>30.837236669690242</v>
      </c>
      <c r="F2" s="2">
        <f>'[1]Tertiary Reserve Down, Summer'!F2*Scenarios!$B$9</f>
        <v>37.173655163462207</v>
      </c>
      <c r="G2" s="2">
        <f>'[1]Tertiary Reserve Down, Summer'!G2*Scenarios!$B$9</f>
        <v>37.160854318020249</v>
      </c>
      <c r="H2" s="2">
        <f>'[1]Tertiary Reserve Down, Summer'!H2*Scenarios!$B$9</f>
        <v>37.186456008904173</v>
      </c>
      <c r="I2" s="2">
        <f>'[1]Tertiary Reserve Down, Summer'!I2*Scenarios!$B$9</f>
        <v>37.173655163462207</v>
      </c>
      <c r="J2" s="2">
        <f>'[1]Tertiary Reserve Down, Summer'!J2*Scenarios!$B$9</f>
        <v>37.173655163462207</v>
      </c>
      <c r="K2" s="2">
        <f>'[1]Tertiary Reserve Down, Summer'!K2*Scenarios!$B$9</f>
        <v>37.186456008904173</v>
      </c>
      <c r="L2" s="2">
        <f>'[1]Tertiary Reserve Down, Summer'!L2*Scenarios!$B$9</f>
        <v>40.962705414283427</v>
      </c>
      <c r="M2" s="2">
        <f>'[1]Tertiary Reserve Down, Summer'!M2*Scenarios!$B$9</f>
        <v>37.160854318020249</v>
      </c>
      <c r="N2" s="2">
        <f>'[1]Tertiary Reserve Down, Summer'!N2*Scenarios!$B$9</f>
        <v>37.160854318020249</v>
      </c>
      <c r="O2" s="2">
        <f>'[1]Tertiary Reserve Down, Summer'!O2*Scenarios!$B$9</f>
        <v>37.160854318020249</v>
      </c>
      <c r="P2" s="2">
        <f>'[1]Tertiary Reserve Down, Summer'!P2*Scenarios!$B$9</f>
        <v>40.962705414283427</v>
      </c>
      <c r="Q2" s="2">
        <f>'[1]Tertiary Reserve Down, Summer'!Q2*Scenarios!$B$9</f>
        <v>37.135252627136325</v>
      </c>
      <c r="R2" s="2">
        <f>'[1]Tertiary Reserve Down, Summer'!R2*Scenarios!$B$9</f>
        <v>40.962705414283427</v>
      </c>
      <c r="S2" s="2">
        <f>'[1]Tertiary Reserve Down, Summer'!S2*Scenarios!$B$9</f>
        <v>37.135252627136325</v>
      </c>
      <c r="T2" s="2">
        <f>'[1]Tertiary Reserve Down, Summer'!T2*Scenarios!$B$9</f>
        <v>37.135252627136325</v>
      </c>
      <c r="U2" s="2">
        <f>'[1]Tertiary Reserve Down, Summer'!U2*Scenarios!$B$9</f>
        <v>37.135252627136325</v>
      </c>
      <c r="V2" s="2">
        <f>'[1]Tertiary Reserve Down, Summer'!V2*Scenarios!$B$9</f>
        <v>37.135252627136325</v>
      </c>
      <c r="W2" s="2">
        <f>'[1]Tertiary Reserve Down, Summer'!W2*Scenarios!$B$9</f>
        <v>37.135252627136325</v>
      </c>
      <c r="X2" s="2">
        <f>'[1]Tertiary Reserve Down, Summer'!X2*Scenarios!$B$9</f>
        <v>37.135252627136325</v>
      </c>
      <c r="Y2" s="2">
        <f>'[1]Tertiary Reserve Down, Summer'!Y2*Scenarios!$B$9</f>
        <v>35.816765546614072</v>
      </c>
    </row>
    <row r="3" spans="1:25" x14ac:dyDescent="0.25">
      <c r="A3">
        <v>2</v>
      </c>
      <c r="B3" s="2">
        <f>'[1]Tertiary Reserve Down, Summer'!B3*Scenarios!$B$9</f>
        <v>50.435331041336468</v>
      </c>
      <c r="C3" s="2">
        <f>'[1]Tertiary Reserve Down, Summer'!C3*Scenarios!$B$9</f>
        <v>50.435331041336468</v>
      </c>
      <c r="D3" s="2">
        <f>'[1]Tertiary Reserve Down, Summer'!D3*Scenarios!$B$9</f>
        <v>50.435331041336468</v>
      </c>
      <c r="E3" s="2">
        <f>'[1]Tertiary Reserve Down, Summer'!E3*Scenarios!$B$9</f>
        <v>50.435331041336468</v>
      </c>
      <c r="F3" s="2">
        <f>'[1]Tertiary Reserve Down, Summer'!F3*Scenarios!$B$9</f>
        <v>50.435331041336468</v>
      </c>
      <c r="G3" s="2">
        <f>'[1]Tertiary Reserve Down, Summer'!G3*Scenarios!$B$9</f>
        <v>9.0373968820262807</v>
      </c>
      <c r="H3" s="2">
        <f>'[1]Tertiary Reserve Down, Summer'!H3*Scenarios!$B$9</f>
        <v>38.364133789564818</v>
      </c>
      <c r="I3" s="2">
        <f>'[1]Tertiary Reserve Down, Summer'!I3*Scenarios!$B$9</f>
        <v>26.30573738323514</v>
      </c>
      <c r="J3" s="2">
        <f>'[1]Tertiary Reserve Down, Summer'!J3*Scenarios!$B$9</f>
        <v>26.30573738323514</v>
      </c>
      <c r="K3" s="2">
        <f>'[1]Tertiary Reserve Down, Summer'!K3*Scenarios!$B$9</f>
        <v>46.915098544796486</v>
      </c>
      <c r="L3" s="2">
        <f>'[1]Tertiary Reserve Down, Summer'!L3*Scenarios!$B$9</f>
        <v>46.915098544796486</v>
      </c>
      <c r="M3" s="2">
        <f>'[1]Tertiary Reserve Down, Summer'!M3*Scenarios!$B$9</f>
        <v>46.915098544796486</v>
      </c>
      <c r="N3" s="2">
        <f>'[1]Tertiary Reserve Down, Summer'!N3*Scenarios!$B$9</f>
        <v>38.364133789564818</v>
      </c>
      <c r="O3" s="2">
        <f>'[1]Tertiary Reserve Down, Summer'!O3*Scenarios!$B$9</f>
        <v>38.364133789564818</v>
      </c>
      <c r="P3" s="2">
        <f>'[1]Tertiary Reserve Down, Summer'!P3*Scenarios!$B$9</f>
        <v>38.364133789564818</v>
      </c>
      <c r="Q3" s="2">
        <f>'[1]Tertiary Reserve Down, Summer'!Q3*Scenarios!$B$9</f>
        <v>46.915098544796486</v>
      </c>
      <c r="R3" s="2">
        <f>'[1]Tertiary Reserve Down, Summer'!R3*Scenarios!$B$9</f>
        <v>46.915098544796486</v>
      </c>
      <c r="S3" s="2">
        <f>'[1]Tertiary Reserve Down, Summer'!S3*Scenarios!$B$9</f>
        <v>46.915098544796486</v>
      </c>
      <c r="T3" s="2">
        <f>'[1]Tertiary Reserve Down, Summer'!T3*Scenarios!$B$9</f>
        <v>46.915098544796486</v>
      </c>
      <c r="U3" s="2">
        <f>'[1]Tertiary Reserve Down, Summer'!U3*Scenarios!$B$9</f>
        <v>46.915098544796486</v>
      </c>
      <c r="V3" s="2">
        <f>'[1]Tertiary Reserve Down, Summer'!V3*Scenarios!$B$9</f>
        <v>46.915098544796486</v>
      </c>
      <c r="W3" s="2">
        <f>'[1]Tertiary Reserve Down, Summer'!W3*Scenarios!$B$9</f>
        <v>38.364133789564818</v>
      </c>
      <c r="X3" s="2">
        <f>'[1]Tertiary Reserve Down, Summer'!X3*Scenarios!$B$9</f>
        <v>33.525414212502596</v>
      </c>
      <c r="Y3" s="2">
        <f>'[1]Tertiary Reserve Down, Summer'!Y3*Scenarios!$B$9</f>
        <v>33.525414212502596</v>
      </c>
    </row>
    <row r="4" spans="1:25" x14ac:dyDescent="0.25">
      <c r="A4">
        <v>3</v>
      </c>
      <c r="B4" s="2">
        <f>'[1]Tertiary Reserve Down, Summer'!B4*Scenarios!$B$9</f>
        <v>2.8417876881159132</v>
      </c>
      <c r="C4" s="2">
        <f>'[1]Tertiary Reserve Down, Summer'!C4*Scenarios!$B$9</f>
        <v>2.8161859972319858</v>
      </c>
      <c r="D4" s="2">
        <f>'[1]Tertiary Reserve Down, Summer'!D4*Scenarios!$B$9</f>
        <v>2.8417876881159132</v>
      </c>
      <c r="E4" s="2">
        <f>'[1]Tertiary Reserve Down, Summer'!E4*Scenarios!$B$9</f>
        <v>2.8417876881159132</v>
      </c>
      <c r="F4" s="2">
        <f>'[1]Tertiary Reserve Down, Summer'!F4*Scenarios!$B$9</f>
        <v>48.01597125280535</v>
      </c>
      <c r="G4" s="2">
        <f>'[1]Tertiary Reserve Down, Summer'!G4*Scenarios!$B$9</f>
        <v>48.028772098247323</v>
      </c>
      <c r="H4" s="2">
        <f>'[1]Tertiary Reserve Down, Summer'!H4*Scenarios!$B$9</f>
        <v>48.028772098247323</v>
      </c>
      <c r="I4" s="2">
        <f>'[1]Tertiary Reserve Down, Summer'!I4*Scenarios!$B$9</f>
        <v>25.627292574811069</v>
      </c>
      <c r="J4" s="2">
        <f>'[1]Tertiary Reserve Down, Summer'!J4*Scenarios!$B$9</f>
        <v>33.282198149105284</v>
      </c>
      <c r="K4" s="2">
        <f>'[1]Tertiary Reserve Down, Summer'!K4*Scenarios!$B$9</f>
        <v>48.01597125280535</v>
      </c>
      <c r="L4" s="2">
        <f>'[1]Tertiary Reserve Down, Summer'!L4*Scenarios!$B$9</f>
        <v>48.01597125280535</v>
      </c>
      <c r="M4" s="2">
        <f>'[1]Tertiary Reserve Down, Summer'!M4*Scenarios!$B$9</f>
        <v>48.515204225041934</v>
      </c>
      <c r="N4" s="2">
        <f>'[1]Tertiary Reserve Down, Summer'!N4*Scenarios!$B$9</f>
        <v>48.515204225041934</v>
      </c>
      <c r="O4" s="2">
        <f>'[1]Tertiary Reserve Down, Summer'!O4*Scenarios!$B$9</f>
        <v>48.515204225041934</v>
      </c>
      <c r="P4" s="2">
        <f>'[1]Tertiary Reserve Down, Summer'!P4*Scenarios!$B$9</f>
        <v>48.01597125280535</v>
      </c>
      <c r="Q4" s="2">
        <f>'[1]Tertiary Reserve Down, Summer'!Q4*Scenarios!$B$9</f>
        <v>48.01597125280535</v>
      </c>
      <c r="R4" s="2">
        <f>'[1]Tertiary Reserve Down, Summer'!R4*Scenarios!$B$9</f>
        <v>32.859770249520487</v>
      </c>
      <c r="S4" s="2">
        <f>'[1]Tertiary Reserve Down, Summer'!S4*Scenarios!$B$9</f>
        <v>48.01597125280535</v>
      </c>
      <c r="T4" s="2">
        <f>'[1]Tertiary Reserve Down, Summer'!T4*Scenarios!$B$9</f>
        <v>48.01597125280535</v>
      </c>
      <c r="U4" s="2">
        <f>'[1]Tertiary Reserve Down, Summer'!U4*Scenarios!$B$9</f>
        <v>48.01597125280535</v>
      </c>
      <c r="V4" s="2">
        <f>'[1]Tertiary Reserve Down, Summer'!V4*Scenarios!$B$9</f>
        <v>48.01597125280535</v>
      </c>
      <c r="W4" s="2">
        <f>'[1]Tertiary Reserve Down, Summer'!W4*Scenarios!$B$9</f>
        <v>48.01597125280535</v>
      </c>
      <c r="X4" s="2">
        <f>'[1]Tertiary Reserve Down, Summer'!X4*Scenarios!$B$9</f>
        <v>38.64575238928802</v>
      </c>
      <c r="Y4" s="2">
        <f>'[1]Tertiary Reserve Down, Summer'!Y4*Scenarios!$B$9</f>
        <v>38.64575238928802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Scenarios</vt:lpstr>
      <vt:lpstr>Cp, Winter</vt:lpstr>
      <vt:lpstr>Csr, Winter</vt:lpstr>
      <vt:lpstr>Ctr_up, Winter</vt:lpstr>
      <vt:lpstr>Ctr_down, Winter</vt:lpstr>
      <vt:lpstr>Cp, Summer</vt:lpstr>
      <vt:lpstr>Csr, Summer</vt:lpstr>
      <vt:lpstr>Ctr_up, Summer</vt:lpstr>
      <vt:lpstr>Ctr_down,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2024-03-20T10:35:41Z</dcterms:modified>
</cp:coreProperties>
</file>