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mc:AlternateContent xmlns:mc="http://schemas.openxmlformats.org/markup-compatibility/2006">
    <mc:Choice Requires="x15">
      <x15ac:absPath xmlns:x15ac="http://schemas.microsoft.com/office/spreadsheetml/2010/11/ac" url="C:\Users\WJin\Downloads\"/>
    </mc:Choice>
  </mc:AlternateContent>
  <xr:revisionPtr revIDLastSave="0" documentId="8_{A1043F3C-85C0-47B2-B04B-D898AE6CEE56}" xr6:coauthVersionLast="47" xr6:coauthVersionMax="47" xr10:uidLastSave="{00000000-0000-0000-0000-000000000000}"/>
  <bookViews>
    <workbookView xWindow="-108" yWindow="-108" windowWidth="23256" windowHeight="13896" xr2:uid="{25CF78CD-9F8C-4FEA-AE4A-9BFABF80D116}"/>
  </bookViews>
  <sheets>
    <sheet name="Sheet4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</calcChain>
</file>

<file path=xl/sharedStrings.xml><?xml version="1.0" encoding="utf-8"?>
<sst xmlns="http://schemas.openxmlformats.org/spreadsheetml/2006/main" count="1301" uniqueCount="1191">
  <si>
    <t>Number</t>
  </si>
  <si>
    <t>Segment</t>
  </si>
  <si>
    <t>Count</t>
  </si>
  <si>
    <t>Check</t>
  </si>
  <si>
    <t>First Link</t>
  </si>
  <si>
    <t>Link ID</t>
  </si>
  <si>
    <t>BW-8 - W. Sam Houston Tollway NB (IH-10 to Tidwell Rd.)</t>
  </si>
  <si>
    <t>212159_212069</t>
  </si>
  <si>
    <t>212069_210328</t>
  </si>
  <si>
    <t>212295_211896</t>
  </si>
  <si>
    <t>212138_212112</t>
  </si>
  <si>
    <t>211896_212138</t>
  </si>
  <si>
    <t>212529_212295</t>
  </si>
  <si>
    <t>210328_212529</t>
  </si>
  <si>
    <t>BW-8 - W. Sam Houston Tollway NB (IH-10 to US 290)</t>
  </si>
  <si>
    <t>210323_212502</t>
  </si>
  <si>
    <t>212490_210308</t>
  </si>
  <si>
    <t>212503_212108</t>
  </si>
  <si>
    <t>210308_212199</t>
  </si>
  <si>
    <t>212108_212473</t>
  </si>
  <si>
    <t>476814_212490</t>
  </si>
  <si>
    <t>212502_212503</t>
  </si>
  <si>
    <t>212199_242502</t>
  </si>
  <si>
    <t>212473_476814</t>
  </si>
  <si>
    <t>BW-8 - W. Sam Houston Tollway NB (SH-225 to IH-10)</t>
  </si>
  <si>
    <t>212422_214051</t>
  </si>
  <si>
    <t>212235_211886</t>
  </si>
  <si>
    <t>214051_212172</t>
  </si>
  <si>
    <t>212172_212235</t>
  </si>
  <si>
    <t>BW-8 - W. Sam Houston Tollway NB (Westpark Tollway W. to IH-10)</t>
  </si>
  <si>
    <t>212536_212531</t>
  </si>
  <si>
    <t>212347_210320</t>
  </si>
  <si>
    <t>212131_210323</t>
  </si>
  <si>
    <t>212294_210575</t>
  </si>
  <si>
    <t>212288_212131</t>
  </si>
  <si>
    <t>210575_212288</t>
  </si>
  <si>
    <t>212570_212294</t>
  </si>
  <si>
    <t>212531_212347</t>
  </si>
  <si>
    <t>210320_212570</t>
  </si>
  <si>
    <t>BW-8 - W. Sam Houston Tollway SB (IH-10 to SH-225)</t>
  </si>
  <si>
    <t>215014_108994</t>
  </si>
  <si>
    <t>230304_212665</t>
  </si>
  <si>
    <t>108994_213419</t>
  </si>
  <si>
    <t>213419_230304</t>
  </si>
  <si>
    <t>BW-8 - W. Sam Houston Tollway SB (IH-10 to Westpark Tollway W.)</t>
  </si>
  <si>
    <t>213207_214904</t>
  </si>
  <si>
    <t>214885_212745</t>
  </si>
  <si>
    <t>212745_212772</t>
  </si>
  <si>
    <t>213432_213065</t>
  </si>
  <si>
    <t>212772_213432</t>
  </si>
  <si>
    <t>213065_213455</t>
  </si>
  <si>
    <t>214957_214885</t>
  </si>
  <si>
    <t>214904_214956</t>
  </si>
  <si>
    <t>214956_214957</t>
  </si>
  <si>
    <t>BW-8 - W. Sam Houston Tollway SB (Tidwell Rd. to IH-10)</t>
  </si>
  <si>
    <t>212953_213339</t>
  </si>
  <si>
    <t>212857_210850</t>
  </si>
  <si>
    <t>213339_212746</t>
  </si>
  <si>
    <t>212746_212747</t>
  </si>
  <si>
    <t>212879_212857</t>
  </si>
  <si>
    <t>213559_212879</t>
  </si>
  <si>
    <t>212747_213559</t>
  </si>
  <si>
    <t>BW-8 - W. Sam Houston Tollway SB (US 290 to IH-10)</t>
  </si>
  <si>
    <t>204984_214793</t>
  </si>
  <si>
    <t>476815_212738</t>
  </si>
  <si>
    <t>214843_212902</t>
  </si>
  <si>
    <t>212738_213015</t>
  </si>
  <si>
    <t>213273_213207</t>
  </si>
  <si>
    <t>213445_213273</t>
  </si>
  <si>
    <t>213015_213445</t>
  </si>
  <si>
    <t>214793_214843</t>
  </si>
  <si>
    <t>212902_476815</t>
  </si>
  <si>
    <t>Grand Pkwy NB (Fisher Rd. to IH-10)</t>
  </si>
  <si>
    <t>447934_449501</t>
  </si>
  <si>
    <t>449501_449469</t>
  </si>
  <si>
    <t>449469_450570</t>
  </si>
  <si>
    <t>Grand Pkwy SB (IH-10 to Fisher Rd.)</t>
  </si>
  <si>
    <t>447484_449635</t>
  </si>
  <si>
    <t>449635_447925</t>
  </si>
  <si>
    <t>447925_448741</t>
  </si>
  <si>
    <t>Hardy Toll NB (IH-610 to Parker Rd.)</t>
  </si>
  <si>
    <t>283025_13896</t>
  </si>
  <si>
    <t>25017_12365</t>
  </si>
  <si>
    <t>15474_14116</t>
  </si>
  <si>
    <t>13896_15474</t>
  </si>
  <si>
    <t>14116_25017</t>
  </si>
  <si>
    <t>Hardy Toll SB (Parker Rd. to IH-610)</t>
  </si>
  <si>
    <t>267037_280163</t>
  </si>
  <si>
    <t>280163_19404</t>
  </si>
  <si>
    <t>19404_19833</t>
  </si>
  <si>
    <t>19833_100470</t>
  </si>
  <si>
    <t>Hempstead Rd. NB (IH-610 to BW-8)</t>
  </si>
  <si>
    <t>275074_78588</t>
  </si>
  <si>
    <t>79594_13401</t>
  </si>
  <si>
    <t>39460_15962</t>
  </si>
  <si>
    <t>15962_16108</t>
  </si>
  <si>
    <t>80012_21788</t>
  </si>
  <si>
    <t>203826_21793</t>
  </si>
  <si>
    <t>147595_22312</t>
  </si>
  <si>
    <t>282965_39460</t>
  </si>
  <si>
    <t>76967_62411</t>
  </si>
  <si>
    <t>62411_62450</t>
  </si>
  <si>
    <t>21788_76965</t>
  </si>
  <si>
    <t>76965_76967</t>
  </si>
  <si>
    <t>77317_77316</t>
  </si>
  <si>
    <t>21793_77317</t>
  </si>
  <si>
    <t>79127_79126</t>
  </si>
  <si>
    <t>285252_79127</t>
  </si>
  <si>
    <t>247679_79489</t>
  </si>
  <si>
    <t>299193_79594</t>
  </si>
  <si>
    <t>266409_79681</t>
  </si>
  <si>
    <t>307950_80012</t>
  </si>
  <si>
    <t>13401_147594</t>
  </si>
  <si>
    <t>147594_147595</t>
  </si>
  <si>
    <t>78588_203826</t>
  </si>
  <si>
    <t>301677_216589</t>
  </si>
  <si>
    <t>293419_246473</t>
  </si>
  <si>
    <t>216589_247679</t>
  </si>
  <si>
    <t>266414_266409</t>
  </si>
  <si>
    <t>79126_266414</t>
  </si>
  <si>
    <t>79489_282965</t>
  </si>
  <si>
    <t>246473_285252</t>
  </si>
  <si>
    <t>22312_293412</t>
  </si>
  <si>
    <t>293412_293419</t>
  </si>
  <si>
    <t>303596_299193</t>
  </si>
  <si>
    <t>62450_301676</t>
  </si>
  <si>
    <t>301676_301677</t>
  </si>
  <si>
    <t>303597_303596</t>
  </si>
  <si>
    <t>77316_303597</t>
  </si>
  <si>
    <t>79681_307950</t>
  </si>
  <si>
    <t>Hempstead Rd. SB (BW-8 to IH-610)</t>
  </si>
  <si>
    <t>232107_109912</t>
  </si>
  <si>
    <t>22312_10629</t>
  </si>
  <si>
    <t>76965_21788</t>
  </si>
  <si>
    <t>77317_21793</t>
  </si>
  <si>
    <t>293412_22312</t>
  </si>
  <si>
    <t>109912_46318</t>
  </si>
  <si>
    <t>62450_62411</t>
  </si>
  <si>
    <t>301676_62450</t>
  </si>
  <si>
    <t>21793_75455</t>
  </si>
  <si>
    <t>76967_76965</t>
  </si>
  <si>
    <t>62411_76967</t>
  </si>
  <si>
    <t>303597_77316</t>
  </si>
  <si>
    <t>77316_77317</t>
  </si>
  <si>
    <t>79117_78588</t>
  </si>
  <si>
    <t>75455_79117</t>
  </si>
  <si>
    <t>266414_79126</t>
  </si>
  <si>
    <t>79126_79127</t>
  </si>
  <si>
    <t>282965_79489</t>
  </si>
  <si>
    <t>10629_79594</t>
  </si>
  <si>
    <t>307950_79681</t>
  </si>
  <si>
    <t>21788_80012</t>
  </si>
  <si>
    <t>247679_216589</t>
  </si>
  <si>
    <t>285252_246473</t>
  </si>
  <si>
    <t>79489_247679</t>
  </si>
  <si>
    <t>79681_266409</t>
  </si>
  <si>
    <t>266409_266414</t>
  </si>
  <si>
    <t>78588_275074</t>
  </si>
  <si>
    <t>46318_282965</t>
  </si>
  <si>
    <t>79127_285252</t>
  </si>
  <si>
    <t>293419_293412</t>
  </si>
  <si>
    <t>246473_293419</t>
  </si>
  <si>
    <t>79594_299193</t>
  </si>
  <si>
    <t>301677_301676</t>
  </si>
  <si>
    <t>216589_301677</t>
  </si>
  <si>
    <t>299193_303596</t>
  </si>
  <si>
    <t>303596_303597</t>
  </si>
  <si>
    <t>80012_307950</t>
  </si>
  <si>
    <t>IH 45 EB (IH-45 to SH 35)</t>
  </si>
  <si>
    <t>280226_81532</t>
  </si>
  <si>
    <t>78714_21940</t>
  </si>
  <si>
    <t>81532_78714</t>
  </si>
  <si>
    <t>105535_99334</t>
  </si>
  <si>
    <t>21940_105535</t>
  </si>
  <si>
    <t>IH 45 EB (SH 35 to Griggs Rd)</t>
  </si>
  <si>
    <t>99334_78402</t>
  </si>
  <si>
    <t>78402_21991</t>
  </si>
  <si>
    <t>77234_22101</t>
  </si>
  <si>
    <t>77041_68415</t>
  </si>
  <si>
    <t>22101_77041</t>
  </si>
  <si>
    <t>107171_77234</t>
  </si>
  <si>
    <t>79417_78179</t>
  </si>
  <si>
    <t>68415_79417</t>
  </si>
  <si>
    <t>21991_107171</t>
  </si>
  <si>
    <t>IH 45 EB (W. Dallas St. to IH 69)</t>
  </si>
  <si>
    <t>22220_22306</t>
  </si>
  <si>
    <t>IH 45 EB HOV (IH-45 to SH 35)</t>
  </si>
  <si>
    <t>80054_19703</t>
  </si>
  <si>
    <t>IH 45 EB HOV (SH 35 to Griggs Rd)</t>
  </si>
  <si>
    <t>19703_19586</t>
  </si>
  <si>
    <t>14013_21806</t>
  </si>
  <si>
    <t>19586_14013</t>
  </si>
  <si>
    <t>21364_81385</t>
  </si>
  <si>
    <t>21806_21364</t>
  </si>
  <si>
    <t>81385_140988</t>
  </si>
  <si>
    <t>IH 45 WB (Griggs Rd to SH 35)</t>
  </si>
  <si>
    <t>284378_282743</t>
  </si>
  <si>
    <t>17572_16831</t>
  </si>
  <si>
    <t>16831_16832</t>
  </si>
  <si>
    <t>282743_17572</t>
  </si>
  <si>
    <t>282861_23658</t>
  </si>
  <si>
    <t>23658_23992</t>
  </si>
  <si>
    <t>16832_282861</t>
  </si>
  <si>
    <t>IH 45 WB (IH 69 to W. Dallas St.)</t>
  </si>
  <si>
    <t>283917_14595</t>
  </si>
  <si>
    <t>IH 45 WB (SH 35 to IH-45)</t>
  </si>
  <si>
    <t>23992_23410</t>
  </si>
  <si>
    <t>287413_16661</t>
  </si>
  <si>
    <t>16661_181627</t>
  </si>
  <si>
    <t>23410_287413</t>
  </si>
  <si>
    <t>IH 45 WB HOV (Griggs Rd to SH 35)</t>
  </si>
  <si>
    <t>140988_81385</t>
  </si>
  <si>
    <t>21806_14013</t>
  </si>
  <si>
    <t>14013_19586</t>
  </si>
  <si>
    <t>81385_21364</t>
  </si>
  <si>
    <t>21364_21806</t>
  </si>
  <si>
    <t>IH 45 WB HOV (SH 35 to IH-45)</t>
  </si>
  <si>
    <t>19703_80054</t>
  </si>
  <si>
    <t>IH-10 EB (Brazos River to SH 99 - W. Grand Pkwy)</t>
  </si>
  <si>
    <t>6060_397153</t>
  </si>
  <si>
    <t>11788_11076</t>
  </si>
  <si>
    <t>354422_11788</t>
  </si>
  <si>
    <t>87669_12708</t>
  </si>
  <si>
    <t>87675_87669</t>
  </si>
  <si>
    <t>96502_87675</t>
  </si>
  <si>
    <t>11076_96502</t>
  </si>
  <si>
    <t>380303_345608</t>
  </si>
  <si>
    <t>345608_354422</t>
  </si>
  <si>
    <t>396868_380303</t>
  </si>
  <si>
    <t>397153_396543</t>
  </si>
  <si>
    <t>397452_396868</t>
  </si>
  <si>
    <t>396543_396924</t>
  </si>
  <si>
    <t>398988_396993</t>
  </si>
  <si>
    <t>399331_397451</t>
  </si>
  <si>
    <t>397451_397452</t>
  </si>
  <si>
    <t>397659_397655</t>
  </si>
  <si>
    <t>396993_397659</t>
  </si>
  <si>
    <t>396924_398671</t>
  </si>
  <si>
    <t>398671_398672</t>
  </si>
  <si>
    <t>398672_398988</t>
  </si>
  <si>
    <t>397655_399331</t>
  </si>
  <si>
    <t>IH-10 EB (BW 8 - W. Sam Houston Tollway to IH-610)</t>
  </si>
  <si>
    <t>43152_43153</t>
  </si>
  <si>
    <t>257103_10055</t>
  </si>
  <si>
    <t>87346_11115</t>
  </si>
  <si>
    <t>11115_11432</t>
  </si>
  <si>
    <t>184981_42075</t>
  </si>
  <si>
    <t>91799_45860</t>
  </si>
  <si>
    <t>97513_63152</t>
  </si>
  <si>
    <t>130685_79770</t>
  </si>
  <si>
    <t>97317_87346</t>
  </si>
  <si>
    <t>63152_91799</t>
  </si>
  <si>
    <t>45860_96125</t>
  </si>
  <si>
    <t>96125_96126</t>
  </si>
  <si>
    <t>42075_97317</t>
  </si>
  <si>
    <t>43153_97513</t>
  </si>
  <si>
    <t>11432_101880</t>
  </si>
  <si>
    <t>10055_130685</t>
  </si>
  <si>
    <t>96126_184981</t>
  </si>
  <si>
    <t>101880_257103</t>
  </si>
  <si>
    <t>IH-10 EB (BW-8 to State Spur 330)</t>
  </si>
  <si>
    <t>88221_43323</t>
  </si>
  <si>
    <t>10071_10064</t>
  </si>
  <si>
    <t>43323_10071</t>
  </si>
  <si>
    <t>221190_10677</t>
  </si>
  <si>
    <t>10677_12032</t>
  </si>
  <si>
    <t>10064_12296</t>
  </si>
  <si>
    <t>129708_14349</t>
  </si>
  <si>
    <t>14349_21634</t>
  </si>
  <si>
    <t>12032_43581</t>
  </si>
  <si>
    <t>21634_122439</t>
  </si>
  <si>
    <t>43581_129708</t>
  </si>
  <si>
    <t>12296_221190</t>
  </si>
  <si>
    <t>IH-10 EB (Grand Parkway to SH-124)</t>
  </si>
  <si>
    <t>446945_448675</t>
  </si>
  <si>
    <t>450581_446028</t>
  </si>
  <si>
    <t>446028_446030</t>
  </si>
  <si>
    <t>450243_446096</t>
  </si>
  <si>
    <t>448351_446240</t>
  </si>
  <si>
    <t>446030_446643</t>
  </si>
  <si>
    <t>446643_446727</t>
  </si>
  <si>
    <t>447151_446817</t>
  </si>
  <si>
    <t>449081_447151</t>
  </si>
  <si>
    <t>449156_447451</t>
  </si>
  <si>
    <t>449910_447687</t>
  </si>
  <si>
    <t>446817_448351</t>
  </si>
  <si>
    <t>446727_448614</t>
  </si>
  <si>
    <t>447451_448781</t>
  </si>
  <si>
    <t>448781_448832</t>
  </si>
  <si>
    <t>448675_449081</t>
  </si>
  <si>
    <t>448614_449156</t>
  </si>
  <si>
    <t>446096_449910</t>
  </si>
  <si>
    <t>446240_450243</t>
  </si>
  <si>
    <t>447687_450293</t>
  </si>
  <si>
    <t>450293_450384</t>
  </si>
  <si>
    <t>450384_450579</t>
  </si>
  <si>
    <t>450579_450581</t>
  </si>
  <si>
    <t>IH-10 EB (IH-45 to IH-69)</t>
  </si>
  <si>
    <t>70494_10674</t>
  </si>
  <si>
    <t>13872_12967</t>
  </si>
  <si>
    <t>109813_13078</t>
  </si>
  <si>
    <t>13078_13872</t>
  </si>
  <si>
    <t>12967_46222</t>
  </si>
  <si>
    <t>46222_46223</t>
  </si>
  <si>
    <t>10674_109813</t>
  </si>
  <si>
    <t>46223_245145</t>
  </si>
  <si>
    <t>IH-10 EB (IH-610 to BW-8)</t>
  </si>
  <si>
    <t>87992_13070</t>
  </si>
  <si>
    <t>12481_10026</t>
  </si>
  <si>
    <t>166832_10225</t>
  </si>
  <si>
    <t>87961_11304</t>
  </si>
  <si>
    <t>11304_12481</t>
  </si>
  <si>
    <t>90764_43019</t>
  </si>
  <si>
    <t>10225_86886</t>
  </si>
  <si>
    <t>116760_87961</t>
  </si>
  <si>
    <t>86886_88221</t>
  </si>
  <si>
    <t>10026_90764</t>
  </si>
  <si>
    <t>13070_116759</t>
  </si>
  <si>
    <t>116759_116760</t>
  </si>
  <si>
    <t>43019_166832</t>
  </si>
  <si>
    <t>IH-10 EB (IH-610 to IH-45 Downtown)</t>
  </si>
  <si>
    <t>79770_86723</t>
  </si>
  <si>
    <t>90809_10178</t>
  </si>
  <si>
    <t>12836_10322</t>
  </si>
  <si>
    <t>136474_10400</t>
  </si>
  <si>
    <t>10400_10531</t>
  </si>
  <si>
    <t>14501_10985</t>
  </si>
  <si>
    <t>268606_12661</t>
  </si>
  <si>
    <t>10178_12836</t>
  </si>
  <si>
    <t>10531_14501</t>
  </si>
  <si>
    <t>10985_21690</t>
  </si>
  <si>
    <t>86723_90809</t>
  </si>
  <si>
    <t>166702_136474</t>
  </si>
  <si>
    <t>12661_166701</t>
  </si>
  <si>
    <t>166701_166702</t>
  </si>
  <si>
    <t>10322_268605</t>
  </si>
  <si>
    <t>268605_268606</t>
  </si>
  <si>
    <t>IH-10 EB (IH-69 to IH-610)</t>
  </si>
  <si>
    <t>46223_11092</t>
  </si>
  <si>
    <t>12688_10286</t>
  </si>
  <si>
    <t>160256_10370</t>
  </si>
  <si>
    <t>10370_10464</t>
  </si>
  <si>
    <t>10464_11241</t>
  </si>
  <si>
    <t>43571_11642</t>
  </si>
  <si>
    <t>11241_12379</t>
  </si>
  <si>
    <t>11092_12474</t>
  </si>
  <si>
    <t>11642_12688</t>
  </si>
  <si>
    <t>106890_43571</t>
  </si>
  <si>
    <t>87998_87992</t>
  </si>
  <si>
    <t>12379_87998</t>
  </si>
  <si>
    <t>92537_92533</t>
  </si>
  <si>
    <t>233899_92537</t>
  </si>
  <si>
    <t>106896_106890</t>
  </si>
  <si>
    <t>92533_106896</t>
  </si>
  <si>
    <t>10286_160256</t>
  </si>
  <si>
    <t>12474_233899</t>
  </si>
  <si>
    <t>IH-10 EB (SH 6 to BW 8 - W. Sam Houston Tollway)</t>
  </si>
  <si>
    <t>90040_10107</t>
  </si>
  <si>
    <t>12900_10148</t>
  </si>
  <si>
    <t>95744_11509</t>
  </si>
  <si>
    <t>193788_12899</t>
  </si>
  <si>
    <t>12899_12900</t>
  </si>
  <si>
    <t>11509_13065</t>
  </si>
  <si>
    <t>13065_43152</t>
  </si>
  <si>
    <t>206397_95744</t>
  </si>
  <si>
    <t>204828_193788</t>
  </si>
  <si>
    <t>10107_204828</t>
  </si>
  <si>
    <t>10148_206397</t>
  </si>
  <si>
    <t>IH-10 EB (SH 99 - W. Grand Pkwy to SH 6)</t>
  </si>
  <si>
    <t>12708_11225</t>
  </si>
  <si>
    <t>11225_10913</t>
  </si>
  <si>
    <t>10913_11178</t>
  </si>
  <si>
    <t>91226_12464</t>
  </si>
  <si>
    <t>87789_12600</t>
  </si>
  <si>
    <t>67219_41005</t>
  </si>
  <si>
    <t>41005_41006</t>
  </si>
  <si>
    <t>11178_41771</t>
  </si>
  <si>
    <t>119720_42032</t>
  </si>
  <si>
    <t>12600_67219</t>
  </si>
  <si>
    <t>42032_87789</t>
  </si>
  <si>
    <t>41006_90040</t>
  </si>
  <si>
    <t>305490_91226</t>
  </si>
  <si>
    <t>12464_119720</t>
  </si>
  <si>
    <t>41771_305489</t>
  </si>
  <si>
    <t>305489_305490</t>
  </si>
  <si>
    <t>IH-10 EB (State Spur 330 to Grand Parkway)</t>
  </si>
  <si>
    <t>122439_42404</t>
  </si>
  <si>
    <t>14253_10014</t>
  </si>
  <si>
    <t>12627_11469</t>
  </si>
  <si>
    <t>42404_12436</t>
  </si>
  <si>
    <t>12756_12627</t>
  </si>
  <si>
    <t>38837_12756</t>
  </si>
  <si>
    <t>41735_12919</t>
  </si>
  <si>
    <t>241383_13960</t>
  </si>
  <si>
    <t>13960_14019</t>
  </si>
  <si>
    <t>11469_14253</t>
  </si>
  <si>
    <t>12436_38837</t>
  </si>
  <si>
    <t>10014_41734</t>
  </si>
  <si>
    <t>41734_41735</t>
  </si>
  <si>
    <t>12919_42236</t>
  </si>
  <si>
    <t>42236_241383</t>
  </si>
  <si>
    <t>448406_446933</t>
  </si>
  <si>
    <t>446933_446945</t>
  </si>
  <si>
    <t>14019_447438</t>
  </si>
  <si>
    <t>447438_448406</t>
  </si>
  <si>
    <t>IH-10 WB (BW 8 - W. Sam Houston Tollway to SH 6)</t>
  </si>
  <si>
    <t>283600_281958</t>
  </si>
  <si>
    <t>283828_16881</t>
  </si>
  <si>
    <t>285163_17377</t>
  </si>
  <si>
    <t>283399_17680</t>
  </si>
  <si>
    <t>284425_23713</t>
  </si>
  <si>
    <t>17680_282208</t>
  </si>
  <si>
    <t>281958_283399</t>
  </si>
  <si>
    <t>284383_283827</t>
  </si>
  <si>
    <t>283827_283828</t>
  </si>
  <si>
    <t>282208_284383</t>
  </si>
  <si>
    <t>16881_284425</t>
  </si>
  <si>
    <t>23713_285163</t>
  </si>
  <si>
    <t>IH-10 WB (BW-8 to IH-610)</t>
  </si>
  <si>
    <t>17027_16163</t>
  </si>
  <si>
    <t>16163_16164</t>
  </si>
  <si>
    <t>283796_16288</t>
  </si>
  <si>
    <t>284501_16656</t>
  </si>
  <si>
    <t>17050_16713</t>
  </si>
  <si>
    <t>17685_17027</t>
  </si>
  <si>
    <t>185596_17050</t>
  </si>
  <si>
    <t>16164_26564</t>
  </si>
  <si>
    <t>283253_185596</t>
  </si>
  <si>
    <t>268784_268777</t>
  </si>
  <si>
    <t>26564_268784</t>
  </si>
  <si>
    <t>268777_283253</t>
  </si>
  <si>
    <t>16713_283795</t>
  </si>
  <si>
    <t>283795_283796</t>
  </si>
  <si>
    <t>16288_284501</t>
  </si>
  <si>
    <t>IH-10 WB (Grand Parkway - State Spur 330)</t>
  </si>
  <si>
    <t>448746_447594</t>
  </si>
  <si>
    <t>17202_15503</t>
  </si>
  <si>
    <t>15503_15504</t>
  </si>
  <si>
    <t>157196_16121</t>
  </si>
  <si>
    <t>17142_16387</t>
  </si>
  <si>
    <t>19283_16419</t>
  </si>
  <si>
    <t>16877_16429</t>
  </si>
  <si>
    <t>16429_16477</t>
  </si>
  <si>
    <t>16121_16877</t>
  </si>
  <si>
    <t>16477_17142</t>
  </si>
  <si>
    <t>282221_17202</t>
  </si>
  <si>
    <t>15504_19283</t>
  </si>
  <si>
    <t>277157_157196</t>
  </si>
  <si>
    <t>283640_277157</t>
  </si>
  <si>
    <t>16387_282221</t>
  </si>
  <si>
    <t>446884_283640</t>
  </si>
  <si>
    <t>447594_446730</t>
  </si>
  <si>
    <t>446730_446884</t>
  </si>
  <si>
    <t>IH-10 WB (IH-45 Downtown to IH-610)</t>
  </si>
  <si>
    <t>32306_282991</t>
  </si>
  <si>
    <t>173365_16134</t>
  </si>
  <si>
    <t>202556_16302</t>
  </si>
  <si>
    <t>16302_16303</t>
  </si>
  <si>
    <t>287168_16358</t>
  </si>
  <si>
    <t>16134_16373</t>
  </si>
  <si>
    <t>16303_16959</t>
  </si>
  <si>
    <t>16373_17661</t>
  </si>
  <si>
    <t>16358_173365</t>
  </si>
  <si>
    <t>268682_202556</t>
  </si>
  <si>
    <t>268687_268682</t>
  </si>
  <si>
    <t>283313_268687</t>
  </si>
  <si>
    <t>17661_281855</t>
  </si>
  <si>
    <t>282991_281927</t>
  </si>
  <si>
    <t>285797_283312</t>
  </si>
  <si>
    <t>283312_283313</t>
  </si>
  <si>
    <t>281855_285797</t>
  </si>
  <si>
    <t>281927_287168</t>
  </si>
  <si>
    <t>IH-10 WB (IH-610 to BW 8 - W. Sam Houston Tollway)</t>
  </si>
  <si>
    <t>16959_283711</t>
  </si>
  <si>
    <t>17234_14090</t>
  </si>
  <si>
    <t>284560_16590</t>
  </si>
  <si>
    <t>16590_16619</t>
  </si>
  <si>
    <t>223909_17234</t>
  </si>
  <si>
    <t>282021_17352</t>
  </si>
  <si>
    <t>16619_23588</t>
  </si>
  <si>
    <t>23737_23601</t>
  </si>
  <si>
    <t>23601_23602</t>
  </si>
  <si>
    <t>285282_23737</t>
  </si>
  <si>
    <t>283711_74306</t>
  </si>
  <si>
    <t>23588_183014</t>
  </si>
  <si>
    <t>284752_223908</t>
  </si>
  <si>
    <t>223908_223909</t>
  </si>
  <si>
    <t>14090_282021</t>
  </si>
  <si>
    <t>23602_283600</t>
  </si>
  <si>
    <t>74306_284560</t>
  </si>
  <si>
    <t>183014_284752</t>
  </si>
  <si>
    <t>17352_285282</t>
  </si>
  <si>
    <t>IH-10 WB (IH-610 to IH-69)</t>
  </si>
  <si>
    <t>16656_284366</t>
  </si>
  <si>
    <t>82339_16622</t>
  </si>
  <si>
    <t>103334_16700</t>
  </si>
  <si>
    <t>18991_16865</t>
  </si>
  <si>
    <t>284366_17099</t>
  </si>
  <si>
    <t>19115_17350</t>
  </si>
  <si>
    <t>284801_17660</t>
  </si>
  <si>
    <t>16622_18991</t>
  </si>
  <si>
    <t>16700_19115</t>
  </si>
  <si>
    <t>17099_23470</t>
  </si>
  <si>
    <t>285476_82339</t>
  </si>
  <si>
    <t>23470_103334</t>
  </si>
  <si>
    <t>16865_284801</t>
  </si>
  <si>
    <t>17350_285475</t>
  </si>
  <si>
    <t>285475_285476</t>
  </si>
  <si>
    <t>IH-10 WB (IH-69 to IH-45)</t>
  </si>
  <si>
    <t>276949_283593</t>
  </si>
  <si>
    <t>283586_19120</t>
  </si>
  <si>
    <t>32313_32306</t>
  </si>
  <si>
    <t>283709_32313</t>
  </si>
  <si>
    <t>283593_283586</t>
  </si>
  <si>
    <t>19120_283709</t>
  </si>
  <si>
    <t>IH-10 WB (SH 6 to SH 99 - W. Grand Pkwy)</t>
  </si>
  <si>
    <t>17377_17105</t>
  </si>
  <si>
    <t>17381_16841</t>
  </si>
  <si>
    <t>284585_17006</t>
  </si>
  <si>
    <t>17006_17381</t>
  </si>
  <si>
    <t>284339_17610</t>
  </si>
  <si>
    <t>17105_230803</t>
  </si>
  <si>
    <t>283850_269217</t>
  </si>
  <si>
    <t>269217_269218</t>
  </si>
  <si>
    <t>283410_283239</t>
  </si>
  <si>
    <t>16841_283410</t>
  </si>
  <si>
    <t>17610_283849</t>
  </si>
  <si>
    <t>283849_283850</t>
  </si>
  <si>
    <t>230803_284339</t>
  </si>
  <si>
    <t>284591_284585</t>
  </si>
  <si>
    <t>269218_284591</t>
  </si>
  <si>
    <t>IH-10 WB (SH 99 - W. Grand Pkwy to Brazos River)</t>
  </si>
  <si>
    <t>283239_17018</t>
  </si>
  <si>
    <t>398963_6001</t>
  </si>
  <si>
    <t>17018_17019</t>
  </si>
  <si>
    <t>17019_69016</t>
  </si>
  <si>
    <t>69016_69017</t>
  </si>
  <si>
    <t>69017_284477</t>
  </si>
  <si>
    <t>284477_346263</t>
  </si>
  <si>
    <t>367754_360841</t>
  </si>
  <si>
    <t>346263_367754</t>
  </si>
  <si>
    <t>399697_396250</t>
  </si>
  <si>
    <t>399316_396905</t>
  </si>
  <si>
    <t>398758_397465</t>
  </si>
  <si>
    <t>400052_398512</t>
  </si>
  <si>
    <t>396250_398758</t>
  </si>
  <si>
    <t>398512_398963</t>
  </si>
  <si>
    <t>396905_399039</t>
  </si>
  <si>
    <t>397465_399315</t>
  </si>
  <si>
    <t>399315_399316</t>
  </si>
  <si>
    <t>360841_399697</t>
  </si>
  <si>
    <t>399039_400051</t>
  </si>
  <si>
    <t>400051_400052</t>
  </si>
  <si>
    <t>IH-10 WB (SH-124 to Grand Parkway)</t>
  </si>
  <si>
    <t>448786_448826</t>
  </si>
  <si>
    <t>448313_446013</t>
  </si>
  <si>
    <t>446534_446511</t>
  </si>
  <si>
    <t>448849_446534</t>
  </si>
  <si>
    <t>446894_446716</t>
  </si>
  <si>
    <t>446822_446758</t>
  </si>
  <si>
    <t>447260_446822</t>
  </si>
  <si>
    <t>446758_446842</t>
  </si>
  <si>
    <t>448826_446859</t>
  </si>
  <si>
    <t>450258_446894</t>
  </si>
  <si>
    <t>446511_447260</t>
  </si>
  <si>
    <t>446859_447480</t>
  </si>
  <si>
    <t>447480_447529</t>
  </si>
  <si>
    <t>447529_447531</t>
  </si>
  <si>
    <t>448317_448313</t>
  </si>
  <si>
    <t>447531_448317</t>
  </si>
  <si>
    <t>448749_448746</t>
  </si>
  <si>
    <t>446716_448749</t>
  </si>
  <si>
    <t>449750_448849</t>
  </si>
  <si>
    <t>446013_449750</t>
  </si>
  <si>
    <t>446842_450258</t>
  </si>
  <si>
    <t>IH-10 WB (State Spur 330 to BW-8)</t>
  </si>
  <si>
    <t>16419_16518</t>
  </si>
  <si>
    <t>16518_16519</t>
  </si>
  <si>
    <t>16638_16595</t>
  </si>
  <si>
    <t>281880_16638</t>
  </si>
  <si>
    <t>16519_17637</t>
  </si>
  <si>
    <t>17767_17685</t>
  </si>
  <si>
    <t>308984_17767</t>
  </si>
  <si>
    <t>284166_72784</t>
  </si>
  <si>
    <t>72784_72785</t>
  </si>
  <si>
    <t>17637_281880</t>
  </si>
  <si>
    <t>16595_284166</t>
  </si>
  <si>
    <t>72785_308983</t>
  </si>
  <si>
    <t>308983_308984</t>
  </si>
  <si>
    <t>IH-45 NB (Andrew St. to IH-10)</t>
  </si>
  <si>
    <t>60083_11850</t>
  </si>
  <si>
    <t>253169_14512</t>
  </si>
  <si>
    <t>274985_253168</t>
  </si>
  <si>
    <t>253168_253169</t>
  </si>
  <si>
    <t>14512_267598</t>
  </si>
  <si>
    <t>11850_274985</t>
  </si>
  <si>
    <t>IH-45 NB (IH-10 to IH-610)</t>
  </si>
  <si>
    <t>24206_283210</t>
  </si>
  <si>
    <t>24974_15164</t>
  </si>
  <si>
    <t>15164_15897</t>
  </si>
  <si>
    <t>283210_24275</t>
  </si>
  <si>
    <t>24275_24974</t>
  </si>
  <si>
    <t>283140_188605</t>
  </si>
  <si>
    <t>15897_283140</t>
  </si>
  <si>
    <t>IH-45 NB (IH-610 to W. Parker Rd)</t>
  </si>
  <si>
    <t>188605_18337</t>
  </si>
  <si>
    <t>23895_23851</t>
  </si>
  <si>
    <t>282363_23895</t>
  </si>
  <si>
    <t>32766_23919</t>
  </si>
  <si>
    <t>23851_24024</t>
  </si>
  <si>
    <t>18337_32766</t>
  </si>
  <si>
    <t>24024_223189</t>
  </si>
  <si>
    <t>23919_282363</t>
  </si>
  <si>
    <t>IH-45 NB HOV (IH-10 to IH-610)</t>
  </si>
  <si>
    <t>64055_64056</t>
  </si>
  <si>
    <t>64056_13300</t>
  </si>
  <si>
    <t>13300_13301</t>
  </si>
  <si>
    <t>IH-45 NB HOV (IH-610 to W. Parker Rd.)</t>
  </si>
  <si>
    <t>24545_282734</t>
  </si>
  <si>
    <t>21112_14202</t>
  </si>
  <si>
    <t>282734_21112</t>
  </si>
  <si>
    <t>283108_23345</t>
  </si>
  <si>
    <t>14202_283107</t>
  </si>
  <si>
    <t>283107_283108</t>
  </si>
  <si>
    <t>IH-45 SB (IH-10 to Andrew St.)</t>
  </si>
  <si>
    <t>22387_20095</t>
  </si>
  <si>
    <t>286258_20929</t>
  </si>
  <si>
    <t>20929_267124</t>
  </si>
  <si>
    <t>20095_277121</t>
  </si>
  <si>
    <t>277121_286258</t>
  </si>
  <si>
    <t>IH-45 SB (IH-610 to IH-10)</t>
  </si>
  <si>
    <t>22064_19530</t>
  </si>
  <si>
    <t>19530_20201</t>
  </si>
  <si>
    <t>300418_78519</t>
  </si>
  <si>
    <t>78519_281057</t>
  </si>
  <si>
    <t>300424_300418</t>
  </si>
  <si>
    <t>20201_300424</t>
  </si>
  <si>
    <t>281057_309353</t>
  </si>
  <si>
    <t>IH-45 SB (W. Parker Rd to IH-610)</t>
  </si>
  <si>
    <t>21797_21628</t>
  </si>
  <si>
    <t>79808_20330</t>
  </si>
  <si>
    <t>21851_21435</t>
  </si>
  <si>
    <t>78727_21851</t>
  </si>
  <si>
    <t>20330_21976</t>
  </si>
  <si>
    <t>22293_22064</t>
  </si>
  <si>
    <t>21976_22293</t>
  </si>
  <si>
    <t>21628_78727</t>
  </si>
  <si>
    <t>79856_79808</t>
  </si>
  <si>
    <t>21435_79856</t>
  </si>
  <si>
    <t>IH-45 SB HOV (IH-610 to IH-10)</t>
  </si>
  <si>
    <t>13301_13300</t>
  </si>
  <si>
    <t>64056_64055</t>
  </si>
  <si>
    <t>13300_64056</t>
  </si>
  <si>
    <t>IH-45 SB HOV (W. Parker Rd. to IH-610)</t>
  </si>
  <si>
    <t>23345_283108</t>
  </si>
  <si>
    <t>283107_14202</t>
  </si>
  <si>
    <t>14202_21112</t>
  </si>
  <si>
    <t>282734_24545</t>
  </si>
  <si>
    <t>21112_282734</t>
  </si>
  <si>
    <t>283108_283107</t>
  </si>
  <si>
    <t>IH-610 EB (IH-10 to IH-45)</t>
  </si>
  <si>
    <t>14440_23319</t>
  </si>
  <si>
    <t>102011_10881</t>
  </si>
  <si>
    <t>12014_12011</t>
  </si>
  <si>
    <t>247129_12014</t>
  </si>
  <si>
    <t>103238_12075</t>
  </si>
  <si>
    <t>97753_21220</t>
  </si>
  <si>
    <t>42167_41879</t>
  </si>
  <si>
    <t>12011_42167</t>
  </si>
  <si>
    <t>21220_42271</t>
  </si>
  <si>
    <t>104906_97753</t>
  </si>
  <si>
    <t>42271_102011</t>
  </si>
  <si>
    <t>10881_103238</t>
  </si>
  <si>
    <t>41879_104906</t>
  </si>
  <si>
    <t>247130_247129</t>
  </si>
  <si>
    <t>279055_247130</t>
  </si>
  <si>
    <t>279056_279055</t>
  </si>
  <si>
    <t>23319_279056</t>
  </si>
  <si>
    <t>IH-610 EB (IH-45 to IH-69)</t>
  </si>
  <si>
    <t>12075_88529</t>
  </si>
  <si>
    <t>88529_10156</t>
  </si>
  <si>
    <t>180012_21529</t>
  </si>
  <si>
    <t>121824_97051</t>
  </si>
  <si>
    <t>21529_97427</t>
  </si>
  <si>
    <t>139915_121824</t>
  </si>
  <si>
    <t>10156_139915</t>
  </si>
  <si>
    <t>97051_180012</t>
  </si>
  <si>
    <t>IH-610 EB (IH-69 to IH-10)</t>
  </si>
  <si>
    <t>97427_97428</t>
  </si>
  <si>
    <t>209461_11040</t>
  </si>
  <si>
    <t>11040_11163</t>
  </si>
  <si>
    <t>97428_12382</t>
  </si>
  <si>
    <t>42402_21334</t>
  </si>
  <si>
    <t>81308_22029</t>
  </si>
  <si>
    <t>97250_42402</t>
  </si>
  <si>
    <t>21334_68736</t>
  </si>
  <si>
    <t>87776_80088</t>
  </si>
  <si>
    <t>22029_81108</t>
  </si>
  <si>
    <t>68736_81308</t>
  </si>
  <si>
    <t>11163_87776</t>
  </si>
  <si>
    <t>80088_97250</t>
  </si>
  <si>
    <t>12382_209461</t>
  </si>
  <si>
    <t>216368_216364</t>
  </si>
  <si>
    <t>81108_216368</t>
  </si>
  <si>
    <t>280847_279577</t>
  </si>
  <si>
    <t>216364_280847</t>
  </si>
  <si>
    <t>IH-610 NB (IH-69 to IH-10)</t>
  </si>
  <si>
    <t>22693_23183</t>
  </si>
  <si>
    <t>24375_14109</t>
  </si>
  <si>
    <t>24850_14440</t>
  </si>
  <si>
    <t>24959_22799</t>
  </si>
  <si>
    <t>23183_23190</t>
  </si>
  <si>
    <t>64378_24375</t>
  </si>
  <si>
    <t>22799_24622</t>
  </si>
  <si>
    <t>14109_24850</t>
  </si>
  <si>
    <t>23190_24959</t>
  </si>
  <si>
    <t>24622_64378</t>
  </si>
  <si>
    <t>IH-610 NB (SH-225 to IH-10)</t>
  </si>
  <si>
    <t>13463_25013</t>
  </si>
  <si>
    <t>24226_13107</t>
  </si>
  <si>
    <t>22818_21498</t>
  </si>
  <si>
    <t>25013_22433</t>
  </si>
  <si>
    <t>22433_22818</t>
  </si>
  <si>
    <t>21498_23202</t>
  </si>
  <si>
    <t>23202_24226</t>
  </si>
  <si>
    <t>13107_24623</t>
  </si>
  <si>
    <t>IH-610 SB (IH-10 to IH-69)</t>
  </si>
  <si>
    <t>20895_17962</t>
  </si>
  <si>
    <t>17962_16092</t>
  </si>
  <si>
    <t>289218_18542</t>
  </si>
  <si>
    <t>273078_19924</t>
  </si>
  <si>
    <t>19924_20013</t>
  </si>
  <si>
    <t>18542_20876</t>
  </si>
  <si>
    <t>16092_273078</t>
  </si>
  <si>
    <t>20876_274244</t>
  </si>
  <si>
    <t>20013_289218</t>
  </si>
  <si>
    <t>IH-610 SB (IH-10 to SH-225)</t>
  </si>
  <si>
    <t>279577_17856</t>
  </si>
  <si>
    <t>292860_10092</t>
  </si>
  <si>
    <t>19359_19353</t>
  </si>
  <si>
    <t>10092_19359</t>
  </si>
  <si>
    <t>17856_19775</t>
  </si>
  <si>
    <t>19775_19776</t>
  </si>
  <si>
    <t>99358_78352</t>
  </si>
  <si>
    <t>19353_99358</t>
  </si>
  <si>
    <t>19776_292860</t>
  </si>
  <si>
    <t>IH-610 WB (IH-10 to IH-69)</t>
  </si>
  <si>
    <t>24623_24563</t>
  </si>
  <si>
    <t>138130_14835</t>
  </si>
  <si>
    <t>23807_16436</t>
  </si>
  <si>
    <t>284392_17054</t>
  </si>
  <si>
    <t>285913_17133</t>
  </si>
  <si>
    <t>14835_23748</t>
  </si>
  <si>
    <t>284481_23807</t>
  </si>
  <si>
    <t>24563_24250</t>
  </si>
  <si>
    <t>283205_138130</t>
  </si>
  <si>
    <t>24250_283205</t>
  </si>
  <si>
    <t>17133_283407</t>
  </si>
  <si>
    <t>287124_284113</t>
  </si>
  <si>
    <t>284113_284392</t>
  </si>
  <si>
    <t>17054_284481</t>
  </si>
  <si>
    <t>23748_285913</t>
  </si>
  <si>
    <t>283407_287124</t>
  </si>
  <si>
    <t>IH-610 WB (IH-45 to IH-10)</t>
  </si>
  <si>
    <t>282073_19227</t>
  </si>
  <si>
    <t>284538_16578</t>
  </si>
  <si>
    <t>284342_17093</t>
  </si>
  <si>
    <t>309775_18342</t>
  </si>
  <si>
    <t>286179_18746</t>
  </si>
  <si>
    <t>275091_20895</t>
  </si>
  <si>
    <t>16578_84965</t>
  </si>
  <si>
    <t>275095_275091</t>
  </si>
  <si>
    <t>18342_275095</t>
  </si>
  <si>
    <t>285862_283377</t>
  </si>
  <si>
    <t>17093_284018</t>
  </si>
  <si>
    <t>84965_284342</t>
  </si>
  <si>
    <t>283377_284538</t>
  </si>
  <si>
    <t>19227_285862</t>
  </si>
  <si>
    <t>284018_286179</t>
  </si>
  <si>
    <t>18746_309775</t>
  </si>
  <si>
    <t>IH-610 WB (IH-69 to IH-45)</t>
  </si>
  <si>
    <t>16436_274718</t>
  </si>
  <si>
    <t>284702_16368</t>
  </si>
  <si>
    <t>16368_16480</t>
  </si>
  <si>
    <t>16480_282072</t>
  </si>
  <si>
    <t>282072_282073</t>
  </si>
  <si>
    <t>286723_283434</t>
  </si>
  <si>
    <t>283434_284701</t>
  </si>
  <si>
    <t>284701_284702</t>
  </si>
  <si>
    <t>274718_286723</t>
  </si>
  <si>
    <t>IH-69 EB (IH-610 to SH-288)</t>
  </si>
  <si>
    <t>11328_12495</t>
  </si>
  <si>
    <t>12495_10314</t>
  </si>
  <si>
    <t>10374_10368</t>
  </si>
  <si>
    <t>88528_10374</t>
  </si>
  <si>
    <t>10962_10731</t>
  </si>
  <si>
    <t>178484_10962</t>
  </si>
  <si>
    <t>10368_21043</t>
  </si>
  <si>
    <t>10314_43352</t>
  </si>
  <si>
    <t>87989_87983</t>
  </si>
  <si>
    <t>97834_87989</t>
  </si>
  <si>
    <t>10731_88528</t>
  </si>
  <si>
    <t>43352_97834</t>
  </si>
  <si>
    <t>87983_178484</t>
  </si>
  <si>
    <t>IH-69 NB (IH-10 to IH-610)</t>
  </si>
  <si>
    <t>245688_24947</t>
  </si>
  <si>
    <t>128243_13495</t>
  </si>
  <si>
    <t>13495_13535</t>
  </si>
  <si>
    <t>282855_14223</t>
  </si>
  <si>
    <t>14223_15747</t>
  </si>
  <si>
    <t>24947_23272</t>
  </si>
  <si>
    <t>23272_24310</t>
  </si>
  <si>
    <t>24310_128243</t>
  </si>
  <si>
    <t>13535_282855</t>
  </si>
  <si>
    <t>IH-69 NB (IH-45 to IH-10)</t>
  </si>
  <si>
    <t>11688_241208</t>
  </si>
  <si>
    <t>253020_161071</t>
  </si>
  <si>
    <t>161071_245688</t>
  </si>
  <si>
    <t>241208_253020</t>
  </si>
  <si>
    <t>IH-69 NB (IH-610 to Parker Rd)</t>
  </si>
  <si>
    <t>15747_15742</t>
  </si>
  <si>
    <t>22598_15879</t>
  </si>
  <si>
    <t>24962_22598</t>
  </si>
  <si>
    <t>15742_24249</t>
  </si>
  <si>
    <t>24249_24962</t>
  </si>
  <si>
    <t>15879_269203</t>
  </si>
  <si>
    <t>269203_269204</t>
  </si>
  <si>
    <t>IH-69 NB (US 288 to IH-45)</t>
  </si>
  <si>
    <t>246091_239543</t>
  </si>
  <si>
    <t>239544_11688</t>
  </si>
  <si>
    <t>239543_239544</t>
  </si>
  <si>
    <t>IH-69 NB HOV (IH-10 to IH-610)</t>
  </si>
  <si>
    <t>241142_73054</t>
  </si>
  <si>
    <t>73054_13315</t>
  </si>
  <si>
    <t>128243_13315</t>
  </si>
  <si>
    <t>13315_13581</t>
  </si>
  <si>
    <t>85139_85135</t>
  </si>
  <si>
    <t>13581_85139</t>
  </si>
  <si>
    <t>IH-69 NB HOV (IH-610 to Parker Rd.)</t>
  </si>
  <si>
    <t>12168_13900</t>
  </si>
  <si>
    <t>13900_14086</t>
  </si>
  <si>
    <t>271051_16102</t>
  </si>
  <si>
    <t>14086_271050</t>
  </si>
  <si>
    <t>271050_271051</t>
  </si>
  <si>
    <t>IH-69 SB (IH-10 to IH-45)</t>
  </si>
  <si>
    <t>19010_20562</t>
  </si>
  <si>
    <t>20562_18381</t>
  </si>
  <si>
    <t>18381_286283</t>
  </si>
  <si>
    <t>IH-69 SB (IH-45 to US 288)</t>
  </si>
  <si>
    <t>286283_19018</t>
  </si>
  <si>
    <t>19018_18693</t>
  </si>
  <si>
    <t>18693_18881</t>
  </si>
  <si>
    <t>IH-69 SB (IH-610 to IH-10)</t>
  </si>
  <si>
    <t>274717_19238</t>
  </si>
  <si>
    <t>19406_19010</t>
  </si>
  <si>
    <t>302591_19406</t>
  </si>
  <si>
    <t>279406_20488</t>
  </si>
  <si>
    <t>308945_272739</t>
  </si>
  <si>
    <t>20488_274927</t>
  </si>
  <si>
    <t>19238_279406</t>
  </si>
  <si>
    <t>272739_302591</t>
  </si>
  <si>
    <t>274927_308945</t>
  </si>
  <si>
    <t>IH-69 SB (Parker Rd to IH-610)</t>
  </si>
  <si>
    <t>279697_279955</t>
  </si>
  <si>
    <t>20498_15996</t>
  </si>
  <si>
    <t>20700_20183</t>
  </si>
  <si>
    <t>273378_20498</t>
  </si>
  <si>
    <t>15996_20700</t>
  </si>
  <si>
    <t>279955_273378</t>
  </si>
  <si>
    <t>20183_274717</t>
  </si>
  <si>
    <t>IH-69 SB HOV (IH-610 to IH-10)</t>
  </si>
  <si>
    <t>85135_85139</t>
  </si>
  <si>
    <t>85139_13581</t>
  </si>
  <si>
    <t>13581_20171</t>
  </si>
  <si>
    <t>20171_73054</t>
  </si>
  <si>
    <t>73054_241142</t>
  </si>
  <si>
    <t>IH-69 SB HOV (Parker Rd. to IH-610)</t>
  </si>
  <si>
    <t>16102_268668</t>
  </si>
  <si>
    <t>13900_12168</t>
  </si>
  <si>
    <t>14086_13900</t>
  </si>
  <si>
    <t>268669_14086</t>
  </si>
  <si>
    <t>268668_268669</t>
  </si>
  <si>
    <t>IH-69 Toll EB (IH-610 to SH-288)</t>
  </si>
  <si>
    <t>284675_10838</t>
  </si>
  <si>
    <t>279563_13814</t>
  </si>
  <si>
    <t>283892_18845</t>
  </si>
  <si>
    <t>282411_23789</t>
  </si>
  <si>
    <t>10838_28414</t>
  </si>
  <si>
    <t>28414_279563</t>
  </si>
  <si>
    <t>13814_282411</t>
  </si>
  <si>
    <t>10838_282411</t>
  </si>
  <si>
    <t>284131_283893</t>
  </si>
  <si>
    <t>283892_283893</t>
  </si>
  <si>
    <t>23789_284131</t>
  </si>
  <si>
    <t>IH-69 Toll WB (SH-288 to IH-610)</t>
  </si>
  <si>
    <t>18845_283892</t>
  </si>
  <si>
    <t>28414_10838</t>
  </si>
  <si>
    <t>282411_10838</t>
  </si>
  <si>
    <t>282411_13814</t>
  </si>
  <si>
    <t>284131_23789</t>
  </si>
  <si>
    <t>279563_28414</t>
  </si>
  <si>
    <t>13814_279563</t>
  </si>
  <si>
    <t>23789_282411</t>
  </si>
  <si>
    <t>283893_283892</t>
  </si>
  <si>
    <t>283893_284131</t>
  </si>
  <si>
    <t>10838_284675</t>
  </si>
  <si>
    <t>IH-69 WB (SH-288 to IH-610)</t>
  </si>
  <si>
    <t>282090_16233</t>
  </si>
  <si>
    <t>17076_16451</t>
  </si>
  <si>
    <t>283714_17076</t>
  </si>
  <si>
    <t>171915_17144</t>
  </si>
  <si>
    <t>16451_17197</t>
  </si>
  <si>
    <t>282098_17781</t>
  </si>
  <si>
    <t>23634_23629</t>
  </si>
  <si>
    <t>16233_23634</t>
  </si>
  <si>
    <t>281867_171915</t>
  </si>
  <si>
    <t>282110_281867</t>
  </si>
  <si>
    <t>23629_282098</t>
  </si>
  <si>
    <t>17197_282110</t>
  </si>
  <si>
    <t>17781_283714</t>
  </si>
  <si>
    <t>Katy Tollway EB (BW 8 - W. Sam Houston Tollway to IH-610)</t>
  </si>
  <si>
    <t>12340_21194</t>
  </si>
  <si>
    <t>257102_63955</t>
  </si>
  <si>
    <t>21194_257102</t>
  </si>
  <si>
    <t>Katy Tollway EB (SH 6 to BW 8 - W. Sam Houston Tollway)</t>
  </si>
  <si>
    <t>117746_12933</t>
  </si>
  <si>
    <t>10260_10255</t>
  </si>
  <si>
    <t>12933_10260</t>
  </si>
  <si>
    <t>10255_12340</t>
  </si>
  <si>
    <t>Katy Tollway EB (SH 99 - W. Grand Pkwy to SH 6)</t>
  </si>
  <si>
    <t>11226_16844</t>
  </si>
  <si>
    <t>16844_16846</t>
  </si>
  <si>
    <t>16846_16847</t>
  </si>
  <si>
    <t>16847_16850</t>
  </si>
  <si>
    <t>16850_16851</t>
  </si>
  <si>
    <t>16851_16854</t>
  </si>
  <si>
    <t>16854_16856</t>
  </si>
  <si>
    <t>16856_16859</t>
  </si>
  <si>
    <t>16859_16861</t>
  </si>
  <si>
    <t>16861_16863</t>
  </si>
  <si>
    <t>16863_16867</t>
  </si>
  <si>
    <t>16867_16869</t>
  </si>
  <si>
    <t>16869_16871</t>
  </si>
  <si>
    <t>16871_117746</t>
  </si>
  <si>
    <t>Katy Tollway WB (BW 8 - W. Sam Houston Tollway to SH 6)</t>
  </si>
  <si>
    <t>23565_23452</t>
  </si>
  <si>
    <t>284534_282156</t>
  </si>
  <si>
    <t>285408_284534</t>
  </si>
  <si>
    <t>23452_285408</t>
  </si>
  <si>
    <t>Katy Tollway WB (IH-610 to BW 8 - W. Sam Houston Tollway)</t>
  </si>
  <si>
    <t>284265_284033</t>
  </si>
  <si>
    <t>284033_23032</t>
  </si>
  <si>
    <t>23032_23565</t>
  </si>
  <si>
    <t>16303_284265</t>
  </si>
  <si>
    <t>274735_284265</t>
  </si>
  <si>
    <t>Katy Tollway WB (SH 6 to SH 99 - W. Grand Pkwy)</t>
  </si>
  <si>
    <t>282156_16872</t>
  </si>
  <si>
    <t>16845_16842</t>
  </si>
  <si>
    <t>16849_16845</t>
  </si>
  <si>
    <t>16853_16848</t>
  </si>
  <si>
    <t>16848_16849</t>
  </si>
  <si>
    <t>16855_16852</t>
  </si>
  <si>
    <t>16852_16853</t>
  </si>
  <si>
    <t>16857_16855</t>
  </si>
  <si>
    <t>16860_16857</t>
  </si>
  <si>
    <t>16862_16860</t>
  </si>
  <si>
    <t>16864_16862</t>
  </si>
  <si>
    <t>16868_16864</t>
  </si>
  <si>
    <t>16870_16868</t>
  </si>
  <si>
    <t>16872_16870</t>
  </si>
  <si>
    <t>SH 6 NB (Westpark Dr. to IH-10)</t>
  </si>
  <si>
    <t>13713_56557</t>
  </si>
  <si>
    <t>113427_18062</t>
  </si>
  <si>
    <t>82018_20635</t>
  </si>
  <si>
    <t>49596_35616</t>
  </si>
  <si>
    <t>295701_49596</t>
  </si>
  <si>
    <t>35616_82013</t>
  </si>
  <si>
    <t>82013_82018</t>
  </si>
  <si>
    <t>150019_113427</t>
  </si>
  <si>
    <t>301020_130004</t>
  </si>
  <si>
    <t>296506_275987</t>
  </si>
  <si>
    <t>130004_295694</t>
  </si>
  <si>
    <t>295694_295701</t>
  </si>
  <si>
    <t>20635_296506</t>
  </si>
  <si>
    <t>56557_301019</t>
  </si>
  <si>
    <t>301019_301020</t>
  </si>
  <si>
    <t>SH 6 SB (IH-10 to Westpark Dr.)</t>
  </si>
  <si>
    <t>18062_113427</t>
  </si>
  <si>
    <t>56557_13713</t>
  </si>
  <si>
    <t>82013_35616</t>
  </si>
  <si>
    <t>35616_49596</t>
  </si>
  <si>
    <t>301019_56557</t>
  </si>
  <si>
    <t>82018_82013</t>
  </si>
  <si>
    <t>20635_82018</t>
  </si>
  <si>
    <t>295694_130004</t>
  </si>
  <si>
    <t>113427_150019</t>
  </si>
  <si>
    <t>150019_275986</t>
  </si>
  <si>
    <t>295701_295694</t>
  </si>
  <si>
    <t>49596_295701</t>
  </si>
  <si>
    <t>301020_301019</t>
  </si>
  <si>
    <t>130004_301020</t>
  </si>
  <si>
    <t>SH 99 - Grand Pkwy NB (IH-10 to FM 529)</t>
  </si>
  <si>
    <t>60880_73211</t>
  </si>
  <si>
    <t>242603_13935</t>
  </si>
  <si>
    <t>198721_14303</t>
  </si>
  <si>
    <t>245801_16055</t>
  </si>
  <si>
    <t>14303_23333</t>
  </si>
  <si>
    <t>73211_198721</t>
  </si>
  <si>
    <t>23333_242603</t>
  </si>
  <si>
    <t>13935_245801</t>
  </si>
  <si>
    <t>SH 99 - Grand Pkwy NB (S. Fry Rd. to IH-10)</t>
  </si>
  <si>
    <t>360634_349447</t>
  </si>
  <si>
    <t>204640_14111</t>
  </si>
  <si>
    <t>14111_14112</t>
  </si>
  <si>
    <t>360045_24693</t>
  </si>
  <si>
    <t>14112_60880</t>
  </si>
  <si>
    <t>24693_204640</t>
  </si>
  <si>
    <t>362543_346523</t>
  </si>
  <si>
    <t>395264_360045</t>
  </si>
  <si>
    <t>349447_362543</t>
  </si>
  <si>
    <t>346523_395264</t>
  </si>
  <si>
    <t>SH 99 - Grand Pkwy SB (FM 529 to IH-10)</t>
  </si>
  <si>
    <t>281004_18897</t>
  </si>
  <si>
    <t>23328_18253</t>
  </si>
  <si>
    <t>18897_18311</t>
  </si>
  <si>
    <t>279943_20199</t>
  </si>
  <si>
    <t>20199_20795</t>
  </si>
  <si>
    <t>278199_23328</t>
  </si>
  <si>
    <t>18311_278199</t>
  </si>
  <si>
    <t>18253_279943</t>
  </si>
  <si>
    <t>SH 99 - Grand Pkwy SB (IH-10 to S. Fry Rd.)</t>
  </si>
  <si>
    <t>20795_20644</t>
  </si>
  <si>
    <t>20644_20006</t>
  </si>
  <si>
    <t>20006_281281</t>
  </si>
  <si>
    <t>354157_353261</t>
  </si>
  <si>
    <t>388916_354157</t>
  </si>
  <si>
    <t>382591_355225</t>
  </si>
  <si>
    <t>355225_355227</t>
  </si>
  <si>
    <t>281281_382591</t>
  </si>
  <si>
    <t>355227_388914</t>
  </si>
  <si>
    <t>388914_388916</t>
  </si>
  <si>
    <t>SH-6 NB ( IH-10 to W. Little York Rd.)</t>
  </si>
  <si>
    <t>18062_13767</t>
  </si>
  <si>
    <t>95448_18284</t>
  </si>
  <si>
    <t>13767_95448</t>
  </si>
  <si>
    <t>18284_87299</t>
  </si>
  <si>
    <t>178769_25750</t>
  </si>
  <si>
    <t>25750_28007</t>
  </si>
  <si>
    <t>87299_282196</t>
  </si>
  <si>
    <t>282196_178769</t>
  </si>
  <si>
    <t>SH-6 SB (W. Little York Rd. to  IH-10)</t>
  </si>
  <si>
    <t>28007_142768</t>
  </si>
  <si>
    <t>95454_18061</t>
  </si>
  <si>
    <t>18061_18062</t>
  </si>
  <si>
    <t>87299_18284</t>
  </si>
  <si>
    <t>282196_87299</t>
  </si>
  <si>
    <t>174234_95454</t>
  </si>
  <si>
    <t>18284_174234</t>
  </si>
  <si>
    <t>142768_178769</t>
  </si>
  <si>
    <t>178769_282196</t>
  </si>
  <si>
    <t>US 288 NB (IH-10 to IH-45)</t>
  </si>
  <si>
    <t>25025_242302</t>
  </si>
  <si>
    <t>242302_223455</t>
  </si>
  <si>
    <t>US 288 SB (IH-45 to IH-69)</t>
  </si>
  <si>
    <t>18417_18880</t>
  </si>
  <si>
    <t>18880_20141</t>
  </si>
  <si>
    <t>US 290 NB HOV (IH-610 to BW- 8)</t>
  </si>
  <si>
    <t>275102_55336</t>
  </si>
  <si>
    <t>US 290 SB HOV (BW- 8 to IH-610)</t>
  </si>
  <si>
    <t>55336_275102</t>
  </si>
  <si>
    <t>US 90 EB (Donigan Rd to IH 10 Frontage Rd)</t>
  </si>
  <si>
    <t>398050_399064</t>
  </si>
  <si>
    <t>89773_10432</t>
  </si>
  <si>
    <t>394785_89773</t>
  </si>
  <si>
    <t>10432_221402</t>
  </si>
  <si>
    <t>399270_355136</t>
  </si>
  <si>
    <t>355136_379034</t>
  </si>
  <si>
    <t>379034_394785</t>
  </si>
  <si>
    <t>399424_396426</t>
  </si>
  <si>
    <t>400179_396891</t>
  </si>
  <si>
    <t>399064_397070</t>
  </si>
  <si>
    <t>396891_397516</t>
  </si>
  <si>
    <t>397752_397749</t>
  </si>
  <si>
    <t>398046_397752</t>
  </si>
  <si>
    <t>398453_397844</t>
  </si>
  <si>
    <t>397844_398046</t>
  </si>
  <si>
    <t>399440_398453</t>
  </si>
  <si>
    <t>397516_399270</t>
  </si>
  <si>
    <t>397070_399424</t>
  </si>
  <si>
    <t>400018_399440</t>
  </si>
  <si>
    <t>396426_400018</t>
  </si>
  <si>
    <t>397749_400179</t>
  </si>
  <si>
    <t>US 90 NB (IH-10 to BW 8)</t>
  </si>
  <si>
    <t>14628_241211</t>
  </si>
  <si>
    <t>13903_13898</t>
  </si>
  <si>
    <t>246324_13903</t>
  </si>
  <si>
    <t>235304_220529</t>
  </si>
  <si>
    <t>252988_235304</t>
  </si>
  <si>
    <t>220529_240614</t>
  </si>
  <si>
    <t>240614_246324</t>
  </si>
  <si>
    <t>241211_252988</t>
  </si>
  <si>
    <t>US 90 NB (IH-10 to IH-610)</t>
  </si>
  <si>
    <t>281450_235280</t>
  </si>
  <si>
    <t>235280_238134</t>
  </si>
  <si>
    <t>US 90 NB (IH-45 to IH-10)</t>
  </si>
  <si>
    <t>235474_254396</t>
  </si>
  <si>
    <t>13346_11828</t>
  </si>
  <si>
    <t>91796_11889</t>
  </si>
  <si>
    <t>302504_13170</t>
  </si>
  <si>
    <t>254397_13189</t>
  </si>
  <si>
    <t>65123_13279</t>
  </si>
  <si>
    <t>13189_13346</t>
  </si>
  <si>
    <t>66299_14381</t>
  </si>
  <si>
    <t>14381_65123</t>
  </si>
  <si>
    <t>11889_66299</t>
  </si>
  <si>
    <t>288408_91796</t>
  </si>
  <si>
    <t>254396_254397</t>
  </si>
  <si>
    <t>298855_288408</t>
  </si>
  <si>
    <t>11828_298855</t>
  </si>
  <si>
    <t>13279_302504</t>
  </si>
  <si>
    <t>US 90 SB (BW 8 to IH-10)</t>
  </si>
  <si>
    <t>56779_19244</t>
  </si>
  <si>
    <t>278854_14974</t>
  </si>
  <si>
    <t>18899_16656</t>
  </si>
  <si>
    <t>286292_18300</t>
  </si>
  <si>
    <t>279119_18899</t>
  </si>
  <si>
    <t>18300_278065</t>
  </si>
  <si>
    <t>278065_278328</t>
  </si>
  <si>
    <t>278328_278854</t>
  </si>
  <si>
    <t>14974_279119</t>
  </si>
  <si>
    <t>19244_286292</t>
  </si>
  <si>
    <t>US 90 SB (IH-10 to IH-45)</t>
  </si>
  <si>
    <t>145545_19632</t>
  </si>
  <si>
    <t>294526_11828</t>
  </si>
  <si>
    <t>11828_13346</t>
  </si>
  <si>
    <t>189348_20774</t>
  </si>
  <si>
    <t>99787_20882</t>
  </si>
  <si>
    <t>274446_87737</t>
  </si>
  <si>
    <t>87737_95911</t>
  </si>
  <si>
    <t>19632_99787</t>
  </si>
  <si>
    <t>13346_189348</t>
  </si>
  <si>
    <t>254396_235474</t>
  </si>
  <si>
    <t>20774_254396</t>
  </si>
  <si>
    <t>20882_274445</t>
  </si>
  <si>
    <t>274445_274446</t>
  </si>
  <si>
    <t>299424_288409</t>
  </si>
  <si>
    <t>288409_294526</t>
  </si>
  <si>
    <t>95911_299423</t>
  </si>
  <si>
    <t>299423_299424</t>
  </si>
  <si>
    <t>US 90 SB (IH-610 to IH-10)</t>
  </si>
  <si>
    <t>238134_235280</t>
  </si>
  <si>
    <t>235280_281450</t>
  </si>
  <si>
    <t>US 90 WB (Donigan Rd to IH 10 Frontage Rd)</t>
  </si>
  <si>
    <t>221402_10432</t>
  </si>
  <si>
    <t>10432_89773</t>
  </si>
  <si>
    <t>379034_355136</t>
  </si>
  <si>
    <t>394785_379034</t>
  </si>
  <si>
    <t>89773_394785</t>
  </si>
  <si>
    <t>400018_396426</t>
  </si>
  <si>
    <t>397516_396891</t>
  </si>
  <si>
    <t>399424_397070</t>
  </si>
  <si>
    <t>399270_397516</t>
  </si>
  <si>
    <t>400179_397749</t>
  </si>
  <si>
    <t>397749_397752</t>
  </si>
  <si>
    <t>398046_397844</t>
  </si>
  <si>
    <t>397752_398046</t>
  </si>
  <si>
    <t>399064_398050</t>
  </si>
  <si>
    <t>397844_398453</t>
  </si>
  <si>
    <t>397070_399064</t>
  </si>
  <si>
    <t>355136_399270</t>
  </si>
  <si>
    <t>396426_399424</t>
  </si>
  <si>
    <t>398453_399440</t>
  </si>
  <si>
    <t>399440_400018</t>
  </si>
  <si>
    <t>396891_400179</t>
  </si>
  <si>
    <t>US-290 NB (IH-610 to BW-8)</t>
  </si>
  <si>
    <t>275050_14860</t>
  </si>
  <si>
    <t>23374_14267</t>
  </si>
  <si>
    <t>225806_23374</t>
  </si>
  <si>
    <t>275025_225806</t>
  </si>
  <si>
    <t>14860_275025</t>
  </si>
  <si>
    <t>14267_284272</t>
  </si>
  <si>
    <t>US-290 SB (BW-8 to IH-610)</t>
  </si>
  <si>
    <t>21644_99637</t>
  </si>
  <si>
    <t>309799_22169</t>
  </si>
  <si>
    <t>75251_22407</t>
  </si>
  <si>
    <t>75255_75251</t>
  </si>
  <si>
    <t>22169_75255</t>
  </si>
  <si>
    <t>99637_103477</t>
  </si>
  <si>
    <t>22407_275176</t>
  </si>
  <si>
    <t>103477_309773</t>
  </si>
  <si>
    <t>309773_309799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</si>
</sst>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99CA-31F8-431D-91C4-ABE761B8C10B}">
  <dimension ref="A1:AR111"/>
  <sheetViews>
    <sheetView tabSelected="1" workbookViewId="0">
      <selection activeCell="B22" sqref="B22"/>
    </sheetView>
  </sheetViews>
  <sheetFormatPr defaultRowHeight="14.45"/>
  <cols>
    <col min="2" max="2" width="58.85546875" bestFit="1" customWidth="1"/>
    <col min="3" max="3" width="6" bestFit="1" customWidth="1"/>
    <col min="4" max="4" width="6.140625" bestFit="1" customWidth="1"/>
    <col min="5" max="5" width="6.140625" customWidth="1"/>
    <col min="6" max="7" width="16.42578125" customWidth="1"/>
    <col min="8" max="34" width="13.85546875" bestFit="1" customWidth="1"/>
    <col min="35" max="36" width="12.7109375" bestFit="1" customWidth="1"/>
    <col min="37" max="43" width="13.85546875" bestFit="1" customWidth="1"/>
    <col min="44" max="45" width="12.7109375" bestFit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44">
      <c r="A2">
        <v>1</v>
      </c>
      <c r="B2" t="s">
        <v>6</v>
      </c>
      <c r="C2">
        <v>7</v>
      </c>
      <c r="D2">
        <f>+COUNTA(G2:AQ2)</f>
        <v>7</v>
      </c>
      <c r="E2">
        <f>+C2-D2</f>
        <v>0</v>
      </c>
      <c r="F2" t="s">
        <v>7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44">
      <c r="A3">
        <v>2</v>
      </c>
      <c r="B3" t="s">
        <v>14</v>
      </c>
      <c r="C3">
        <v>9</v>
      </c>
      <c r="D3">
        <f t="shared" ref="D3:D9" si="0">+COUNTA(G3:AQ3)</f>
        <v>9</v>
      </c>
      <c r="E3">
        <f t="shared" ref="E3:E65" si="1">+C3-D3</f>
        <v>0</v>
      </c>
      <c r="F3" t="s">
        <v>15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</row>
    <row r="4" spans="1:44">
      <c r="A4">
        <v>3</v>
      </c>
      <c r="B4" t="s">
        <v>24</v>
      </c>
      <c r="C4">
        <v>4</v>
      </c>
      <c r="D4">
        <f t="shared" si="0"/>
        <v>4</v>
      </c>
      <c r="E4">
        <f t="shared" si="1"/>
        <v>0</v>
      </c>
      <c r="F4" t="s">
        <v>25</v>
      </c>
      <c r="G4" t="s">
        <v>25</v>
      </c>
      <c r="H4" t="s">
        <v>26</v>
      </c>
      <c r="I4" t="s">
        <v>27</v>
      </c>
      <c r="J4" t="s">
        <v>28</v>
      </c>
    </row>
    <row r="5" spans="1:44">
      <c r="A5">
        <v>4</v>
      </c>
      <c r="B5" t="s">
        <v>29</v>
      </c>
      <c r="C5">
        <v>9</v>
      </c>
      <c r="D5">
        <f t="shared" si="0"/>
        <v>9</v>
      </c>
      <c r="E5">
        <f t="shared" si="1"/>
        <v>0</v>
      </c>
      <c r="F5" t="s">
        <v>30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</row>
    <row r="6" spans="1:44">
      <c r="A6">
        <v>5</v>
      </c>
      <c r="B6" t="s">
        <v>39</v>
      </c>
      <c r="C6">
        <v>4</v>
      </c>
      <c r="D6">
        <f t="shared" si="0"/>
        <v>4</v>
      </c>
      <c r="E6">
        <f t="shared" si="1"/>
        <v>0</v>
      </c>
      <c r="F6" t="s">
        <v>40</v>
      </c>
      <c r="G6" t="s">
        <v>40</v>
      </c>
      <c r="H6" t="s">
        <v>41</v>
      </c>
      <c r="I6" t="s">
        <v>42</v>
      </c>
      <c r="J6" t="s">
        <v>43</v>
      </c>
    </row>
    <row r="7" spans="1:44">
      <c r="A7">
        <v>6</v>
      </c>
      <c r="B7" t="s">
        <v>44</v>
      </c>
      <c r="C7">
        <v>9</v>
      </c>
      <c r="D7">
        <f t="shared" si="0"/>
        <v>9</v>
      </c>
      <c r="E7">
        <f t="shared" si="1"/>
        <v>0</v>
      </c>
      <c r="F7" t="s">
        <v>45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</row>
    <row r="8" spans="1:44">
      <c r="A8">
        <v>7</v>
      </c>
      <c r="B8" t="s">
        <v>54</v>
      </c>
      <c r="C8">
        <v>7</v>
      </c>
      <c r="D8">
        <f t="shared" si="0"/>
        <v>7</v>
      </c>
      <c r="E8">
        <f t="shared" si="1"/>
        <v>0</v>
      </c>
      <c r="F8" t="s">
        <v>55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</row>
    <row r="9" spans="1:44">
      <c r="A9">
        <v>8</v>
      </c>
      <c r="B9" t="s">
        <v>62</v>
      </c>
      <c r="C9">
        <v>9</v>
      </c>
      <c r="D9">
        <f t="shared" si="0"/>
        <v>9</v>
      </c>
      <c r="E9">
        <f t="shared" si="1"/>
        <v>0</v>
      </c>
      <c r="F9" t="s">
        <v>63</v>
      </c>
      <c r="G9" t="s">
        <v>63</v>
      </c>
      <c r="H9" t="s">
        <v>64</v>
      </c>
      <c r="I9" t="s">
        <v>65</v>
      </c>
      <c r="J9" t="s">
        <v>66</v>
      </c>
      <c r="K9" t="s">
        <v>67</v>
      </c>
      <c r="L9" t="s">
        <v>68</v>
      </c>
      <c r="M9" t="s">
        <v>69</v>
      </c>
      <c r="N9" t="s">
        <v>70</v>
      </c>
      <c r="O9" t="s">
        <v>71</v>
      </c>
    </row>
    <row r="10" spans="1:44">
      <c r="A10">
        <v>9</v>
      </c>
      <c r="B10" t="s">
        <v>72</v>
      </c>
      <c r="C10">
        <v>3</v>
      </c>
      <c r="D10">
        <f>+COUNTA(G10:AQ10)</f>
        <v>3</v>
      </c>
      <c r="E10">
        <f t="shared" si="1"/>
        <v>0</v>
      </c>
      <c r="F10" t="s">
        <v>73</v>
      </c>
      <c r="G10" t="s">
        <v>73</v>
      </c>
      <c r="H10" t="s">
        <v>74</v>
      </c>
      <c r="I10" t="s">
        <v>75</v>
      </c>
    </row>
    <row r="11" spans="1:44">
      <c r="A11">
        <v>10</v>
      </c>
      <c r="B11" t="s">
        <v>76</v>
      </c>
      <c r="C11">
        <v>3</v>
      </c>
      <c r="D11">
        <f>+COUNTA(G11:AQ11)</f>
        <v>3</v>
      </c>
      <c r="E11">
        <f t="shared" si="1"/>
        <v>0</v>
      </c>
      <c r="F11" t="s">
        <v>77</v>
      </c>
      <c r="G11" t="s">
        <v>77</v>
      </c>
      <c r="H11" t="s">
        <v>78</v>
      </c>
      <c r="I11" t="s">
        <v>79</v>
      </c>
    </row>
    <row r="12" spans="1:44">
      <c r="A12">
        <v>11</v>
      </c>
      <c r="B12" t="s">
        <v>80</v>
      </c>
      <c r="C12">
        <v>5</v>
      </c>
      <c r="D12">
        <f>+COUNTA(G12:AQ12)</f>
        <v>5</v>
      </c>
      <c r="E12">
        <f t="shared" si="1"/>
        <v>0</v>
      </c>
      <c r="F12" t="s">
        <v>81</v>
      </c>
      <c r="G12" t="s">
        <v>81</v>
      </c>
      <c r="H12" t="s">
        <v>82</v>
      </c>
      <c r="I12" t="s">
        <v>83</v>
      </c>
      <c r="J12" t="s">
        <v>84</v>
      </c>
      <c r="K12" t="s">
        <v>85</v>
      </c>
    </row>
    <row r="13" spans="1:44">
      <c r="A13">
        <v>12</v>
      </c>
      <c r="B13" t="s">
        <v>86</v>
      </c>
      <c r="C13">
        <v>4</v>
      </c>
      <c r="D13">
        <f>+COUNTA(G13:AQ13)</f>
        <v>4</v>
      </c>
      <c r="E13">
        <f t="shared" si="1"/>
        <v>0</v>
      </c>
      <c r="F13" t="s">
        <v>87</v>
      </c>
      <c r="G13" t="s">
        <v>87</v>
      </c>
      <c r="H13" t="s">
        <v>88</v>
      </c>
      <c r="I13" t="s">
        <v>89</v>
      </c>
      <c r="J13" t="s">
        <v>90</v>
      </c>
    </row>
    <row r="14" spans="1:44">
      <c r="A14">
        <v>13</v>
      </c>
      <c r="B14" t="s">
        <v>91</v>
      </c>
      <c r="C14">
        <v>38</v>
      </c>
      <c r="D14">
        <f>+COUNTA(G14:AR14)</f>
        <v>38</v>
      </c>
      <c r="E14">
        <f>+C14-D14</f>
        <v>0</v>
      </c>
      <c r="F14" t="s">
        <v>92</v>
      </c>
      <c r="G14" t="s">
        <v>92</v>
      </c>
      <c r="H14" t="s">
        <v>93</v>
      </c>
      <c r="I14" t="s">
        <v>94</v>
      </c>
      <c r="J14" t="s">
        <v>95</v>
      </c>
      <c r="K14" t="s">
        <v>96</v>
      </c>
      <c r="L14" t="s">
        <v>97</v>
      </c>
      <c r="M14" t="s">
        <v>98</v>
      </c>
      <c r="N14" t="s">
        <v>99</v>
      </c>
      <c r="O14" t="s">
        <v>100</v>
      </c>
      <c r="P14" t="s">
        <v>101</v>
      </c>
      <c r="Q14" t="s">
        <v>102</v>
      </c>
      <c r="R14" t="s">
        <v>103</v>
      </c>
      <c r="S14" t="s">
        <v>104</v>
      </c>
      <c r="T14" t="s">
        <v>105</v>
      </c>
      <c r="U14" t="s">
        <v>106</v>
      </c>
      <c r="V14" t="s">
        <v>107</v>
      </c>
      <c r="W14" t="s">
        <v>108</v>
      </c>
      <c r="X14" t="s">
        <v>109</v>
      </c>
      <c r="Y14" t="s">
        <v>110</v>
      </c>
      <c r="Z14" t="s">
        <v>111</v>
      </c>
      <c r="AA14" t="s">
        <v>112</v>
      </c>
      <c r="AB14" t="s">
        <v>113</v>
      </c>
      <c r="AC14" t="s">
        <v>114</v>
      </c>
      <c r="AD14" t="s">
        <v>115</v>
      </c>
      <c r="AE14" t="s">
        <v>116</v>
      </c>
      <c r="AF14" t="s">
        <v>117</v>
      </c>
      <c r="AG14" t="s">
        <v>118</v>
      </c>
      <c r="AH14" t="s">
        <v>119</v>
      </c>
      <c r="AI14" t="s">
        <v>120</v>
      </c>
      <c r="AJ14" t="s">
        <v>121</v>
      </c>
      <c r="AK14" t="s">
        <v>122</v>
      </c>
      <c r="AL14" t="s">
        <v>123</v>
      </c>
      <c r="AM14" t="s">
        <v>124</v>
      </c>
      <c r="AN14" t="s">
        <v>125</v>
      </c>
      <c r="AO14" t="s">
        <v>126</v>
      </c>
      <c r="AP14" t="s">
        <v>127</v>
      </c>
      <c r="AQ14" t="s">
        <v>128</v>
      </c>
      <c r="AR14" t="s">
        <v>129</v>
      </c>
    </row>
    <row r="15" spans="1:44">
      <c r="A15">
        <v>14</v>
      </c>
      <c r="B15" t="s">
        <v>130</v>
      </c>
      <c r="C15">
        <v>37</v>
      </c>
      <c r="D15">
        <f t="shared" ref="D15:D17" si="2">+COUNTA(G15:AQ15)</f>
        <v>37</v>
      </c>
      <c r="E15">
        <f t="shared" si="1"/>
        <v>0</v>
      </c>
      <c r="F15" t="s">
        <v>131</v>
      </c>
      <c r="G15" t="s">
        <v>131</v>
      </c>
      <c r="H15" t="s">
        <v>132</v>
      </c>
      <c r="I15" t="s">
        <v>133</v>
      </c>
      <c r="J15" t="s">
        <v>134</v>
      </c>
      <c r="K15" t="s">
        <v>135</v>
      </c>
      <c r="L15" t="s">
        <v>136</v>
      </c>
      <c r="M15" t="s">
        <v>137</v>
      </c>
      <c r="N15" t="s">
        <v>138</v>
      </c>
      <c r="O15" t="s">
        <v>139</v>
      </c>
      <c r="P15" t="s">
        <v>140</v>
      </c>
      <c r="Q15" t="s">
        <v>141</v>
      </c>
      <c r="R15" t="s">
        <v>142</v>
      </c>
      <c r="S15" t="s">
        <v>143</v>
      </c>
      <c r="T15" t="s">
        <v>144</v>
      </c>
      <c r="U15" t="s">
        <v>145</v>
      </c>
      <c r="V15" t="s">
        <v>146</v>
      </c>
      <c r="W15" t="s">
        <v>147</v>
      </c>
      <c r="X15" t="s">
        <v>148</v>
      </c>
      <c r="Y15" t="s">
        <v>149</v>
      </c>
      <c r="Z15" t="s">
        <v>150</v>
      </c>
      <c r="AA15" t="s">
        <v>151</v>
      </c>
      <c r="AB15" t="s">
        <v>152</v>
      </c>
      <c r="AC15" t="s">
        <v>153</v>
      </c>
      <c r="AD15" t="s">
        <v>154</v>
      </c>
      <c r="AE15" t="s">
        <v>155</v>
      </c>
      <c r="AF15" t="s">
        <v>156</v>
      </c>
      <c r="AG15" t="s">
        <v>157</v>
      </c>
      <c r="AH15" t="s">
        <v>158</v>
      </c>
      <c r="AI15" t="s">
        <v>159</v>
      </c>
      <c r="AJ15" t="s">
        <v>160</v>
      </c>
      <c r="AK15" t="s">
        <v>161</v>
      </c>
      <c r="AL15" t="s">
        <v>162</v>
      </c>
      <c r="AM15" t="s">
        <v>163</v>
      </c>
      <c r="AN15" t="s">
        <v>164</v>
      </c>
      <c r="AO15" t="s">
        <v>165</v>
      </c>
      <c r="AP15" t="s">
        <v>166</v>
      </c>
      <c r="AQ15" t="s">
        <v>167</v>
      </c>
    </row>
    <row r="16" spans="1:44">
      <c r="A16">
        <v>15</v>
      </c>
      <c r="B16" t="s">
        <v>168</v>
      </c>
      <c r="C16">
        <v>5</v>
      </c>
      <c r="D16">
        <f t="shared" si="2"/>
        <v>5</v>
      </c>
      <c r="E16">
        <f t="shared" si="1"/>
        <v>0</v>
      </c>
      <c r="F16" t="s">
        <v>169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</row>
    <row r="17" spans="1:29">
      <c r="A17">
        <v>16</v>
      </c>
      <c r="B17" t="s">
        <v>174</v>
      </c>
      <c r="C17">
        <v>9</v>
      </c>
      <c r="D17">
        <f t="shared" si="2"/>
        <v>9</v>
      </c>
      <c r="E17">
        <f t="shared" si="1"/>
        <v>0</v>
      </c>
      <c r="F17" t="s">
        <v>175</v>
      </c>
      <c r="G17" t="s">
        <v>175</v>
      </c>
      <c r="H17" t="s">
        <v>176</v>
      </c>
      <c r="I17" t="s">
        <v>177</v>
      </c>
      <c r="J17" t="s">
        <v>178</v>
      </c>
      <c r="K17" t="s">
        <v>179</v>
      </c>
      <c r="L17" t="s">
        <v>180</v>
      </c>
      <c r="M17" t="s">
        <v>181</v>
      </c>
      <c r="N17" t="s">
        <v>182</v>
      </c>
      <c r="O17" t="s">
        <v>183</v>
      </c>
    </row>
    <row r="18" spans="1:29">
      <c r="A18">
        <v>17</v>
      </c>
      <c r="B18" t="s">
        <v>184</v>
      </c>
      <c r="C18">
        <v>1</v>
      </c>
      <c r="D18">
        <f>+COUNTA(G18:AQ18)</f>
        <v>1</v>
      </c>
      <c r="E18">
        <f t="shared" si="1"/>
        <v>0</v>
      </c>
      <c r="F18" t="s">
        <v>185</v>
      </c>
      <c r="G18" t="s">
        <v>185</v>
      </c>
    </row>
    <row r="19" spans="1:29">
      <c r="A19">
        <v>18</v>
      </c>
      <c r="B19" t="s">
        <v>186</v>
      </c>
      <c r="C19">
        <v>1</v>
      </c>
      <c r="D19">
        <f>+COUNTA(G19:AQ19)</f>
        <v>1</v>
      </c>
      <c r="E19">
        <f t="shared" si="1"/>
        <v>0</v>
      </c>
      <c r="F19" t="s">
        <v>187</v>
      </c>
      <c r="G19" t="s">
        <v>187</v>
      </c>
    </row>
    <row r="20" spans="1:29">
      <c r="A20">
        <v>19</v>
      </c>
      <c r="B20" t="s">
        <v>188</v>
      </c>
      <c r="C20">
        <v>5</v>
      </c>
      <c r="D20">
        <f>+COUNTA(G20:AQ20)</f>
        <v>6</v>
      </c>
      <c r="E20">
        <f t="shared" si="1"/>
        <v>-1</v>
      </c>
      <c r="F20" t="s">
        <v>189</v>
      </c>
      <c r="G20" t="s">
        <v>189</v>
      </c>
      <c r="H20" t="s">
        <v>190</v>
      </c>
      <c r="I20" t="s">
        <v>191</v>
      </c>
      <c r="J20" t="s">
        <v>192</v>
      </c>
      <c r="K20" t="s">
        <v>193</v>
      </c>
      <c r="L20" t="s">
        <v>194</v>
      </c>
    </row>
    <row r="21" spans="1:29">
      <c r="A21">
        <v>21</v>
      </c>
      <c r="B21" t="s">
        <v>195</v>
      </c>
      <c r="C21">
        <v>7</v>
      </c>
      <c r="D21">
        <f>+COUNTA(G21:AQ21)</f>
        <v>7</v>
      </c>
      <c r="E21">
        <f t="shared" si="1"/>
        <v>0</v>
      </c>
      <c r="F21" t="s">
        <v>196</v>
      </c>
      <c r="G21" t="s">
        <v>196</v>
      </c>
      <c r="H21" t="s">
        <v>197</v>
      </c>
      <c r="I21" t="s">
        <v>198</v>
      </c>
      <c r="J21" t="s">
        <v>199</v>
      </c>
      <c r="K21" t="s">
        <v>200</v>
      </c>
      <c r="L21" t="s">
        <v>201</v>
      </c>
      <c r="M21" t="s">
        <v>202</v>
      </c>
    </row>
    <row r="22" spans="1:29">
      <c r="A22">
        <v>22</v>
      </c>
      <c r="B22" t="s">
        <v>203</v>
      </c>
      <c r="C22">
        <v>1</v>
      </c>
      <c r="D22">
        <f>+COUNTA(G22:AQ22)</f>
        <v>1</v>
      </c>
      <c r="E22">
        <f t="shared" si="1"/>
        <v>0</v>
      </c>
      <c r="F22" t="s">
        <v>204</v>
      </c>
      <c r="G22" t="s">
        <v>204</v>
      </c>
    </row>
    <row r="23" spans="1:29">
      <c r="A23">
        <v>23</v>
      </c>
      <c r="B23" t="s">
        <v>205</v>
      </c>
      <c r="C23">
        <v>4</v>
      </c>
      <c r="D23">
        <f>+COUNTA(G23:AQ23)</f>
        <v>4</v>
      </c>
      <c r="E23">
        <f t="shared" si="1"/>
        <v>0</v>
      </c>
      <c r="F23" t="s">
        <v>206</v>
      </c>
      <c r="G23" t="s">
        <v>206</v>
      </c>
      <c r="H23" t="s">
        <v>207</v>
      </c>
      <c r="I23" t="s">
        <v>208</v>
      </c>
      <c r="J23" t="s">
        <v>209</v>
      </c>
    </row>
    <row r="24" spans="1:29">
      <c r="A24">
        <v>24</v>
      </c>
      <c r="B24" t="s">
        <v>210</v>
      </c>
      <c r="C24">
        <v>5</v>
      </c>
      <c r="D24">
        <f>+COUNTA(G24:AQ24)</f>
        <v>5</v>
      </c>
      <c r="E24">
        <f t="shared" si="1"/>
        <v>0</v>
      </c>
      <c r="F24" t="s">
        <v>211</v>
      </c>
      <c r="G24" t="s">
        <v>211</v>
      </c>
      <c r="H24" t="s">
        <v>212</v>
      </c>
      <c r="I24" t="s">
        <v>213</v>
      </c>
      <c r="J24" t="s">
        <v>214</v>
      </c>
      <c r="K24" t="s">
        <v>215</v>
      </c>
    </row>
    <row r="25" spans="1:29">
      <c r="A25">
        <v>25</v>
      </c>
      <c r="B25" t="s">
        <v>216</v>
      </c>
      <c r="C25">
        <v>1</v>
      </c>
      <c r="D25">
        <f>+COUNTA(G25:AQ25)</f>
        <v>1</v>
      </c>
      <c r="E25">
        <f t="shared" si="1"/>
        <v>0</v>
      </c>
      <c r="F25" t="s">
        <v>217</v>
      </c>
      <c r="G25" t="s">
        <v>217</v>
      </c>
    </row>
    <row r="26" spans="1:29">
      <c r="A26">
        <v>26</v>
      </c>
      <c r="B26" t="s">
        <v>218</v>
      </c>
      <c r="C26">
        <v>22</v>
      </c>
      <c r="D26">
        <f t="shared" ref="D26:D38" si="3">+COUNTA(G26:AP26)</f>
        <v>22</v>
      </c>
      <c r="E26">
        <f t="shared" si="1"/>
        <v>0</v>
      </c>
      <c r="F26" t="s">
        <v>219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  <c r="T26" t="s">
        <v>232</v>
      </c>
      <c r="U26" t="s">
        <v>233</v>
      </c>
      <c r="V26" t="s">
        <v>234</v>
      </c>
      <c r="W26" t="s">
        <v>235</v>
      </c>
      <c r="X26" t="s">
        <v>236</v>
      </c>
      <c r="Y26" t="s">
        <v>237</v>
      </c>
      <c r="Z26" t="s">
        <v>238</v>
      </c>
      <c r="AA26" t="s">
        <v>239</v>
      </c>
      <c r="AB26" t="s">
        <v>240</v>
      </c>
    </row>
    <row r="27" spans="1:29">
      <c r="A27">
        <v>27</v>
      </c>
      <c r="B27" t="s">
        <v>241</v>
      </c>
      <c r="C27">
        <v>18</v>
      </c>
      <c r="D27">
        <f t="shared" si="3"/>
        <v>18</v>
      </c>
      <c r="E27">
        <f t="shared" si="1"/>
        <v>0</v>
      </c>
      <c r="F27" t="s">
        <v>242</v>
      </c>
      <c r="G27" t="s">
        <v>242</v>
      </c>
      <c r="H27" t="s">
        <v>243</v>
      </c>
      <c r="I27" t="s">
        <v>244</v>
      </c>
      <c r="J27" t="s">
        <v>245</v>
      </c>
      <c r="K27" t="s">
        <v>246</v>
      </c>
      <c r="L27" t="s">
        <v>247</v>
      </c>
      <c r="M27" t="s">
        <v>248</v>
      </c>
      <c r="N27" t="s">
        <v>249</v>
      </c>
      <c r="O27" t="s">
        <v>250</v>
      </c>
      <c r="P27" t="s">
        <v>251</v>
      </c>
      <c r="Q27" t="s">
        <v>252</v>
      </c>
      <c r="R27" t="s">
        <v>253</v>
      </c>
      <c r="S27" t="s">
        <v>254</v>
      </c>
      <c r="T27" t="s">
        <v>255</v>
      </c>
      <c r="U27" t="s">
        <v>256</v>
      </c>
      <c r="V27" t="s">
        <v>257</v>
      </c>
      <c r="W27" t="s">
        <v>258</v>
      </c>
      <c r="X27" t="s">
        <v>259</v>
      </c>
    </row>
    <row r="28" spans="1:29">
      <c r="A28">
        <v>28</v>
      </c>
      <c r="B28" t="s">
        <v>260</v>
      </c>
      <c r="C28">
        <v>12</v>
      </c>
      <c r="D28">
        <f t="shared" si="3"/>
        <v>12</v>
      </c>
      <c r="E28">
        <f t="shared" si="1"/>
        <v>0</v>
      </c>
      <c r="F28" t="s">
        <v>261</v>
      </c>
      <c r="G28" t="s">
        <v>261</v>
      </c>
      <c r="H28" t="s">
        <v>262</v>
      </c>
      <c r="I28" t="s">
        <v>263</v>
      </c>
      <c r="J28" t="s">
        <v>264</v>
      </c>
      <c r="K28" t="s">
        <v>265</v>
      </c>
      <c r="L28" t="s">
        <v>266</v>
      </c>
      <c r="M28" t="s">
        <v>267</v>
      </c>
      <c r="N28" t="s">
        <v>268</v>
      </c>
      <c r="O28" t="s">
        <v>269</v>
      </c>
      <c r="P28" t="s">
        <v>270</v>
      </c>
      <c r="Q28" t="s">
        <v>271</v>
      </c>
      <c r="R28" t="s">
        <v>272</v>
      </c>
    </row>
    <row r="29" spans="1:29">
      <c r="A29">
        <v>29</v>
      </c>
      <c r="B29" t="s">
        <v>273</v>
      </c>
      <c r="C29">
        <v>23</v>
      </c>
      <c r="D29">
        <f t="shared" si="3"/>
        <v>23</v>
      </c>
      <c r="E29">
        <f t="shared" si="1"/>
        <v>0</v>
      </c>
      <c r="F29" t="s">
        <v>274</v>
      </c>
      <c r="G29" t="s">
        <v>274</v>
      </c>
      <c r="H29" t="s">
        <v>275</v>
      </c>
      <c r="I29" t="s">
        <v>276</v>
      </c>
      <c r="J29" t="s">
        <v>277</v>
      </c>
      <c r="K29" t="s">
        <v>278</v>
      </c>
      <c r="L29" t="s">
        <v>279</v>
      </c>
      <c r="M29" t="s">
        <v>280</v>
      </c>
      <c r="N29" t="s">
        <v>281</v>
      </c>
      <c r="O29" t="s">
        <v>282</v>
      </c>
      <c r="P29" t="s">
        <v>283</v>
      </c>
      <c r="Q29" t="s">
        <v>284</v>
      </c>
      <c r="R29" t="s">
        <v>285</v>
      </c>
      <c r="S29" t="s">
        <v>286</v>
      </c>
      <c r="T29" t="s">
        <v>287</v>
      </c>
      <c r="U29" t="s">
        <v>288</v>
      </c>
      <c r="V29" t="s">
        <v>289</v>
      </c>
      <c r="W29" t="s">
        <v>290</v>
      </c>
      <c r="X29" t="s">
        <v>291</v>
      </c>
      <c r="Y29" t="s">
        <v>292</v>
      </c>
      <c r="Z29" t="s">
        <v>293</v>
      </c>
      <c r="AA29" t="s">
        <v>294</v>
      </c>
      <c r="AB29" t="s">
        <v>295</v>
      </c>
      <c r="AC29" t="s">
        <v>296</v>
      </c>
    </row>
    <row r="30" spans="1:29">
      <c r="A30">
        <v>30</v>
      </c>
      <c r="B30" t="s">
        <v>297</v>
      </c>
      <c r="C30">
        <v>8</v>
      </c>
      <c r="D30">
        <f t="shared" si="3"/>
        <v>8</v>
      </c>
      <c r="E30">
        <f t="shared" si="1"/>
        <v>0</v>
      </c>
      <c r="F30" t="s">
        <v>298</v>
      </c>
      <c r="G30" t="s">
        <v>298</v>
      </c>
      <c r="H30" t="s">
        <v>299</v>
      </c>
      <c r="I30" t="s">
        <v>300</v>
      </c>
      <c r="J30" t="s">
        <v>301</v>
      </c>
      <c r="K30" t="s">
        <v>302</v>
      </c>
      <c r="L30" t="s">
        <v>303</v>
      </c>
      <c r="M30" t="s">
        <v>304</v>
      </c>
      <c r="N30" t="s">
        <v>305</v>
      </c>
    </row>
    <row r="31" spans="1:29">
      <c r="A31">
        <v>31</v>
      </c>
      <c r="B31" t="s">
        <v>306</v>
      </c>
      <c r="C31">
        <v>13</v>
      </c>
      <c r="D31">
        <f t="shared" si="3"/>
        <v>13</v>
      </c>
      <c r="E31">
        <f t="shared" si="1"/>
        <v>0</v>
      </c>
      <c r="F31" t="s">
        <v>307</v>
      </c>
      <c r="G31" t="s">
        <v>307</v>
      </c>
      <c r="H31" t="s">
        <v>308</v>
      </c>
      <c r="I31" t="s">
        <v>309</v>
      </c>
      <c r="J31" t="s">
        <v>310</v>
      </c>
      <c r="K31" t="s">
        <v>311</v>
      </c>
      <c r="L31" t="s">
        <v>312</v>
      </c>
      <c r="M31" t="s">
        <v>313</v>
      </c>
      <c r="N31" t="s">
        <v>314</v>
      </c>
      <c r="O31" t="s">
        <v>315</v>
      </c>
      <c r="P31" t="s">
        <v>316</v>
      </c>
      <c r="Q31" t="s">
        <v>317</v>
      </c>
      <c r="R31" t="s">
        <v>318</v>
      </c>
      <c r="S31" t="s">
        <v>319</v>
      </c>
    </row>
    <row r="32" spans="1:29">
      <c r="A32">
        <v>32</v>
      </c>
      <c r="B32" t="s">
        <v>320</v>
      </c>
      <c r="C32">
        <v>16</v>
      </c>
      <c r="D32">
        <f t="shared" si="3"/>
        <v>16</v>
      </c>
      <c r="E32">
        <f t="shared" si="1"/>
        <v>0</v>
      </c>
      <c r="F32" t="s">
        <v>321</v>
      </c>
      <c r="G32" t="s">
        <v>321</v>
      </c>
      <c r="H32" t="s">
        <v>322</v>
      </c>
      <c r="I32" t="s">
        <v>323</v>
      </c>
      <c r="J32" t="s">
        <v>324</v>
      </c>
      <c r="K32" t="s">
        <v>325</v>
      </c>
      <c r="L32" t="s">
        <v>326</v>
      </c>
      <c r="M32" t="s">
        <v>327</v>
      </c>
      <c r="N32" t="s">
        <v>328</v>
      </c>
      <c r="O32" t="s">
        <v>329</v>
      </c>
      <c r="P32" t="s">
        <v>330</v>
      </c>
      <c r="Q32" t="s">
        <v>331</v>
      </c>
      <c r="R32" t="s">
        <v>332</v>
      </c>
      <c r="S32" t="s">
        <v>333</v>
      </c>
      <c r="T32" t="s">
        <v>334</v>
      </c>
      <c r="U32" t="s">
        <v>335</v>
      </c>
      <c r="V32" t="s">
        <v>336</v>
      </c>
    </row>
    <row r="33" spans="1:27">
      <c r="A33">
        <v>33</v>
      </c>
      <c r="B33" t="s">
        <v>337</v>
      </c>
      <c r="C33">
        <v>18</v>
      </c>
      <c r="D33">
        <f t="shared" si="3"/>
        <v>18</v>
      </c>
      <c r="E33">
        <f t="shared" si="1"/>
        <v>0</v>
      </c>
      <c r="F33" t="s">
        <v>338</v>
      </c>
      <c r="G33" t="s">
        <v>338</v>
      </c>
      <c r="H33" t="s">
        <v>339</v>
      </c>
      <c r="I33" t="s">
        <v>340</v>
      </c>
      <c r="J33" t="s">
        <v>341</v>
      </c>
      <c r="K33" t="s">
        <v>342</v>
      </c>
      <c r="L33" t="s">
        <v>343</v>
      </c>
      <c r="M33" t="s">
        <v>344</v>
      </c>
      <c r="N33" t="s">
        <v>345</v>
      </c>
      <c r="O33" t="s">
        <v>346</v>
      </c>
      <c r="P33" t="s">
        <v>347</v>
      </c>
      <c r="Q33" t="s">
        <v>348</v>
      </c>
      <c r="R33" t="s">
        <v>349</v>
      </c>
      <c r="S33" t="s">
        <v>350</v>
      </c>
      <c r="T33" t="s">
        <v>351</v>
      </c>
      <c r="U33" t="s">
        <v>352</v>
      </c>
      <c r="V33" t="s">
        <v>353</v>
      </c>
      <c r="W33" t="s">
        <v>354</v>
      </c>
      <c r="X33" t="s">
        <v>355</v>
      </c>
    </row>
    <row r="34" spans="1:27">
      <c r="A34">
        <v>34</v>
      </c>
      <c r="B34" t="s">
        <v>356</v>
      </c>
      <c r="C34">
        <v>11</v>
      </c>
      <c r="D34">
        <f t="shared" si="3"/>
        <v>11</v>
      </c>
      <c r="E34">
        <f t="shared" si="1"/>
        <v>0</v>
      </c>
      <c r="F34" t="s">
        <v>357</v>
      </c>
      <c r="G34" t="s">
        <v>357</v>
      </c>
      <c r="H34" t="s">
        <v>358</v>
      </c>
      <c r="I34" t="s">
        <v>359</v>
      </c>
      <c r="J34" t="s">
        <v>360</v>
      </c>
      <c r="K34" t="s">
        <v>361</v>
      </c>
      <c r="L34" t="s">
        <v>362</v>
      </c>
      <c r="M34" t="s">
        <v>363</v>
      </c>
      <c r="N34" t="s">
        <v>364</v>
      </c>
      <c r="O34" t="s">
        <v>365</v>
      </c>
      <c r="P34" t="s">
        <v>366</v>
      </c>
      <c r="Q34" t="s">
        <v>367</v>
      </c>
    </row>
    <row r="35" spans="1:27">
      <c r="A35">
        <v>35</v>
      </c>
      <c r="B35" t="s">
        <v>368</v>
      </c>
      <c r="C35">
        <v>16</v>
      </c>
      <c r="D35">
        <f t="shared" si="3"/>
        <v>16</v>
      </c>
      <c r="E35">
        <f t="shared" si="1"/>
        <v>0</v>
      </c>
      <c r="F35" t="s">
        <v>369</v>
      </c>
      <c r="G35" t="s">
        <v>369</v>
      </c>
      <c r="H35" t="s">
        <v>370</v>
      </c>
      <c r="I35" t="s">
        <v>371</v>
      </c>
      <c r="J35" t="s">
        <v>372</v>
      </c>
      <c r="K35" t="s">
        <v>373</v>
      </c>
      <c r="L35" t="s">
        <v>374</v>
      </c>
      <c r="M35" t="s">
        <v>375</v>
      </c>
      <c r="N35" t="s">
        <v>376</v>
      </c>
      <c r="O35" t="s">
        <v>377</v>
      </c>
      <c r="P35" t="s">
        <v>378</v>
      </c>
      <c r="Q35" t="s">
        <v>379</v>
      </c>
      <c r="R35" t="s">
        <v>380</v>
      </c>
      <c r="S35" t="s">
        <v>381</v>
      </c>
      <c r="T35" t="s">
        <v>382</v>
      </c>
      <c r="U35" t="s">
        <v>383</v>
      </c>
      <c r="V35" t="s">
        <v>384</v>
      </c>
    </row>
    <row r="36" spans="1:27">
      <c r="A36">
        <v>36</v>
      </c>
      <c r="B36" t="s">
        <v>385</v>
      </c>
      <c r="C36">
        <v>19</v>
      </c>
      <c r="D36">
        <f t="shared" si="3"/>
        <v>19</v>
      </c>
      <c r="E36">
        <f t="shared" si="1"/>
        <v>0</v>
      </c>
      <c r="F36" t="s">
        <v>386</v>
      </c>
      <c r="G36" t="s">
        <v>386</v>
      </c>
      <c r="H36" t="s">
        <v>387</v>
      </c>
      <c r="I36" t="s">
        <v>388</v>
      </c>
      <c r="J36" t="s">
        <v>389</v>
      </c>
      <c r="K36" t="s">
        <v>390</v>
      </c>
      <c r="L36" t="s">
        <v>391</v>
      </c>
      <c r="M36" t="s">
        <v>392</v>
      </c>
      <c r="N36" t="s">
        <v>393</v>
      </c>
      <c r="O36" t="s">
        <v>394</v>
      </c>
      <c r="P36" t="s">
        <v>395</v>
      </c>
      <c r="Q36" t="s">
        <v>396</v>
      </c>
      <c r="R36" t="s">
        <v>397</v>
      </c>
      <c r="S36" t="s">
        <v>398</v>
      </c>
      <c r="T36" t="s">
        <v>399</v>
      </c>
      <c r="U36" t="s">
        <v>400</v>
      </c>
      <c r="V36" t="s">
        <v>401</v>
      </c>
      <c r="W36" t="s">
        <v>402</v>
      </c>
      <c r="X36" t="s">
        <v>403</v>
      </c>
      <c r="Y36" t="s">
        <v>404</v>
      </c>
    </row>
    <row r="37" spans="1:27">
      <c r="A37">
        <v>37</v>
      </c>
      <c r="B37" t="s">
        <v>405</v>
      </c>
      <c r="C37">
        <v>12</v>
      </c>
      <c r="D37">
        <f t="shared" si="3"/>
        <v>12</v>
      </c>
      <c r="E37">
        <f t="shared" si="1"/>
        <v>0</v>
      </c>
      <c r="F37" t="s">
        <v>406</v>
      </c>
      <c r="G37" t="s">
        <v>406</v>
      </c>
      <c r="H37" t="s">
        <v>407</v>
      </c>
      <c r="I37" t="s">
        <v>408</v>
      </c>
      <c r="J37" t="s">
        <v>409</v>
      </c>
      <c r="K37" t="s">
        <v>410</v>
      </c>
      <c r="L37" t="s">
        <v>411</v>
      </c>
      <c r="M37" t="s">
        <v>412</v>
      </c>
      <c r="N37" t="s">
        <v>413</v>
      </c>
      <c r="O37" t="s">
        <v>414</v>
      </c>
      <c r="P37" t="s">
        <v>415</v>
      </c>
      <c r="Q37" t="s">
        <v>416</v>
      </c>
      <c r="R37" t="s">
        <v>417</v>
      </c>
    </row>
    <row r="38" spans="1:27">
      <c r="A38">
        <v>38</v>
      </c>
      <c r="B38" t="s">
        <v>418</v>
      </c>
      <c r="C38">
        <v>15</v>
      </c>
      <c r="D38">
        <f t="shared" si="3"/>
        <v>15</v>
      </c>
      <c r="E38">
        <f t="shared" si="1"/>
        <v>0</v>
      </c>
      <c r="F38" t="s">
        <v>419</v>
      </c>
      <c r="G38" t="s">
        <v>419</v>
      </c>
      <c r="H38" t="s">
        <v>420</v>
      </c>
      <c r="I38" t="s">
        <v>421</v>
      </c>
      <c r="J38" t="s">
        <v>422</v>
      </c>
      <c r="K38" t="s">
        <v>423</v>
      </c>
      <c r="L38" t="s">
        <v>424</v>
      </c>
      <c r="M38" t="s">
        <v>425</v>
      </c>
      <c r="N38" t="s">
        <v>426</v>
      </c>
      <c r="O38" t="s">
        <v>427</v>
      </c>
      <c r="P38" t="s">
        <v>428</v>
      </c>
      <c r="Q38" t="s">
        <v>429</v>
      </c>
      <c r="R38" t="s">
        <v>430</v>
      </c>
      <c r="S38" t="s">
        <v>431</v>
      </c>
      <c r="T38" t="s">
        <v>432</v>
      </c>
      <c r="U38" t="s">
        <v>433</v>
      </c>
    </row>
    <row r="39" spans="1:27">
      <c r="A39">
        <v>39</v>
      </c>
      <c r="B39" t="s">
        <v>434</v>
      </c>
      <c r="C39">
        <v>18</v>
      </c>
      <c r="D39">
        <f>+COUNTA(G39:AQ39)</f>
        <v>18</v>
      </c>
      <c r="E39">
        <f t="shared" si="1"/>
        <v>0</v>
      </c>
      <c r="F39" t="s">
        <v>435</v>
      </c>
      <c r="G39" t="s">
        <v>435</v>
      </c>
      <c r="H39" t="s">
        <v>436</v>
      </c>
      <c r="I39" t="s">
        <v>437</v>
      </c>
      <c r="J39" t="s">
        <v>438</v>
      </c>
      <c r="K39" t="s">
        <v>439</v>
      </c>
      <c r="L39" t="s">
        <v>440</v>
      </c>
      <c r="M39" t="s">
        <v>441</v>
      </c>
      <c r="N39" t="s">
        <v>442</v>
      </c>
      <c r="O39" t="s">
        <v>443</v>
      </c>
      <c r="P39" t="s">
        <v>444</v>
      </c>
      <c r="Q39" t="s">
        <v>445</v>
      </c>
      <c r="R39" t="s">
        <v>446</v>
      </c>
      <c r="S39" t="s">
        <v>447</v>
      </c>
      <c r="T39" t="s">
        <v>448</v>
      </c>
      <c r="U39" t="s">
        <v>449</v>
      </c>
      <c r="V39" t="s">
        <v>450</v>
      </c>
      <c r="W39" t="s">
        <v>451</v>
      </c>
      <c r="X39" t="s">
        <v>452</v>
      </c>
    </row>
    <row r="40" spans="1:27">
      <c r="A40">
        <v>40</v>
      </c>
      <c r="B40" t="s">
        <v>453</v>
      </c>
      <c r="C40">
        <v>18</v>
      </c>
      <c r="D40">
        <f>+COUNTA(G40:AQ40)</f>
        <v>18</v>
      </c>
      <c r="E40">
        <f t="shared" si="1"/>
        <v>0</v>
      </c>
      <c r="F40" t="s">
        <v>454</v>
      </c>
      <c r="G40" t="s">
        <v>454</v>
      </c>
      <c r="H40" t="s">
        <v>455</v>
      </c>
      <c r="I40" t="s">
        <v>456</v>
      </c>
      <c r="J40" t="s">
        <v>457</v>
      </c>
      <c r="K40" t="s">
        <v>458</v>
      </c>
      <c r="L40" t="s">
        <v>459</v>
      </c>
      <c r="M40" t="s">
        <v>460</v>
      </c>
      <c r="N40" t="s">
        <v>461</v>
      </c>
      <c r="O40" t="s">
        <v>462</v>
      </c>
      <c r="P40" t="s">
        <v>463</v>
      </c>
      <c r="Q40" t="s">
        <v>464</v>
      </c>
      <c r="R40" t="s">
        <v>465</v>
      </c>
      <c r="S40" t="s">
        <v>466</v>
      </c>
      <c r="T40" t="s">
        <v>467</v>
      </c>
      <c r="U40" t="s">
        <v>468</v>
      </c>
      <c r="V40" t="s">
        <v>469</v>
      </c>
      <c r="W40" t="s">
        <v>470</v>
      </c>
      <c r="X40" t="s">
        <v>471</v>
      </c>
    </row>
    <row r="41" spans="1:27">
      <c r="A41">
        <v>41</v>
      </c>
      <c r="B41" t="s">
        <v>472</v>
      </c>
      <c r="C41">
        <v>19</v>
      </c>
      <c r="D41">
        <f>+COUNTA(G41:AQ41)</f>
        <v>19</v>
      </c>
      <c r="E41">
        <f t="shared" si="1"/>
        <v>0</v>
      </c>
      <c r="F41" t="s">
        <v>473</v>
      </c>
      <c r="G41" t="s">
        <v>473</v>
      </c>
      <c r="H41" t="s">
        <v>474</v>
      </c>
      <c r="I41" t="s">
        <v>475</v>
      </c>
      <c r="J41" t="s">
        <v>476</v>
      </c>
      <c r="K41" t="s">
        <v>477</v>
      </c>
      <c r="L41" t="s">
        <v>478</v>
      </c>
      <c r="M41" t="s">
        <v>479</v>
      </c>
      <c r="N41" t="s">
        <v>480</v>
      </c>
      <c r="O41" t="s">
        <v>481</v>
      </c>
      <c r="P41" t="s">
        <v>482</v>
      </c>
      <c r="Q41" t="s">
        <v>483</v>
      </c>
      <c r="R41" t="s">
        <v>484</v>
      </c>
      <c r="S41" t="s">
        <v>485</v>
      </c>
      <c r="T41" t="s">
        <v>486</v>
      </c>
      <c r="U41" t="s">
        <v>487</v>
      </c>
      <c r="V41" t="s">
        <v>488</v>
      </c>
      <c r="W41" t="s">
        <v>489</v>
      </c>
      <c r="X41" t="s">
        <v>490</v>
      </c>
      <c r="Y41" t="s">
        <v>491</v>
      </c>
    </row>
    <row r="42" spans="1:27">
      <c r="A42">
        <v>42</v>
      </c>
      <c r="B42" t="s">
        <v>492</v>
      </c>
      <c r="C42">
        <v>15</v>
      </c>
      <c r="D42">
        <f>+COUNTA(G42:AQ42)</f>
        <v>15</v>
      </c>
      <c r="E42">
        <f t="shared" si="1"/>
        <v>0</v>
      </c>
      <c r="F42" t="s">
        <v>493</v>
      </c>
      <c r="G42" t="s">
        <v>493</v>
      </c>
      <c r="H42" t="s">
        <v>494</v>
      </c>
      <c r="I42" t="s">
        <v>495</v>
      </c>
      <c r="J42" t="s">
        <v>496</v>
      </c>
      <c r="K42" t="s">
        <v>497</v>
      </c>
      <c r="L42" t="s">
        <v>498</v>
      </c>
      <c r="M42" t="s">
        <v>499</v>
      </c>
      <c r="N42" t="s">
        <v>500</v>
      </c>
      <c r="O42" t="s">
        <v>501</v>
      </c>
      <c r="P42" t="s">
        <v>502</v>
      </c>
      <c r="Q42" t="s">
        <v>503</v>
      </c>
      <c r="R42" t="s">
        <v>504</v>
      </c>
      <c r="S42" t="s">
        <v>505</v>
      </c>
      <c r="T42" t="s">
        <v>506</v>
      </c>
      <c r="U42" t="s">
        <v>507</v>
      </c>
    </row>
    <row r="43" spans="1:27">
      <c r="A43">
        <v>43</v>
      </c>
      <c r="B43" t="s">
        <v>508</v>
      </c>
      <c r="C43">
        <v>6</v>
      </c>
      <c r="D43">
        <f>+COUNTA(G43:AP43)</f>
        <v>6</v>
      </c>
      <c r="E43">
        <f t="shared" si="1"/>
        <v>0</v>
      </c>
      <c r="F43" t="s">
        <v>509</v>
      </c>
      <c r="G43" t="s">
        <v>509</v>
      </c>
      <c r="H43" t="s">
        <v>510</v>
      </c>
      <c r="I43" t="s">
        <v>511</v>
      </c>
      <c r="J43" t="s">
        <v>512</v>
      </c>
      <c r="K43" t="s">
        <v>513</v>
      </c>
      <c r="L43" t="s">
        <v>514</v>
      </c>
    </row>
    <row r="44" spans="1:27">
      <c r="A44">
        <v>44</v>
      </c>
      <c r="B44" t="s">
        <v>515</v>
      </c>
      <c r="C44">
        <v>15</v>
      </c>
      <c r="D44">
        <f>+COUNTA(G44:AP44)</f>
        <v>15</v>
      </c>
      <c r="E44">
        <f t="shared" si="1"/>
        <v>0</v>
      </c>
      <c r="F44" t="s">
        <v>516</v>
      </c>
      <c r="G44" t="s">
        <v>516</v>
      </c>
      <c r="H44" t="s">
        <v>517</v>
      </c>
      <c r="I44" t="s">
        <v>518</v>
      </c>
      <c r="J44" t="s">
        <v>519</v>
      </c>
      <c r="K44" t="s">
        <v>520</v>
      </c>
      <c r="L44" t="s">
        <v>521</v>
      </c>
      <c r="M44" t="s">
        <v>522</v>
      </c>
      <c r="N44" t="s">
        <v>523</v>
      </c>
      <c r="O44" t="s">
        <v>524</v>
      </c>
      <c r="P44" t="s">
        <v>525</v>
      </c>
      <c r="Q44" t="s">
        <v>526</v>
      </c>
      <c r="R44" t="s">
        <v>527</v>
      </c>
      <c r="S44" t="s">
        <v>528</v>
      </c>
      <c r="T44" t="s">
        <v>529</v>
      </c>
      <c r="U44" t="s">
        <v>530</v>
      </c>
    </row>
    <row r="45" spans="1:27">
      <c r="A45">
        <v>45</v>
      </c>
      <c r="B45" t="s">
        <v>531</v>
      </c>
      <c r="C45">
        <v>21</v>
      </c>
      <c r="D45">
        <f>+COUNTA(G45:AP45)</f>
        <v>21</v>
      </c>
      <c r="E45">
        <f t="shared" si="1"/>
        <v>0</v>
      </c>
      <c r="F45" t="s">
        <v>532</v>
      </c>
      <c r="G45" t="s">
        <v>532</v>
      </c>
      <c r="H45" t="s">
        <v>533</v>
      </c>
      <c r="I45" t="s">
        <v>534</v>
      </c>
      <c r="J45" t="s">
        <v>535</v>
      </c>
      <c r="K45" t="s">
        <v>536</v>
      </c>
      <c r="L45" t="s">
        <v>537</v>
      </c>
      <c r="M45" t="s">
        <v>538</v>
      </c>
      <c r="N45" t="s">
        <v>539</v>
      </c>
      <c r="O45" t="s">
        <v>540</v>
      </c>
      <c r="P45" t="s">
        <v>541</v>
      </c>
      <c r="Q45" t="s">
        <v>542</v>
      </c>
      <c r="R45" t="s">
        <v>543</v>
      </c>
      <c r="S45" t="s">
        <v>544</v>
      </c>
      <c r="T45" t="s">
        <v>545</v>
      </c>
      <c r="U45" t="s">
        <v>546</v>
      </c>
      <c r="V45" t="s">
        <v>547</v>
      </c>
      <c r="W45" t="s">
        <v>548</v>
      </c>
      <c r="X45" t="s">
        <v>549</v>
      </c>
      <c r="Y45" t="s">
        <v>550</v>
      </c>
      <c r="Z45" t="s">
        <v>551</v>
      </c>
      <c r="AA45" t="s">
        <v>552</v>
      </c>
    </row>
    <row r="46" spans="1:27">
      <c r="A46">
        <v>46</v>
      </c>
      <c r="B46" t="s">
        <v>553</v>
      </c>
      <c r="C46">
        <v>21</v>
      </c>
      <c r="D46">
        <f t="shared" ref="D46:D57" si="4">+COUNTA(G46:AQ46)</f>
        <v>21</v>
      </c>
      <c r="E46">
        <f t="shared" si="1"/>
        <v>0</v>
      </c>
      <c r="F46" t="s">
        <v>554</v>
      </c>
      <c r="G46" t="s">
        <v>554</v>
      </c>
      <c r="H46" t="s">
        <v>555</v>
      </c>
      <c r="I46" t="s">
        <v>556</v>
      </c>
      <c r="J46" t="s">
        <v>557</v>
      </c>
      <c r="K46" t="s">
        <v>558</v>
      </c>
      <c r="L46" t="s">
        <v>559</v>
      </c>
      <c r="M46" t="s">
        <v>560</v>
      </c>
      <c r="N46" t="s">
        <v>561</v>
      </c>
      <c r="O46" t="s">
        <v>562</v>
      </c>
      <c r="P46" t="s">
        <v>563</v>
      </c>
      <c r="Q46" t="s">
        <v>564</v>
      </c>
      <c r="R46" t="s">
        <v>565</v>
      </c>
      <c r="S46" t="s">
        <v>566</v>
      </c>
      <c r="T46" t="s">
        <v>567</v>
      </c>
      <c r="U46" t="s">
        <v>568</v>
      </c>
      <c r="V46" t="s">
        <v>569</v>
      </c>
      <c r="W46" t="s">
        <v>570</v>
      </c>
      <c r="X46" t="s">
        <v>571</v>
      </c>
      <c r="Y46" t="s">
        <v>572</v>
      </c>
      <c r="Z46" t="s">
        <v>573</v>
      </c>
      <c r="AA46" t="s">
        <v>574</v>
      </c>
    </row>
    <row r="47" spans="1:27">
      <c r="A47">
        <v>47</v>
      </c>
      <c r="B47" t="s">
        <v>575</v>
      </c>
      <c r="C47">
        <v>13</v>
      </c>
      <c r="D47">
        <f t="shared" si="4"/>
        <v>13</v>
      </c>
      <c r="E47">
        <f t="shared" si="1"/>
        <v>0</v>
      </c>
      <c r="F47" t="s">
        <v>576</v>
      </c>
      <c r="G47" t="s">
        <v>576</v>
      </c>
      <c r="H47" t="s">
        <v>577</v>
      </c>
      <c r="I47" t="s">
        <v>578</v>
      </c>
      <c r="J47" t="s">
        <v>579</v>
      </c>
      <c r="K47" t="s">
        <v>580</v>
      </c>
      <c r="L47" t="s">
        <v>581</v>
      </c>
      <c r="M47" t="s">
        <v>582</v>
      </c>
      <c r="N47" t="s">
        <v>583</v>
      </c>
      <c r="O47" t="s">
        <v>584</v>
      </c>
      <c r="P47" t="s">
        <v>585</v>
      </c>
      <c r="Q47" t="s">
        <v>586</v>
      </c>
      <c r="R47" t="s">
        <v>587</v>
      </c>
      <c r="S47" t="s">
        <v>588</v>
      </c>
    </row>
    <row r="48" spans="1:27">
      <c r="A48">
        <v>48</v>
      </c>
      <c r="B48" t="s">
        <v>589</v>
      </c>
      <c r="C48">
        <v>6</v>
      </c>
      <c r="D48">
        <f t="shared" si="4"/>
        <v>6</v>
      </c>
      <c r="E48">
        <f t="shared" si="1"/>
        <v>0</v>
      </c>
      <c r="F48" t="s">
        <v>590</v>
      </c>
      <c r="G48" t="s">
        <v>590</v>
      </c>
      <c r="H48" t="s">
        <v>591</v>
      </c>
      <c r="I48" t="s">
        <v>592</v>
      </c>
      <c r="J48" t="s">
        <v>593</v>
      </c>
      <c r="K48" t="s">
        <v>594</v>
      </c>
      <c r="L48" t="s">
        <v>595</v>
      </c>
    </row>
    <row r="49" spans="1:24">
      <c r="A49">
        <v>49</v>
      </c>
      <c r="B49" t="s">
        <v>596</v>
      </c>
      <c r="C49">
        <v>7</v>
      </c>
      <c r="D49">
        <f t="shared" si="4"/>
        <v>7</v>
      </c>
      <c r="E49">
        <f t="shared" si="1"/>
        <v>0</v>
      </c>
      <c r="F49" t="s">
        <v>597</v>
      </c>
      <c r="G49" t="s">
        <v>597</v>
      </c>
      <c r="H49" t="s">
        <v>598</v>
      </c>
      <c r="I49" t="s">
        <v>599</v>
      </c>
      <c r="J49" t="s">
        <v>600</v>
      </c>
      <c r="K49" t="s">
        <v>601</v>
      </c>
      <c r="L49" t="s">
        <v>602</v>
      </c>
      <c r="M49" t="s">
        <v>603</v>
      </c>
    </row>
    <row r="50" spans="1:24">
      <c r="A50">
        <v>50</v>
      </c>
      <c r="B50" t="s">
        <v>604</v>
      </c>
      <c r="C50">
        <v>8</v>
      </c>
      <c r="D50">
        <f t="shared" si="4"/>
        <v>8</v>
      </c>
      <c r="E50">
        <f t="shared" si="1"/>
        <v>0</v>
      </c>
      <c r="F50" t="s">
        <v>605</v>
      </c>
      <c r="G50" t="s">
        <v>605</v>
      </c>
      <c r="H50" t="s">
        <v>606</v>
      </c>
      <c r="I50" t="s">
        <v>607</v>
      </c>
      <c r="J50" t="s">
        <v>608</v>
      </c>
      <c r="K50" t="s">
        <v>609</v>
      </c>
      <c r="L50" t="s">
        <v>610</v>
      </c>
      <c r="M50" t="s">
        <v>611</v>
      </c>
      <c r="N50" t="s">
        <v>612</v>
      </c>
    </row>
    <row r="51" spans="1:24">
      <c r="A51">
        <v>51</v>
      </c>
      <c r="B51" t="s">
        <v>613</v>
      </c>
      <c r="C51">
        <v>3</v>
      </c>
      <c r="D51">
        <f t="shared" si="4"/>
        <v>3</v>
      </c>
      <c r="E51">
        <f t="shared" si="1"/>
        <v>0</v>
      </c>
      <c r="F51" t="s">
        <v>614</v>
      </c>
      <c r="G51" t="s">
        <v>614</v>
      </c>
      <c r="H51" t="s">
        <v>615</v>
      </c>
      <c r="I51" t="s">
        <v>616</v>
      </c>
    </row>
    <row r="52" spans="1:24">
      <c r="A52">
        <v>52</v>
      </c>
      <c r="B52" t="s">
        <v>617</v>
      </c>
      <c r="C52">
        <v>6</v>
      </c>
      <c r="D52">
        <f t="shared" si="4"/>
        <v>6</v>
      </c>
      <c r="E52">
        <f t="shared" si="1"/>
        <v>0</v>
      </c>
      <c r="F52" t="s">
        <v>618</v>
      </c>
      <c r="G52" t="s">
        <v>618</v>
      </c>
      <c r="H52" t="s">
        <v>619</v>
      </c>
      <c r="I52" t="s">
        <v>620</v>
      </c>
      <c r="J52" t="s">
        <v>621</v>
      </c>
      <c r="K52" t="s">
        <v>622</v>
      </c>
      <c r="L52" t="s">
        <v>623</v>
      </c>
    </row>
    <row r="53" spans="1:24">
      <c r="A53">
        <v>53</v>
      </c>
      <c r="B53" t="s">
        <v>624</v>
      </c>
      <c r="C53">
        <v>5</v>
      </c>
      <c r="D53">
        <f t="shared" si="4"/>
        <v>5</v>
      </c>
      <c r="E53">
        <f t="shared" si="1"/>
        <v>0</v>
      </c>
      <c r="F53" t="s">
        <v>625</v>
      </c>
      <c r="G53" t="s">
        <v>625</v>
      </c>
      <c r="H53" t="s">
        <v>626</v>
      </c>
      <c r="I53" t="s">
        <v>627</v>
      </c>
      <c r="J53" t="s">
        <v>628</v>
      </c>
      <c r="K53" t="s">
        <v>629</v>
      </c>
    </row>
    <row r="54" spans="1:24">
      <c r="A54">
        <v>54</v>
      </c>
      <c r="B54" t="s">
        <v>630</v>
      </c>
      <c r="C54">
        <v>7</v>
      </c>
      <c r="D54">
        <f t="shared" si="4"/>
        <v>7</v>
      </c>
      <c r="E54">
        <f t="shared" si="1"/>
        <v>0</v>
      </c>
      <c r="F54" t="s">
        <v>631</v>
      </c>
      <c r="G54" t="s">
        <v>631</v>
      </c>
      <c r="H54" t="s">
        <v>632</v>
      </c>
      <c r="I54" t="s">
        <v>633</v>
      </c>
      <c r="J54" t="s">
        <v>634</v>
      </c>
      <c r="K54" t="s">
        <v>635</v>
      </c>
      <c r="L54" t="s">
        <v>636</v>
      </c>
      <c r="M54" t="s">
        <v>637</v>
      </c>
    </row>
    <row r="55" spans="1:24">
      <c r="A55">
        <v>55</v>
      </c>
      <c r="B55" t="s">
        <v>638</v>
      </c>
      <c r="C55">
        <v>10</v>
      </c>
      <c r="D55">
        <f t="shared" si="4"/>
        <v>10</v>
      </c>
      <c r="E55">
        <f t="shared" si="1"/>
        <v>0</v>
      </c>
      <c r="F55" t="s">
        <v>639</v>
      </c>
      <c r="G55" t="s">
        <v>639</v>
      </c>
      <c r="H55" t="s">
        <v>640</v>
      </c>
      <c r="I55" t="s">
        <v>641</v>
      </c>
      <c r="J55" t="s">
        <v>642</v>
      </c>
      <c r="K55" t="s">
        <v>643</v>
      </c>
      <c r="L55" t="s">
        <v>644</v>
      </c>
      <c r="M55" t="s">
        <v>645</v>
      </c>
      <c r="N55" t="s">
        <v>646</v>
      </c>
      <c r="O55" t="s">
        <v>647</v>
      </c>
      <c r="P55" t="s">
        <v>648</v>
      </c>
    </row>
    <row r="56" spans="1:24">
      <c r="A56">
        <v>56</v>
      </c>
      <c r="B56" t="s">
        <v>649</v>
      </c>
      <c r="C56">
        <v>3</v>
      </c>
      <c r="D56">
        <f t="shared" si="4"/>
        <v>3</v>
      </c>
      <c r="E56">
        <f t="shared" si="1"/>
        <v>0</v>
      </c>
      <c r="F56" t="s">
        <v>650</v>
      </c>
      <c r="G56" t="s">
        <v>650</v>
      </c>
      <c r="H56" t="s">
        <v>651</v>
      </c>
      <c r="I56" t="s">
        <v>652</v>
      </c>
    </row>
    <row r="57" spans="1:24">
      <c r="A57">
        <v>57</v>
      </c>
      <c r="B57" t="s">
        <v>653</v>
      </c>
      <c r="C57">
        <v>6</v>
      </c>
      <c r="D57">
        <f t="shared" si="4"/>
        <v>6</v>
      </c>
      <c r="E57">
        <f t="shared" si="1"/>
        <v>0</v>
      </c>
      <c r="F57" t="s">
        <v>654</v>
      </c>
      <c r="G57" t="s">
        <v>654</v>
      </c>
      <c r="H57" t="s">
        <v>655</v>
      </c>
      <c r="I57" t="s">
        <v>656</v>
      </c>
      <c r="J57" t="s">
        <v>657</v>
      </c>
      <c r="K57" t="s">
        <v>658</v>
      </c>
      <c r="L57" t="s">
        <v>659</v>
      </c>
    </row>
    <row r="58" spans="1:24">
      <c r="A58">
        <v>58</v>
      </c>
      <c r="B58" t="s">
        <v>660</v>
      </c>
      <c r="C58">
        <v>17</v>
      </c>
      <c r="D58">
        <f>+COUNTA(G58:AP58)</f>
        <v>17</v>
      </c>
      <c r="E58">
        <f t="shared" si="1"/>
        <v>0</v>
      </c>
      <c r="F58" t="s">
        <v>661</v>
      </c>
      <c r="G58" t="s">
        <v>661</v>
      </c>
      <c r="H58" t="s">
        <v>662</v>
      </c>
      <c r="I58" t="s">
        <v>663</v>
      </c>
      <c r="J58" t="s">
        <v>664</v>
      </c>
      <c r="K58" t="s">
        <v>665</v>
      </c>
      <c r="L58" t="s">
        <v>666</v>
      </c>
      <c r="M58" t="s">
        <v>667</v>
      </c>
      <c r="N58" t="s">
        <v>668</v>
      </c>
      <c r="O58" t="s">
        <v>669</v>
      </c>
      <c r="P58" t="s">
        <v>670</v>
      </c>
      <c r="Q58" t="s">
        <v>671</v>
      </c>
      <c r="R58" t="s">
        <v>672</v>
      </c>
      <c r="S58" t="s">
        <v>673</v>
      </c>
      <c r="T58" t="s">
        <v>674</v>
      </c>
      <c r="U58" t="s">
        <v>675</v>
      </c>
      <c r="V58" t="s">
        <v>676</v>
      </c>
      <c r="W58" t="s">
        <v>677</v>
      </c>
    </row>
    <row r="59" spans="1:24">
      <c r="A59">
        <v>59</v>
      </c>
      <c r="B59" t="s">
        <v>678</v>
      </c>
      <c r="C59">
        <v>8</v>
      </c>
      <c r="D59">
        <f>+COUNTA(G59:AP59)</f>
        <v>8</v>
      </c>
      <c r="E59">
        <f t="shared" si="1"/>
        <v>0</v>
      </c>
      <c r="F59" t="s">
        <v>679</v>
      </c>
      <c r="G59" t="s">
        <v>679</v>
      </c>
      <c r="H59" t="s">
        <v>680</v>
      </c>
      <c r="I59" t="s">
        <v>681</v>
      </c>
      <c r="J59" t="s">
        <v>682</v>
      </c>
      <c r="K59" t="s">
        <v>683</v>
      </c>
      <c r="L59" t="s">
        <v>684</v>
      </c>
      <c r="M59" t="s">
        <v>685</v>
      </c>
      <c r="N59" t="s">
        <v>686</v>
      </c>
    </row>
    <row r="60" spans="1:24">
      <c r="A60">
        <v>60</v>
      </c>
      <c r="B60" t="s">
        <v>687</v>
      </c>
      <c r="C60">
        <v>18</v>
      </c>
      <c r="D60">
        <f>+COUNTA(G60:AP60)</f>
        <v>18</v>
      </c>
      <c r="E60">
        <f t="shared" si="1"/>
        <v>0</v>
      </c>
      <c r="F60" t="s">
        <v>688</v>
      </c>
      <c r="G60" t="s">
        <v>688</v>
      </c>
      <c r="H60" t="s">
        <v>689</v>
      </c>
      <c r="I60" t="s">
        <v>690</v>
      </c>
      <c r="J60" t="s">
        <v>691</v>
      </c>
      <c r="K60" t="s">
        <v>692</v>
      </c>
      <c r="L60" t="s">
        <v>693</v>
      </c>
      <c r="M60" t="s">
        <v>694</v>
      </c>
      <c r="N60" t="s">
        <v>695</v>
      </c>
      <c r="O60" t="s">
        <v>696</v>
      </c>
      <c r="P60" t="s">
        <v>697</v>
      </c>
      <c r="Q60" t="s">
        <v>698</v>
      </c>
      <c r="R60" t="s">
        <v>699</v>
      </c>
      <c r="S60" t="s">
        <v>700</v>
      </c>
      <c r="T60" t="s">
        <v>701</v>
      </c>
      <c r="U60" t="s">
        <v>702</v>
      </c>
      <c r="V60" t="s">
        <v>703</v>
      </c>
      <c r="W60" t="s">
        <v>704</v>
      </c>
      <c r="X60" t="s">
        <v>705</v>
      </c>
    </row>
    <row r="61" spans="1:24">
      <c r="A61">
        <v>61</v>
      </c>
      <c r="B61" t="s">
        <v>706</v>
      </c>
      <c r="C61">
        <v>10</v>
      </c>
      <c r="D61">
        <f>+COUNTA(G61:AP61)</f>
        <v>10</v>
      </c>
      <c r="E61">
        <f t="shared" si="1"/>
        <v>0</v>
      </c>
      <c r="F61" t="s">
        <v>707</v>
      </c>
      <c r="G61" t="s">
        <v>707</v>
      </c>
      <c r="H61" t="s">
        <v>708</v>
      </c>
      <c r="I61" t="s">
        <v>709</v>
      </c>
      <c r="J61" t="s">
        <v>710</v>
      </c>
      <c r="K61" t="s">
        <v>711</v>
      </c>
      <c r="L61" t="s">
        <v>712</v>
      </c>
      <c r="M61" t="s">
        <v>713</v>
      </c>
      <c r="N61" t="s">
        <v>714</v>
      </c>
      <c r="O61" t="s">
        <v>715</v>
      </c>
      <c r="P61" t="s">
        <v>716</v>
      </c>
    </row>
    <row r="62" spans="1:24">
      <c r="A62">
        <v>62</v>
      </c>
      <c r="B62" t="s">
        <v>717</v>
      </c>
      <c r="C62">
        <v>8</v>
      </c>
      <c r="D62">
        <f>+COUNTA(G62:AQ62)</f>
        <v>8</v>
      </c>
      <c r="E62">
        <f t="shared" si="1"/>
        <v>0</v>
      </c>
      <c r="F62" t="s">
        <v>718</v>
      </c>
      <c r="G62" t="s">
        <v>718</v>
      </c>
      <c r="H62" t="s">
        <v>719</v>
      </c>
      <c r="I62" t="s">
        <v>720</v>
      </c>
      <c r="J62" t="s">
        <v>721</v>
      </c>
      <c r="K62" t="s">
        <v>722</v>
      </c>
      <c r="L62" t="s">
        <v>723</v>
      </c>
      <c r="M62" t="s">
        <v>724</v>
      </c>
      <c r="N62" t="s">
        <v>725</v>
      </c>
    </row>
    <row r="63" spans="1:24">
      <c r="A63">
        <v>63</v>
      </c>
      <c r="B63" t="s">
        <v>726</v>
      </c>
      <c r="C63">
        <v>9</v>
      </c>
      <c r="D63">
        <f t="shared" ref="D63:D71" si="5">+COUNTA(G63:AP63)</f>
        <v>9</v>
      </c>
      <c r="E63">
        <f t="shared" si="1"/>
        <v>0</v>
      </c>
      <c r="F63" t="s">
        <v>727</v>
      </c>
      <c r="G63" t="s">
        <v>727</v>
      </c>
      <c r="H63" t="s">
        <v>728</v>
      </c>
      <c r="I63" t="s">
        <v>729</v>
      </c>
      <c r="J63" t="s">
        <v>730</v>
      </c>
      <c r="K63" t="s">
        <v>731</v>
      </c>
      <c r="L63" t="s">
        <v>732</v>
      </c>
      <c r="M63" t="s">
        <v>733</v>
      </c>
      <c r="N63" t="s">
        <v>734</v>
      </c>
      <c r="O63" t="s">
        <v>735</v>
      </c>
    </row>
    <row r="64" spans="1:24">
      <c r="A64">
        <v>64</v>
      </c>
      <c r="B64" t="s">
        <v>736</v>
      </c>
      <c r="C64">
        <v>9</v>
      </c>
      <c r="D64">
        <f t="shared" si="5"/>
        <v>9</v>
      </c>
      <c r="E64">
        <f t="shared" si="1"/>
        <v>0</v>
      </c>
      <c r="F64" t="s">
        <v>737</v>
      </c>
      <c r="G64" t="s">
        <v>737</v>
      </c>
      <c r="H64" t="s">
        <v>738</v>
      </c>
      <c r="I64" t="s">
        <v>739</v>
      </c>
      <c r="J64" t="s">
        <v>740</v>
      </c>
      <c r="K64" t="s">
        <v>741</v>
      </c>
      <c r="L64" t="s">
        <v>742</v>
      </c>
      <c r="M64" t="s">
        <v>743</v>
      </c>
      <c r="N64" t="s">
        <v>744</v>
      </c>
      <c r="O64" t="s">
        <v>745</v>
      </c>
    </row>
    <row r="65" spans="1:22">
      <c r="A65">
        <v>65</v>
      </c>
      <c r="B65" t="s">
        <v>746</v>
      </c>
      <c r="C65">
        <v>16</v>
      </c>
      <c r="D65">
        <f t="shared" si="5"/>
        <v>16</v>
      </c>
      <c r="E65">
        <f t="shared" si="1"/>
        <v>0</v>
      </c>
      <c r="F65" t="s">
        <v>747</v>
      </c>
      <c r="G65" t="s">
        <v>747</v>
      </c>
      <c r="H65" t="s">
        <v>748</v>
      </c>
      <c r="I65" t="s">
        <v>749</v>
      </c>
      <c r="J65" t="s">
        <v>750</v>
      </c>
      <c r="K65" t="s">
        <v>751</v>
      </c>
      <c r="L65" t="s">
        <v>752</v>
      </c>
      <c r="M65" t="s">
        <v>753</v>
      </c>
      <c r="N65" t="s">
        <v>754</v>
      </c>
      <c r="O65" t="s">
        <v>755</v>
      </c>
      <c r="P65" t="s">
        <v>756</v>
      </c>
      <c r="Q65" t="s">
        <v>757</v>
      </c>
      <c r="R65" t="s">
        <v>758</v>
      </c>
      <c r="S65" t="s">
        <v>759</v>
      </c>
      <c r="T65" t="s">
        <v>760</v>
      </c>
      <c r="U65" t="s">
        <v>761</v>
      </c>
      <c r="V65" t="s">
        <v>762</v>
      </c>
    </row>
    <row r="66" spans="1:22">
      <c r="A66">
        <v>66</v>
      </c>
      <c r="B66" t="s">
        <v>763</v>
      </c>
      <c r="C66">
        <v>16</v>
      </c>
      <c r="D66">
        <f t="shared" si="5"/>
        <v>16</v>
      </c>
      <c r="E66">
        <f t="shared" ref="E66:E111" si="6">+C66-D66</f>
        <v>0</v>
      </c>
      <c r="F66" t="s">
        <v>764</v>
      </c>
      <c r="G66" t="s">
        <v>764</v>
      </c>
      <c r="H66" t="s">
        <v>765</v>
      </c>
      <c r="I66" t="s">
        <v>766</v>
      </c>
      <c r="J66" t="s">
        <v>767</v>
      </c>
      <c r="K66" t="s">
        <v>768</v>
      </c>
      <c r="L66" t="s">
        <v>769</v>
      </c>
      <c r="M66" t="s">
        <v>770</v>
      </c>
      <c r="N66" t="s">
        <v>771</v>
      </c>
      <c r="O66" t="s">
        <v>772</v>
      </c>
      <c r="P66" t="s">
        <v>773</v>
      </c>
      <c r="Q66" t="s">
        <v>774</v>
      </c>
      <c r="R66" t="s">
        <v>775</v>
      </c>
      <c r="S66" t="s">
        <v>776</v>
      </c>
      <c r="T66" t="s">
        <v>777</v>
      </c>
      <c r="U66" t="s">
        <v>778</v>
      </c>
      <c r="V66" t="s">
        <v>779</v>
      </c>
    </row>
    <row r="67" spans="1:22">
      <c r="A67">
        <v>67</v>
      </c>
      <c r="B67" t="s">
        <v>780</v>
      </c>
      <c r="C67">
        <v>9</v>
      </c>
      <c r="D67">
        <f t="shared" si="5"/>
        <v>9</v>
      </c>
      <c r="E67">
        <f t="shared" si="6"/>
        <v>0</v>
      </c>
      <c r="F67" t="s">
        <v>781</v>
      </c>
      <c r="G67" t="s">
        <v>781</v>
      </c>
      <c r="H67" t="s">
        <v>782</v>
      </c>
      <c r="I67" t="s">
        <v>783</v>
      </c>
      <c r="J67" t="s">
        <v>784</v>
      </c>
      <c r="K67" t="s">
        <v>785</v>
      </c>
      <c r="L67" t="s">
        <v>786</v>
      </c>
      <c r="M67" t="s">
        <v>787</v>
      </c>
      <c r="N67" t="s">
        <v>788</v>
      </c>
      <c r="O67" t="s">
        <v>789</v>
      </c>
    </row>
    <row r="68" spans="1:22">
      <c r="A68">
        <v>68</v>
      </c>
      <c r="B68" t="s">
        <v>790</v>
      </c>
      <c r="C68">
        <v>13</v>
      </c>
      <c r="D68">
        <f t="shared" si="5"/>
        <v>13</v>
      </c>
      <c r="E68">
        <f t="shared" si="6"/>
        <v>0</v>
      </c>
      <c r="F68" t="s">
        <v>791</v>
      </c>
      <c r="G68" t="s">
        <v>791</v>
      </c>
      <c r="H68" t="s">
        <v>792</v>
      </c>
      <c r="I68" t="s">
        <v>793</v>
      </c>
      <c r="J68" t="s">
        <v>794</v>
      </c>
      <c r="K68" t="s">
        <v>795</v>
      </c>
      <c r="L68" t="s">
        <v>796</v>
      </c>
      <c r="M68" t="s">
        <v>797</v>
      </c>
      <c r="N68" t="s">
        <v>798</v>
      </c>
      <c r="O68" t="s">
        <v>799</v>
      </c>
      <c r="P68" t="s">
        <v>800</v>
      </c>
      <c r="Q68" t="s">
        <v>801</v>
      </c>
      <c r="R68" t="s">
        <v>802</v>
      </c>
      <c r="S68" t="s">
        <v>803</v>
      </c>
    </row>
    <row r="69" spans="1:22">
      <c r="A69">
        <v>69</v>
      </c>
      <c r="B69" t="s">
        <v>804</v>
      </c>
      <c r="C69">
        <v>9</v>
      </c>
      <c r="D69">
        <f t="shared" si="5"/>
        <v>9</v>
      </c>
      <c r="E69">
        <f t="shared" si="6"/>
        <v>0</v>
      </c>
      <c r="F69" t="s">
        <v>805</v>
      </c>
      <c r="G69" t="s">
        <v>805</v>
      </c>
      <c r="H69" t="s">
        <v>806</v>
      </c>
      <c r="I69" t="s">
        <v>807</v>
      </c>
      <c r="J69" t="s">
        <v>808</v>
      </c>
      <c r="K69" t="s">
        <v>809</v>
      </c>
      <c r="L69" t="s">
        <v>810</v>
      </c>
      <c r="M69" t="s">
        <v>811</v>
      </c>
      <c r="N69" t="s">
        <v>812</v>
      </c>
      <c r="O69" t="s">
        <v>813</v>
      </c>
    </row>
    <row r="70" spans="1:22">
      <c r="A70">
        <v>70</v>
      </c>
      <c r="B70" t="s">
        <v>814</v>
      </c>
      <c r="C70">
        <v>4</v>
      </c>
      <c r="D70">
        <f t="shared" si="5"/>
        <v>4</v>
      </c>
      <c r="E70">
        <f t="shared" si="6"/>
        <v>0</v>
      </c>
      <c r="F70" t="s">
        <v>815</v>
      </c>
      <c r="G70" t="s">
        <v>815</v>
      </c>
      <c r="H70" t="s">
        <v>816</v>
      </c>
      <c r="I70" t="s">
        <v>817</v>
      </c>
      <c r="J70" t="s">
        <v>818</v>
      </c>
    </row>
    <row r="71" spans="1:22">
      <c r="A71">
        <v>71</v>
      </c>
      <c r="B71" t="s">
        <v>819</v>
      </c>
      <c r="C71">
        <v>7</v>
      </c>
      <c r="D71">
        <f t="shared" si="5"/>
        <v>7</v>
      </c>
      <c r="E71">
        <f t="shared" si="6"/>
        <v>0</v>
      </c>
      <c r="F71" t="s">
        <v>820</v>
      </c>
      <c r="G71" t="s">
        <v>820</v>
      </c>
      <c r="H71" t="s">
        <v>821</v>
      </c>
      <c r="I71" t="s">
        <v>822</v>
      </c>
      <c r="J71" t="s">
        <v>823</v>
      </c>
      <c r="K71" t="s">
        <v>824</v>
      </c>
      <c r="L71" t="s">
        <v>825</v>
      </c>
      <c r="M71" t="s">
        <v>826</v>
      </c>
    </row>
    <row r="72" spans="1:22">
      <c r="A72">
        <v>72</v>
      </c>
      <c r="B72" t="s">
        <v>827</v>
      </c>
      <c r="C72">
        <v>3</v>
      </c>
      <c r="D72">
        <f>+COUNTA(G72:AQ72)</f>
        <v>3</v>
      </c>
      <c r="E72">
        <f t="shared" si="6"/>
        <v>0</v>
      </c>
      <c r="F72" t="s">
        <v>828</v>
      </c>
      <c r="G72" t="s">
        <v>828</v>
      </c>
      <c r="H72" t="s">
        <v>829</v>
      </c>
      <c r="I72" t="s">
        <v>830</v>
      </c>
    </row>
    <row r="73" spans="1:22">
      <c r="A73">
        <v>73</v>
      </c>
      <c r="B73" t="s">
        <v>831</v>
      </c>
      <c r="C73">
        <v>6</v>
      </c>
      <c r="D73">
        <f>+COUNTA(G73:AQ73)</f>
        <v>6</v>
      </c>
      <c r="E73">
        <f t="shared" si="6"/>
        <v>0</v>
      </c>
      <c r="F73" t="s">
        <v>832</v>
      </c>
      <c r="G73" t="s">
        <v>832</v>
      </c>
      <c r="H73" t="s">
        <v>833</v>
      </c>
      <c r="I73" t="s">
        <v>834</v>
      </c>
      <c r="J73" t="s">
        <v>835</v>
      </c>
      <c r="K73" t="s">
        <v>836</v>
      </c>
      <c r="L73" t="s">
        <v>837</v>
      </c>
    </row>
    <row r="74" spans="1:22">
      <c r="A74">
        <v>74</v>
      </c>
      <c r="B74" t="s">
        <v>838</v>
      </c>
      <c r="C74">
        <v>5</v>
      </c>
      <c r="D74">
        <f>+COUNTA(G74:AQ74)</f>
        <v>5</v>
      </c>
      <c r="E74">
        <f t="shared" si="6"/>
        <v>0</v>
      </c>
      <c r="F74" t="s">
        <v>839</v>
      </c>
      <c r="G74" t="s">
        <v>839</v>
      </c>
      <c r="H74" t="s">
        <v>840</v>
      </c>
      <c r="I74" t="s">
        <v>841</v>
      </c>
      <c r="J74" t="s">
        <v>842</v>
      </c>
      <c r="K74" t="s">
        <v>843</v>
      </c>
    </row>
    <row r="75" spans="1:22">
      <c r="A75">
        <v>75</v>
      </c>
      <c r="B75" t="s">
        <v>844</v>
      </c>
      <c r="C75">
        <v>3</v>
      </c>
      <c r="D75">
        <f>+COUNTA(G75:AQ75)</f>
        <v>3</v>
      </c>
      <c r="E75">
        <f t="shared" si="6"/>
        <v>0</v>
      </c>
      <c r="F75" t="s">
        <v>845</v>
      </c>
      <c r="G75" t="s">
        <v>845</v>
      </c>
      <c r="H75" t="s">
        <v>846</v>
      </c>
      <c r="I75" t="s">
        <v>847</v>
      </c>
    </row>
    <row r="76" spans="1:22">
      <c r="A76">
        <v>76</v>
      </c>
      <c r="B76" t="s">
        <v>848</v>
      </c>
      <c r="C76">
        <v>3</v>
      </c>
      <c r="D76">
        <f>+COUNTA(G76:AQ76)</f>
        <v>3</v>
      </c>
      <c r="E76">
        <f t="shared" si="6"/>
        <v>0</v>
      </c>
      <c r="F76" t="s">
        <v>849</v>
      </c>
      <c r="G76" t="s">
        <v>849</v>
      </c>
      <c r="H76" t="s">
        <v>850</v>
      </c>
      <c r="I76" t="s">
        <v>851</v>
      </c>
    </row>
    <row r="77" spans="1:22">
      <c r="A77">
        <v>77</v>
      </c>
      <c r="B77" t="s">
        <v>852</v>
      </c>
      <c r="C77">
        <v>9</v>
      </c>
      <c r="D77">
        <f>+COUNTA(G77:AP77)</f>
        <v>9</v>
      </c>
      <c r="E77">
        <f t="shared" si="6"/>
        <v>0</v>
      </c>
      <c r="F77" t="s">
        <v>853</v>
      </c>
      <c r="G77" t="s">
        <v>853</v>
      </c>
      <c r="H77" t="s">
        <v>854</v>
      </c>
      <c r="I77" t="s">
        <v>855</v>
      </c>
      <c r="J77" t="s">
        <v>856</v>
      </c>
      <c r="K77" t="s">
        <v>857</v>
      </c>
      <c r="L77" t="s">
        <v>858</v>
      </c>
      <c r="M77" t="s">
        <v>859</v>
      </c>
      <c r="N77" t="s">
        <v>860</v>
      </c>
      <c r="O77" t="s">
        <v>861</v>
      </c>
    </row>
    <row r="78" spans="1:22">
      <c r="A78">
        <v>78</v>
      </c>
      <c r="B78" t="s">
        <v>862</v>
      </c>
      <c r="C78">
        <v>7</v>
      </c>
      <c r="D78">
        <f>+COUNTA(G78:AQ78)</f>
        <v>7</v>
      </c>
      <c r="E78">
        <f t="shared" si="6"/>
        <v>0</v>
      </c>
      <c r="F78" t="s">
        <v>863</v>
      </c>
      <c r="G78" t="s">
        <v>863</v>
      </c>
      <c r="H78" t="s">
        <v>864</v>
      </c>
      <c r="I78" t="s">
        <v>865</v>
      </c>
      <c r="J78" t="s">
        <v>866</v>
      </c>
      <c r="K78" t="s">
        <v>867</v>
      </c>
      <c r="L78" t="s">
        <v>868</v>
      </c>
      <c r="M78" t="s">
        <v>869</v>
      </c>
    </row>
    <row r="79" spans="1:22">
      <c r="A79">
        <v>79</v>
      </c>
      <c r="B79" t="s">
        <v>870</v>
      </c>
      <c r="C79">
        <v>5</v>
      </c>
      <c r="D79">
        <f>+COUNTA(G79:AQ79)</f>
        <v>5</v>
      </c>
      <c r="E79">
        <f t="shared" si="6"/>
        <v>0</v>
      </c>
      <c r="F79" t="s">
        <v>871</v>
      </c>
      <c r="G79" t="s">
        <v>871</v>
      </c>
      <c r="H79" t="s">
        <v>872</v>
      </c>
      <c r="I79" t="s">
        <v>873</v>
      </c>
      <c r="J79" t="s">
        <v>874</v>
      </c>
      <c r="K79" t="s">
        <v>875</v>
      </c>
    </row>
    <row r="80" spans="1:22">
      <c r="A80">
        <v>80</v>
      </c>
      <c r="B80" t="s">
        <v>876</v>
      </c>
      <c r="C80">
        <v>5</v>
      </c>
      <c r="D80">
        <f>+COUNTA(G80:AQ80)</f>
        <v>5</v>
      </c>
      <c r="E80">
        <f t="shared" si="6"/>
        <v>0</v>
      </c>
      <c r="F80" t="s">
        <v>877</v>
      </c>
      <c r="G80" t="s">
        <v>877</v>
      </c>
      <c r="H80" t="s">
        <v>878</v>
      </c>
      <c r="I80" t="s">
        <v>879</v>
      </c>
      <c r="J80" t="s">
        <v>880</v>
      </c>
      <c r="K80" t="s">
        <v>881</v>
      </c>
    </row>
    <row r="81" spans="1:21">
      <c r="A81">
        <v>81</v>
      </c>
      <c r="B81" t="s">
        <v>882</v>
      </c>
      <c r="C81">
        <v>11</v>
      </c>
      <c r="D81">
        <f>+COUNTA(G81:AP81)</f>
        <v>11</v>
      </c>
      <c r="E81">
        <f t="shared" si="6"/>
        <v>0</v>
      </c>
      <c r="F81" t="s">
        <v>883</v>
      </c>
      <c r="G81" t="s">
        <v>883</v>
      </c>
      <c r="H81" t="s">
        <v>884</v>
      </c>
      <c r="I81" t="s">
        <v>885</v>
      </c>
      <c r="J81" t="s">
        <v>886</v>
      </c>
      <c r="K81" t="s">
        <v>887</v>
      </c>
      <c r="L81" t="s">
        <v>888</v>
      </c>
      <c r="M81" t="s">
        <v>889</v>
      </c>
      <c r="N81" t="s">
        <v>890</v>
      </c>
      <c r="O81" t="s">
        <v>891</v>
      </c>
      <c r="P81" t="s">
        <v>892</v>
      </c>
      <c r="Q81" t="s">
        <v>893</v>
      </c>
    </row>
    <row r="82" spans="1:21">
      <c r="A82">
        <v>82</v>
      </c>
      <c r="B82" t="s">
        <v>894</v>
      </c>
      <c r="C82">
        <v>11</v>
      </c>
      <c r="D82">
        <f>+COUNTA(G82:AQ82)</f>
        <v>11</v>
      </c>
      <c r="E82">
        <f t="shared" si="6"/>
        <v>0</v>
      </c>
      <c r="F82" t="s">
        <v>895</v>
      </c>
      <c r="G82" t="s">
        <v>895</v>
      </c>
      <c r="H82" t="s">
        <v>896</v>
      </c>
      <c r="I82" t="s">
        <v>897</v>
      </c>
      <c r="J82" t="s">
        <v>898</v>
      </c>
      <c r="K82" t="s">
        <v>899</v>
      </c>
      <c r="L82" t="s">
        <v>900</v>
      </c>
      <c r="M82" t="s">
        <v>901</v>
      </c>
      <c r="N82" t="s">
        <v>902</v>
      </c>
      <c r="O82" t="s">
        <v>903</v>
      </c>
      <c r="P82" t="s">
        <v>904</v>
      </c>
      <c r="Q82" t="s">
        <v>905</v>
      </c>
    </row>
    <row r="83" spans="1:21">
      <c r="A83">
        <v>83</v>
      </c>
      <c r="B83" t="s">
        <v>906</v>
      </c>
      <c r="C83">
        <v>13</v>
      </c>
      <c r="D83">
        <f>+COUNTA(G83:AP83)</f>
        <v>13</v>
      </c>
      <c r="E83">
        <f t="shared" si="6"/>
        <v>0</v>
      </c>
      <c r="F83" t="s">
        <v>907</v>
      </c>
      <c r="G83" t="s">
        <v>907</v>
      </c>
      <c r="H83" t="s">
        <v>908</v>
      </c>
      <c r="I83" t="s">
        <v>909</v>
      </c>
      <c r="J83" t="s">
        <v>910</v>
      </c>
      <c r="K83" t="s">
        <v>911</v>
      </c>
      <c r="L83" t="s">
        <v>912</v>
      </c>
      <c r="M83" t="s">
        <v>913</v>
      </c>
      <c r="N83" t="s">
        <v>914</v>
      </c>
      <c r="O83" t="s">
        <v>915</v>
      </c>
      <c r="P83" t="s">
        <v>916</v>
      </c>
      <c r="Q83" t="s">
        <v>917</v>
      </c>
      <c r="R83" t="s">
        <v>918</v>
      </c>
      <c r="S83" t="s">
        <v>919</v>
      </c>
    </row>
    <row r="84" spans="1:21">
      <c r="A84">
        <v>84</v>
      </c>
      <c r="B84" t="s">
        <v>920</v>
      </c>
      <c r="C84">
        <v>3</v>
      </c>
      <c r="D84">
        <f>+COUNTA(G84:AP84)</f>
        <v>3</v>
      </c>
      <c r="E84">
        <f t="shared" si="6"/>
        <v>0</v>
      </c>
      <c r="F84" t="s">
        <v>921</v>
      </c>
      <c r="G84" t="s">
        <v>921</v>
      </c>
      <c r="H84" t="s">
        <v>922</v>
      </c>
      <c r="I84" t="s">
        <v>923</v>
      </c>
    </row>
    <row r="85" spans="1:21">
      <c r="A85">
        <v>85</v>
      </c>
      <c r="B85" t="s">
        <v>924</v>
      </c>
      <c r="C85">
        <v>4</v>
      </c>
      <c r="D85">
        <f>+COUNTA(G85:AQ85)</f>
        <v>4</v>
      </c>
      <c r="E85">
        <f t="shared" si="6"/>
        <v>0</v>
      </c>
      <c r="F85" t="s">
        <v>925</v>
      </c>
      <c r="G85" t="s">
        <v>925</v>
      </c>
      <c r="H85" t="s">
        <v>926</v>
      </c>
      <c r="I85" t="s">
        <v>927</v>
      </c>
      <c r="J85" t="s">
        <v>928</v>
      </c>
    </row>
    <row r="86" spans="1:21">
      <c r="A86">
        <v>86</v>
      </c>
      <c r="B86" t="s">
        <v>929</v>
      </c>
      <c r="C86">
        <v>14</v>
      </c>
      <c r="D86">
        <f>+COUNTA(G86:AP86)</f>
        <v>14</v>
      </c>
      <c r="E86">
        <f t="shared" si="6"/>
        <v>0</v>
      </c>
      <c r="F86" t="s">
        <v>930</v>
      </c>
      <c r="G86" t="s">
        <v>930</v>
      </c>
      <c r="H86" t="s">
        <v>931</v>
      </c>
      <c r="I86" t="s">
        <v>932</v>
      </c>
      <c r="J86" t="s">
        <v>933</v>
      </c>
      <c r="K86" t="s">
        <v>934</v>
      </c>
      <c r="L86" t="s">
        <v>935</v>
      </c>
      <c r="M86" t="s">
        <v>936</v>
      </c>
      <c r="N86" t="s">
        <v>937</v>
      </c>
      <c r="O86" t="s">
        <v>938</v>
      </c>
      <c r="P86" t="s">
        <v>939</v>
      </c>
      <c r="Q86" t="s">
        <v>940</v>
      </c>
      <c r="R86" t="s">
        <v>941</v>
      </c>
      <c r="S86" t="s">
        <v>942</v>
      </c>
      <c r="T86" t="s">
        <v>943</v>
      </c>
    </row>
    <row r="87" spans="1:21">
      <c r="A87">
        <v>87</v>
      </c>
      <c r="B87" t="s">
        <v>944</v>
      </c>
      <c r="C87">
        <v>4</v>
      </c>
      <c r="D87">
        <f>+COUNTA(G87:AP87)</f>
        <v>4</v>
      </c>
      <c r="E87">
        <f t="shared" si="6"/>
        <v>0</v>
      </c>
      <c r="F87" t="s">
        <v>945</v>
      </c>
      <c r="G87" t="s">
        <v>945</v>
      </c>
      <c r="H87" t="s">
        <v>946</v>
      </c>
      <c r="I87" t="s">
        <v>947</v>
      </c>
      <c r="J87" t="s">
        <v>948</v>
      </c>
    </row>
    <row r="88" spans="1:21">
      <c r="A88">
        <v>88</v>
      </c>
      <c r="B88" t="s">
        <v>949</v>
      </c>
      <c r="C88">
        <v>5</v>
      </c>
      <c r="D88">
        <f>+COUNTA(G88:AQ88)</f>
        <v>5</v>
      </c>
      <c r="E88">
        <f t="shared" si="6"/>
        <v>0</v>
      </c>
      <c r="F88" t="s">
        <v>950</v>
      </c>
      <c r="G88" t="s">
        <v>950</v>
      </c>
      <c r="H88" t="s">
        <v>951</v>
      </c>
      <c r="I88" t="s">
        <v>952</v>
      </c>
      <c r="J88" t="s">
        <v>953</v>
      </c>
      <c r="K88" t="s">
        <v>954</v>
      </c>
    </row>
    <row r="89" spans="1:21">
      <c r="A89">
        <v>89</v>
      </c>
      <c r="B89" t="s">
        <v>955</v>
      </c>
      <c r="C89">
        <v>14</v>
      </c>
      <c r="D89">
        <f>+COUNTA(G89:AQ89)</f>
        <v>14</v>
      </c>
      <c r="E89">
        <f t="shared" si="6"/>
        <v>0</v>
      </c>
      <c r="F89" t="s">
        <v>956</v>
      </c>
      <c r="G89" t="s">
        <v>956</v>
      </c>
      <c r="H89" t="s">
        <v>957</v>
      </c>
      <c r="I89" t="s">
        <v>958</v>
      </c>
      <c r="J89" t="s">
        <v>959</v>
      </c>
      <c r="K89" t="s">
        <v>960</v>
      </c>
      <c r="L89" t="s">
        <v>961</v>
      </c>
      <c r="M89" t="s">
        <v>962</v>
      </c>
      <c r="N89" t="s">
        <v>963</v>
      </c>
      <c r="O89" t="s">
        <v>964</v>
      </c>
      <c r="P89" t="s">
        <v>965</v>
      </c>
      <c r="Q89" t="s">
        <v>966</v>
      </c>
      <c r="R89" t="s">
        <v>967</v>
      </c>
      <c r="S89" t="s">
        <v>968</v>
      </c>
      <c r="T89" t="s">
        <v>969</v>
      </c>
    </row>
    <row r="90" spans="1:21">
      <c r="A90">
        <v>90</v>
      </c>
      <c r="B90" t="s">
        <v>970</v>
      </c>
      <c r="C90">
        <v>15</v>
      </c>
      <c r="D90">
        <f>+COUNTA(G90:AP90)</f>
        <v>15</v>
      </c>
      <c r="E90">
        <f t="shared" si="6"/>
        <v>0</v>
      </c>
      <c r="F90" t="s">
        <v>971</v>
      </c>
      <c r="G90" t="s">
        <v>971</v>
      </c>
      <c r="H90" t="s">
        <v>972</v>
      </c>
      <c r="I90" t="s">
        <v>973</v>
      </c>
      <c r="J90" t="s">
        <v>974</v>
      </c>
      <c r="K90" t="s">
        <v>975</v>
      </c>
      <c r="L90" t="s">
        <v>976</v>
      </c>
      <c r="M90" t="s">
        <v>977</v>
      </c>
      <c r="N90" t="s">
        <v>978</v>
      </c>
      <c r="O90" t="s">
        <v>979</v>
      </c>
      <c r="P90" t="s">
        <v>980</v>
      </c>
      <c r="Q90" t="s">
        <v>981</v>
      </c>
      <c r="R90" t="s">
        <v>982</v>
      </c>
      <c r="S90" t="s">
        <v>983</v>
      </c>
      <c r="T90" t="s">
        <v>984</v>
      </c>
      <c r="U90" t="s">
        <v>985</v>
      </c>
    </row>
    <row r="91" spans="1:21">
      <c r="A91">
        <v>91</v>
      </c>
      <c r="B91" t="s">
        <v>986</v>
      </c>
      <c r="C91">
        <v>14</v>
      </c>
      <c r="D91">
        <f>+COUNTA(G91:AP91)</f>
        <v>14</v>
      </c>
      <c r="E91">
        <f t="shared" si="6"/>
        <v>0</v>
      </c>
      <c r="F91" t="s">
        <v>987</v>
      </c>
      <c r="G91" t="s">
        <v>987</v>
      </c>
      <c r="H91" t="s">
        <v>988</v>
      </c>
      <c r="I91" t="s">
        <v>989</v>
      </c>
      <c r="J91" t="s">
        <v>990</v>
      </c>
      <c r="K91" t="s">
        <v>991</v>
      </c>
      <c r="L91" t="s">
        <v>992</v>
      </c>
      <c r="M91" t="s">
        <v>993</v>
      </c>
      <c r="N91" t="s">
        <v>994</v>
      </c>
      <c r="O91" t="s">
        <v>995</v>
      </c>
      <c r="P91" t="s">
        <v>996</v>
      </c>
      <c r="Q91" t="s">
        <v>997</v>
      </c>
      <c r="R91" t="s">
        <v>998</v>
      </c>
      <c r="S91" t="s">
        <v>999</v>
      </c>
      <c r="T91" t="s">
        <v>1000</v>
      </c>
    </row>
    <row r="92" spans="1:21">
      <c r="A92">
        <v>92</v>
      </c>
      <c r="B92" t="s">
        <v>1001</v>
      </c>
      <c r="C92">
        <v>8</v>
      </c>
      <c r="D92">
        <f>+COUNTA(G92:AP92)</f>
        <v>8</v>
      </c>
      <c r="E92">
        <f t="shared" si="6"/>
        <v>0</v>
      </c>
      <c r="F92" t="s">
        <v>1002</v>
      </c>
      <c r="G92" t="s">
        <v>1002</v>
      </c>
      <c r="H92" t="s">
        <v>1003</v>
      </c>
      <c r="I92" t="s">
        <v>1004</v>
      </c>
      <c r="J92" t="s">
        <v>1005</v>
      </c>
      <c r="K92" t="s">
        <v>1006</v>
      </c>
      <c r="L92" t="s">
        <v>1007</v>
      </c>
      <c r="M92" t="s">
        <v>1008</v>
      </c>
      <c r="N92" t="s">
        <v>1009</v>
      </c>
    </row>
    <row r="93" spans="1:21">
      <c r="A93">
        <v>93</v>
      </c>
      <c r="B93" t="s">
        <v>1010</v>
      </c>
      <c r="C93">
        <v>10</v>
      </c>
      <c r="D93">
        <f>+COUNTA(G93:AP93)</f>
        <v>10</v>
      </c>
      <c r="E93">
        <f t="shared" si="6"/>
        <v>0</v>
      </c>
      <c r="F93" t="s">
        <v>1011</v>
      </c>
      <c r="G93" t="s">
        <v>1011</v>
      </c>
      <c r="H93" t="s">
        <v>1012</v>
      </c>
      <c r="I93" t="s">
        <v>1013</v>
      </c>
      <c r="J93" t="s">
        <v>1014</v>
      </c>
      <c r="K93" t="s">
        <v>1015</v>
      </c>
      <c r="L93" t="s">
        <v>1016</v>
      </c>
      <c r="M93" t="s">
        <v>1017</v>
      </c>
      <c r="N93" t="s">
        <v>1018</v>
      </c>
      <c r="O93" t="s">
        <v>1019</v>
      </c>
      <c r="P93" t="s">
        <v>1020</v>
      </c>
    </row>
    <row r="94" spans="1:21">
      <c r="A94">
        <v>94</v>
      </c>
      <c r="B94" t="s">
        <v>1021</v>
      </c>
      <c r="C94">
        <v>8</v>
      </c>
      <c r="D94">
        <f>+COUNTA(G94:AQ94)</f>
        <v>8</v>
      </c>
      <c r="E94">
        <f t="shared" si="6"/>
        <v>0</v>
      </c>
      <c r="F94" t="s">
        <v>1022</v>
      </c>
      <c r="G94" t="s">
        <v>1022</v>
      </c>
      <c r="H94" t="s">
        <v>1023</v>
      </c>
      <c r="I94" t="s">
        <v>1024</v>
      </c>
      <c r="K94" t="s">
        <v>1025</v>
      </c>
      <c r="L94" t="s">
        <v>1026</v>
      </c>
      <c r="M94" t="s">
        <v>1027</v>
      </c>
      <c r="N94" t="s">
        <v>1028</v>
      </c>
      <c r="O94" t="s">
        <v>1029</v>
      </c>
    </row>
    <row r="95" spans="1:21">
      <c r="A95">
        <v>95</v>
      </c>
      <c r="B95" t="s">
        <v>1030</v>
      </c>
      <c r="C95">
        <v>10</v>
      </c>
      <c r="D95">
        <f>+COUNTA(G95:AP95)</f>
        <v>10</v>
      </c>
      <c r="E95">
        <f t="shared" si="6"/>
        <v>0</v>
      </c>
      <c r="F95" t="s">
        <v>1031</v>
      </c>
      <c r="G95" t="s">
        <v>1031</v>
      </c>
      <c r="H95" t="s">
        <v>1032</v>
      </c>
      <c r="I95" t="s">
        <v>1033</v>
      </c>
      <c r="J95" t="s">
        <v>1034</v>
      </c>
      <c r="K95" t="s">
        <v>1035</v>
      </c>
      <c r="L95" t="s">
        <v>1036</v>
      </c>
      <c r="M95" t="s">
        <v>1037</v>
      </c>
      <c r="N95" t="s">
        <v>1038</v>
      </c>
      <c r="O95" t="s">
        <v>1039</v>
      </c>
      <c r="P95" t="s">
        <v>1040</v>
      </c>
    </row>
    <row r="96" spans="1:21">
      <c r="A96">
        <v>96</v>
      </c>
      <c r="B96" t="s">
        <v>1041</v>
      </c>
      <c r="C96">
        <v>3</v>
      </c>
      <c r="D96">
        <f>+COUNTA(G96:AP96)</f>
        <v>8</v>
      </c>
      <c r="E96">
        <f t="shared" si="6"/>
        <v>-5</v>
      </c>
      <c r="F96" t="s">
        <v>1042</v>
      </c>
      <c r="G96" t="s">
        <v>1042</v>
      </c>
      <c r="H96" t="s">
        <v>1043</v>
      </c>
      <c r="I96" t="s">
        <v>1044</v>
      </c>
      <c r="J96" t="s">
        <v>1045</v>
      </c>
      <c r="K96" t="s">
        <v>1046</v>
      </c>
      <c r="L96" t="s">
        <v>1047</v>
      </c>
      <c r="M96" t="s">
        <v>1048</v>
      </c>
      <c r="N96" t="s">
        <v>1049</v>
      </c>
    </row>
    <row r="97" spans="1:27">
      <c r="A97">
        <v>98</v>
      </c>
      <c r="B97" t="s">
        <v>1050</v>
      </c>
      <c r="C97">
        <v>8</v>
      </c>
      <c r="D97">
        <f t="shared" ref="D97:D106" si="7">+COUNTA(G97:AQ97)</f>
        <v>9</v>
      </c>
      <c r="E97">
        <f t="shared" si="6"/>
        <v>-1</v>
      </c>
      <c r="F97" t="s">
        <v>1051</v>
      </c>
      <c r="G97" t="s">
        <v>1051</v>
      </c>
      <c r="H97" t="s">
        <v>1052</v>
      </c>
      <c r="I97" t="s">
        <v>1053</v>
      </c>
      <c r="J97" t="s">
        <v>1054</v>
      </c>
      <c r="K97" t="s">
        <v>1055</v>
      </c>
      <c r="L97" t="s">
        <v>1056</v>
      </c>
      <c r="M97" t="s">
        <v>1057</v>
      </c>
      <c r="N97" t="s">
        <v>1058</v>
      </c>
      <c r="O97" t="s">
        <v>1059</v>
      </c>
    </row>
    <row r="98" spans="1:27">
      <c r="A98">
        <v>99</v>
      </c>
      <c r="B98" t="s">
        <v>1060</v>
      </c>
      <c r="C98">
        <v>2</v>
      </c>
      <c r="D98">
        <f t="shared" si="7"/>
        <v>2</v>
      </c>
      <c r="E98">
        <f t="shared" si="6"/>
        <v>0</v>
      </c>
      <c r="F98" t="s">
        <v>1061</v>
      </c>
      <c r="G98" t="s">
        <v>1061</v>
      </c>
      <c r="H98" t="s">
        <v>1062</v>
      </c>
    </row>
    <row r="99" spans="1:27">
      <c r="A99">
        <v>100</v>
      </c>
      <c r="B99" t="s">
        <v>1063</v>
      </c>
      <c r="C99">
        <v>2</v>
      </c>
      <c r="D99">
        <f t="shared" si="7"/>
        <v>2</v>
      </c>
      <c r="E99">
        <f t="shared" si="6"/>
        <v>0</v>
      </c>
      <c r="F99" t="s">
        <v>1064</v>
      </c>
      <c r="G99" t="s">
        <v>1064</v>
      </c>
      <c r="H99" t="s">
        <v>1065</v>
      </c>
    </row>
    <row r="100" spans="1:27">
      <c r="A100">
        <v>101</v>
      </c>
      <c r="B100" t="s">
        <v>1066</v>
      </c>
      <c r="C100">
        <v>1</v>
      </c>
      <c r="D100">
        <f t="shared" si="7"/>
        <v>1</v>
      </c>
      <c r="E100">
        <f t="shared" si="6"/>
        <v>0</v>
      </c>
      <c r="F100" t="s">
        <v>1067</v>
      </c>
      <c r="G100" t="s">
        <v>1067</v>
      </c>
    </row>
    <row r="101" spans="1:27">
      <c r="A101">
        <v>102</v>
      </c>
      <c r="B101" t="s">
        <v>1068</v>
      </c>
      <c r="C101">
        <v>1</v>
      </c>
      <c r="D101">
        <f t="shared" si="7"/>
        <v>1</v>
      </c>
      <c r="E101">
        <f t="shared" si="6"/>
        <v>0</v>
      </c>
      <c r="F101" t="s">
        <v>1069</v>
      </c>
      <c r="G101" t="s">
        <v>1069</v>
      </c>
    </row>
    <row r="102" spans="1:27">
      <c r="A102">
        <v>103</v>
      </c>
      <c r="B102" t="s">
        <v>1070</v>
      </c>
      <c r="C102">
        <v>21</v>
      </c>
      <c r="D102">
        <f t="shared" si="7"/>
        <v>21</v>
      </c>
      <c r="E102">
        <f t="shared" si="6"/>
        <v>0</v>
      </c>
      <c r="F102" t="s">
        <v>1071</v>
      </c>
      <c r="G102" t="s">
        <v>1071</v>
      </c>
      <c r="H102" t="s">
        <v>1072</v>
      </c>
      <c r="I102" t="s">
        <v>1073</v>
      </c>
      <c r="J102" t="s">
        <v>1074</v>
      </c>
      <c r="K102" t="s">
        <v>1075</v>
      </c>
      <c r="L102" t="s">
        <v>1076</v>
      </c>
      <c r="M102" t="s">
        <v>1077</v>
      </c>
      <c r="N102" t="s">
        <v>1078</v>
      </c>
      <c r="O102" t="s">
        <v>1079</v>
      </c>
      <c r="P102" t="s">
        <v>1080</v>
      </c>
      <c r="Q102" t="s">
        <v>1081</v>
      </c>
      <c r="R102" t="s">
        <v>1082</v>
      </c>
      <c r="S102" t="s">
        <v>1083</v>
      </c>
      <c r="T102" t="s">
        <v>1084</v>
      </c>
      <c r="U102" t="s">
        <v>1085</v>
      </c>
      <c r="V102" t="s">
        <v>1086</v>
      </c>
      <c r="W102" t="s">
        <v>1087</v>
      </c>
      <c r="X102" t="s">
        <v>1088</v>
      </c>
      <c r="Y102" t="s">
        <v>1089</v>
      </c>
      <c r="Z102" t="s">
        <v>1090</v>
      </c>
      <c r="AA102" t="s">
        <v>1091</v>
      </c>
    </row>
    <row r="103" spans="1:27">
      <c r="A103">
        <v>104</v>
      </c>
      <c r="B103" t="s">
        <v>1092</v>
      </c>
      <c r="C103">
        <v>8</v>
      </c>
      <c r="D103">
        <f t="shared" si="7"/>
        <v>8</v>
      </c>
      <c r="E103">
        <f t="shared" si="6"/>
        <v>0</v>
      </c>
      <c r="F103" t="s">
        <v>1093</v>
      </c>
      <c r="G103" t="s">
        <v>1093</v>
      </c>
      <c r="H103" t="s">
        <v>1094</v>
      </c>
      <c r="I103" t="s">
        <v>1095</v>
      </c>
      <c r="J103" t="s">
        <v>1096</v>
      </c>
      <c r="K103" t="s">
        <v>1097</v>
      </c>
      <c r="L103" t="s">
        <v>1098</v>
      </c>
      <c r="M103" t="s">
        <v>1099</v>
      </c>
      <c r="N103" t="s">
        <v>1100</v>
      </c>
    </row>
    <row r="104" spans="1:27">
      <c r="A104">
        <v>105</v>
      </c>
      <c r="B104" t="s">
        <v>1101</v>
      </c>
      <c r="C104">
        <v>2</v>
      </c>
      <c r="D104">
        <f t="shared" si="7"/>
        <v>2</v>
      </c>
      <c r="E104">
        <f t="shared" si="6"/>
        <v>0</v>
      </c>
      <c r="F104" t="s">
        <v>1102</v>
      </c>
      <c r="G104" t="s">
        <v>1102</v>
      </c>
      <c r="H104" t="s">
        <v>1103</v>
      </c>
    </row>
    <row r="105" spans="1:27">
      <c r="A105">
        <v>106</v>
      </c>
      <c r="B105" t="s">
        <v>1104</v>
      </c>
      <c r="C105">
        <v>15</v>
      </c>
      <c r="D105">
        <f t="shared" si="7"/>
        <v>15</v>
      </c>
      <c r="E105">
        <f t="shared" si="6"/>
        <v>0</v>
      </c>
      <c r="F105" t="s">
        <v>1105</v>
      </c>
      <c r="G105" t="s">
        <v>1105</v>
      </c>
      <c r="H105" t="s">
        <v>1106</v>
      </c>
      <c r="I105" t="s">
        <v>1107</v>
      </c>
      <c r="J105" t="s">
        <v>1108</v>
      </c>
      <c r="K105" t="s">
        <v>1109</v>
      </c>
      <c r="L105" t="s">
        <v>1110</v>
      </c>
      <c r="M105" t="s">
        <v>1111</v>
      </c>
      <c r="N105" t="s">
        <v>1112</v>
      </c>
      <c r="O105" t="s">
        <v>1113</v>
      </c>
      <c r="P105" t="s">
        <v>1114</v>
      </c>
      <c r="Q105" t="s">
        <v>1115</v>
      </c>
      <c r="R105" t="s">
        <v>1116</v>
      </c>
      <c r="S105" t="s">
        <v>1117</v>
      </c>
      <c r="T105" t="s">
        <v>1118</v>
      </c>
      <c r="U105" t="s">
        <v>1119</v>
      </c>
    </row>
    <row r="106" spans="1:27">
      <c r="A106">
        <v>107</v>
      </c>
      <c r="B106" t="s">
        <v>1120</v>
      </c>
      <c r="C106">
        <v>10</v>
      </c>
      <c r="D106">
        <f t="shared" si="7"/>
        <v>10</v>
      </c>
      <c r="E106">
        <f t="shared" si="6"/>
        <v>0</v>
      </c>
      <c r="F106" t="s">
        <v>1121</v>
      </c>
      <c r="G106" t="s">
        <v>1121</v>
      </c>
      <c r="H106" t="s">
        <v>1122</v>
      </c>
      <c r="I106" t="s">
        <v>1123</v>
      </c>
      <c r="J106" t="s">
        <v>1124</v>
      </c>
      <c r="K106" t="s">
        <v>1125</v>
      </c>
      <c r="L106" t="s">
        <v>1126</v>
      </c>
      <c r="M106" t="s">
        <v>1127</v>
      </c>
      <c r="N106" t="s">
        <v>1128</v>
      </c>
      <c r="O106" t="s">
        <v>1129</v>
      </c>
      <c r="P106" t="s">
        <v>1130</v>
      </c>
    </row>
    <row r="107" spans="1:27">
      <c r="A107">
        <v>108</v>
      </c>
      <c r="B107" t="s">
        <v>1131</v>
      </c>
      <c r="C107">
        <v>17</v>
      </c>
      <c r="D107">
        <f>+COUNTA(G107:AP107)</f>
        <v>17</v>
      </c>
      <c r="E107">
        <f t="shared" si="6"/>
        <v>0</v>
      </c>
      <c r="F107" t="s">
        <v>1132</v>
      </c>
      <c r="G107" t="s">
        <v>1132</v>
      </c>
      <c r="H107" t="s">
        <v>1133</v>
      </c>
      <c r="I107" t="s">
        <v>1134</v>
      </c>
      <c r="J107" t="s">
        <v>1135</v>
      </c>
      <c r="K107" t="s">
        <v>1136</v>
      </c>
      <c r="L107" t="s">
        <v>1137</v>
      </c>
      <c r="M107" t="s">
        <v>1138</v>
      </c>
      <c r="N107" t="s">
        <v>1139</v>
      </c>
      <c r="O107" t="s">
        <v>1140</v>
      </c>
      <c r="P107" t="s">
        <v>1141</v>
      </c>
      <c r="Q107" t="s">
        <v>1142</v>
      </c>
      <c r="R107" t="s">
        <v>1143</v>
      </c>
      <c r="S107" t="s">
        <v>1144</v>
      </c>
      <c r="T107" t="s">
        <v>1145</v>
      </c>
      <c r="U107" t="s">
        <v>1146</v>
      </c>
      <c r="V107" t="s">
        <v>1147</v>
      </c>
      <c r="W107" t="s">
        <v>1148</v>
      </c>
    </row>
    <row r="108" spans="1:27">
      <c r="A108">
        <v>109</v>
      </c>
      <c r="B108" t="s">
        <v>1149</v>
      </c>
      <c r="C108">
        <v>2</v>
      </c>
      <c r="D108">
        <f>+COUNTA(G108:AP108)</f>
        <v>2</v>
      </c>
      <c r="E108">
        <f t="shared" si="6"/>
        <v>0</v>
      </c>
      <c r="F108" t="s">
        <v>1150</v>
      </c>
      <c r="G108" t="s">
        <v>1150</v>
      </c>
      <c r="H108" t="s">
        <v>1151</v>
      </c>
    </row>
    <row r="109" spans="1:27">
      <c r="A109">
        <v>110</v>
      </c>
      <c r="B109" t="s">
        <v>1152</v>
      </c>
      <c r="C109">
        <v>21</v>
      </c>
      <c r="D109">
        <f>+COUNTA(G109:AP109)</f>
        <v>21</v>
      </c>
      <c r="E109">
        <f t="shared" si="6"/>
        <v>0</v>
      </c>
      <c r="F109" t="s">
        <v>1153</v>
      </c>
      <c r="G109" t="s">
        <v>1153</v>
      </c>
      <c r="H109" t="s">
        <v>1154</v>
      </c>
      <c r="I109" t="s">
        <v>1155</v>
      </c>
      <c r="J109" t="s">
        <v>1156</v>
      </c>
      <c r="K109" t="s">
        <v>1157</v>
      </c>
      <c r="L109" t="s">
        <v>1158</v>
      </c>
      <c r="M109" t="s">
        <v>1159</v>
      </c>
      <c r="N109" t="s">
        <v>1160</v>
      </c>
      <c r="O109" t="s">
        <v>1161</v>
      </c>
      <c r="P109" t="s">
        <v>1162</v>
      </c>
      <c r="Q109" t="s">
        <v>1163</v>
      </c>
      <c r="R109" t="s">
        <v>1164</v>
      </c>
      <c r="S109" t="s">
        <v>1165</v>
      </c>
      <c r="T109" t="s">
        <v>1166</v>
      </c>
      <c r="U109" t="s">
        <v>1167</v>
      </c>
      <c r="V109" t="s">
        <v>1168</v>
      </c>
      <c r="W109" t="s">
        <v>1169</v>
      </c>
      <c r="X109" t="s">
        <v>1170</v>
      </c>
      <c r="Y109" t="s">
        <v>1171</v>
      </c>
      <c r="Z109" t="s">
        <v>1172</v>
      </c>
      <c r="AA109" t="s">
        <v>1173</v>
      </c>
    </row>
    <row r="110" spans="1:27">
      <c r="A110">
        <v>111</v>
      </c>
      <c r="B110" t="s">
        <v>1174</v>
      </c>
      <c r="C110">
        <v>6</v>
      </c>
      <c r="D110">
        <f>+COUNTA(G110:AP110)</f>
        <v>6</v>
      </c>
      <c r="E110">
        <f t="shared" si="6"/>
        <v>0</v>
      </c>
      <c r="F110" t="s">
        <v>1175</v>
      </c>
      <c r="G110" t="s">
        <v>1175</v>
      </c>
      <c r="H110" t="s">
        <v>1176</v>
      </c>
      <c r="I110" t="s">
        <v>1177</v>
      </c>
      <c r="J110" t="s">
        <v>1178</v>
      </c>
      <c r="K110" t="s">
        <v>1179</v>
      </c>
      <c r="L110" t="s">
        <v>1180</v>
      </c>
    </row>
    <row r="111" spans="1:27">
      <c r="A111">
        <v>112</v>
      </c>
      <c r="B111" t="s">
        <v>1181</v>
      </c>
      <c r="C111">
        <v>9</v>
      </c>
      <c r="D111">
        <f>+COUNTA(G111:AQ111)</f>
        <v>9</v>
      </c>
      <c r="E111">
        <f t="shared" si="6"/>
        <v>0</v>
      </c>
      <c r="F111" t="s">
        <v>1182</v>
      </c>
      <c r="G111" t="s">
        <v>1182</v>
      </c>
      <c r="H111" t="s">
        <v>1183</v>
      </c>
      <c r="I111" t="s">
        <v>1184</v>
      </c>
      <c r="J111" t="s">
        <v>1185</v>
      </c>
      <c r="K111" t="s">
        <v>1186</v>
      </c>
      <c r="L111" t="s">
        <v>1187</v>
      </c>
      <c r="M111" t="s">
        <v>1188</v>
      </c>
      <c r="N111" t="s">
        <v>1189</v>
      </c>
      <c r="O111" t="s">
        <v>1190</v>
      </c>
    </row>
  </sheetData>
  <conditionalFormatting sqref="F2:AR2">
    <cfRule type="duplicateValues" dxfId="1" priority="2"/>
  </conditionalFormatting>
  <conditionalFormatting sqref="F112:BJ134 F22:G30 N20:BJ20 H20:L20 F18:G20 I18:BJ19 Q17:BJ17 F17:O17 M16:BJ16 F16:K16 F14:BI15 L13:BJ13 F13:J13 M12:BJ12 F12:K12 K10:BJ11 F10:I11 O8:BJ8 Q9:BJ9 N9:O9 F8:M9 Q7:BJ7 F7:O7 F5:BI6 L4:BJ4 F4:J4 F3:BI3 AC46:BJ46 F46:AA46 S82:BJ82 F82:Q82 Q111:BJ111 F111:O111 F108:BI110 H107:BI107 F99:G107 R106:BJ106 H106:P106 W105:BJ105 H105:U105 J104:BJ104 H104 P103:BJ103 H103:N103 AC102:BJ102 H102:AA102 I100:BJ101 H99 J98:BJ99 F98:H98 Q97:BJ97 F97:O97 F95:BI96 K94:BJ94 F94:I94 F90:BI93 V89:BJ89 F89:T89 M88:BJ88 F88:K88 F86:BI87 L85:BJ85 F85:J85 F83:BI84 F81:BI81 M79:BJ80 F79:K80 O78:BJ78 F78:M78 F77:BI77 F75:I76 K75:BJ76 M74:BJ74 F74:K74 N73:BJ73 F73:L73 K72:BJ72 F72:I72 F63:BI71 P62:BJ62 F62:N62 F59:BI61 N57:BJ57 M58:BI58 F57:L58 K56:BJ56 F56:I56 R55:BJ55 F55:P55 P53:BJ54 F53:N54 N52:BJ52 F52:L52 K51:BJ51 F51:I51 P50:BJ50 N50 F49:M50 O49:BJ49 U47:BJ48 F47:S48 F43:BI45 W42:BJ42 F42:U42 AA41:BJ41 F41:Y41 F39:X40 Z39:BJ40 F31:BI38 H26:BI30 I25:BJ25 M24:BJ24 H24:K24 L23:BJ23 H23:J23 I22:BJ22 O21:BJ21 F21:M21">
    <cfRule type="duplicateValues" dxfId="0" priority="3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7719504-44e5-428f-98c6-edcbeb6b77a2">KDFYYAV7HUUU-1261146165-17243</_dlc_DocId>
    <lcf76f155ced4ddcb4097134ff3c332f xmlns="2e17d1b7-de78-4c4d-9d26-b4ab209446f2">
      <Terms xmlns="http://schemas.microsoft.com/office/infopath/2007/PartnerControls"/>
    </lcf76f155ced4ddcb4097134ff3c332f>
    <TaxCatchAll xmlns="97719504-44e5-428f-98c6-edcbeb6b77a2" xsi:nil="true"/>
    <m9ab48ff457747d2978187f0c89531d3 xmlns="97719504-44e5-428f-98c6-edcbeb6b77a2">
      <Terms xmlns="http://schemas.microsoft.com/office/infopath/2007/PartnerControls"/>
    </m9ab48ff457747d2978187f0c89531d3>
    <PH_ApprovalStatus xmlns="97719504-44e5-428f-98c6-edcbeb6b77a2">Draft</PH_ApprovalStatus>
    <_dlc_DocIdUrl xmlns="97719504-44e5-428f-98c6-edcbeb6b77a2">
      <Url>https://arcadiso365.sharepoint.com/teams/ch-30181697/_layouts/15/DocIdRedir.aspx?ID=KDFYYAV7HUUU-1261146165-17243</Url>
      <Description>KDFYYAV7HUUU-1261146165-17243</Description>
    </_dlc_DocIdUrl>
    <PH_ApprovalComments xmlns="97719504-44e5-428f-98c6-edcbeb6b77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Arcadis Document" ma:contentTypeID="0x010100B461F6A611BD4B3683134864140FA5460037C4FFBB38D0B64291B27273FC300479" ma:contentTypeVersion="15" ma:contentTypeDescription=" " ma:contentTypeScope="" ma:versionID="1a44c89b903c08d5755f5ab2cabc96e8">
  <xsd:schema xmlns:xsd="http://www.w3.org/2001/XMLSchema" xmlns:xs="http://www.w3.org/2001/XMLSchema" xmlns:p="http://schemas.microsoft.com/office/2006/metadata/properties" xmlns:ns2="97719504-44e5-428f-98c6-edcbeb6b77a2" xmlns:ns3="2e17d1b7-de78-4c4d-9d26-b4ab209446f2" targetNamespace="http://schemas.microsoft.com/office/2006/metadata/properties" ma:root="true" ma:fieldsID="ce2cbfc8d305ca77334111a58f54e52a" ns2:_="" ns3:_="">
    <xsd:import namespace="97719504-44e5-428f-98c6-edcbeb6b77a2"/>
    <xsd:import namespace="2e17d1b7-de78-4c4d-9d26-b4ab209446f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m9ab48ff457747d2978187f0c89531d3" minOccurs="0"/>
                <xsd:element ref="ns2:TaxCatchAll" minOccurs="0"/>
                <xsd:element ref="ns2:TaxCatchAllLabel" minOccurs="0"/>
                <xsd:element ref="ns2:PH_ApprovalStatus" minOccurs="0"/>
                <xsd:element ref="ns2:PH_ApprovalComments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19504-44e5-428f-98c6-edcbeb6b77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ab48ff457747d2978187f0c89531d3" ma:index="11" nillable="true" ma:taxonomy="true" ma:internalName="m9ab48ff457747d2978187f0c89531d3" ma:taxonomyFieldName="PH_DocumentType" ma:displayName="Document type" ma:fieldId="{69ab48ff-4577-47d2-9781-87f0c89531d3}" ma:taxonomyMulti="true" ma:sspId="f35aeea7-e848-442f-a6c3-04e7a31ee3df" ma:termSetId="2be59371-a910-4df7-9b6b-b17e82a11a61" ma:anchorId="c38da1d8-d4e5-423a-8e02-92e13b7a269b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c3a48e00-b8f2-4c17-a26a-b0b54d4c8bd5}" ma:internalName="TaxCatchAll" ma:showField="CatchAllData" ma:web="97719504-44e5-428f-98c6-edcbeb6b77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c3a48e00-b8f2-4c17-a26a-b0b54d4c8bd5}" ma:internalName="TaxCatchAllLabel" ma:readOnly="true" ma:showField="CatchAllDataLabel" ma:web="97719504-44e5-428f-98c6-edcbeb6b77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H_ApprovalStatus" ma:index="15" nillable="true" ma:displayName="Approval Status" ma:default="Draft" ma:format="Dropdown" ma:hidden="true" ma:internalName="PH_ApprovalStatus" ma:readOnly="false">
      <xsd:simpleType>
        <xsd:restriction base="dms:Choice">
          <xsd:enumeration value="Draft"/>
          <xsd:enumeration value="Initializing"/>
          <xsd:enumeration value="Pending"/>
          <xsd:enumeration value="Pending Approval"/>
          <xsd:enumeration value="Pending Review"/>
          <xsd:enumeration value="Approved"/>
          <xsd:enumeration value="Rejected"/>
          <xsd:enumeration value="Review Approved"/>
          <xsd:enumeration value="Review Rejected"/>
          <xsd:enumeration value="Cancelled"/>
        </xsd:restriction>
      </xsd:simpleType>
    </xsd:element>
    <xsd:element name="PH_ApprovalComments" ma:index="17" nillable="true" ma:displayName="Approval Comments" ma:description="Approval Comments" ma:internalName="PH_ApprovalComments">
      <xsd:simpleType>
        <xsd:restriction base="dms:Note"/>
      </xsd:simple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7d1b7-de78-4c4d-9d26-b4ab209446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f35aeea7-e848-442f-a6c3-04e7a31ee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3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AA44B5-3F21-42D6-B20F-EC7BF2A49E54}"/>
</file>

<file path=customXml/itemProps2.xml><?xml version="1.0" encoding="utf-8"?>
<ds:datastoreItem xmlns:ds="http://schemas.openxmlformats.org/officeDocument/2006/customXml" ds:itemID="{F43538C6-D824-439F-8DAC-527B0FFD2A20}"/>
</file>

<file path=customXml/itemProps3.xml><?xml version="1.0" encoding="utf-8"?>
<ds:datastoreItem xmlns:ds="http://schemas.openxmlformats.org/officeDocument/2006/customXml" ds:itemID="{7CC321F0-6FA2-4C1B-8895-C04F546848C0}"/>
</file>

<file path=customXml/itemProps4.xml><?xml version="1.0" encoding="utf-8"?>
<ds:datastoreItem xmlns:ds="http://schemas.openxmlformats.org/officeDocument/2006/customXml" ds:itemID="{F7E23407-53A4-4BE3-8491-0FAA314155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2024-07-16T17:41:27Z</dcterms:created>
  <dcterms:modified xsi:type="dcterms:W3CDTF">2024-07-19T01:22:38Z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0x010100B461F6A611BD4B3683134864140FA5460037C4FFBB38D0B64291B27273FC300479</vt:lpwstr>
  </property>
  <property fmtid="{D5CDD505-2E9C-101B-9397-08002B2CF9AE}" pid="4" name="_dlc_DocIdItemGuid">
    <vt:lpwstr>69be181d-27fe-47d7-b9bf-306bf41cdecd</vt:lpwstr>
  </property>
  <property fmtid="{D5CDD505-2E9C-101B-9397-08002B2CF9AE}" pid="5" name="PH_DocumentType">
    <vt:lpwstr/>
  </property>
</Properties>
</file>