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wkinson.KALOSINC\Documents\GitHub\9to5\WpfApplication1\bin\Debug\"/>
    </mc:Choice>
  </mc:AlternateContent>
  <bookViews>
    <workbookView xWindow="2790" yWindow="0" windowWidth="28800" windowHeight="13020"/>
  </bookViews>
  <sheets>
    <sheet name="Summary" sheetId="2" r:id="rId1"/>
    <sheet name="Details" sheetId="1" r:id="rId2"/>
    <sheet name="Calcula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B8" i="2" s="1"/>
  <c r="A1" i="3" l="1" a="1"/>
  <c r="A1" i="3" s="1"/>
  <c r="B1" i="3"/>
  <c r="F1" i="3"/>
  <c r="A2" i="3"/>
  <c r="C2" i="3"/>
  <c r="G2" i="3"/>
  <c r="H2" i="3" s="1"/>
  <c r="B3" i="3"/>
  <c r="D3" i="3"/>
  <c r="A4" i="3"/>
  <c r="C4" i="3"/>
  <c r="E4" i="3"/>
  <c r="B5" i="3"/>
  <c r="D5" i="3"/>
  <c r="F5" i="3"/>
  <c r="C6" i="3"/>
  <c r="E6" i="3"/>
  <c r="G6" i="3"/>
  <c r="H6" i="3" s="1"/>
  <c r="D7" i="3"/>
  <c r="F7" i="3"/>
  <c r="A8" i="3"/>
  <c r="E8" i="3"/>
  <c r="G8" i="3"/>
  <c r="H8" i="3" s="1"/>
  <c r="B9" i="3"/>
  <c r="F9" i="3"/>
  <c r="A10" i="3"/>
  <c r="C10" i="3"/>
  <c r="G10" i="3"/>
  <c r="H10" i="3" s="1"/>
  <c r="B11" i="3"/>
  <c r="D11" i="3"/>
  <c r="A12" i="3"/>
  <c r="C12" i="3"/>
  <c r="E12" i="3"/>
  <c r="B13" i="3"/>
  <c r="D13" i="3"/>
  <c r="F13" i="3"/>
  <c r="C14" i="3"/>
  <c r="E14" i="3"/>
  <c r="G14" i="3"/>
  <c r="H14" i="3" s="1"/>
  <c r="D15" i="3"/>
  <c r="F15" i="3"/>
  <c r="A16" i="3"/>
  <c r="E16" i="3"/>
  <c r="G16" i="3"/>
  <c r="H16" i="3" s="1"/>
  <c r="B17" i="3"/>
  <c r="F17" i="3"/>
  <c r="A18" i="3"/>
  <c r="C18" i="3"/>
  <c r="G18" i="3"/>
  <c r="H18" i="3" s="1"/>
  <c r="B19" i="3"/>
  <c r="D19" i="3"/>
  <c r="A20" i="3"/>
  <c r="C20" i="3"/>
  <c r="E20" i="3"/>
  <c r="B21" i="3"/>
  <c r="D21" i="3"/>
  <c r="F21" i="3"/>
  <c r="C22" i="3"/>
  <c r="E22" i="3"/>
  <c r="G22" i="3"/>
  <c r="H22" i="3" s="1"/>
  <c r="D23" i="3"/>
  <c r="F23" i="3"/>
  <c r="A24" i="3"/>
  <c r="E24" i="3"/>
  <c r="G24" i="3"/>
  <c r="H24" i="3" s="1"/>
  <c r="B25" i="3"/>
  <c r="F25" i="3"/>
  <c r="A26" i="3"/>
  <c r="C26" i="3"/>
  <c r="G26" i="3"/>
  <c r="H26" i="3" s="1"/>
  <c r="B27" i="3"/>
  <c r="D27" i="3"/>
  <c r="A28" i="3"/>
  <c r="C28" i="3"/>
  <c r="E28" i="3"/>
  <c r="B29" i="3"/>
  <c r="D29" i="3"/>
  <c r="F29" i="3"/>
  <c r="C30" i="3"/>
  <c r="E30" i="3"/>
  <c r="G30" i="3"/>
  <c r="H30" i="3" s="1"/>
  <c r="D31" i="3"/>
  <c r="F31" i="3"/>
  <c r="A32" i="3"/>
  <c r="E32" i="3"/>
  <c r="G32" i="3"/>
  <c r="H32" i="3" s="1"/>
  <c r="B33" i="3"/>
  <c r="F33" i="3"/>
  <c r="A34" i="3"/>
  <c r="C34" i="3"/>
  <c r="G34" i="3"/>
  <c r="H34" i="3" s="1"/>
  <c r="B35" i="3"/>
  <c r="D35" i="3"/>
  <c r="A36" i="3"/>
  <c r="C36" i="3"/>
  <c r="E36" i="3"/>
  <c r="B37" i="3"/>
  <c r="D37" i="3"/>
  <c r="F37" i="3"/>
  <c r="C38" i="3"/>
  <c r="E38" i="3"/>
  <c r="G38" i="3"/>
  <c r="H38" i="3" s="1"/>
  <c r="D39" i="3"/>
  <c r="F39" i="3"/>
  <c r="A40" i="3"/>
  <c r="E40" i="3"/>
  <c r="G40" i="3"/>
  <c r="H40" i="3" s="1"/>
  <c r="B41" i="3"/>
  <c r="F41" i="3"/>
  <c r="A42" i="3"/>
  <c r="C42" i="3"/>
  <c r="G42" i="3"/>
  <c r="H42" i="3" s="1"/>
  <c r="B43" i="3"/>
  <c r="D43" i="3"/>
  <c r="A44" i="3"/>
  <c r="C44" i="3"/>
  <c r="E44" i="3"/>
  <c r="B45" i="3"/>
  <c r="D45" i="3"/>
  <c r="F45" i="3"/>
  <c r="C46" i="3"/>
  <c r="E46" i="3"/>
  <c r="G46" i="3"/>
  <c r="H46" i="3" s="1"/>
  <c r="D47" i="3"/>
  <c r="F47" i="3"/>
  <c r="A48" i="3"/>
  <c r="E48" i="3"/>
  <c r="G48" i="3"/>
  <c r="H48" i="3" s="1"/>
  <c r="B49" i="3"/>
  <c r="F49" i="3"/>
  <c r="A50" i="3"/>
  <c r="C50" i="3"/>
  <c r="G50" i="3"/>
  <c r="H50" i="3" s="1"/>
  <c r="B51" i="3"/>
  <c r="D51" i="3"/>
  <c r="A52" i="3"/>
  <c r="C52" i="3"/>
  <c r="E52" i="3"/>
  <c r="B53" i="3"/>
  <c r="D53" i="3"/>
  <c r="F53" i="3"/>
  <c r="C54" i="3"/>
  <c r="E54" i="3"/>
  <c r="G54" i="3"/>
  <c r="H54" i="3" s="1"/>
  <c r="D55" i="3"/>
  <c r="F55" i="3"/>
  <c r="A56" i="3"/>
  <c r="E56" i="3"/>
  <c r="G56" i="3"/>
  <c r="H56" i="3" s="1"/>
  <c r="B57" i="3"/>
  <c r="F57" i="3"/>
  <c r="A58" i="3"/>
  <c r="C58" i="3"/>
  <c r="G58" i="3"/>
  <c r="H58" i="3" s="1"/>
  <c r="B59" i="3"/>
  <c r="D59" i="3"/>
  <c r="A60" i="3"/>
  <c r="C60" i="3"/>
  <c r="E60" i="3"/>
  <c r="B61" i="3"/>
  <c r="D61" i="3"/>
  <c r="F61" i="3"/>
  <c r="C62" i="3"/>
  <c r="E62" i="3"/>
  <c r="G62" i="3"/>
  <c r="H62" i="3" s="1"/>
  <c r="D63" i="3"/>
  <c r="F63" i="3"/>
  <c r="A64" i="3"/>
  <c r="E64" i="3"/>
  <c r="G64" i="3"/>
  <c r="H64" i="3" s="1"/>
  <c r="B65" i="3"/>
  <c r="F65" i="3"/>
  <c r="A66" i="3"/>
  <c r="C66" i="3"/>
  <c r="G66" i="3"/>
  <c r="H66" i="3" s="1"/>
  <c r="B67" i="3"/>
  <c r="D67" i="3"/>
  <c r="A68" i="3"/>
  <c r="C68" i="3"/>
  <c r="E68" i="3"/>
  <c r="B69" i="3"/>
  <c r="D69" i="3"/>
  <c r="F69" i="3"/>
  <c r="C70" i="3"/>
  <c r="E70" i="3"/>
  <c r="G70" i="3"/>
  <c r="H70" i="3" s="1"/>
  <c r="D71" i="3"/>
  <c r="F71" i="3"/>
  <c r="A72" i="3"/>
  <c r="E72" i="3"/>
  <c r="G72" i="3"/>
  <c r="H72" i="3" s="1"/>
  <c r="B73" i="3"/>
  <c r="F73" i="3"/>
  <c r="A74" i="3"/>
  <c r="C74" i="3"/>
  <c r="G74" i="3"/>
  <c r="H74" i="3" s="1"/>
  <c r="B75" i="3"/>
  <c r="D75" i="3"/>
  <c r="A76" i="3"/>
  <c r="C76" i="3"/>
  <c r="E76" i="3"/>
  <c r="B77" i="3"/>
  <c r="D77" i="3"/>
  <c r="F77" i="3"/>
  <c r="C78" i="3"/>
  <c r="E78" i="3"/>
  <c r="G78" i="3"/>
  <c r="H78" i="3" s="1"/>
  <c r="D79" i="3"/>
  <c r="F79" i="3"/>
  <c r="A80" i="3"/>
  <c r="E80" i="3"/>
  <c r="G80" i="3"/>
  <c r="H80" i="3" s="1"/>
  <c r="B81" i="3"/>
  <c r="F81" i="3"/>
  <c r="A82" i="3"/>
  <c r="C82" i="3"/>
  <c r="G82" i="3"/>
  <c r="H82" i="3" s="1"/>
  <c r="B83" i="3"/>
  <c r="D83" i="3"/>
  <c r="A84" i="3"/>
  <c r="C84" i="3"/>
  <c r="E84" i="3"/>
  <c r="B85" i="3"/>
  <c r="D85" i="3"/>
  <c r="F85" i="3"/>
  <c r="C86" i="3"/>
  <c r="E86" i="3"/>
  <c r="G86" i="3"/>
  <c r="H86" i="3" s="1"/>
  <c r="D87" i="3"/>
  <c r="F87" i="3"/>
  <c r="A88" i="3"/>
  <c r="E88" i="3"/>
  <c r="G88" i="3"/>
  <c r="H88" i="3" s="1"/>
  <c r="B89" i="3"/>
  <c r="F89" i="3"/>
  <c r="A90" i="3"/>
  <c r="C90" i="3"/>
  <c r="G90" i="3"/>
  <c r="H90" i="3" s="1"/>
  <c r="B91" i="3"/>
  <c r="D91" i="3"/>
  <c r="A92" i="3"/>
  <c r="C92" i="3"/>
  <c r="E92" i="3"/>
  <c r="B93" i="3"/>
  <c r="D93" i="3"/>
  <c r="F93" i="3"/>
  <c r="C94" i="3"/>
  <c r="E94" i="3"/>
  <c r="G94" i="3"/>
  <c r="H94" i="3" s="1"/>
  <c r="D95" i="3"/>
  <c r="F95" i="3"/>
  <c r="A96" i="3"/>
  <c r="E96" i="3"/>
  <c r="G96" i="3"/>
  <c r="H96" i="3" s="1"/>
  <c r="B97" i="3"/>
  <c r="F97" i="3"/>
  <c r="A98" i="3"/>
  <c r="B98" i="3"/>
  <c r="C98" i="3"/>
  <c r="D98" i="3"/>
  <c r="E98" i="3"/>
  <c r="F98" i="3"/>
  <c r="G98" i="3"/>
  <c r="H98" i="3" s="1"/>
  <c r="A99" i="3"/>
  <c r="B99" i="3"/>
  <c r="C99" i="3"/>
  <c r="D99" i="3"/>
  <c r="E99" i="3"/>
  <c r="F99" i="3"/>
  <c r="G99" i="3"/>
  <c r="H99" i="3" s="1"/>
  <c r="A100" i="3"/>
  <c r="B100" i="3"/>
  <c r="C100" i="3"/>
  <c r="D100" i="3"/>
  <c r="E100" i="3"/>
  <c r="F100" i="3"/>
  <c r="G100" i="3"/>
  <c r="H100" i="3" s="1"/>
  <c r="G97" i="3" l="1"/>
  <c r="H97" i="3" s="1"/>
  <c r="F96" i="3"/>
  <c r="E95" i="3"/>
  <c r="D94" i="3"/>
  <c r="C93" i="3"/>
  <c r="B92" i="3"/>
  <c r="A91" i="3"/>
  <c r="G89" i="3"/>
  <c r="H89" i="3" s="1"/>
  <c r="F88" i="3"/>
  <c r="E87" i="3"/>
  <c r="D86" i="3"/>
  <c r="C85" i="3"/>
  <c r="B84" i="3"/>
  <c r="A83" i="3"/>
  <c r="G81" i="3"/>
  <c r="H81" i="3" s="1"/>
  <c r="F80" i="3"/>
  <c r="E79" i="3"/>
  <c r="D78" i="3"/>
  <c r="C77" i="3"/>
  <c r="B76" i="3"/>
  <c r="A75" i="3"/>
  <c r="G73" i="3"/>
  <c r="H73" i="3" s="1"/>
  <c r="F72" i="3"/>
  <c r="E71" i="3"/>
  <c r="D70" i="3"/>
  <c r="C69" i="3"/>
  <c r="B68" i="3"/>
  <c r="A67" i="3"/>
  <c r="G65" i="3"/>
  <c r="H65" i="3" s="1"/>
  <c r="F64" i="3"/>
  <c r="E63" i="3"/>
  <c r="D62" i="3"/>
  <c r="C61" i="3"/>
  <c r="B60" i="3"/>
  <c r="A59" i="3"/>
  <c r="G57" i="3"/>
  <c r="H57" i="3" s="1"/>
  <c r="F56" i="3"/>
  <c r="E55" i="3"/>
  <c r="D54" i="3"/>
  <c r="C53" i="3"/>
  <c r="B52" i="3"/>
  <c r="A51" i="3"/>
  <c r="G49" i="3"/>
  <c r="H49" i="3" s="1"/>
  <c r="F48" i="3"/>
  <c r="E47" i="3"/>
  <c r="D46" i="3"/>
  <c r="C45" i="3"/>
  <c r="B44" i="3"/>
  <c r="A43" i="3"/>
  <c r="G41" i="3"/>
  <c r="H41" i="3" s="1"/>
  <c r="F40" i="3"/>
  <c r="E39" i="3"/>
  <c r="D38" i="3"/>
  <c r="C37" i="3"/>
  <c r="B36" i="3"/>
  <c r="A35" i="3"/>
  <c r="G33" i="3"/>
  <c r="H33" i="3" s="1"/>
  <c r="F32" i="3"/>
  <c r="E31" i="3"/>
  <c r="D30" i="3"/>
  <c r="C29" i="3"/>
  <c r="B28" i="3"/>
  <c r="A27" i="3"/>
  <c r="G25" i="3"/>
  <c r="H25" i="3" s="1"/>
  <c r="F24" i="3"/>
  <c r="E23" i="3"/>
  <c r="D22" i="3"/>
  <c r="C21" i="3"/>
  <c r="B20" i="3"/>
  <c r="A19" i="3"/>
  <c r="G17" i="3"/>
  <c r="H17" i="3" s="1"/>
  <c r="F16" i="3"/>
  <c r="E15" i="3"/>
  <c r="D14" i="3"/>
  <c r="C13" i="3"/>
  <c r="B12" i="3"/>
  <c r="A11" i="3"/>
  <c r="G9" i="3"/>
  <c r="H9" i="3" s="1"/>
  <c r="F8" i="3"/>
  <c r="E7" i="3"/>
  <c r="D6" i="3"/>
  <c r="C5" i="3"/>
  <c r="B4" i="3"/>
  <c r="A3" i="3"/>
  <c r="G1" i="3"/>
  <c r="E97" i="3"/>
  <c r="D96" i="3"/>
  <c r="C95" i="3"/>
  <c r="B94" i="3"/>
  <c r="A93" i="3"/>
  <c r="G91" i="3"/>
  <c r="H91" i="3" s="1"/>
  <c r="F90" i="3"/>
  <c r="E89" i="3"/>
  <c r="D88" i="3"/>
  <c r="C87" i="3"/>
  <c r="B86" i="3"/>
  <c r="A85" i="3"/>
  <c r="G83" i="3"/>
  <c r="H83" i="3" s="1"/>
  <c r="F82" i="3"/>
  <c r="E81" i="3"/>
  <c r="D80" i="3"/>
  <c r="C79" i="3"/>
  <c r="B78" i="3"/>
  <c r="A77" i="3"/>
  <c r="G75" i="3"/>
  <c r="H75" i="3" s="1"/>
  <c r="F74" i="3"/>
  <c r="E73" i="3"/>
  <c r="D72" i="3"/>
  <c r="C71" i="3"/>
  <c r="B70" i="3"/>
  <c r="A69" i="3"/>
  <c r="G67" i="3"/>
  <c r="H67" i="3" s="1"/>
  <c r="F66" i="3"/>
  <c r="E65" i="3"/>
  <c r="D64" i="3"/>
  <c r="C63" i="3"/>
  <c r="B62" i="3"/>
  <c r="A61" i="3"/>
  <c r="G59" i="3"/>
  <c r="H59" i="3" s="1"/>
  <c r="F58" i="3"/>
  <c r="E57" i="3"/>
  <c r="D56" i="3"/>
  <c r="C55" i="3"/>
  <c r="B54" i="3"/>
  <c r="A53" i="3"/>
  <c r="G51" i="3"/>
  <c r="H51" i="3" s="1"/>
  <c r="F50" i="3"/>
  <c r="E49" i="3"/>
  <c r="D48" i="3"/>
  <c r="C47" i="3"/>
  <c r="B46" i="3"/>
  <c r="A45" i="3"/>
  <c r="G43" i="3"/>
  <c r="H43" i="3" s="1"/>
  <c r="F42" i="3"/>
  <c r="E41" i="3"/>
  <c r="D40" i="3"/>
  <c r="C39" i="3"/>
  <c r="B38" i="3"/>
  <c r="A37" i="3"/>
  <c r="G35" i="3"/>
  <c r="H35" i="3" s="1"/>
  <c r="F34" i="3"/>
  <c r="E33" i="3"/>
  <c r="D32" i="3"/>
  <c r="C31" i="3"/>
  <c r="B30" i="3"/>
  <c r="A29" i="3"/>
  <c r="G27" i="3"/>
  <c r="H27" i="3" s="1"/>
  <c r="F26" i="3"/>
  <c r="E25" i="3"/>
  <c r="D24" i="3"/>
  <c r="C23" i="3"/>
  <c r="B22" i="3"/>
  <c r="A21" i="3"/>
  <c r="G19" i="3"/>
  <c r="H19" i="3" s="1"/>
  <c r="F18" i="3"/>
  <c r="E17" i="3"/>
  <c r="D16" i="3"/>
  <c r="C15" i="3"/>
  <c r="B14" i="3"/>
  <c r="A13" i="3"/>
  <c r="G11" i="3"/>
  <c r="H11" i="3" s="1"/>
  <c r="F10" i="3"/>
  <c r="E9" i="3"/>
  <c r="D8" i="3"/>
  <c r="C7" i="3"/>
  <c r="B6" i="3"/>
  <c r="A5" i="3"/>
  <c r="G3" i="3"/>
  <c r="H3" i="3" s="1"/>
  <c r="F2" i="3"/>
  <c r="E1" i="3"/>
  <c r="D97" i="3"/>
  <c r="C96" i="3"/>
  <c r="B95" i="3"/>
  <c r="A94" i="3"/>
  <c r="G92" i="3"/>
  <c r="H92" i="3" s="1"/>
  <c r="F91" i="3"/>
  <c r="E90" i="3"/>
  <c r="D89" i="3"/>
  <c r="C88" i="3"/>
  <c r="B87" i="3"/>
  <c r="A86" i="3"/>
  <c r="G84" i="3"/>
  <c r="H84" i="3" s="1"/>
  <c r="F83" i="3"/>
  <c r="E82" i="3"/>
  <c r="D81" i="3"/>
  <c r="C80" i="3"/>
  <c r="B79" i="3"/>
  <c r="A78" i="3"/>
  <c r="G76" i="3"/>
  <c r="H76" i="3" s="1"/>
  <c r="F75" i="3"/>
  <c r="E74" i="3"/>
  <c r="D73" i="3"/>
  <c r="C72" i="3"/>
  <c r="B71" i="3"/>
  <c r="A70" i="3"/>
  <c r="G68" i="3"/>
  <c r="H68" i="3" s="1"/>
  <c r="F67" i="3"/>
  <c r="E66" i="3"/>
  <c r="D65" i="3"/>
  <c r="C64" i="3"/>
  <c r="B63" i="3"/>
  <c r="A62" i="3"/>
  <c r="G60" i="3"/>
  <c r="H60" i="3" s="1"/>
  <c r="F59" i="3"/>
  <c r="E58" i="3"/>
  <c r="D57" i="3"/>
  <c r="C56" i="3"/>
  <c r="B55" i="3"/>
  <c r="A54" i="3"/>
  <c r="G52" i="3"/>
  <c r="H52" i="3" s="1"/>
  <c r="F51" i="3"/>
  <c r="E50" i="3"/>
  <c r="D49" i="3"/>
  <c r="C48" i="3"/>
  <c r="B47" i="3"/>
  <c r="A46" i="3"/>
  <c r="G44" i="3"/>
  <c r="H44" i="3" s="1"/>
  <c r="F43" i="3"/>
  <c r="E42" i="3"/>
  <c r="D41" i="3"/>
  <c r="C40" i="3"/>
  <c r="B39" i="3"/>
  <c r="A38" i="3"/>
  <c r="G36" i="3"/>
  <c r="H36" i="3" s="1"/>
  <c r="F35" i="3"/>
  <c r="E34" i="3"/>
  <c r="D33" i="3"/>
  <c r="C32" i="3"/>
  <c r="B31" i="3"/>
  <c r="A30" i="3"/>
  <c r="G28" i="3"/>
  <c r="H28" i="3" s="1"/>
  <c r="F27" i="3"/>
  <c r="E26" i="3"/>
  <c r="D25" i="3"/>
  <c r="C24" i="3"/>
  <c r="B23" i="3"/>
  <c r="A22" i="3"/>
  <c r="G20" i="3"/>
  <c r="H20" i="3" s="1"/>
  <c r="F19" i="3"/>
  <c r="E18" i="3"/>
  <c r="D17" i="3"/>
  <c r="C16" i="3"/>
  <c r="B15" i="3"/>
  <c r="A14" i="3"/>
  <c r="G12" i="3"/>
  <c r="H12" i="3" s="1"/>
  <c r="F11" i="3"/>
  <c r="E10" i="3"/>
  <c r="D9" i="3"/>
  <c r="C8" i="3"/>
  <c r="B7" i="3"/>
  <c r="A6" i="3"/>
  <c r="G4" i="3"/>
  <c r="H4" i="3" s="1"/>
  <c r="F3" i="3"/>
  <c r="E2" i="3"/>
  <c r="D1" i="3"/>
  <c r="C97" i="3"/>
  <c r="B96" i="3"/>
  <c r="A95" i="3"/>
  <c r="G93" i="3"/>
  <c r="H93" i="3" s="1"/>
  <c r="F92" i="3"/>
  <c r="E91" i="3"/>
  <c r="D90" i="3"/>
  <c r="C89" i="3"/>
  <c r="B88" i="3"/>
  <c r="A87" i="3"/>
  <c r="G85" i="3"/>
  <c r="H85" i="3" s="1"/>
  <c r="F84" i="3"/>
  <c r="E83" i="3"/>
  <c r="D82" i="3"/>
  <c r="C81" i="3"/>
  <c r="B80" i="3"/>
  <c r="A79" i="3"/>
  <c r="G77" i="3"/>
  <c r="H77" i="3" s="1"/>
  <c r="F76" i="3"/>
  <c r="E75" i="3"/>
  <c r="D74" i="3"/>
  <c r="C73" i="3"/>
  <c r="B72" i="3"/>
  <c r="A71" i="3"/>
  <c r="G69" i="3"/>
  <c r="H69" i="3" s="1"/>
  <c r="F68" i="3"/>
  <c r="E67" i="3"/>
  <c r="D66" i="3"/>
  <c r="C65" i="3"/>
  <c r="B64" i="3"/>
  <c r="A63" i="3"/>
  <c r="G61" i="3"/>
  <c r="H61" i="3" s="1"/>
  <c r="F60" i="3"/>
  <c r="E59" i="3"/>
  <c r="D58" i="3"/>
  <c r="C57" i="3"/>
  <c r="B56" i="3"/>
  <c r="A55" i="3"/>
  <c r="G53" i="3"/>
  <c r="H53" i="3" s="1"/>
  <c r="F52" i="3"/>
  <c r="E51" i="3"/>
  <c r="D50" i="3"/>
  <c r="C49" i="3"/>
  <c r="B48" i="3"/>
  <c r="A47" i="3"/>
  <c r="G45" i="3"/>
  <c r="H45" i="3" s="1"/>
  <c r="F44" i="3"/>
  <c r="E43" i="3"/>
  <c r="D42" i="3"/>
  <c r="C41" i="3"/>
  <c r="B40" i="3"/>
  <c r="A39" i="3"/>
  <c r="G37" i="3"/>
  <c r="H37" i="3" s="1"/>
  <c r="F36" i="3"/>
  <c r="E35" i="3"/>
  <c r="D34" i="3"/>
  <c r="C33" i="3"/>
  <c r="B32" i="3"/>
  <c r="A31" i="3"/>
  <c r="G29" i="3"/>
  <c r="H29" i="3" s="1"/>
  <c r="F28" i="3"/>
  <c r="E27" i="3"/>
  <c r="D26" i="3"/>
  <c r="C25" i="3"/>
  <c r="B24" i="3"/>
  <c r="A23" i="3"/>
  <c r="G21" i="3"/>
  <c r="H21" i="3" s="1"/>
  <c r="F20" i="3"/>
  <c r="E19" i="3"/>
  <c r="D18" i="3"/>
  <c r="C17" i="3"/>
  <c r="B16" i="3"/>
  <c r="A15" i="3"/>
  <c r="G13" i="3"/>
  <c r="H13" i="3" s="1"/>
  <c r="F12" i="3"/>
  <c r="E11" i="3"/>
  <c r="D10" i="3"/>
  <c r="C9" i="3"/>
  <c r="B8" i="3"/>
  <c r="A7" i="3"/>
  <c r="G5" i="3"/>
  <c r="H5" i="3" s="1"/>
  <c r="F4" i="3"/>
  <c r="E3" i="3"/>
  <c r="D2" i="3"/>
  <c r="C1" i="3"/>
  <c r="A97" i="3"/>
  <c r="G95" i="3"/>
  <c r="H95" i="3" s="1"/>
  <c r="F94" i="3"/>
  <c r="E93" i="3"/>
  <c r="D92" i="3"/>
  <c r="C91" i="3"/>
  <c r="B90" i="3"/>
  <c r="A89" i="3"/>
  <c r="G87" i="3"/>
  <c r="H87" i="3" s="1"/>
  <c r="F86" i="3"/>
  <c r="E85" i="3"/>
  <c r="D84" i="3"/>
  <c r="C83" i="3"/>
  <c r="B82" i="3"/>
  <c r="A81" i="3"/>
  <c r="G79" i="3"/>
  <c r="H79" i="3" s="1"/>
  <c r="F78" i="3"/>
  <c r="E77" i="3"/>
  <c r="D76" i="3"/>
  <c r="C75" i="3"/>
  <c r="B74" i="3"/>
  <c r="A73" i="3"/>
  <c r="G71" i="3"/>
  <c r="H71" i="3" s="1"/>
  <c r="F70" i="3"/>
  <c r="E69" i="3"/>
  <c r="D68" i="3"/>
  <c r="C67" i="3"/>
  <c r="B66" i="3"/>
  <c r="A65" i="3"/>
  <c r="G63" i="3"/>
  <c r="H63" i="3" s="1"/>
  <c r="F62" i="3"/>
  <c r="E61" i="3"/>
  <c r="D60" i="3"/>
  <c r="C59" i="3"/>
  <c r="B58" i="3"/>
  <c r="A57" i="3"/>
  <c r="G55" i="3"/>
  <c r="H55" i="3" s="1"/>
  <c r="F54" i="3"/>
  <c r="E53" i="3"/>
  <c r="D52" i="3"/>
  <c r="C51" i="3"/>
  <c r="B50" i="3"/>
  <c r="A49" i="3"/>
  <c r="G47" i="3"/>
  <c r="H47" i="3" s="1"/>
  <c r="F46" i="3"/>
  <c r="E45" i="3"/>
  <c r="D44" i="3"/>
  <c r="C43" i="3"/>
  <c r="B42" i="3"/>
  <c r="A41" i="3"/>
  <c r="G39" i="3"/>
  <c r="H39" i="3" s="1"/>
  <c r="F38" i="3"/>
  <c r="E37" i="3"/>
  <c r="D36" i="3"/>
  <c r="C35" i="3"/>
  <c r="B34" i="3"/>
  <c r="A33" i="3"/>
  <c r="G31" i="3"/>
  <c r="H31" i="3" s="1"/>
  <c r="F30" i="3"/>
  <c r="E29" i="3"/>
  <c r="D28" i="3"/>
  <c r="C27" i="3"/>
  <c r="B26" i="3"/>
  <c r="A25" i="3"/>
  <c r="G23" i="3"/>
  <c r="H23" i="3" s="1"/>
  <c r="F22" i="3"/>
  <c r="E21" i="3"/>
  <c r="D20" i="3"/>
  <c r="C19" i="3"/>
  <c r="B18" i="3"/>
  <c r="A17" i="3"/>
  <c r="G15" i="3"/>
  <c r="H15" i="3" s="1"/>
  <c r="F14" i="3"/>
  <c r="E13" i="3"/>
  <c r="D12" i="3"/>
  <c r="C11" i="3"/>
  <c r="B10" i="3"/>
  <c r="A9" i="3"/>
  <c r="G7" i="3"/>
  <c r="H7" i="3" s="1"/>
  <c r="F6" i="3"/>
  <c r="E5" i="3"/>
  <c r="D4" i="3"/>
  <c r="C3" i="3"/>
  <c r="B2" i="3"/>
  <c r="B5" i="2"/>
  <c r="B4" i="2"/>
  <c r="B3" i="2"/>
  <c r="B2" i="2"/>
  <c r="B6" i="2" l="1"/>
</calcChain>
</file>

<file path=xl/sharedStrings.xml><?xml version="1.0" encoding="utf-8"?>
<sst xmlns="http://schemas.openxmlformats.org/spreadsheetml/2006/main" count="16" uniqueCount="16">
  <si>
    <t>9-5 Auto Sales Report for |START_DATE| - |END_DATE|</t>
  </si>
  <si>
    <t>Total Gross Sales</t>
  </si>
  <si>
    <t>Total Out-of-State Retail</t>
  </si>
  <si>
    <t>Total Wholesale</t>
  </si>
  <si>
    <t>Total In-State Retail Trade-In</t>
  </si>
  <si>
    <t>Net Taxes Due</t>
  </si>
  <si>
    <t>VEH_VIN</t>
  </si>
  <si>
    <t>SAL_DATE</t>
  </si>
  <si>
    <t>SAL_AMOUNT</t>
  </si>
  <si>
    <t>SAL_TRADE_AMT</t>
  </si>
  <si>
    <t>SAL_TRADE_VIN</t>
  </si>
  <si>
    <t>SAL_TAX_RATE</t>
  </si>
  <si>
    <t>SAL_TYPE</t>
  </si>
  <si>
    <t>Tax Calc</t>
  </si>
  <si>
    <t>Taxes Due - Transaction Calcs</t>
  </si>
  <si>
    <t>Discrepancy Found?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</si>
</sst>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14" fontId="0" fillId="0" borderId="0" xfId="0" applyNumberFormat="1"/>
    <xf numFmtId="1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1" sqref="B11"/>
    </sheetView>
  </sheetViews>
  <sheetFormatPr defaultRowHeight="15" x14ac:dyDescent="0.25"/>
  <cols>
    <col min="1" max="1" width="32.140625" customWidth="1"/>
    <col min="2" max="2" width="23.28515625" customWidth="1"/>
  </cols>
  <sheetData>
    <row r="1" spans="1:5" ht="21" x14ac:dyDescent="0.35">
      <c r="A1" s="8" t="s">
        <v>0</v>
      </c>
      <c r="B1" s="8"/>
      <c r="C1" s="1"/>
      <c r="D1" s="1"/>
      <c r="E1" s="1"/>
    </row>
    <row r="2" spans="1:5" x14ac:dyDescent="0.25">
      <c r="A2" s="4" t="s">
        <v>1</v>
      </c>
      <c r="B2" s="2">
        <f>SUM(Details!C:C)</f>
        <v>0</v>
      </c>
    </row>
    <row r="3" spans="1:5" x14ac:dyDescent="0.25">
      <c r="A3" s="4" t="s">
        <v>2</v>
      </c>
      <c r="B3" s="3">
        <f>SUMIF(Details!G:G,"O",Details!C:C)</f>
        <v>0</v>
      </c>
    </row>
    <row r="4" spans="1:5" x14ac:dyDescent="0.25">
      <c r="A4" s="4" t="s">
        <v>3</v>
      </c>
      <c r="B4" s="3">
        <f>SUMIF(Details!G:G,"W",Details!C:C)</f>
        <v>0</v>
      </c>
    </row>
    <row r="5" spans="1:5" x14ac:dyDescent="0.25">
      <c r="A5" s="4" t="s">
        <v>4</v>
      </c>
      <c r="B5" s="3">
        <f>SUMIF(Details!G:G,"R",Details!D:D)</f>
        <v>0</v>
      </c>
    </row>
    <row r="6" spans="1:5" x14ac:dyDescent="0.25">
      <c r="A6" s="4" t="s">
        <v>5</v>
      </c>
      <c r="B6" s="3">
        <f>(B2-B3-B4-B5)*Details!$F$2</f>
        <v>0</v>
      </c>
    </row>
    <row r="7" spans="1:5" x14ac:dyDescent="0.25">
      <c r="A7" s="4" t="s">
        <v>14</v>
      </c>
      <c r="B7" s="3">
        <f>SUM(Calculations!H:H)</f>
        <v>0</v>
      </c>
    </row>
    <row r="8" spans="1:5" x14ac:dyDescent="0.25">
      <c r="A8" s="9" t="s">
        <v>15</v>
      </c>
      <c r="B8" s="10" t="str">
        <f>IF(B6=B7,"No","Yes")</f>
        <v>No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3" sqref="A3"/>
    </sheetView>
  </sheetViews>
  <sheetFormatPr defaultRowHeight="15" x14ac:dyDescent="0.25"/>
  <cols>
    <col min="1" max="1" width="8.85546875" style="5" bestFit="1" customWidth="1"/>
    <col min="2" max="2" width="9.7109375" style="6" bestFit="1" customWidth="1"/>
    <col min="3" max="3" width="13.42578125" style="3" bestFit="1" customWidth="1"/>
    <col min="4" max="4" width="16" style="3" bestFit="1" customWidth="1"/>
    <col min="5" max="5" width="15.28515625" style="5" bestFit="1" customWidth="1"/>
    <col min="6" max="6" width="14.140625" style="7" bestFit="1" customWidth="1"/>
    <col min="7" max="7" width="9.28515625" style="5" bestFit="1" customWidth="1"/>
  </cols>
  <sheetData>
    <row r="1" spans="1:7" x14ac:dyDescent="0.25">
      <c r="A1" s="5" t="s">
        <v>6</v>
      </c>
      <c r="B1" s="6" t="s">
        <v>7</v>
      </c>
      <c r="C1" s="3" t="s">
        <v>8</v>
      </c>
      <c r="D1" s="3" t="s">
        <v>9</v>
      </c>
      <c r="E1" s="5" t="s">
        <v>10</v>
      </c>
      <c r="F1" s="7" t="s">
        <v>11</v>
      </c>
      <c r="G1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tr">
        <f t="array" ref="A1:G100">Details!A1:G100</f>
        <v>VEH_VIN</v>
      </c>
      <c r="B1" t="str">
        <v>SAL_DATE</v>
      </c>
      <c r="C1" t="str">
        <v>SAL_AMOUNT</v>
      </c>
      <c r="D1" t="str">
        <v>SAL_TRADE_AMT</v>
      </c>
      <c r="E1" t="str">
        <v>SAL_TRADE_VIN</v>
      </c>
      <c r="F1" t="str">
        <v>SAL_TAX_RATE</v>
      </c>
      <c r="G1" t="str">
        <v>SAL_TYPE</v>
      </c>
      <c r="H1" t="s">
        <v>13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f>IF(G2="R",(C2-D2)*F2,0)</f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f t="shared" ref="H3:H66" si="0">IF(G3="R",(C3-D3)*F3,0)</f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f t="shared" si="0"/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 t="shared" si="0"/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si="0"/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0"/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0"/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0"/>
        <v>0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0"/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0"/>
        <v>0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0"/>
        <v>0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0"/>
        <v>0</v>
      </c>
    </row>
    <row r="14" spans="1: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0"/>
        <v>0</v>
      </c>
    </row>
    <row r="15" spans="1: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0"/>
        <v>0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0"/>
        <v>0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0"/>
        <v>0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0"/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0"/>
        <v>0</v>
      </c>
    </row>
    <row r="20" spans="1: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0"/>
        <v>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0"/>
        <v>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0"/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0"/>
        <v>0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0"/>
        <v>0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0"/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0"/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0"/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0"/>
        <v>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0"/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0"/>
        <v>0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0"/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0"/>
        <v>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0"/>
        <v>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0"/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si="0"/>
        <v>0</v>
      </c>
    </row>
    <row r="36" spans="1: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0"/>
        <v>0</v>
      </c>
    </row>
    <row r="37" spans="1: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0"/>
        <v>0</v>
      </c>
    </row>
    <row r="38" spans="1: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0"/>
        <v>0</v>
      </c>
    </row>
    <row r="39" spans="1: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0"/>
        <v>0</v>
      </c>
    </row>
    <row r="40" spans="1: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0"/>
        <v>0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0"/>
        <v>0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0"/>
        <v>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0"/>
        <v>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0"/>
        <v>0</v>
      </c>
    </row>
    <row r="45" spans="1: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0"/>
        <v>0</v>
      </c>
    </row>
    <row r="46" spans="1: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0"/>
        <v>0</v>
      </c>
    </row>
    <row r="47" spans="1: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0"/>
        <v>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0"/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0"/>
        <v>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0"/>
        <v>0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si="0"/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0"/>
        <v>0</v>
      </c>
    </row>
    <row r="53" spans="1: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0"/>
        <v>0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0"/>
        <v>0</v>
      </c>
    </row>
    <row r="55" spans="1: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0"/>
        <v>0</v>
      </c>
    </row>
    <row r="56" spans="1: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f t="shared" si="0"/>
        <v>0</v>
      </c>
    </row>
    <row r="57" spans="1: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f t="shared" si="0"/>
        <v>0</v>
      </c>
    </row>
    <row r="58" spans="1: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f t="shared" si="0"/>
        <v>0</v>
      </c>
    </row>
    <row r="59" spans="1: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f t="shared" si="0"/>
        <v>0</v>
      </c>
    </row>
    <row r="60" spans="1: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f t="shared" si="0"/>
        <v>0</v>
      </c>
    </row>
    <row r="61" spans="1: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f t="shared" si="0"/>
        <v>0</v>
      </c>
    </row>
    <row r="62" spans="1: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f t="shared" si="0"/>
        <v>0</v>
      </c>
    </row>
    <row r="63" spans="1: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f t="shared" si="0"/>
        <v>0</v>
      </c>
    </row>
    <row r="64" spans="1: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f t="shared" si="0"/>
        <v>0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f t="shared" si="0"/>
        <v>0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f t="shared" si="0"/>
        <v>0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f t="shared" ref="H67:H100" si="1">IF(G67="R",(C67-D67)*F67,0)</f>
        <v>0</v>
      </c>
    </row>
    <row r="68" spans="1: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f t="shared" si="1"/>
        <v>0</v>
      </c>
    </row>
    <row r="69" spans="1: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f t="shared" si="1"/>
        <v>0</v>
      </c>
    </row>
    <row r="70" spans="1: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f t="shared" si="1"/>
        <v>0</v>
      </c>
    </row>
    <row r="71" spans="1: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f t="shared" si="1"/>
        <v>0</v>
      </c>
    </row>
    <row r="72" spans="1: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f t="shared" si="1"/>
        <v>0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f t="shared" si="1"/>
        <v>0</v>
      </c>
    </row>
    <row r="74" spans="1: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f t="shared" si="1"/>
        <v>0</v>
      </c>
    </row>
    <row r="75" spans="1: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f t="shared" si="1"/>
        <v>0</v>
      </c>
    </row>
    <row r="76" spans="1: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f t="shared" si="1"/>
        <v>0</v>
      </c>
    </row>
    <row r="77" spans="1: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f t="shared" si="1"/>
        <v>0</v>
      </c>
    </row>
    <row r="78" spans="1: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f t="shared" si="1"/>
        <v>0</v>
      </c>
    </row>
    <row r="79" spans="1: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f t="shared" si="1"/>
        <v>0</v>
      </c>
    </row>
    <row r="80" spans="1: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f t="shared" si="1"/>
        <v>0</v>
      </c>
    </row>
    <row r="81" spans="1: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f t="shared" si="1"/>
        <v>0</v>
      </c>
    </row>
    <row r="82" spans="1: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f t="shared" si="1"/>
        <v>0</v>
      </c>
    </row>
    <row r="83" spans="1: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f t="shared" si="1"/>
        <v>0</v>
      </c>
    </row>
    <row r="84" spans="1: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f t="shared" si="1"/>
        <v>0</v>
      </c>
    </row>
    <row r="85" spans="1: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f t="shared" si="1"/>
        <v>0</v>
      </c>
    </row>
    <row r="86" spans="1: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f t="shared" si="1"/>
        <v>0</v>
      </c>
    </row>
    <row r="87" spans="1: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f t="shared" si="1"/>
        <v>0</v>
      </c>
    </row>
    <row r="88" spans="1: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f t="shared" si="1"/>
        <v>0</v>
      </c>
    </row>
    <row r="89" spans="1: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f t="shared" si="1"/>
        <v>0</v>
      </c>
    </row>
    <row r="90" spans="1: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f t="shared" si="1"/>
        <v>0</v>
      </c>
    </row>
    <row r="91" spans="1: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f t="shared" si="1"/>
        <v>0</v>
      </c>
    </row>
    <row r="92" spans="1: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f t="shared" si="1"/>
        <v>0</v>
      </c>
    </row>
    <row r="93" spans="1: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f t="shared" si="1"/>
        <v>0</v>
      </c>
    </row>
    <row r="94" spans="1: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f t="shared" si="1"/>
        <v>0</v>
      </c>
    </row>
    <row r="95" spans="1: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f t="shared" si="1"/>
        <v>0</v>
      </c>
    </row>
    <row r="96" spans="1: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f t="shared" si="1"/>
        <v>0</v>
      </c>
    </row>
    <row r="97" spans="1: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f t="shared" si="1"/>
        <v>0</v>
      </c>
    </row>
    <row r="98" spans="1: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f t="shared" si="1"/>
        <v>0</v>
      </c>
    </row>
    <row r="99" spans="1: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f t="shared" si="1"/>
        <v>0</v>
      </c>
    </row>
    <row r="100" spans="1: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Calculations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Hawkinson</dc:creator>
  <cp:lastModifiedBy>Micah Hawkinson</cp:lastModifiedBy>
  <dcterms:created xsi:type="dcterms:W3CDTF">2017-03-28T13:27:51Z</dcterms:created>
  <dcterms:modified xsi:type="dcterms:W3CDTF">2017-04-17T18:32:07Z</dcterms:modified>
</cp:coreProperties>
</file>