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9C46BB29-05D9-4FDB-94FC-ADF315057B53}" xr6:coauthVersionLast="36" xr6:coauthVersionMax="36" xr10:uidLastSave="{00000000-0000-0000-0000-000000000000}"/>
  <bookViews>
    <workbookView xWindow="2090" yWindow="170" windowWidth="15290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395" i="10" l="1"/>
  <c r="G395" i="10"/>
  <c r="F395" i="10"/>
  <c r="D395" i="10"/>
  <c r="F394" i="10" l="1"/>
  <c r="G394" i="10"/>
  <c r="H394" i="10"/>
  <c r="D394" i="10"/>
  <c r="H393" i="10" l="1"/>
  <c r="G393" i="10"/>
  <c r="F393" i="10"/>
  <c r="D393" i="10"/>
  <c r="H392" i="10" l="1"/>
  <c r="G392" i="10"/>
  <c r="F392" i="10"/>
  <c r="D392" i="10"/>
  <c r="H391" i="10" l="1"/>
  <c r="G391" i="10"/>
  <c r="F391" i="10"/>
  <c r="D391" i="10"/>
  <c r="F390" i="10" l="1"/>
  <c r="G390" i="10"/>
  <c r="H390" i="10"/>
  <c r="D390" i="10"/>
  <c r="F389" i="10" l="1"/>
  <c r="G389" i="10"/>
  <c r="H389" i="10"/>
  <c r="D389" i="10"/>
  <c r="F388" i="10" l="1"/>
  <c r="G388" i="10"/>
  <c r="H388" i="10"/>
  <c r="D388" i="10"/>
  <c r="H387" i="10" l="1"/>
  <c r="G387" i="10"/>
  <c r="F387" i="10"/>
  <c r="D387" i="10"/>
  <c r="F386" i="10" l="1"/>
  <c r="G386" i="10"/>
  <c r="H386" i="10"/>
  <c r="D386" i="10"/>
  <c r="F385" i="10" l="1"/>
  <c r="G385" i="10"/>
  <c r="H385" i="10"/>
  <c r="D385" i="10"/>
  <c r="F384" i="10" l="1"/>
  <c r="G384" i="10"/>
  <c r="H384" i="10"/>
  <c r="D384" i="10"/>
  <c r="H383" i="10" l="1"/>
  <c r="G383" i="10"/>
  <c r="F383" i="10"/>
  <c r="D383" i="10"/>
  <c r="F382" i="10" l="1"/>
  <c r="G382" i="10"/>
  <c r="H382" i="10"/>
  <c r="D382" i="10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F374" i="10" l="1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F367" i="10" l="1"/>
  <c r="G367" i="10"/>
  <c r="H367" i="10"/>
  <c r="D367" i="10"/>
  <c r="F366" i="10" l="1"/>
  <c r="G366" i="10"/>
  <c r="H366" i="10"/>
  <c r="D366" i="10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F357" i="10" l="1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F319" i="10" l="1"/>
  <c r="G319" i="10"/>
  <c r="H319" i="10"/>
  <c r="D319" i="10"/>
  <c r="F318" i="10" l="1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F257" i="10" l="1"/>
  <c r="G257" i="10"/>
  <c r="H257" i="10"/>
  <c r="D257" i="10"/>
  <c r="F256" i="10" l="1"/>
  <c r="G256" i="10"/>
  <c r="H256" i="10"/>
  <c r="D256" i="10"/>
  <c r="F255" i="10" l="1"/>
  <c r="G255" i="10"/>
  <c r="H255" i="10"/>
  <c r="D255" i="10"/>
  <c r="F254" i="10" l="1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250" i="10" l="1"/>
  <c r="G250" i="10"/>
  <c r="H250" i="10"/>
  <c r="D250" i="10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245" i="10" l="1"/>
  <c r="G245" i="10"/>
  <c r="H245" i="10"/>
  <c r="D245" i="10"/>
  <c r="F244" i="10" l="1"/>
  <c r="G244" i="10"/>
  <c r="H244" i="10"/>
  <c r="D244" i="10"/>
  <c r="F243" i="10" l="1"/>
  <c r="G243" i="10"/>
  <c r="H243" i="10"/>
  <c r="D243" i="10"/>
  <c r="F242" i="10" l="1"/>
  <c r="G242" i="10"/>
  <c r="H242" i="10"/>
  <c r="D242" i="10"/>
  <c r="F241" i="10" l="1"/>
  <c r="G241" i="10"/>
  <c r="H241" i="10"/>
  <c r="D241" i="10"/>
  <c r="H240" i="10" l="1"/>
  <c r="G240" i="10"/>
  <c r="F240" i="10"/>
  <c r="D240" i="10"/>
  <c r="F239" i="10" l="1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200" i="10" l="1"/>
  <c r="D198" i="10" l="1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F193" i="10" l="1"/>
  <c r="G193" i="10"/>
  <c r="H193" i="10"/>
  <c r="D193" i="10"/>
  <c r="F192" i="10" l="1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F182" i="10" l="1"/>
  <c r="G182" i="10"/>
  <c r="H182" i="10"/>
  <c r="D182" i="10"/>
  <c r="F181" i="10" l="1"/>
  <c r="G181" i="10"/>
  <c r="H181" i="10"/>
  <c r="D181" i="10"/>
  <c r="F180" i="10" l="1"/>
  <c r="G180" i="10"/>
  <c r="H180" i="10"/>
  <c r="D180" i="10"/>
  <c r="F179" i="10" l="1"/>
  <c r="G179" i="10"/>
  <c r="H179" i="10"/>
  <c r="D179" i="10"/>
  <c r="F178" i="10" l="1"/>
  <c r="G178" i="10"/>
  <c r="H178" i="10"/>
  <c r="D178" i="10"/>
  <c r="F177" i="10" l="1"/>
  <c r="G177" i="10"/>
  <c r="H177" i="10"/>
  <c r="D177" i="10"/>
  <c r="H176" i="10" l="1"/>
  <c r="G176" i="10"/>
  <c r="F176" i="10"/>
  <c r="D176" i="10"/>
  <c r="H174" i="10" l="1"/>
  <c r="G174" i="10"/>
  <c r="F174" i="10"/>
  <c r="D174" i="10"/>
  <c r="D172" i="10" l="1"/>
  <c r="D169" i="10" l="1"/>
  <c r="D168" i="10"/>
  <c r="D165" i="10" l="1"/>
  <c r="H161" i="10" l="1"/>
  <c r="G161" i="10"/>
  <c r="F161" i="10"/>
  <c r="D161" i="10"/>
  <c r="G171" i="10" l="1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G158" i="10" l="1"/>
  <c r="D158" i="10"/>
  <c r="G157" i="10" l="1"/>
  <c r="G156" i="10"/>
  <c r="G155" i="10"/>
  <c r="B22" i="9" l="1"/>
  <c r="C22" i="9" s="1"/>
  <c r="H175" i="10" l="1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<sst xmlns="http://schemas.openxmlformats.org/spreadsheetml/2006/main" count="1253" uniqueCount="1039">
  <si>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</si>
  <si>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</si>
  <si>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</si>
  <si>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</si>
  <si>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</si>
  <si>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</si>
  <si>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</si>
  <si>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</si>
  <si>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</si>
  <si>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</si>
  <si>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</si>
  <si>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</si>
  <si>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</si>
  <si>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</si>
  <si>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</si>
  <si>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</si>
  <si>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</si>
  <si>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</si>
  <si>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</si>
  <si>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</si>
  <si>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</si>
  <si>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</si>
  <si>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</si>
  <si>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</si>
  <si>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</si>
  <si>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</si>
  <si>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</si>
  <si>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</si>
  <si>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</si>
  <si>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</si>
  <si>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</si>
  <si>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</si>
  <si>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</si>
  <si>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</si>
  <si>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</si>
  <si>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</si>
  <si>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</si>
  <si>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</si>
  <si>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</si>
  <si>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</si>
  <si>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</si>
  <si>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</si>
  <si>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</si>
  <si>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</si>
  <si>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</si>
  <si>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</si>
  <si>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</si>
  <si>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</si>
  <si>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</si>
  <si>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</si>
  <si>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</si>
  <si>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</si>
  <si>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</si>
  <si>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</si>
  <si>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</si>
  <si>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</si>
  <si>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</si>
  <si>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</si>
  <si>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</si>
  <si>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</si>
  <si>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</si>
  <si>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</si>
  <si>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</si>
  <si>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</si>
  <si>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</si>
  <si>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</si>
  <si>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</si>
  <si>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</si>
  <si>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</si>
  <si>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</si>
  <si>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</si>
  <si>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</si>
  <si>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</si>
  <si>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</si>
  <si>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</si>
  <si>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</si>
  <si>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</si>
  <si>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</si>
  <si>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</si>
  <si>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</si>
  <si>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</si>
  <si>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</si>
  <si>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</si>
  <si>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</si>
  <si>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</si>
  <si>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</si>
  <si>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</si>
  <si>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</si>
  <si>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</si>
  <si>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</si>
  <si>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</si>
  <si>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</si>
  <si>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</si>
  <si>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</si>
  <si>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</si>
  <si>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</si>
  <si>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</si>
  <si>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</si>
  <si>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</si>
  <si>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</si>
  <si>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</si>
  <si>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</si>
  <si>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</si>
  <si>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</si>
  <si>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</si>
  <si>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</si>
  <si>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</si>
  <si>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</si>
  <si>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</si>
  <si>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</si>
  <si>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</si>
  <si>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</si>
  <si>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</si>
  <si>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</si>
  <si>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</si>
  <si>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</si>
  <si>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</si>
  <si>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</si>
  <si>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</si>
  <si>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</si>
  <si>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</si>
  <si>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</si>
  <si>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</si>
  <si>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</si>
  <si>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</si>
  <si>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</si>
  <si>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</si>
  <si>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</si>
  <si>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</si>
  <si>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</si>
  <si>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</si>
  <si>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</si>
  <si>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</si>
  <si>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</si>
  <si>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</si>
  <si>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</si>
  <si>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</si>
  <si>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</si>
  <si>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</si>
  <si>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</si>
  <si>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</si>
  <si>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</si>
  <si>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</si>
  <si>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</si>
  <si>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</si>
  <si>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</si>
  <si>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</si>
  <si>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</si>
  <si>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</si>
  <si>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</si>
  <si>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</si>
  <si>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</si>
  <si>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</si>
  <si>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</si>
  <si>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</si>
  <si>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</si>
  <si>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</si>
  <si>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</si>
  <si>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</si>
  <si>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</si>
  <si>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</si>
  <si>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</si>
  <si>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</si>
  <si>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</si>
  <si>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</si>
  <si>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</si>
  <si>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</si>
  <si>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</si>
  <si>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</si>
  <si>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</si>
  <si>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</si>
  <si>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</si>
  <si>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</si>
  <si>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</si>
  <si>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</si>
  <si>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</si>
  <si>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</si>
  <si>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</si>
  <si>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</si>
  <si>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</si>
  <si>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</si>
  <si>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</si>
  <si>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</si>
  <si>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</si>
  <si>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</si>
  <si>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</si>
  <si>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</si>
  <si>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</si>
  <si>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</si>
  <si>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</si>
  <si>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</si>
  <si>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</si>
  <si>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</si>
  <si>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</si>
  <si>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</si>
  <si>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</si>
  <si>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</si>
  <si>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</si>
  <si>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</si>
  <si>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</si>
  <si>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</si>
  <si>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</si>
  <si>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</si>
  <si>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</si>
  <si>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</si>
  <si>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</si>
  <si>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</si>
  <si>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</si>
  <si>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</si>
  <si>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</si>
  <si>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</si>
  <si>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</si>
  <si>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</si>
  <si>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</si>
  <si>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</si>
  <si>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</si>
  <si>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</si>
  <si>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</si>
  <si>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</si>
  <si>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</si>
  <si>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</si>
  <si>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</si>
  <si>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</si>
  <si>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</si>
  <si>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</si>
  <si>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</si>
  <si>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</si>
  <si>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</si>
  <si>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</si>
  <si>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</si>
  <si>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</si>
  <si>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</si>
  <si>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</si>
  <si>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</si>
  <si>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</si>
  <si>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</si>
  <si>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</si>
  <si>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</si>
  <si>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</si>
  <si>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</si>
  <si>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</si>
  <si>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</si>
  <si>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</si>
  <si>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</si>
  <si>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</si>
  <si>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</si>
  <si>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</si>
  <si>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</si>
  <si>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</si>
  <si>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</si>
  <si>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</si>
  <si>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</si>
  <si>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</si>
  <si>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</si>
  <si>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</si>
  <si>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</si>
  <si>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</si>
  <si>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</si>
  <si>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</si>
  <si>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</si>
  <si>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</si>
  <si>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</si>
  <si>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</si>
  <si>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</si>
  <si>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</si>
  <si>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</si>
  <si>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</si>
  <si>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</si>
  <si>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</si>
  <si>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</si>
  <si>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</si>
  <si>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</si>
  <si>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</si>
  <si>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</si>
  <si>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</si>
  <si>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</si>
  <si>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</si>
  <si>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</si>
  <si>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</si>
  <si>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</si>
  <si>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</si>
  <si>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</si>
  <si>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</si>
  <si>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</si>
  <si>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</si>
  <si>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</si>
  <si>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</si>
  <si>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</si>
  <si>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</si>
  <si>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</si>
  <si>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</si>
  <si>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</si>
  <si>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</si>
  <si>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</si>
  <si>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</si>
  <si>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</si>
  <si>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</si>
  <si>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</si>
  <si>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</si>
  <si>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</si>
  <si>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</si>
  <si>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</si>
  <si>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</si>
  <si>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</si>
  <si>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</si>
  <si>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</si>
  <si>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</si>
  <si>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</si>
  <si>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</si>
  <si>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</si>
  <si>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</si>
  <si>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</si>
  <si>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</si>
  <si>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</si>
  <si>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</si>
  <si>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</si>
  <si>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</si>
  <si>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</si>
  <si>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</si>
  <si>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</si>
  <si>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</si>
  <si>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</si>
  <si>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</si>
  <si>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</si>
  <si>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</si>
  <si>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</si>
  <si>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</si>
  <si>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</si>
  <si>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</si>
  <si>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</si>
  <si>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</si>
  <si>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</si>
  <si>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</si>
  <si>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</si>
  <si>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</si>
  <si>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</si>
  <si>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</si>
  <si>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</si>
  <si>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</si>
  <si>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</si>
  <si>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</si>
  <si>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</si>
  <si>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</si>
  <si>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</si>
  <si>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</si>
  <si>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</si>
  <si>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</si>
  <si>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</si>
  <si>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</si>
  <si>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</si>
  <si>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</si>
  <si>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</si>
  <si>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</si>
  <si>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</si>
  <si>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</si>
  <si>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</si>
  <si>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</si>
  <si>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</si>
  <si>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</si>
  <si>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</si>
  <si>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</si>
  <si>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</si>
  <si>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</si>
  <si>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</si>
  <si>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</si>
  <si>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</si>
  <si>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</si>
  <si>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</si>
  <si>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</si>
  <si>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</si>
  <si>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</si>
  <si>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</si>
  <si>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</si>
  <si>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</si>
  <si>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</si>
  <si>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</si>
  <si>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</si>
  <si>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</si>
  <si>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</si>
  <si>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</si>
  <si>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</si>
  <si>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</si>
  <si>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</si>
  <si>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</si>
  <si>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</si>
  <si>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</si>
  <si>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</si>
  <si>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</si>
  <si>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</si>
  <si>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</si>
  <si>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</si>
  <si>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</si>
  <si>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</si>
  <si>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</si>
  <si>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</si>
  <si>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</si>
  <si>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</si>
  <si>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</si>
  <si>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</si>
  <si>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</si>
  <si>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</si>
  <si>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</si>
  <si>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</si>
  <si>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</si>
  <si>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</si>
  <si>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</si>
  <si>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</si>
  <si>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</si>
  <si>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</si>
  <si>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</si>
  <si>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</si>
  <si>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</si>
  <si>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</si>
  <si>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</si>
  <si>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</si>
  <si>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</si>
  <si>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</si>
  <si>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</si>
  <si>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</si>
  <si>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</si>
  <si>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</si>
  <si>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</si>
  <si>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</si>
  <si>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</si>
  <si>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</si>
  <si>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</si>
  <si>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</si>
  <si>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</si>
  <si>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</si>
  <si>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</si>
  <si>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</si>
  <si>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</si>
  <si>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</si>
  <si>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</si>
  <si>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</si>
  <si>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</si>
  <si>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</si>
  <si>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</si>
  <si>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</si>
  <si>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</si>
  <si>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</si>
  <si>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</si>
  <si>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</si>
  <si>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</si>
  <si>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</si>
  <si>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</si>
  <si>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</si>
  <si>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</si>
  <si>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</si>
  <si>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</si>
  <si>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</si>
  <si>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</si>
  <si>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</si>
  <si>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</si>
  <si>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</si>
  <si>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</si>
  <si>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</si>
  <si>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</si>
  <si>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</si>
  <si>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</si>
  <si>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</si>
  <si>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</si>
  <si>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</si>
  <si>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</si>
  <si>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</si>
  <si>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</si>
  <si>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</si>
  <si>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</si>
  <si>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</si>
  <si>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</si>
  <si>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</si>
  <si>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</si>
  <si>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</si>
  <si>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</si>
  <si>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</si>
  <si>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</si>
  <si>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</si>
  <si>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</si>
  <si>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</si>
  <si>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</si>
  <si>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</si>
  <si>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</si>
  <si>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</si>
  <si>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</si>
  <si>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</si>
  <si>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</si>
  <si>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</si>
  <si>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</si>
  <si>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</si>
  <si>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</si>
  <si>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</si>
  <si>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</si>
  <si>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</si>
  <si>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</si>
  <si>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</si>
  <si>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</si>
  <si>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</si>
  <si>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</si>
  <si>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</si>
  <si>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</si>
  <si>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</si>
  <si>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</si>
  <si>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</si>
  <si>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</si>
  <si>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</si>
  <si>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</si>
  <si>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</si>
  <si>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</si>
  <si>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</si>
  <si>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</si>
  <si>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</si>
  <si>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</si>
  <si>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</si>
  <si>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</si>
  <si>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</si>
  <si>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</si>
  <si>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</si>
  <si>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</si>
  <si>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</si>
  <si>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</si>
  <si>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</si>
  <si>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</si>
  <si>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</si>
  <si>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</si>
  <si>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</si>
  <si>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</si>
  <si>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</si>
  <si>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</si>
  <si>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</si>
  <si>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</si>
  <si>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</si>
  <si>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</si>
  <si>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</si>
  <si>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</si>
  <si>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</si>
  <si>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</si>
  <si>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</si>
  <si>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</si>
  <si>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</si>
  <si>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</si>
  <si>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</si>
  <si>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</si>
  <si>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</si>
  <si>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</si>
  <si>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</si>
  <si>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</si>
  <si>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</si>
  <si>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</si>
  <si>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</si>
  <si>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</si>
  <si>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</si>
  <si>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</si>
  <si>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</si>
  <si>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</si>
  <si>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</si>
  <si>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</si>
  <si>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</si>
  <si>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</si>
  <si>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</si>
  <si>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</si>
  <si>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</si>
  <si>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</si>
  <si>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</si>
  <si>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</si>
  <si>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</si>
  <si>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</si>
  <si>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</si>
  <si>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</si>
  <si>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</si>
  <si>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</si>
  <si>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</si>
  <si>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</si>
  <si>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</si>
  <si>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</si>
  <si>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</si>
  <si>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</si>
  <si>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</si>
  <si>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</si>
  <si>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</si>
  <si>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</si>
  <si>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</si>
  <si>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</si>
  <si>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</si>
  <si>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</si>
  <si>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</si>
  <si>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</si>
  <si>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</si>
  <si>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</si>
  <si>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</si>
  <si>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</si>
  <si>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</si>
  <si>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</si>
  <si>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</si>
  <si>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</si>
  <si>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</si>
  <si>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</si>
  <si>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</si>
  <si>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</si>
  <si>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</si>
  <si>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</si>
  <si>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</si>
  <si>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</si>
  <si>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</si>
  <si>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</si>
  <si>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</si>
  <si>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</si>
  <si>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</si>
  <si>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</si>
  <si>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</si>
  <si>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</si>
  <si>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</si>
  <si>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</si>
  <si>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</si>
  <si>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</si>
  <si>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</si>
  <si>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</si>
  <si>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</si>
  <si>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</si>
  <si>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</si>
  <si>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</si>
  <si>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</si>
  <si>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</si>
  <si>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</si>
  <si>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</si>
  <si>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</si>
  <si>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</si>
  <si>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</si>
  <si>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</si>
  <si>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</si>
  <si>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</si>
  <si>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</si>
  <si>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</si>
  <si>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</si>
  <si>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</si>
  <si>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</si>
  <si>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</si>
  <si>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</si>
  <si>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</si>
  <si>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</si>
  <si>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</si>
  <si>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</si>
  <si>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</si>
  <si>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</si>
  <si>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</si>
  <si>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</si>
  <si>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</si>
  <si>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</si>
  <si>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</si>
  <si>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</si>
  <si>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</si>
  <si>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</si>
  <si>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</si>
  <si>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</si>
  <si>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</si>
  <si>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</si>
  <si>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</si>
  <si>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</si>
  <si>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</si>
  <si>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</si>
  <si>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</si>
  <si>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</si>
  <si>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</si>
  <si>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</si>
  <si>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</si>
  <si>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</si>
  <si>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</si>
  <si>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</si>
  <si>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</si>
  <si>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</si>
  <si>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</si>
  <si>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</si>
  <si>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</si>
  <si>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</si>
  <si>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</si>
  <si>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</si>
  <si>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</si>
  <si>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</si>
  <si>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</si>
  <si>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</si>
  <si>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</si>
  <si>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</si>
  <si>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</si>
  <si>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</si>
  <si>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</si>
  <si>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</si>
  <si>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</si>
  <si>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</si>
  <si>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</si>
  <si>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</si>
  <si>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</si>
  <si>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</si>
  <si>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</si>
  <si>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</si>
  <si>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</si>
  <si>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</si>
  <si>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</si>
  <si>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</si>
  <si>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</si>
  <si>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</si>
  <si>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</si>
  <si>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</si>
  <si>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</si>
  <si>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</si>
  <si>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</si>
  <si>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</si>
  <si>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</si>
  <si>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</si>
  <si>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</si>
  <si>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</si>
  <si>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</si>
  <si>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</si>
  <si>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</si>
  <si>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</si>
  <si>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</si>
  <si>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</si>
  <si>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</si>
  <si>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</si>
  <si>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</si>
  <si>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</si>
  <si>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</si>
  <si>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</si>
  <si>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</si>
  <si>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</si>
  <si>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</si>
  <si>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</si>
  <si>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</si>
  <si>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</si>
  <si>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</si>
  <si>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</si>
  <si>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</si>
  <si>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</si>
  <si>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</si>
  <si>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</si>
  <si>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</si>
  <si>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</si>
  <si>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</si>
  <si>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</si>
  <si>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</si>
  <si>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</si>
  <si>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</si>
  <si>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</si>
  <si>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</si>
  <si>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</si>
  <si>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</si>
  <si>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</si>
  <si>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</si>
  <si>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</si>
  <si>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</si>
  <si>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</si>
  <si>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</si>
  <si>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</si>
  <si>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</si>
  <si>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</si>
  <si>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</si>
  <si>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</si>
  <si>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</si>
  <si>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</si>
  <si>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</si>
  <si>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</si>
  <si>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</si>
  <si>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</si>
  <si>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</si>
  <si>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</si>
  <si>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</si>
  <si>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</si>
  <si>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</si>
  <si>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</si>
  <si>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</si>
  <si>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</si>
  <si>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</si>
  <si>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</si>
  <si>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</si>
  <si>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</si>
  <si>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</si>
  <si>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</si>
  <si>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</si>
  <si>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</si>
  <si>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</si>
  <si>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</si>
  <si>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</si>
  <si>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</si>
  <si>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</si>
  <si>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</si>
  <si>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</si>
  <si>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</si>
  <si>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</si>
  <si>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</si>
  <si>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</si>
  <si>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</si>
  <si>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</si>
  <si>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</si>
  <si>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</si>
  <si>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</si>
  <si>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</si>
  <si>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</si>
  <si>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</si>
  <si>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</si>
  <si>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</si>
  <si>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</si>
  <si>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</si>
  <si>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</si>
  <si>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</si>
  <si>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</si>
  <si>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</si>
  <si>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</si>
  <si>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</si>
  <si>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</si>
  <si>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</si>
  <si>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</si>
  <si>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</si>
  <si>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</si>
  <si>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</si>
  <si>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</si>
  <si>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</si>
  <si>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</si>
  <si>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</si>
  <si>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</si>
  <si>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</si>
  <si>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</si>
  <si>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</si>
  <si>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</si>
  <si>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</si>
  <si>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</si>
  <si>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</si>
  <si>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</si>
  <si>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</si>
  <si>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</si>
  <si>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</si>
  <si>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</si>
  <si>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</si>
  <si>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</si>
  <si>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</si>
  <si>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</si>
  <si>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</si>
  <si>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</si>
  <si>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</si>
  <si>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</si>
  <si>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</si>
  <si>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</si>
  <si>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</si>
  <si>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</si>
  <si>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</si>
  <si>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</si>
  <si>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</si>
  <si>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</si>
  <si>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</si>
  <si>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</si>
  <si>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</si>
  <si>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</si>
  <si>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</si>
  <si>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</si>
  <si>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</si>
  <si>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</si>
  <si>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</si>
  <si>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</si>
  <si>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</si>
  <si>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</si>
  <si>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</si>
  <si>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</si>
  <si>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</si>
  <si>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</si>
  <si>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</si>
  <si>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</si>
  <si>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</si>
  <si>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</si>
  <si>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</si>
  <si>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</si>
  <si>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</si>
  <si>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</si>
  <si>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</si>
  <si>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</si>
  <si>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</si>
  <si>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</si>
  <si>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</si>
  <si>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</si>
  <si>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</si>
  <si>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</si>
  <si>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</si>
  <si>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</si>
  <si>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</si>
  <si>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</si>
  <si>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</si>
  <si>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</si>
  <si>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</si>
  <si>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</si>
  <si>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</si>
  <si>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</si>
  <si>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</si>
  <si>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</si>
  <si>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</si>
  <si>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</si>
  <si>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</si>
  <si>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</si>
  <si>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</si>
  <si>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</si>
  <si>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</si>
  <si>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</si>
  <si>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</si>
  <si>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</si>
  <si>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</si>
  <si>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</si>
  <si>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</si>
  <si>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</si>
  <si>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</si>
  <si>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</si>
  <si>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</si>
  <si>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</si>
  <si>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</si>
  <si>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</si>
  <si>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</si>
  <si>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</si>
  <si>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</si>
  <si>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</si>
  <si>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</si>
  <si>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</si>
  <si>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</si>
  <si>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</si>
  <si>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</si>
  <si>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</si>
  <si>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</si>
  <si>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</si>
  <si>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</si>
  <si>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</si>
  <si>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</si>
  <si>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</si>
  <si>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</si>
  <si>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</si>
  <si>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</si>
  <si>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</si>
  <si>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</si>
  <si>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</si>
  <si>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</si>
  <si>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</si>
  <si>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</si>
  <si>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</si>
  <si>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</si>
  <si>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</si>
  <si>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</si>
  <si>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</si>
  <si>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</si>
  <si>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</si>
  <si>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</si>
  <si>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</si>
  <si>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</si>
  <si>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</si>
  <si>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</si>
  <si>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</si>
  <si>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</si>
  <si>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</si>
  <si>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</si>
  <si>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</si>
  <si>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</si>
  <si>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</si>
  <si>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</si>
  <si>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</si>
  <si>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</si>
  <si>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</si>
  <si>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</si>
  <si>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</si>
  <si>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</si>
  <si>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</si>
  <si>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</si>
  <si>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</si>
  <si>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</si>
  <si>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</si>
  <si>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</si>
  <si>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</si>
  <si>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</si>
  <si>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</si>
  <si>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</si>
  <si>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</si>
  <si>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</si>
  <si>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</si>
  <si>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</si>
  <si>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</si>
  <si>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</si>
  <si>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</si>
  <si>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</si>
  <si>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</si>
  <si>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</si>
  <si>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</si>
  <si>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</si>
  <si>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</si>
  <si>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</si>
  <si>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</si>
  <si>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</si>
  <si>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</si>
  <si>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</si>
  <si>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</si>
  <si>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</si>
  <si>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</si>
  <si>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</si>
  <si>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</si>
  <si>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</si>
  <si>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</si>
  <si>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</si>
  <si>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</si>
  <si>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</si>
  <si>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</si>
  <si>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</si>
  <si>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</si>
  <si>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</si>
  <si>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</si>
  <si>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</si>
  <si>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</si>
  <si>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</si>
  <si>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</si>
  <si>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</si>
  <si>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</si>
  <si>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</si>
  <si>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</si>
  <si>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</si>
  <si>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</si>
  <si>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</si>
  <si>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</si>
  <si>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</si>
  <si>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</si>
  <si>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</si>
  <si>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</si>
  <si>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</si>
  <si>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</si>
  <si>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</si>
  <si>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</si>
  <si>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</si>
  <si>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</si>
  <si>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</si>
  <si>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</si>
  <si>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</si>
  <si>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</si>
  <si>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</si>
  <si>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</si>
  <si>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</si>
  <si>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</si>
  <si>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</si>
  <si>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</si>
  <si>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</si>
  <si>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</si>
  <si>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Stand: 22.03.2021 06:10:59</t>
  </si>
  <si>
    <t>22.03.2021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</si>
</sst>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C6" sqref="C6:C22"/>
    </sheetView>
  </sheetViews>
  <sheetFormatPr baseColWidth="10" defaultRowHeight="12.5" x14ac:dyDescent="0.25"/>
  <cols>
    <col min="1" max="1" width="13.36328125" bestFit="1" customWidth="1"/>
    <col min="2" max="2" width="11.6328125" bestFit="1" customWidth="1"/>
    <col min="3" max="3" width="14.36328125" bestFit="1" customWidth="1"/>
    <col min="4" max="4" width="10.453125" customWidth="1"/>
    <col min="5" max="5" width="9.7265625" bestFit="1" customWidth="1"/>
    <col min="6" max="6" width="10.453125" customWidth="1"/>
    <col min="7" max="8" width="19.453125" customWidth="1"/>
  </cols>
  <sheetData>
    <row r="2" spans="1:3" x14ac:dyDescent="0.25">
      <c r="A2" t="s">
        <v>1037</v>
      </c>
    </row>
    <row r="5" spans="1:3" ht="13" x14ac:dyDescent="0.3">
      <c r="A5" s="1" t="s">
        <v>37</v>
      </c>
      <c r="B5" s="1" t="s">
        <v>38</v>
      </c>
      <c r="C5" s="1" t="s">
        <v>39</v>
      </c>
    </row>
    <row r="6" spans="1:3" x14ac:dyDescent="0.25">
      <c r="A6" t="s">
        <v>9</v>
      </c>
      <c r="B6">
        <v>11440</v>
      </c>
      <c r="C6" s="29">
        <v>103.05940491842</v>
      </c>
    </row>
    <row r="7" spans="1:3" x14ac:dyDescent="0.25">
      <c r="A7" t="s">
        <v>10</v>
      </c>
      <c r="B7">
        <v>14535</v>
      </c>
      <c r="C7" s="29">
        <v>110.74507626324245</v>
      </c>
    </row>
    <row r="8" spans="1:3" x14ac:dyDescent="0.25">
      <c r="A8" t="s">
        <v>11</v>
      </c>
      <c r="B8">
        <v>3606</v>
      </c>
      <c r="C8" s="29">
        <v>98.26976002938828</v>
      </c>
    </row>
    <row r="9" spans="1:3" x14ac:dyDescent="0.25">
      <c r="A9" t="s">
        <v>12</v>
      </c>
      <c r="B9">
        <v>2824</v>
      </c>
      <c r="C9" s="29">
        <v>111.97937422404519</v>
      </c>
    </row>
    <row r="10" spans="1:3" x14ac:dyDescent="0.25">
      <c r="A10" t="s">
        <v>13</v>
      </c>
      <c r="B10">
        <v>700</v>
      </c>
      <c r="C10" s="29">
        <v>102.75953388275431</v>
      </c>
    </row>
    <row r="11" spans="1:3" x14ac:dyDescent="0.25">
      <c r="A11" t="s">
        <v>14</v>
      </c>
      <c r="B11">
        <v>1908</v>
      </c>
      <c r="C11" s="29">
        <v>103.28850460656987</v>
      </c>
    </row>
    <row r="12" spans="1:3" x14ac:dyDescent="0.25">
      <c r="A12" t="s">
        <v>15</v>
      </c>
      <c r="B12">
        <v>7304</v>
      </c>
      <c r="C12" s="29">
        <v>116.15628299894404</v>
      </c>
    </row>
    <row r="13" spans="1:3" x14ac:dyDescent="0.25">
      <c r="A13" t="s">
        <v>16</v>
      </c>
      <c r="B13">
        <v>1176</v>
      </c>
      <c r="C13" s="29">
        <v>73.128052443260472</v>
      </c>
    </row>
    <row r="14" spans="1:3" x14ac:dyDescent="0.25">
      <c r="A14" t="s">
        <v>17</v>
      </c>
      <c r="B14">
        <v>7385</v>
      </c>
      <c r="C14" s="29">
        <v>92.386316667016942</v>
      </c>
    </row>
    <row r="15" spans="1:3" x14ac:dyDescent="0.25">
      <c r="A15" t="s">
        <v>18</v>
      </c>
      <c r="B15">
        <v>19129</v>
      </c>
      <c r="C15" s="29">
        <v>106.58474646297609</v>
      </c>
    </row>
    <row r="16" spans="1:3" x14ac:dyDescent="0.25">
      <c r="A16" t="s">
        <v>19</v>
      </c>
      <c r="B16">
        <v>3180</v>
      </c>
      <c r="C16" s="29">
        <v>77.676486228423101</v>
      </c>
    </row>
    <row r="17" spans="1:5" x14ac:dyDescent="0.25">
      <c r="A17" t="s">
        <v>20</v>
      </c>
      <c r="B17">
        <v>639</v>
      </c>
      <c r="C17" s="29">
        <v>64.749054349687455</v>
      </c>
    </row>
    <row r="18" spans="1:5" x14ac:dyDescent="0.25">
      <c r="A18" t="s">
        <v>21</v>
      </c>
      <c r="B18">
        <v>6466</v>
      </c>
      <c r="C18" s="29">
        <v>158.79287941883672</v>
      </c>
    </row>
    <row r="19" spans="1:5" x14ac:dyDescent="0.25">
      <c r="A19" t="s">
        <v>22</v>
      </c>
      <c r="B19">
        <v>2702</v>
      </c>
      <c r="C19" s="29">
        <v>123.11017677382081</v>
      </c>
    </row>
    <row r="20" spans="1:5" x14ac:dyDescent="0.25">
      <c r="A20" t="s">
        <v>23</v>
      </c>
      <c r="B20">
        <v>1740</v>
      </c>
      <c r="C20" s="29">
        <v>59.922039360514752</v>
      </c>
    </row>
    <row r="21" spans="1:5" x14ac:dyDescent="0.25">
      <c r="A21" t="s">
        <v>24</v>
      </c>
      <c r="B21">
        <v>4473</v>
      </c>
      <c r="C21" s="29">
        <v>209.66748508703097</v>
      </c>
    </row>
    <row r="22" spans="1:5" ht="13" x14ac:dyDescent="0.3">
      <c r="A22" s="1" t="s">
        <v>25</v>
      </c>
      <c r="B22" s="1">
        <f>SUM(B6:B21)</f>
        <v>89207</v>
      </c>
      <c r="C22" s="30">
        <f>B22/A36*100000</f>
        <v>107.26286867350086</v>
      </c>
    </row>
    <row r="30" spans="1:5" ht="13" x14ac:dyDescent="0.3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5">
      <c r="A31" t="s">
        <v>1038</v>
      </c>
      <c r="B31">
        <v>2667225</v>
      </c>
      <c r="C31" t="s">
        <v>3</v>
      </c>
      <c r="D31" t="s">
        <v>3</v>
      </c>
      <c r="E31">
        <v>74714</v>
      </c>
    </row>
    <row r="35" spans="1:1" ht="13" x14ac:dyDescent="0.3">
      <c r="A35" s="1" t="s">
        <v>59</v>
      </c>
    </row>
    <row r="36" spans="1:1" x14ac:dyDescent="0.2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354" zoomScale="70" zoomScaleNormal="70" workbookViewId="0">
      <selection activeCell="C6" sqref="C6:C417"/>
    </sheetView>
  </sheetViews>
  <sheetFormatPr baseColWidth="10" defaultRowHeight="12.5" x14ac:dyDescent="0.25"/>
  <cols>
    <col min="1" max="1" width="32.81640625" bestFit="1" customWidth="1"/>
    <col min="2" max="2" width="9.08984375" bestFit="1" customWidth="1"/>
    <col min="3" max="3" width="10.08984375" bestFit="1" customWidth="1"/>
    <col min="4" max="4" width="11.6328125" style="29" bestFit="1" customWidth="1"/>
  </cols>
  <sheetData>
    <row r="2" spans="1:4" x14ac:dyDescent="0.25">
      <c r="A2" t="s">
        <v>1037</v>
      </c>
    </row>
    <row r="5" spans="1:4" ht="13" x14ac:dyDescent="0.3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5">
      <c r="A6" t="s">
        <v>117</v>
      </c>
      <c r="B6" t="s">
        <v>118</v>
      </c>
      <c r="C6">
        <v>586</v>
      </c>
      <c r="D6" s="29">
        <v>105.2015525308</v>
      </c>
    </row>
    <row r="7" spans="1:4" x14ac:dyDescent="0.25">
      <c r="A7" t="s">
        <v>119</v>
      </c>
      <c r="B7" t="s">
        <v>120</v>
      </c>
      <c r="C7">
        <v>112</v>
      </c>
      <c r="D7" s="29">
        <v>86.096889749900001</v>
      </c>
    </row>
    <row r="8" spans="1:4" x14ac:dyDescent="0.25">
      <c r="A8" t="s">
        <v>121</v>
      </c>
      <c r="B8" t="s">
        <v>122</v>
      </c>
      <c r="C8">
        <v>112</v>
      </c>
      <c r="D8" s="29">
        <v>83.175522631899995</v>
      </c>
    </row>
    <row r="9" spans="1:4" x14ac:dyDescent="0.25">
      <c r="A9" t="s">
        <v>123</v>
      </c>
      <c r="B9" t="s">
        <v>124</v>
      </c>
      <c r="C9">
        <v>179</v>
      </c>
      <c r="D9" s="29">
        <v>90.827903955799997</v>
      </c>
    </row>
    <row r="10" spans="1:4" x14ac:dyDescent="0.25">
      <c r="A10" t="s">
        <v>125</v>
      </c>
      <c r="B10" t="s">
        <v>126</v>
      </c>
      <c r="C10">
        <v>196</v>
      </c>
      <c r="D10" s="29">
        <v>219.2565413399</v>
      </c>
    </row>
    <row r="11" spans="1:4" x14ac:dyDescent="0.25">
      <c r="A11" t="s">
        <v>127</v>
      </c>
      <c r="B11" t="s">
        <v>128</v>
      </c>
      <c r="C11">
        <v>200</v>
      </c>
      <c r="D11" s="29">
        <v>155.27347540860001</v>
      </c>
    </row>
    <row r="12" spans="1:4" x14ac:dyDescent="0.25">
      <c r="A12" t="s">
        <v>129</v>
      </c>
      <c r="B12" t="s">
        <v>130</v>
      </c>
      <c r="C12">
        <v>49</v>
      </c>
      <c r="D12" s="29">
        <v>58.913349283999999</v>
      </c>
    </row>
    <row r="13" spans="1:4" x14ac:dyDescent="0.25">
      <c r="A13" t="s">
        <v>131</v>
      </c>
      <c r="B13" t="s">
        <v>132</v>
      </c>
      <c r="C13">
        <v>119</v>
      </c>
      <c r="D13" s="29">
        <v>106.7111445891</v>
      </c>
    </row>
    <row r="14" spans="1:4" x14ac:dyDescent="0.25">
      <c r="A14" t="s">
        <v>133</v>
      </c>
      <c r="B14" t="s">
        <v>134</v>
      </c>
      <c r="C14">
        <v>121</v>
      </c>
      <c r="D14" s="29">
        <v>93.301564536200004</v>
      </c>
    </row>
    <row r="15" spans="1:4" x14ac:dyDescent="0.25">
      <c r="A15" t="s">
        <v>135</v>
      </c>
      <c r="B15" t="s">
        <v>136</v>
      </c>
      <c r="C15">
        <v>108</v>
      </c>
      <c r="D15" s="29">
        <v>255.8817257801</v>
      </c>
    </row>
    <row r="16" spans="1:4" x14ac:dyDescent="0.25">
      <c r="A16" t="s">
        <v>137</v>
      </c>
      <c r="B16" t="s">
        <v>138</v>
      </c>
      <c r="C16">
        <v>235</v>
      </c>
      <c r="D16" s="29">
        <v>228.04685149779999</v>
      </c>
    </row>
    <row r="17" spans="1:4" x14ac:dyDescent="0.25">
      <c r="A17" t="s">
        <v>139</v>
      </c>
      <c r="B17" t="s">
        <v>140</v>
      </c>
      <c r="C17">
        <v>111</v>
      </c>
      <c r="D17" s="29">
        <v>88.900279515299999</v>
      </c>
    </row>
    <row r="18" spans="1:4" x14ac:dyDescent="0.25">
      <c r="A18" t="s">
        <v>141</v>
      </c>
      <c r="B18" t="s">
        <v>142</v>
      </c>
      <c r="C18">
        <v>145</v>
      </c>
      <c r="D18" s="29">
        <v>91.490731042500002</v>
      </c>
    </row>
    <row r="19" spans="1:4" x14ac:dyDescent="0.25">
      <c r="A19" t="s">
        <v>143</v>
      </c>
      <c r="B19" t="s">
        <v>144</v>
      </c>
      <c r="C19">
        <v>23</v>
      </c>
      <c r="D19" s="29">
        <v>55.026556294599999</v>
      </c>
    </row>
    <row r="20" spans="1:4" x14ac:dyDescent="0.25">
      <c r="A20" t="s">
        <v>145</v>
      </c>
      <c r="B20" t="s">
        <v>146</v>
      </c>
      <c r="C20">
        <v>190</v>
      </c>
      <c r="D20" s="29">
        <v>102.9302620388</v>
      </c>
    </row>
    <row r="21" spans="1:4" x14ac:dyDescent="0.25">
      <c r="A21" t="s">
        <v>147</v>
      </c>
      <c r="B21" t="s">
        <v>148</v>
      </c>
      <c r="C21">
        <v>64</v>
      </c>
      <c r="D21" s="29">
        <v>90.138305963199997</v>
      </c>
    </row>
    <row r="22" spans="1:4" x14ac:dyDescent="0.25">
      <c r="A22" t="s">
        <v>149</v>
      </c>
      <c r="B22" t="s">
        <v>150</v>
      </c>
      <c r="C22">
        <v>164</v>
      </c>
      <c r="D22" s="29">
        <v>94.144661308799996</v>
      </c>
    </row>
    <row r="23" spans="1:4" x14ac:dyDescent="0.25">
      <c r="A23" t="s">
        <v>151</v>
      </c>
      <c r="B23" t="s">
        <v>152</v>
      </c>
      <c r="C23">
        <v>321</v>
      </c>
      <c r="D23" s="29">
        <v>108.2331361984</v>
      </c>
    </row>
    <row r="24" spans="1:4" x14ac:dyDescent="0.25">
      <c r="A24" t="s">
        <v>153</v>
      </c>
      <c r="B24" t="s">
        <v>154</v>
      </c>
      <c r="C24">
        <v>213</v>
      </c>
      <c r="D24" s="29">
        <v>84.034276516199995</v>
      </c>
    </row>
    <row r="25" spans="1:4" x14ac:dyDescent="0.25">
      <c r="A25" t="s">
        <v>155</v>
      </c>
      <c r="B25" t="s">
        <v>156</v>
      </c>
      <c r="C25">
        <v>73</v>
      </c>
      <c r="D25" s="29">
        <v>38.483030565</v>
      </c>
    </row>
    <row r="26" spans="1:4" x14ac:dyDescent="0.25">
      <c r="A26" t="s">
        <v>157</v>
      </c>
      <c r="B26" t="s">
        <v>158</v>
      </c>
      <c r="C26">
        <v>77</v>
      </c>
      <c r="D26" s="29">
        <v>58.038305281500001</v>
      </c>
    </row>
    <row r="27" spans="1:4" x14ac:dyDescent="0.25">
      <c r="A27" t="s">
        <v>159</v>
      </c>
      <c r="B27" t="s">
        <v>160</v>
      </c>
      <c r="C27">
        <v>93</v>
      </c>
      <c r="D27" s="29">
        <v>90.085726739999998</v>
      </c>
    </row>
    <row r="28" spans="1:4" x14ac:dyDescent="0.25">
      <c r="A28" t="s">
        <v>161</v>
      </c>
      <c r="B28" t="s">
        <v>162</v>
      </c>
      <c r="C28">
        <v>83</v>
      </c>
      <c r="D28" s="29">
        <v>52.417190312300001</v>
      </c>
    </row>
    <row r="29" spans="1:4" x14ac:dyDescent="0.25">
      <c r="A29" t="s">
        <v>163</v>
      </c>
      <c r="B29" t="s">
        <v>164</v>
      </c>
      <c r="C29">
        <v>81</v>
      </c>
      <c r="D29" s="29">
        <v>63.322310560799998</v>
      </c>
    </row>
    <row r="30" spans="1:4" x14ac:dyDescent="0.25">
      <c r="A30" t="s">
        <v>165</v>
      </c>
      <c r="B30" t="s">
        <v>166</v>
      </c>
      <c r="C30">
        <v>70</v>
      </c>
      <c r="D30" s="29">
        <v>126.8460632418</v>
      </c>
    </row>
    <row r="31" spans="1:4" x14ac:dyDescent="0.25">
      <c r="A31" t="s">
        <v>167</v>
      </c>
      <c r="B31" t="s">
        <v>168</v>
      </c>
      <c r="C31">
        <v>45</v>
      </c>
      <c r="D31" s="29">
        <v>58.159823194099999</v>
      </c>
    </row>
    <row r="32" spans="1:4" x14ac:dyDescent="0.25">
      <c r="A32" t="s">
        <v>169</v>
      </c>
      <c r="B32" t="s">
        <v>170</v>
      </c>
      <c r="C32">
        <v>71</v>
      </c>
      <c r="D32" s="29">
        <v>48.245822659200002</v>
      </c>
    </row>
    <row r="33" spans="1:4" x14ac:dyDescent="0.25">
      <c r="A33" t="s">
        <v>171</v>
      </c>
      <c r="B33" t="s">
        <v>172</v>
      </c>
      <c r="C33">
        <v>177</v>
      </c>
      <c r="D33" s="29">
        <v>95.549653430099994</v>
      </c>
    </row>
    <row r="34" spans="1:4" x14ac:dyDescent="0.25">
      <c r="A34" t="s">
        <v>173</v>
      </c>
      <c r="B34" t="s">
        <v>174</v>
      </c>
      <c r="C34">
        <v>371</v>
      </c>
      <c r="D34" s="29">
        <v>123.76650498070001</v>
      </c>
    </row>
    <row r="35" spans="1:4" x14ac:dyDescent="0.25">
      <c r="A35" t="s">
        <v>175</v>
      </c>
      <c r="B35" t="s">
        <v>176</v>
      </c>
      <c r="C35">
        <v>78</v>
      </c>
      <c r="D35" s="29">
        <v>104.3017798163</v>
      </c>
    </row>
    <row r="36" spans="1:4" x14ac:dyDescent="0.25">
      <c r="A36" t="s">
        <v>177</v>
      </c>
      <c r="B36" t="s">
        <v>178</v>
      </c>
      <c r="C36">
        <v>107</v>
      </c>
      <c r="D36" s="29">
        <v>103.2180892113</v>
      </c>
    </row>
    <row r="37" spans="1:4" x14ac:dyDescent="0.25">
      <c r="A37" t="s">
        <v>179</v>
      </c>
      <c r="B37" t="s">
        <v>180</v>
      </c>
      <c r="C37">
        <v>141</v>
      </c>
      <c r="D37" s="29">
        <v>133.10802518669999</v>
      </c>
    </row>
    <row r="38" spans="1:4" x14ac:dyDescent="0.25">
      <c r="A38" t="s">
        <v>181</v>
      </c>
      <c r="B38" t="s">
        <v>182</v>
      </c>
      <c r="C38">
        <v>295</v>
      </c>
      <c r="D38" s="29">
        <v>109.1218465636</v>
      </c>
    </row>
    <row r="39" spans="1:4" x14ac:dyDescent="0.25">
      <c r="A39" t="s">
        <v>183</v>
      </c>
      <c r="B39" t="s">
        <v>184</v>
      </c>
      <c r="C39">
        <v>301</v>
      </c>
      <c r="D39" s="29">
        <v>90.011692548799999</v>
      </c>
    </row>
    <row r="40" spans="1:4" x14ac:dyDescent="0.25">
      <c r="A40" t="s">
        <v>185</v>
      </c>
      <c r="B40" t="s">
        <v>186</v>
      </c>
      <c r="C40">
        <v>282</v>
      </c>
      <c r="D40" s="29">
        <v>99.979082390599999</v>
      </c>
    </row>
    <row r="41" spans="1:4" x14ac:dyDescent="0.25">
      <c r="A41" t="s">
        <v>187</v>
      </c>
      <c r="B41" t="s">
        <v>188</v>
      </c>
      <c r="C41">
        <v>230</v>
      </c>
      <c r="D41" s="29">
        <v>80.273068036699996</v>
      </c>
    </row>
    <row r="42" spans="1:4" x14ac:dyDescent="0.25">
      <c r="A42" t="s">
        <v>189</v>
      </c>
      <c r="B42" t="s">
        <v>190</v>
      </c>
      <c r="C42">
        <v>260</v>
      </c>
      <c r="D42" s="29">
        <v>98.871721546800003</v>
      </c>
    </row>
    <row r="43" spans="1:4" x14ac:dyDescent="0.25">
      <c r="A43" t="s">
        <v>191</v>
      </c>
      <c r="B43" t="s">
        <v>192</v>
      </c>
      <c r="C43">
        <v>411</v>
      </c>
      <c r="D43" s="29">
        <v>109.53048465240001</v>
      </c>
    </row>
    <row r="44" spans="1:4" x14ac:dyDescent="0.25">
      <c r="A44" t="s">
        <v>193</v>
      </c>
      <c r="B44" t="s">
        <v>194</v>
      </c>
      <c r="C44">
        <v>371</v>
      </c>
      <c r="D44" s="29">
        <v>115.5320546956</v>
      </c>
    </row>
    <row r="45" spans="1:4" x14ac:dyDescent="0.25">
      <c r="A45" t="s">
        <v>195</v>
      </c>
      <c r="B45" t="s">
        <v>196</v>
      </c>
      <c r="C45">
        <v>291</v>
      </c>
      <c r="D45" s="29">
        <v>73.108965018199996</v>
      </c>
    </row>
    <row r="46" spans="1:4" x14ac:dyDescent="0.25">
      <c r="A46" t="s">
        <v>197</v>
      </c>
      <c r="B46" t="s">
        <v>198</v>
      </c>
      <c r="C46">
        <v>311</v>
      </c>
      <c r="D46" s="29">
        <v>119.7586343665</v>
      </c>
    </row>
    <row r="47" spans="1:4" x14ac:dyDescent="0.25">
      <c r="A47" t="s">
        <v>199</v>
      </c>
      <c r="B47" t="s">
        <v>200</v>
      </c>
      <c r="C47">
        <v>310</v>
      </c>
      <c r="D47" s="29">
        <v>129.69680234629999</v>
      </c>
    </row>
    <row r="48" spans="1:4" x14ac:dyDescent="0.25">
      <c r="A48" t="s">
        <v>201</v>
      </c>
      <c r="B48" t="s">
        <v>202</v>
      </c>
      <c r="C48">
        <v>252</v>
      </c>
      <c r="D48" s="29">
        <v>83.394831506000003</v>
      </c>
    </row>
    <row r="49" spans="1:4" x14ac:dyDescent="0.25">
      <c r="A49" t="s">
        <v>203</v>
      </c>
      <c r="B49" t="s">
        <v>204</v>
      </c>
      <c r="C49">
        <v>356</v>
      </c>
      <c r="D49" s="29">
        <v>104.1630092576</v>
      </c>
    </row>
    <row r="50" spans="1:4" x14ac:dyDescent="0.25">
      <c r="A50" t="s">
        <v>205</v>
      </c>
      <c r="B50" t="s">
        <v>206</v>
      </c>
      <c r="C50">
        <v>231</v>
      </c>
      <c r="D50" s="29">
        <v>86.683077662000002</v>
      </c>
    </row>
    <row r="51" spans="1:4" x14ac:dyDescent="0.25">
      <c r="A51" t="s">
        <v>207</v>
      </c>
      <c r="B51" t="s">
        <v>208</v>
      </c>
      <c r="C51">
        <v>40</v>
      </c>
      <c r="D51" s="29">
        <v>35.560929207100003</v>
      </c>
    </row>
    <row r="52" spans="1:4" x14ac:dyDescent="0.25">
      <c r="A52" t="s">
        <v>209</v>
      </c>
      <c r="B52" t="s">
        <v>210</v>
      </c>
      <c r="C52">
        <v>216</v>
      </c>
      <c r="D52" s="29">
        <v>107.3121292515</v>
      </c>
    </row>
    <row r="53" spans="1:4" x14ac:dyDescent="0.25">
      <c r="A53" t="s">
        <v>211</v>
      </c>
      <c r="B53" t="s">
        <v>212</v>
      </c>
      <c r="C53">
        <v>223</v>
      </c>
      <c r="D53" s="29">
        <v>66.727509388200005</v>
      </c>
    </row>
    <row r="54" spans="1:4" x14ac:dyDescent="0.25">
      <c r="A54" t="s">
        <v>213</v>
      </c>
      <c r="B54" t="s">
        <v>214</v>
      </c>
      <c r="C54">
        <v>64</v>
      </c>
      <c r="D54" s="29">
        <v>79.060172202900006</v>
      </c>
    </row>
    <row r="55" spans="1:4" x14ac:dyDescent="0.25">
      <c r="A55" t="s">
        <v>215</v>
      </c>
      <c r="B55" t="s">
        <v>216</v>
      </c>
      <c r="C55">
        <v>61</v>
      </c>
      <c r="D55" s="29">
        <v>61.580084395</v>
      </c>
    </row>
    <row r="56" spans="1:4" x14ac:dyDescent="0.25">
      <c r="A56" t="s">
        <v>217</v>
      </c>
      <c r="B56" t="s">
        <v>218</v>
      </c>
      <c r="C56">
        <v>232</v>
      </c>
      <c r="D56" s="29">
        <v>59.062083924200003</v>
      </c>
    </row>
    <row r="57" spans="1:4" x14ac:dyDescent="0.25">
      <c r="A57" t="s">
        <v>219</v>
      </c>
      <c r="B57" t="s">
        <v>220</v>
      </c>
      <c r="C57">
        <v>363</v>
      </c>
      <c r="D57" s="29">
        <v>99.292370899399998</v>
      </c>
    </row>
    <row r="58" spans="1:4" x14ac:dyDescent="0.25">
      <c r="A58" t="s">
        <v>221</v>
      </c>
      <c r="B58" t="s">
        <v>222</v>
      </c>
      <c r="C58">
        <v>154</v>
      </c>
      <c r="D58" s="29">
        <v>70.814365199799994</v>
      </c>
    </row>
    <row r="59" spans="1:4" x14ac:dyDescent="0.25">
      <c r="A59" t="s">
        <v>223</v>
      </c>
      <c r="B59" t="s">
        <v>224</v>
      </c>
      <c r="C59">
        <v>266</v>
      </c>
      <c r="D59" s="29">
        <v>80.686013110000005</v>
      </c>
    </row>
    <row r="60" spans="1:4" x14ac:dyDescent="0.25">
      <c r="A60" t="s">
        <v>225</v>
      </c>
      <c r="B60" t="s">
        <v>226</v>
      </c>
      <c r="C60">
        <v>182</v>
      </c>
      <c r="D60" s="29">
        <v>106.4806959859</v>
      </c>
    </row>
    <row r="61" spans="1:4" x14ac:dyDescent="0.25">
      <c r="A61" t="s">
        <v>227</v>
      </c>
      <c r="B61" t="s">
        <v>228</v>
      </c>
      <c r="C61">
        <v>443</v>
      </c>
      <c r="D61" s="29">
        <v>119.2979999408</v>
      </c>
    </row>
    <row r="62" spans="1:4" x14ac:dyDescent="0.25">
      <c r="A62" t="s">
        <v>229</v>
      </c>
      <c r="B62" t="s">
        <v>230</v>
      </c>
      <c r="C62">
        <v>116</v>
      </c>
      <c r="D62" s="29">
        <v>98.668821503000004</v>
      </c>
    </row>
    <row r="63" spans="1:4" x14ac:dyDescent="0.25">
      <c r="A63" t="s">
        <v>231</v>
      </c>
      <c r="B63" t="s">
        <v>232</v>
      </c>
      <c r="C63">
        <v>50</v>
      </c>
      <c r="D63" s="29">
        <v>69.267427684799998</v>
      </c>
    </row>
    <row r="64" spans="1:4" x14ac:dyDescent="0.25">
      <c r="A64" t="s">
        <v>233</v>
      </c>
      <c r="B64" t="s">
        <v>234</v>
      </c>
      <c r="C64">
        <v>218</v>
      </c>
      <c r="D64" s="29">
        <v>87.407680649200003</v>
      </c>
    </row>
    <row r="65" spans="1:4" x14ac:dyDescent="0.25">
      <c r="A65" t="s">
        <v>235</v>
      </c>
      <c r="B65" t="s">
        <v>236</v>
      </c>
      <c r="C65">
        <v>201</v>
      </c>
      <c r="D65" s="29">
        <v>76.251607543199995</v>
      </c>
    </row>
    <row r="66" spans="1:4" x14ac:dyDescent="0.25">
      <c r="A66" t="s">
        <v>237</v>
      </c>
      <c r="B66" t="s">
        <v>238</v>
      </c>
      <c r="C66">
        <v>515</v>
      </c>
      <c r="D66" s="29">
        <v>90.739464971900006</v>
      </c>
    </row>
    <row r="67" spans="1:4" x14ac:dyDescent="0.25">
      <c r="A67" t="s">
        <v>239</v>
      </c>
      <c r="B67" t="s">
        <v>240</v>
      </c>
      <c r="C67">
        <v>185</v>
      </c>
      <c r="D67" s="29">
        <v>162.7904930352</v>
      </c>
    </row>
    <row r="68" spans="1:4" x14ac:dyDescent="0.25">
      <c r="A68" t="s">
        <v>241</v>
      </c>
      <c r="B68" t="s">
        <v>242</v>
      </c>
      <c r="C68">
        <v>384</v>
      </c>
      <c r="D68" s="29">
        <v>214.70986211600001</v>
      </c>
    </row>
    <row r="69" spans="1:4" x14ac:dyDescent="0.25">
      <c r="A69" t="s">
        <v>243</v>
      </c>
      <c r="B69" t="s">
        <v>244</v>
      </c>
      <c r="C69">
        <v>128</v>
      </c>
      <c r="D69" s="29">
        <v>80.401505015699996</v>
      </c>
    </row>
    <row r="70" spans="1:4" x14ac:dyDescent="0.25">
      <c r="A70" t="s">
        <v>245</v>
      </c>
      <c r="B70" t="s">
        <v>246</v>
      </c>
      <c r="C70">
        <v>236</v>
      </c>
      <c r="D70" s="29">
        <v>131.83547379769999</v>
      </c>
    </row>
    <row r="71" spans="1:4" x14ac:dyDescent="0.25">
      <c r="A71" t="s">
        <v>247</v>
      </c>
      <c r="B71" t="s">
        <v>248</v>
      </c>
      <c r="C71">
        <v>358</v>
      </c>
      <c r="D71" s="29">
        <v>279.69187018550002</v>
      </c>
    </row>
    <row r="72" spans="1:4" x14ac:dyDescent="0.25">
      <c r="A72" t="s">
        <v>249</v>
      </c>
      <c r="B72" t="s">
        <v>250</v>
      </c>
      <c r="C72">
        <v>349</v>
      </c>
      <c r="D72" s="29">
        <v>141.67755973600001</v>
      </c>
    </row>
    <row r="73" spans="1:4" x14ac:dyDescent="0.25">
      <c r="A73" t="s">
        <v>251</v>
      </c>
      <c r="B73" t="s">
        <v>252</v>
      </c>
      <c r="C73">
        <v>405</v>
      </c>
      <c r="D73" s="29">
        <v>237.28336907229999</v>
      </c>
    </row>
    <row r="74" spans="1:4" x14ac:dyDescent="0.25">
      <c r="A74" t="s">
        <v>253</v>
      </c>
      <c r="B74" t="s">
        <v>254</v>
      </c>
      <c r="C74">
        <v>31</v>
      </c>
      <c r="D74" s="29">
        <v>75.477210751900003</v>
      </c>
    </row>
    <row r="75" spans="1:4" x14ac:dyDescent="0.25">
      <c r="A75" t="s">
        <v>255</v>
      </c>
      <c r="B75" t="s">
        <v>256</v>
      </c>
      <c r="C75">
        <v>52</v>
      </c>
      <c r="D75" s="29">
        <v>59.944436118799999</v>
      </c>
    </row>
    <row r="76" spans="1:4" x14ac:dyDescent="0.25">
      <c r="A76" t="s">
        <v>257</v>
      </c>
      <c r="B76" t="s">
        <v>258</v>
      </c>
      <c r="C76">
        <v>6</v>
      </c>
      <c r="D76" s="29">
        <v>9.7759674134000001</v>
      </c>
    </row>
    <row r="77" spans="1:4" x14ac:dyDescent="0.25">
      <c r="A77" t="s">
        <v>259</v>
      </c>
      <c r="B77" t="s">
        <v>260</v>
      </c>
      <c r="C77">
        <v>133</v>
      </c>
      <c r="D77" s="29">
        <v>60.293944312000001</v>
      </c>
    </row>
    <row r="78" spans="1:4" x14ac:dyDescent="0.25">
      <c r="A78" t="s">
        <v>261</v>
      </c>
      <c r="B78" t="s">
        <v>262</v>
      </c>
      <c r="C78">
        <v>168</v>
      </c>
      <c r="D78" s="29">
        <v>168.54270751819999</v>
      </c>
    </row>
    <row r="79" spans="1:4" x14ac:dyDescent="0.25">
      <c r="A79" t="s">
        <v>263</v>
      </c>
      <c r="B79" t="s">
        <v>264</v>
      </c>
      <c r="C79">
        <v>162</v>
      </c>
      <c r="D79" s="29">
        <v>81.802482351899997</v>
      </c>
    </row>
    <row r="80" spans="1:4" x14ac:dyDescent="0.25">
      <c r="A80" t="s">
        <v>265</v>
      </c>
      <c r="B80" t="s">
        <v>266</v>
      </c>
      <c r="C80">
        <v>193</v>
      </c>
      <c r="D80" s="29">
        <v>124.5973182525</v>
      </c>
    </row>
    <row r="81" spans="1:4" x14ac:dyDescent="0.25">
      <c r="A81" t="s">
        <v>267</v>
      </c>
      <c r="B81" t="s">
        <v>268</v>
      </c>
      <c r="C81">
        <v>145</v>
      </c>
      <c r="D81" s="29">
        <v>84.899087188400003</v>
      </c>
    </row>
    <row r="82" spans="1:4" x14ac:dyDescent="0.25">
      <c r="A82" t="s">
        <v>269</v>
      </c>
      <c r="B82" t="s">
        <v>270</v>
      </c>
      <c r="C82">
        <v>96</v>
      </c>
      <c r="D82" s="29">
        <v>60.045784910999998</v>
      </c>
    </row>
    <row r="83" spans="1:4" x14ac:dyDescent="0.25">
      <c r="A83" t="s">
        <v>271</v>
      </c>
      <c r="B83" t="s">
        <v>272</v>
      </c>
      <c r="C83">
        <v>322</v>
      </c>
      <c r="D83" s="29">
        <v>108.11028592149999</v>
      </c>
    </row>
    <row r="84" spans="1:4" x14ac:dyDescent="0.25">
      <c r="A84" t="s">
        <v>273</v>
      </c>
      <c r="B84" t="s">
        <v>274</v>
      </c>
      <c r="C84">
        <v>126</v>
      </c>
      <c r="D84" s="29">
        <v>105.45874554309999</v>
      </c>
    </row>
    <row r="85" spans="1:4" x14ac:dyDescent="0.25">
      <c r="A85" t="s">
        <v>275</v>
      </c>
      <c r="B85" t="s">
        <v>276</v>
      </c>
      <c r="C85">
        <v>54</v>
      </c>
      <c r="D85" s="29">
        <v>69.624414961499994</v>
      </c>
    </row>
    <row r="86" spans="1:4" x14ac:dyDescent="0.25">
      <c r="A86" t="s">
        <v>277</v>
      </c>
      <c r="B86" t="s">
        <v>278</v>
      </c>
      <c r="C86">
        <v>76</v>
      </c>
      <c r="D86" s="29">
        <v>94.877844774899998</v>
      </c>
    </row>
    <row r="87" spans="1:4" x14ac:dyDescent="0.25">
      <c r="A87" t="s">
        <v>279</v>
      </c>
      <c r="B87" t="s">
        <v>280</v>
      </c>
      <c r="C87">
        <v>121</v>
      </c>
      <c r="D87" s="29">
        <v>55.7375085794</v>
      </c>
    </row>
    <row r="88" spans="1:4" x14ac:dyDescent="0.25">
      <c r="A88" t="s">
        <v>281</v>
      </c>
      <c r="B88" t="s">
        <v>282</v>
      </c>
      <c r="C88">
        <v>38</v>
      </c>
      <c r="D88" s="29">
        <v>39.352954578400002</v>
      </c>
    </row>
    <row r="89" spans="1:4" x14ac:dyDescent="0.25">
      <c r="A89" t="s">
        <v>283</v>
      </c>
      <c r="B89" t="s">
        <v>284</v>
      </c>
      <c r="C89">
        <v>121</v>
      </c>
      <c r="D89" s="29">
        <v>125.1512675444</v>
      </c>
    </row>
    <row r="90" spans="1:4" x14ac:dyDescent="0.25">
      <c r="A90" t="s">
        <v>285</v>
      </c>
      <c r="B90" t="s">
        <v>286</v>
      </c>
      <c r="C90">
        <v>69</v>
      </c>
      <c r="D90" s="29">
        <v>51.804524261799997</v>
      </c>
    </row>
    <row r="91" spans="1:4" x14ac:dyDescent="0.25">
      <c r="A91" t="s">
        <v>287</v>
      </c>
      <c r="B91" t="s">
        <v>288</v>
      </c>
      <c r="C91">
        <v>150</v>
      </c>
      <c r="D91" s="29">
        <v>112.1218689968</v>
      </c>
    </row>
    <row r="92" spans="1:4" x14ac:dyDescent="0.25">
      <c r="A92" t="s">
        <v>289</v>
      </c>
      <c r="B92" t="s">
        <v>290</v>
      </c>
      <c r="C92">
        <v>83</v>
      </c>
      <c r="D92" s="29">
        <v>110.1891802191</v>
      </c>
    </row>
    <row r="93" spans="1:4" x14ac:dyDescent="0.25">
      <c r="A93" t="s">
        <v>291</v>
      </c>
      <c r="B93" t="s">
        <v>292</v>
      </c>
      <c r="C93">
        <v>638</v>
      </c>
      <c r="D93" s="29">
        <v>108.45728856780001</v>
      </c>
    </row>
    <row r="94" spans="1:4" x14ac:dyDescent="0.25">
      <c r="A94" t="s">
        <v>293</v>
      </c>
      <c r="B94" t="s">
        <v>294</v>
      </c>
      <c r="C94">
        <v>585</v>
      </c>
      <c r="D94" s="29">
        <v>105.0684291821</v>
      </c>
    </row>
    <row r="95" spans="1:4" x14ac:dyDescent="0.25">
      <c r="A95" t="s">
        <v>295</v>
      </c>
      <c r="B95" t="s">
        <v>296</v>
      </c>
      <c r="C95">
        <v>701</v>
      </c>
      <c r="D95" s="29">
        <v>140.56941642640001</v>
      </c>
    </row>
    <row r="96" spans="1:4" x14ac:dyDescent="0.25">
      <c r="A96" t="s">
        <v>297</v>
      </c>
      <c r="B96" t="s">
        <v>298</v>
      </c>
      <c r="C96">
        <v>392</v>
      </c>
      <c r="D96" s="29">
        <v>148.12687520310001</v>
      </c>
    </row>
    <row r="97" spans="1:4" x14ac:dyDescent="0.25">
      <c r="A97" t="s">
        <v>299</v>
      </c>
      <c r="B97" t="s">
        <v>300</v>
      </c>
      <c r="C97">
        <v>383</v>
      </c>
      <c r="D97" s="29">
        <v>61.5877416274</v>
      </c>
    </row>
    <row r="98" spans="1:4" x14ac:dyDescent="0.25">
      <c r="A98" t="s">
        <v>301</v>
      </c>
      <c r="B98" t="s">
        <v>302</v>
      </c>
      <c r="C98">
        <v>117</v>
      </c>
      <c r="D98" s="29">
        <v>81.448530793800003</v>
      </c>
    </row>
    <row r="99" spans="1:4" x14ac:dyDescent="0.25">
      <c r="A99" t="s">
        <v>303</v>
      </c>
      <c r="B99" t="s">
        <v>304</v>
      </c>
      <c r="C99">
        <v>206</v>
      </c>
      <c r="D99" s="29">
        <v>205.98764074159999</v>
      </c>
    </row>
    <row r="100" spans="1:4" x14ac:dyDescent="0.25">
      <c r="A100" t="s">
        <v>305</v>
      </c>
      <c r="B100" t="s">
        <v>306</v>
      </c>
      <c r="C100">
        <v>110</v>
      </c>
      <c r="D100" s="29">
        <v>82.780833979299999</v>
      </c>
    </row>
    <row r="101" spans="1:4" x14ac:dyDescent="0.25">
      <c r="A101" t="s">
        <v>307</v>
      </c>
      <c r="B101" t="s">
        <v>308</v>
      </c>
      <c r="C101">
        <v>109</v>
      </c>
      <c r="D101" s="29">
        <v>257.9881656805</v>
      </c>
    </row>
    <row r="102" spans="1:4" x14ac:dyDescent="0.25">
      <c r="A102" t="s">
        <v>309</v>
      </c>
      <c r="B102" t="s">
        <v>310</v>
      </c>
      <c r="C102">
        <v>235</v>
      </c>
      <c r="D102" s="29">
        <v>230.7835839217</v>
      </c>
    </row>
    <row r="103" spans="1:4" x14ac:dyDescent="0.25">
      <c r="A103" t="s">
        <v>311</v>
      </c>
      <c r="B103" t="s">
        <v>312</v>
      </c>
      <c r="C103">
        <v>21</v>
      </c>
      <c r="D103" s="29">
        <v>42.0732073808</v>
      </c>
    </row>
    <row r="104" spans="1:4" x14ac:dyDescent="0.25">
      <c r="A104" t="s">
        <v>313</v>
      </c>
      <c r="B104" t="s">
        <v>314</v>
      </c>
      <c r="C104">
        <v>175</v>
      </c>
      <c r="D104" s="29">
        <v>105.16321330709999</v>
      </c>
    </row>
    <row r="105" spans="1:4" x14ac:dyDescent="0.25">
      <c r="A105" t="s">
        <v>315</v>
      </c>
      <c r="B105" t="s">
        <v>316</v>
      </c>
      <c r="C105">
        <v>465</v>
      </c>
      <c r="D105" s="29">
        <v>142.2218416046</v>
      </c>
    </row>
    <row r="106" spans="1:4" x14ac:dyDescent="0.25">
      <c r="A106" t="s">
        <v>317</v>
      </c>
      <c r="B106" t="s">
        <v>318</v>
      </c>
      <c r="C106">
        <v>360</v>
      </c>
      <c r="D106" s="29">
        <v>111.0747718339</v>
      </c>
    </row>
    <row r="107" spans="1:4" x14ac:dyDescent="0.25">
      <c r="A107" t="s">
        <v>319</v>
      </c>
      <c r="B107" t="s">
        <v>320</v>
      </c>
      <c r="C107">
        <v>140</v>
      </c>
      <c r="D107" s="29">
        <v>70.155745755599995</v>
      </c>
    </row>
    <row r="108" spans="1:4" x14ac:dyDescent="0.25">
      <c r="A108" t="s">
        <v>321</v>
      </c>
      <c r="B108" t="s">
        <v>322</v>
      </c>
      <c r="C108">
        <v>107</v>
      </c>
      <c r="D108" s="29">
        <v>77.434108639300007</v>
      </c>
    </row>
    <row r="109" spans="1:4" x14ac:dyDescent="0.25">
      <c r="A109" t="s">
        <v>323</v>
      </c>
      <c r="B109" t="s">
        <v>324</v>
      </c>
      <c r="C109">
        <v>258</v>
      </c>
      <c r="D109" s="29">
        <v>120.5714526056</v>
      </c>
    </row>
    <row r="110" spans="1:4" x14ac:dyDescent="0.25">
      <c r="A110" t="s">
        <v>325</v>
      </c>
      <c r="B110" t="s">
        <v>326</v>
      </c>
      <c r="C110">
        <v>67</v>
      </c>
      <c r="D110" s="29">
        <v>59.5407365278</v>
      </c>
    </row>
    <row r="111" spans="1:4" x14ac:dyDescent="0.25">
      <c r="A111" t="s">
        <v>327</v>
      </c>
      <c r="B111" t="s">
        <v>328</v>
      </c>
      <c r="C111">
        <v>137</v>
      </c>
      <c r="D111" s="29">
        <v>99.809124156699994</v>
      </c>
    </row>
    <row r="112" spans="1:4" x14ac:dyDescent="0.25">
      <c r="A112" t="s">
        <v>329</v>
      </c>
      <c r="B112" t="s">
        <v>330</v>
      </c>
      <c r="C112">
        <v>721</v>
      </c>
      <c r="D112" s="29">
        <v>215.2572936695</v>
      </c>
    </row>
    <row r="113" spans="1:4" x14ac:dyDescent="0.25">
      <c r="A113" t="s">
        <v>331</v>
      </c>
      <c r="B113" t="s">
        <v>332</v>
      </c>
      <c r="C113">
        <v>596</v>
      </c>
      <c r="D113" s="29">
        <v>102.2719472853</v>
      </c>
    </row>
    <row r="114" spans="1:4" x14ac:dyDescent="0.25">
      <c r="A114" t="s">
        <v>333</v>
      </c>
      <c r="B114" t="s">
        <v>334</v>
      </c>
      <c r="C114">
        <v>601</v>
      </c>
      <c r="D114" s="29">
        <v>112.3314094321</v>
      </c>
    </row>
    <row r="115" spans="1:4" x14ac:dyDescent="0.25">
      <c r="A115" t="s">
        <v>335</v>
      </c>
      <c r="B115" t="s">
        <v>336</v>
      </c>
      <c r="C115">
        <v>183</v>
      </c>
      <c r="D115" s="29">
        <v>94.497459412599994</v>
      </c>
    </row>
    <row r="116" spans="1:4" x14ac:dyDescent="0.25">
      <c r="A116" t="s">
        <v>337</v>
      </c>
      <c r="B116" t="s">
        <v>338</v>
      </c>
      <c r="C116">
        <v>89</v>
      </c>
      <c r="D116" s="29">
        <v>98.709019120700006</v>
      </c>
    </row>
    <row r="117" spans="1:4" x14ac:dyDescent="0.25">
      <c r="A117" t="s">
        <v>339</v>
      </c>
      <c r="B117" t="s">
        <v>340</v>
      </c>
      <c r="C117">
        <v>110</v>
      </c>
      <c r="D117" s="29">
        <v>94.661927833199996</v>
      </c>
    </row>
    <row r="118" spans="1:4" x14ac:dyDescent="0.25">
      <c r="A118" t="s">
        <v>341</v>
      </c>
      <c r="B118" t="s">
        <v>342</v>
      </c>
      <c r="C118">
        <v>61</v>
      </c>
      <c r="D118" s="29">
        <v>125.0974119191</v>
      </c>
    </row>
    <row r="119" spans="1:4" x14ac:dyDescent="0.25">
      <c r="A119" t="s">
        <v>343</v>
      </c>
      <c r="B119" t="s">
        <v>344</v>
      </c>
      <c r="C119">
        <v>28</v>
      </c>
      <c r="D119" s="29">
        <v>48.484008934899997</v>
      </c>
    </row>
    <row r="120" spans="1:4" x14ac:dyDescent="0.25">
      <c r="A120" t="s">
        <v>345</v>
      </c>
      <c r="B120" t="s">
        <v>346</v>
      </c>
      <c r="C120">
        <v>926</v>
      </c>
      <c r="D120" s="29">
        <v>121.3026277869</v>
      </c>
    </row>
    <row r="121" spans="1:4" x14ac:dyDescent="0.25">
      <c r="A121" t="s">
        <v>347</v>
      </c>
      <c r="B121" t="s">
        <v>348</v>
      </c>
      <c r="C121">
        <v>145</v>
      </c>
      <c r="D121" s="29">
        <v>62.717619325699999</v>
      </c>
    </row>
    <row r="122" spans="1:4" x14ac:dyDescent="0.25">
      <c r="A122" t="s">
        <v>349</v>
      </c>
      <c r="B122" t="s">
        <v>350</v>
      </c>
      <c r="C122">
        <v>200</v>
      </c>
      <c r="D122" s="29">
        <v>111.1067902915</v>
      </c>
    </row>
    <row r="123" spans="1:4" x14ac:dyDescent="0.25">
      <c r="A123" t="s">
        <v>351</v>
      </c>
      <c r="B123" t="s">
        <v>352</v>
      </c>
      <c r="C123">
        <v>119</v>
      </c>
      <c r="D123" s="29">
        <v>100.64020703129999</v>
      </c>
    </row>
    <row r="124" spans="1:4" x14ac:dyDescent="0.25">
      <c r="A124" t="s">
        <v>353</v>
      </c>
      <c r="B124" t="s">
        <v>354</v>
      </c>
      <c r="C124">
        <v>106</v>
      </c>
      <c r="D124" s="29">
        <v>135.26964600190001</v>
      </c>
    </row>
    <row r="125" spans="1:4" x14ac:dyDescent="0.25">
      <c r="A125" t="s">
        <v>355</v>
      </c>
      <c r="B125" t="s">
        <v>356</v>
      </c>
      <c r="C125">
        <v>39</v>
      </c>
      <c r="D125" s="29">
        <v>39.5120765116</v>
      </c>
    </row>
    <row r="126" spans="1:4" x14ac:dyDescent="0.25">
      <c r="A126" t="s">
        <v>357</v>
      </c>
      <c r="B126" t="s">
        <v>358</v>
      </c>
      <c r="C126">
        <v>400</v>
      </c>
      <c r="D126" s="29">
        <v>179.255640951</v>
      </c>
    </row>
    <row r="127" spans="1:4" x14ac:dyDescent="0.25">
      <c r="A127" t="s">
        <v>359</v>
      </c>
      <c r="B127" t="s">
        <v>360</v>
      </c>
      <c r="C127">
        <v>165</v>
      </c>
      <c r="D127" s="29">
        <v>75.235624296099999</v>
      </c>
    </row>
    <row r="128" spans="1:4" x14ac:dyDescent="0.25">
      <c r="A128" t="s">
        <v>361</v>
      </c>
      <c r="B128" t="s">
        <v>362</v>
      </c>
      <c r="C128">
        <v>201</v>
      </c>
      <c r="D128" s="29">
        <v>156.4238853825</v>
      </c>
    </row>
    <row r="129" spans="1:4" x14ac:dyDescent="0.25">
      <c r="A129" t="s">
        <v>363</v>
      </c>
      <c r="B129" t="s">
        <v>364</v>
      </c>
      <c r="C129">
        <v>124</v>
      </c>
      <c r="D129" s="29">
        <v>105.21581970760001</v>
      </c>
    </row>
    <row r="130" spans="1:4" x14ac:dyDescent="0.25">
      <c r="A130" t="s">
        <v>365</v>
      </c>
      <c r="B130" t="s">
        <v>366</v>
      </c>
      <c r="C130">
        <v>94</v>
      </c>
      <c r="D130" s="29">
        <v>106.3059802768</v>
      </c>
    </row>
    <row r="131" spans="1:4" x14ac:dyDescent="0.25">
      <c r="A131" t="s">
        <v>367</v>
      </c>
      <c r="B131" t="s">
        <v>368</v>
      </c>
      <c r="C131">
        <v>324</v>
      </c>
      <c r="D131" s="29">
        <v>124.7857651794</v>
      </c>
    </row>
    <row r="132" spans="1:4" x14ac:dyDescent="0.25">
      <c r="A132" t="s">
        <v>369</v>
      </c>
      <c r="B132" t="s">
        <v>370</v>
      </c>
      <c r="C132">
        <v>285</v>
      </c>
      <c r="D132" s="29">
        <v>306.04026845639999</v>
      </c>
    </row>
    <row r="133" spans="1:4" x14ac:dyDescent="0.25">
      <c r="A133" t="s">
        <v>371</v>
      </c>
      <c r="B133" t="s">
        <v>372</v>
      </c>
      <c r="C133">
        <v>157</v>
      </c>
      <c r="D133" s="29">
        <v>121.6931627045</v>
      </c>
    </row>
    <row r="134" spans="1:4" x14ac:dyDescent="0.25">
      <c r="A134" t="s">
        <v>373</v>
      </c>
      <c r="B134" t="s">
        <v>374</v>
      </c>
      <c r="C134">
        <v>385</v>
      </c>
      <c r="D134" s="29">
        <v>142.2301690507</v>
      </c>
    </row>
    <row r="135" spans="1:4" x14ac:dyDescent="0.25">
      <c r="A135" t="s">
        <v>375</v>
      </c>
      <c r="B135" t="s">
        <v>376</v>
      </c>
      <c r="C135">
        <v>181</v>
      </c>
      <c r="D135" s="29">
        <v>102.5362134113</v>
      </c>
    </row>
    <row r="136" spans="1:4" x14ac:dyDescent="0.25">
      <c r="A136" t="s">
        <v>377</v>
      </c>
      <c r="B136" t="s">
        <v>378</v>
      </c>
      <c r="C136">
        <v>335</v>
      </c>
      <c r="D136" s="29">
        <v>129.77202734900001</v>
      </c>
    </row>
    <row r="137" spans="1:4" x14ac:dyDescent="0.25">
      <c r="A137" t="s">
        <v>379</v>
      </c>
      <c r="B137" t="s">
        <v>380</v>
      </c>
      <c r="C137">
        <v>419</v>
      </c>
      <c r="D137" s="29">
        <v>165.79285784940001</v>
      </c>
    </row>
    <row r="138" spans="1:4" x14ac:dyDescent="0.25">
      <c r="A138" t="s">
        <v>381</v>
      </c>
      <c r="B138" t="s">
        <v>382</v>
      </c>
      <c r="C138">
        <v>36</v>
      </c>
      <c r="D138" s="29">
        <v>26.413876089599999</v>
      </c>
    </row>
    <row r="139" spans="1:4" x14ac:dyDescent="0.25">
      <c r="A139" t="s">
        <v>383</v>
      </c>
      <c r="B139" t="s">
        <v>384</v>
      </c>
      <c r="C139">
        <v>367</v>
      </c>
      <c r="D139" s="29">
        <v>272.03724019330002</v>
      </c>
    </row>
    <row r="140" spans="1:4" x14ac:dyDescent="0.25">
      <c r="A140" t="s">
        <v>385</v>
      </c>
      <c r="B140" t="s">
        <v>386</v>
      </c>
      <c r="C140">
        <v>118</v>
      </c>
      <c r="D140" s="29">
        <v>36.1917672931</v>
      </c>
    </row>
    <row r="141" spans="1:4" x14ac:dyDescent="0.25">
      <c r="A141" t="s">
        <v>387</v>
      </c>
      <c r="B141" t="s">
        <v>388</v>
      </c>
      <c r="C141">
        <v>144</v>
      </c>
      <c r="D141" s="29">
        <v>104.9853457955</v>
      </c>
    </row>
    <row r="142" spans="1:4" x14ac:dyDescent="0.25">
      <c r="A142" t="s">
        <v>389</v>
      </c>
      <c r="B142" t="s">
        <v>390</v>
      </c>
      <c r="C142">
        <v>557</v>
      </c>
      <c r="D142" s="29">
        <v>571.88032608469996</v>
      </c>
    </row>
    <row r="143" spans="1:4" x14ac:dyDescent="0.25">
      <c r="A143" t="s">
        <v>391</v>
      </c>
      <c r="B143" t="s">
        <v>392</v>
      </c>
      <c r="C143">
        <v>354</v>
      </c>
      <c r="D143" s="29">
        <v>128.3883275426</v>
      </c>
    </row>
    <row r="144" spans="1:4" x14ac:dyDescent="0.25">
      <c r="A144" t="s">
        <v>393</v>
      </c>
      <c r="B144" t="s">
        <v>394</v>
      </c>
      <c r="C144">
        <v>119</v>
      </c>
      <c r="D144" s="29">
        <v>93.680870995899994</v>
      </c>
    </row>
    <row r="145" spans="1:4" x14ac:dyDescent="0.25">
      <c r="A145" t="s">
        <v>395</v>
      </c>
      <c r="B145" t="s">
        <v>396</v>
      </c>
      <c r="C145">
        <v>275</v>
      </c>
      <c r="D145" s="29">
        <v>75.355265825999993</v>
      </c>
    </row>
    <row r="146" spans="1:4" x14ac:dyDescent="0.25">
      <c r="A146" t="s">
        <v>397</v>
      </c>
      <c r="B146" t="s">
        <v>398</v>
      </c>
      <c r="C146">
        <v>293</v>
      </c>
      <c r="D146" s="29">
        <v>155.28444081699999</v>
      </c>
    </row>
    <row r="147" spans="1:4" x14ac:dyDescent="0.25">
      <c r="A147" t="s">
        <v>399</v>
      </c>
      <c r="B147" t="s">
        <v>400</v>
      </c>
      <c r="C147">
        <v>433</v>
      </c>
      <c r="D147" s="29">
        <v>181.35214146300001</v>
      </c>
    </row>
    <row r="148" spans="1:4" x14ac:dyDescent="0.25">
      <c r="A148" t="s">
        <v>401</v>
      </c>
      <c r="B148" t="s">
        <v>402</v>
      </c>
      <c r="C148">
        <v>1908</v>
      </c>
      <c r="D148" s="29">
        <v>103.2885046066</v>
      </c>
    </row>
    <row r="149" spans="1:4" x14ac:dyDescent="0.25">
      <c r="A149" t="s">
        <v>403</v>
      </c>
      <c r="B149" t="s">
        <v>404</v>
      </c>
      <c r="C149">
        <v>127</v>
      </c>
      <c r="D149" s="29">
        <v>85.493675487499999</v>
      </c>
    </row>
    <row r="150" spans="1:4" x14ac:dyDescent="0.25">
      <c r="A150" t="s">
        <v>405</v>
      </c>
      <c r="B150" t="s">
        <v>406</v>
      </c>
      <c r="C150">
        <v>187</v>
      </c>
      <c r="D150" s="29">
        <v>103.9373930056</v>
      </c>
    </row>
    <row r="151" spans="1:4" x14ac:dyDescent="0.25">
      <c r="A151" t="s">
        <v>407</v>
      </c>
      <c r="B151" t="s">
        <v>408</v>
      </c>
      <c r="C151">
        <v>1318</v>
      </c>
      <c r="D151" s="29">
        <v>113.9039767007</v>
      </c>
    </row>
    <row r="152" spans="1:4" x14ac:dyDescent="0.25">
      <c r="A152" t="s">
        <v>409</v>
      </c>
      <c r="B152" t="s">
        <v>410</v>
      </c>
      <c r="C152">
        <v>237</v>
      </c>
      <c r="D152" s="29">
        <v>93.149026651599996</v>
      </c>
    </row>
    <row r="153" spans="1:4" x14ac:dyDescent="0.25">
      <c r="A153" t="s">
        <v>411</v>
      </c>
      <c r="B153" t="s">
        <v>412</v>
      </c>
      <c r="C153">
        <v>287</v>
      </c>
      <c r="D153" s="29">
        <v>134.54596596499999</v>
      </c>
    </row>
    <row r="154" spans="1:4" x14ac:dyDescent="0.25">
      <c r="A154" t="s">
        <v>413</v>
      </c>
      <c r="B154" t="s">
        <v>414</v>
      </c>
      <c r="C154">
        <v>101</v>
      </c>
      <c r="D154" s="29">
        <v>119.69093667049999</v>
      </c>
    </row>
    <row r="155" spans="1:4" x14ac:dyDescent="0.25">
      <c r="A155" t="s">
        <v>415</v>
      </c>
      <c r="B155" t="s">
        <v>416</v>
      </c>
      <c r="C155">
        <v>158</v>
      </c>
      <c r="D155" s="29">
        <v>96.934894107800005</v>
      </c>
    </row>
    <row r="156" spans="1:4" x14ac:dyDescent="0.25">
      <c r="A156" t="s">
        <v>417</v>
      </c>
      <c r="B156" t="s">
        <v>418</v>
      </c>
      <c r="C156">
        <v>58</v>
      </c>
      <c r="D156" s="29">
        <v>41.230371144400003</v>
      </c>
    </row>
    <row r="157" spans="1:4" x14ac:dyDescent="0.25">
      <c r="A157" t="s">
        <v>419</v>
      </c>
      <c r="B157" t="s">
        <v>420</v>
      </c>
      <c r="C157">
        <v>122</v>
      </c>
      <c r="D157" s="29">
        <v>75.548812583200004</v>
      </c>
    </row>
    <row r="158" spans="1:4" x14ac:dyDescent="0.25">
      <c r="A158" t="s">
        <v>421</v>
      </c>
      <c r="B158" t="s">
        <v>422</v>
      </c>
      <c r="C158">
        <v>93</v>
      </c>
      <c r="D158" s="29">
        <v>70.042251293500001</v>
      </c>
    </row>
    <row r="159" spans="1:4" x14ac:dyDescent="0.25">
      <c r="A159" t="s">
        <v>423</v>
      </c>
      <c r="B159" t="s">
        <v>424</v>
      </c>
      <c r="C159">
        <v>114</v>
      </c>
      <c r="D159" s="29">
        <v>90.053083923200006</v>
      </c>
    </row>
    <row r="160" spans="1:4" x14ac:dyDescent="0.25">
      <c r="A160" t="s">
        <v>425</v>
      </c>
      <c r="B160" t="s">
        <v>426</v>
      </c>
      <c r="C160">
        <v>361</v>
      </c>
      <c r="D160" s="29">
        <v>104.80293564340001</v>
      </c>
    </row>
    <row r="161" spans="1:4" x14ac:dyDescent="0.25">
      <c r="A161" t="s">
        <v>427</v>
      </c>
      <c r="B161" t="s">
        <v>428</v>
      </c>
      <c r="C161">
        <v>174</v>
      </c>
      <c r="D161" s="29">
        <v>68.087104537200005</v>
      </c>
    </row>
    <row r="162" spans="1:4" x14ac:dyDescent="0.25">
      <c r="A162" t="s">
        <v>429</v>
      </c>
      <c r="B162" t="s">
        <v>430</v>
      </c>
      <c r="C162">
        <v>99</v>
      </c>
      <c r="D162" s="29">
        <v>108.4372980492</v>
      </c>
    </row>
    <row r="163" spans="1:4" x14ac:dyDescent="0.25">
      <c r="A163" t="s">
        <v>431</v>
      </c>
      <c r="B163" t="s">
        <v>432</v>
      </c>
      <c r="C163">
        <v>313</v>
      </c>
      <c r="D163" s="29">
        <v>124.9112052934</v>
      </c>
    </row>
    <row r="164" spans="1:4" x14ac:dyDescent="0.25">
      <c r="A164" t="s">
        <v>433</v>
      </c>
      <c r="B164" t="s">
        <v>434</v>
      </c>
      <c r="C164">
        <v>196</v>
      </c>
      <c r="D164" s="29">
        <v>125.28044282800001</v>
      </c>
    </row>
    <row r="165" spans="1:4" x14ac:dyDescent="0.25">
      <c r="A165" t="s">
        <v>435</v>
      </c>
      <c r="B165" t="s">
        <v>436</v>
      </c>
      <c r="C165">
        <v>279</v>
      </c>
      <c r="D165" s="29">
        <v>231.11523455299999</v>
      </c>
    </row>
    <row r="166" spans="1:4" x14ac:dyDescent="0.25">
      <c r="A166" t="s">
        <v>437</v>
      </c>
      <c r="B166" t="s">
        <v>438</v>
      </c>
      <c r="C166">
        <v>148</v>
      </c>
      <c r="D166" s="29">
        <v>74.740302698199997</v>
      </c>
    </row>
    <row r="167" spans="1:4" x14ac:dyDescent="0.25">
      <c r="A167" t="s">
        <v>439</v>
      </c>
      <c r="B167" t="s">
        <v>440</v>
      </c>
      <c r="C167">
        <v>86</v>
      </c>
      <c r="D167" s="29">
        <v>136.08240897510001</v>
      </c>
    </row>
    <row r="168" spans="1:4" x14ac:dyDescent="0.25">
      <c r="A168" t="s">
        <v>441</v>
      </c>
      <c r="B168" t="s">
        <v>442</v>
      </c>
      <c r="C168">
        <v>243</v>
      </c>
      <c r="D168" s="29">
        <v>88.101893646899995</v>
      </c>
    </row>
    <row r="169" spans="1:4" x14ac:dyDescent="0.25">
      <c r="A169" t="s">
        <v>443</v>
      </c>
      <c r="B169" t="s">
        <v>444</v>
      </c>
      <c r="C169">
        <v>234</v>
      </c>
      <c r="D169" s="29">
        <v>90.077258571800002</v>
      </c>
    </row>
    <row r="170" spans="1:4" x14ac:dyDescent="0.25">
      <c r="A170" t="s">
        <v>445</v>
      </c>
      <c r="B170" t="s">
        <v>446</v>
      </c>
      <c r="C170">
        <v>210</v>
      </c>
      <c r="D170" s="29">
        <v>88.639759575200003</v>
      </c>
    </row>
    <row r="171" spans="1:4" x14ac:dyDescent="0.25">
      <c r="A171" t="s">
        <v>447</v>
      </c>
      <c r="B171" t="s">
        <v>448</v>
      </c>
      <c r="C171">
        <v>143</v>
      </c>
      <c r="D171" s="29">
        <v>312.0567375887</v>
      </c>
    </row>
    <row r="172" spans="1:4" x14ac:dyDescent="0.25">
      <c r="A172" t="s">
        <v>449</v>
      </c>
      <c r="B172" t="s">
        <v>450</v>
      </c>
      <c r="C172">
        <v>205</v>
      </c>
      <c r="D172" s="29">
        <v>216.24244469999999</v>
      </c>
    </row>
    <row r="173" spans="1:4" x14ac:dyDescent="0.25">
      <c r="A173" t="s">
        <v>451</v>
      </c>
      <c r="B173" t="s">
        <v>452</v>
      </c>
      <c r="C173">
        <v>216</v>
      </c>
      <c r="D173" s="29">
        <v>191.7358306333</v>
      </c>
    </row>
    <row r="174" spans="1:4" x14ac:dyDescent="0.25">
      <c r="A174" t="s">
        <v>453</v>
      </c>
      <c r="B174" t="s">
        <v>454</v>
      </c>
      <c r="C174">
        <v>42</v>
      </c>
      <c r="D174" s="29">
        <v>59.609980413899997</v>
      </c>
    </row>
    <row r="175" spans="1:4" x14ac:dyDescent="0.25">
      <c r="A175" t="s">
        <v>455</v>
      </c>
      <c r="B175" t="s">
        <v>456</v>
      </c>
      <c r="C175">
        <v>66</v>
      </c>
      <c r="D175" s="29">
        <v>47.058487996499998</v>
      </c>
    </row>
    <row r="176" spans="1:4" x14ac:dyDescent="0.25">
      <c r="A176" t="s">
        <v>457</v>
      </c>
      <c r="B176" t="s">
        <v>458</v>
      </c>
      <c r="C176">
        <v>188</v>
      </c>
      <c r="D176" s="29">
        <v>176.94284181500001</v>
      </c>
    </row>
    <row r="177" spans="1:4" x14ac:dyDescent="0.25">
      <c r="A177" t="s">
        <v>459</v>
      </c>
      <c r="B177" t="s">
        <v>460</v>
      </c>
      <c r="C177">
        <v>141</v>
      </c>
      <c r="D177" s="29">
        <v>102.6260626528</v>
      </c>
    </row>
    <row r="178" spans="1:4" x14ac:dyDescent="0.25">
      <c r="A178" t="s">
        <v>461</v>
      </c>
      <c r="B178" t="s">
        <v>462</v>
      </c>
      <c r="C178">
        <v>81</v>
      </c>
      <c r="D178" s="29">
        <v>72.748174559700004</v>
      </c>
    </row>
    <row r="179" spans="1:4" x14ac:dyDescent="0.25">
      <c r="A179" t="s">
        <v>463</v>
      </c>
      <c r="B179" t="s">
        <v>464</v>
      </c>
      <c r="C179">
        <v>138</v>
      </c>
      <c r="D179" s="29">
        <v>154.03676790680001</v>
      </c>
    </row>
    <row r="180" spans="1:4" x14ac:dyDescent="0.25">
      <c r="A180" t="s">
        <v>465</v>
      </c>
      <c r="B180" t="s">
        <v>466</v>
      </c>
      <c r="C180">
        <v>30</v>
      </c>
      <c r="D180" s="29">
        <v>29.991002699199999</v>
      </c>
    </row>
    <row r="181" spans="1:4" x14ac:dyDescent="0.25">
      <c r="A181" t="s">
        <v>467</v>
      </c>
      <c r="B181" t="s">
        <v>468</v>
      </c>
      <c r="C181">
        <v>43</v>
      </c>
      <c r="D181" s="29">
        <v>40.574075996200001</v>
      </c>
    </row>
    <row r="182" spans="1:4" x14ac:dyDescent="0.25">
      <c r="A182" t="s">
        <v>469</v>
      </c>
      <c r="B182" t="s">
        <v>470</v>
      </c>
      <c r="C182">
        <v>326</v>
      </c>
      <c r="D182" s="29">
        <v>104.4670896622</v>
      </c>
    </row>
    <row r="183" spans="1:4" x14ac:dyDescent="0.25">
      <c r="A183" t="s">
        <v>471</v>
      </c>
      <c r="B183" t="s">
        <v>472</v>
      </c>
      <c r="C183">
        <v>521</v>
      </c>
      <c r="D183" s="29">
        <v>117.0520848077</v>
      </c>
    </row>
    <row r="184" spans="1:4" x14ac:dyDescent="0.25">
      <c r="A184" t="s">
        <v>473</v>
      </c>
      <c r="B184" t="s">
        <v>474</v>
      </c>
      <c r="C184">
        <v>174</v>
      </c>
      <c r="D184" s="29">
        <v>86.080232713499996</v>
      </c>
    </row>
    <row r="185" spans="1:4" x14ac:dyDescent="0.25">
      <c r="A185" t="s">
        <v>475</v>
      </c>
      <c r="B185" t="s">
        <v>476</v>
      </c>
      <c r="C185">
        <v>182</v>
      </c>
      <c r="D185" s="29">
        <v>76.869794394400003</v>
      </c>
    </row>
    <row r="186" spans="1:4" x14ac:dyDescent="0.25">
      <c r="A186" t="s">
        <v>477</v>
      </c>
      <c r="B186" t="s">
        <v>478</v>
      </c>
      <c r="C186">
        <v>62</v>
      </c>
      <c r="D186" s="29">
        <v>139.64592999679999</v>
      </c>
    </row>
    <row r="187" spans="1:4" x14ac:dyDescent="0.25">
      <c r="A187" t="s">
        <v>479</v>
      </c>
      <c r="B187" t="s">
        <v>480</v>
      </c>
      <c r="C187">
        <v>200</v>
      </c>
      <c r="D187" s="29">
        <v>162.5249882169</v>
      </c>
    </row>
    <row r="188" spans="1:4" x14ac:dyDescent="0.25">
      <c r="A188" t="s">
        <v>481</v>
      </c>
      <c r="B188" t="s">
        <v>482</v>
      </c>
      <c r="C188">
        <v>72</v>
      </c>
      <c r="D188" s="29">
        <v>104.1199693425</v>
      </c>
    </row>
    <row r="189" spans="1:4" x14ac:dyDescent="0.25">
      <c r="A189" t="s">
        <v>483</v>
      </c>
      <c r="B189" t="s">
        <v>484</v>
      </c>
      <c r="C189">
        <v>121</v>
      </c>
      <c r="D189" s="29">
        <v>49.028744621000001</v>
      </c>
    </row>
    <row r="190" spans="1:4" x14ac:dyDescent="0.25">
      <c r="A190" t="s">
        <v>485</v>
      </c>
      <c r="B190" t="s">
        <v>486</v>
      </c>
      <c r="C190">
        <v>49</v>
      </c>
      <c r="D190" s="29">
        <v>53.754593823699999</v>
      </c>
    </row>
    <row r="191" spans="1:4" x14ac:dyDescent="0.25">
      <c r="A191" t="s">
        <v>487</v>
      </c>
      <c r="B191" t="s">
        <v>488</v>
      </c>
      <c r="C191">
        <v>349</v>
      </c>
      <c r="D191" s="29">
        <v>111.6925095611</v>
      </c>
    </row>
    <row r="192" spans="1:4" x14ac:dyDescent="0.25">
      <c r="A192" t="s">
        <v>489</v>
      </c>
      <c r="B192" t="s">
        <v>490</v>
      </c>
      <c r="C192">
        <v>85</v>
      </c>
      <c r="D192" s="29">
        <v>74.527408550499999</v>
      </c>
    </row>
    <row r="193" spans="1:4" x14ac:dyDescent="0.25">
      <c r="A193" t="s">
        <v>491</v>
      </c>
      <c r="B193" t="s">
        <v>492</v>
      </c>
      <c r="C193">
        <v>1206</v>
      </c>
      <c r="D193" s="29">
        <v>110.85954757170001</v>
      </c>
    </row>
    <row r="194" spans="1:4" x14ac:dyDescent="0.25">
      <c r="A194" t="s">
        <v>493</v>
      </c>
      <c r="B194" t="s">
        <v>494</v>
      </c>
      <c r="C194">
        <v>313</v>
      </c>
      <c r="D194" s="29">
        <v>109.3239726865</v>
      </c>
    </row>
    <row r="195" spans="1:4" x14ac:dyDescent="0.25">
      <c r="A195" t="s">
        <v>495</v>
      </c>
      <c r="B195" t="s">
        <v>496</v>
      </c>
      <c r="C195">
        <v>337</v>
      </c>
      <c r="D195" s="29">
        <v>148.18593157059999</v>
      </c>
    </row>
    <row r="196" spans="1:4" x14ac:dyDescent="0.25">
      <c r="A196" t="s">
        <v>497</v>
      </c>
      <c r="B196" t="s">
        <v>498</v>
      </c>
      <c r="C196">
        <v>172</v>
      </c>
      <c r="D196" s="29">
        <v>257.70492785760001</v>
      </c>
    </row>
    <row r="197" spans="1:4" x14ac:dyDescent="0.25">
      <c r="A197" t="s">
        <v>499</v>
      </c>
      <c r="B197" t="s">
        <v>500</v>
      </c>
      <c r="C197">
        <v>205</v>
      </c>
      <c r="D197" s="29">
        <v>286.4488723696</v>
      </c>
    </row>
    <row r="198" spans="1:4" x14ac:dyDescent="0.25">
      <c r="A198" t="s">
        <v>501</v>
      </c>
      <c r="B198" t="s">
        <v>502</v>
      </c>
      <c r="C198">
        <v>44</v>
      </c>
      <c r="D198" s="29">
        <v>62.661103120200004</v>
      </c>
    </row>
    <row r="199" spans="1:4" x14ac:dyDescent="0.25">
      <c r="A199" t="s">
        <v>503</v>
      </c>
      <c r="B199" t="s">
        <v>504</v>
      </c>
      <c r="C199">
        <v>92</v>
      </c>
      <c r="D199" s="29">
        <v>123.9691694066</v>
      </c>
    </row>
    <row r="200" spans="1:4" x14ac:dyDescent="0.25">
      <c r="A200" t="s">
        <v>505</v>
      </c>
      <c r="B200" t="s">
        <v>506</v>
      </c>
      <c r="C200">
        <v>351</v>
      </c>
      <c r="D200" s="29">
        <v>138.5604711846</v>
      </c>
    </row>
    <row r="201" spans="1:4" x14ac:dyDescent="0.25">
      <c r="A201" t="s">
        <v>507</v>
      </c>
      <c r="B201" t="s">
        <v>508</v>
      </c>
      <c r="C201">
        <v>19</v>
      </c>
      <c r="D201" s="29">
        <v>40.528145730699997</v>
      </c>
    </row>
    <row r="202" spans="1:4" x14ac:dyDescent="0.25">
      <c r="A202" t="s">
        <v>509</v>
      </c>
      <c r="B202" t="s">
        <v>510</v>
      </c>
      <c r="C202">
        <v>54</v>
      </c>
      <c r="D202" s="29">
        <v>44.887034297</v>
      </c>
    </row>
    <row r="203" spans="1:4" x14ac:dyDescent="0.25">
      <c r="A203" t="s">
        <v>511</v>
      </c>
      <c r="B203" t="s">
        <v>512</v>
      </c>
      <c r="C203">
        <v>83</v>
      </c>
      <c r="D203" s="29">
        <v>113.0620751658</v>
      </c>
    </row>
    <row r="204" spans="1:4" x14ac:dyDescent="0.25">
      <c r="A204" t="s">
        <v>513</v>
      </c>
      <c r="B204" t="s">
        <v>514</v>
      </c>
      <c r="C204">
        <v>220</v>
      </c>
      <c r="D204" s="29">
        <v>137.59029363019999</v>
      </c>
    </row>
    <row r="205" spans="1:4" x14ac:dyDescent="0.25">
      <c r="A205" t="s">
        <v>515</v>
      </c>
      <c r="B205" t="s">
        <v>516</v>
      </c>
      <c r="C205">
        <v>195</v>
      </c>
      <c r="D205" s="29">
        <v>114.198036965</v>
      </c>
    </row>
    <row r="206" spans="1:4" x14ac:dyDescent="0.25">
      <c r="A206" t="s">
        <v>517</v>
      </c>
      <c r="B206" t="s">
        <v>518</v>
      </c>
      <c r="C206">
        <v>501</v>
      </c>
      <c r="D206" s="29">
        <v>84.465012770900003</v>
      </c>
    </row>
    <row r="207" spans="1:4" x14ac:dyDescent="0.25">
      <c r="A207" t="s">
        <v>519</v>
      </c>
      <c r="B207" t="s">
        <v>520</v>
      </c>
      <c r="C207">
        <v>359</v>
      </c>
      <c r="D207" s="29">
        <v>139.07236023999999</v>
      </c>
    </row>
    <row r="208" spans="1:4" x14ac:dyDescent="0.25">
      <c r="A208" t="s">
        <v>521</v>
      </c>
      <c r="B208" t="s">
        <v>522</v>
      </c>
      <c r="C208">
        <v>169</v>
      </c>
      <c r="D208" s="29">
        <v>103.2193441602</v>
      </c>
    </row>
    <row r="209" spans="1:4" x14ac:dyDescent="0.25">
      <c r="A209" t="s">
        <v>523</v>
      </c>
      <c r="B209" t="s">
        <v>524</v>
      </c>
      <c r="C209">
        <v>83</v>
      </c>
      <c r="D209" s="29">
        <v>124.29615430689999</v>
      </c>
    </row>
    <row r="210" spans="1:4" x14ac:dyDescent="0.25">
      <c r="A210" t="s">
        <v>525</v>
      </c>
      <c r="B210" t="s">
        <v>526</v>
      </c>
      <c r="C210">
        <v>201</v>
      </c>
      <c r="D210" s="29">
        <v>116.92028479690001</v>
      </c>
    </row>
    <row r="211" spans="1:4" x14ac:dyDescent="0.25">
      <c r="A211" t="s">
        <v>527</v>
      </c>
      <c r="B211" t="s">
        <v>528</v>
      </c>
      <c r="C211">
        <v>100</v>
      </c>
      <c r="D211" s="29">
        <v>121.979483051</v>
      </c>
    </row>
    <row r="212" spans="1:4" x14ac:dyDescent="0.25">
      <c r="A212" t="s">
        <v>529</v>
      </c>
      <c r="B212" t="s">
        <v>530</v>
      </c>
      <c r="C212">
        <v>556</v>
      </c>
      <c r="D212" s="29">
        <v>159.9935542165</v>
      </c>
    </row>
    <row r="213" spans="1:4" x14ac:dyDescent="0.25">
      <c r="A213" t="s">
        <v>531</v>
      </c>
      <c r="B213" t="s">
        <v>532</v>
      </c>
      <c r="C213">
        <v>221</v>
      </c>
      <c r="D213" s="29">
        <v>96.617935086700001</v>
      </c>
    </row>
    <row r="214" spans="1:4" x14ac:dyDescent="0.25">
      <c r="A214" t="s">
        <v>533</v>
      </c>
      <c r="B214" t="s">
        <v>534</v>
      </c>
      <c r="C214">
        <v>108</v>
      </c>
      <c r="D214" s="29">
        <v>49.877615111099999</v>
      </c>
    </row>
    <row r="215" spans="1:4" x14ac:dyDescent="0.25">
      <c r="A215" t="s">
        <v>535</v>
      </c>
      <c r="B215" t="s">
        <v>536</v>
      </c>
      <c r="C215">
        <v>20</v>
      </c>
      <c r="D215" s="29">
        <v>41.312071387300001</v>
      </c>
    </row>
    <row r="216" spans="1:4" x14ac:dyDescent="0.25">
      <c r="A216" t="s">
        <v>537</v>
      </c>
      <c r="B216" t="s">
        <v>538</v>
      </c>
      <c r="C216">
        <v>537</v>
      </c>
      <c r="D216" s="29">
        <v>98.455694020999999</v>
      </c>
    </row>
    <row r="217" spans="1:4" x14ac:dyDescent="0.25">
      <c r="A217" t="s">
        <v>539</v>
      </c>
      <c r="B217" t="s">
        <v>540</v>
      </c>
      <c r="C217">
        <v>258</v>
      </c>
      <c r="D217" s="29">
        <v>149.77968453380001</v>
      </c>
    </row>
    <row r="218" spans="1:4" x14ac:dyDescent="0.25">
      <c r="A218" t="s">
        <v>541</v>
      </c>
      <c r="B218" t="s">
        <v>542</v>
      </c>
      <c r="C218">
        <v>245</v>
      </c>
      <c r="D218" s="29">
        <v>115.6866355965</v>
      </c>
    </row>
    <row r="219" spans="1:4" x14ac:dyDescent="0.25">
      <c r="A219" t="s">
        <v>543</v>
      </c>
      <c r="B219" t="s">
        <v>544</v>
      </c>
      <c r="C219">
        <v>107</v>
      </c>
      <c r="D219" s="29">
        <v>58.108276899499998</v>
      </c>
    </row>
    <row r="220" spans="1:4" x14ac:dyDescent="0.25">
      <c r="A220" t="s">
        <v>545</v>
      </c>
      <c r="B220" t="s">
        <v>546</v>
      </c>
      <c r="C220">
        <v>209</v>
      </c>
      <c r="D220" s="29">
        <v>87.975922379099998</v>
      </c>
    </row>
    <row r="221" spans="1:4" x14ac:dyDescent="0.25">
      <c r="A221" t="s">
        <v>547</v>
      </c>
      <c r="B221" t="s">
        <v>548</v>
      </c>
      <c r="C221">
        <v>620</v>
      </c>
      <c r="D221" s="29">
        <v>147.42528866820001</v>
      </c>
    </row>
    <row r="222" spans="1:4" x14ac:dyDescent="0.25">
      <c r="A222" t="s">
        <v>549</v>
      </c>
      <c r="B222" t="s">
        <v>550</v>
      </c>
      <c r="C222">
        <v>151</v>
      </c>
      <c r="D222" s="29">
        <v>119.69118090009999</v>
      </c>
    </row>
    <row r="223" spans="1:4" x14ac:dyDescent="0.25">
      <c r="A223" t="s">
        <v>551</v>
      </c>
      <c r="B223" t="s">
        <v>552</v>
      </c>
      <c r="C223">
        <v>236</v>
      </c>
      <c r="D223" s="29">
        <v>178.2490804311</v>
      </c>
    </row>
    <row r="224" spans="1:4" x14ac:dyDescent="0.25">
      <c r="A224" t="s">
        <v>553</v>
      </c>
      <c r="B224" t="s">
        <v>554</v>
      </c>
      <c r="C224">
        <v>224</v>
      </c>
      <c r="D224" s="29">
        <v>93.897500817400001</v>
      </c>
    </row>
    <row r="225" spans="1:4" x14ac:dyDescent="0.25">
      <c r="A225" t="s">
        <v>555</v>
      </c>
      <c r="B225" t="s">
        <v>556</v>
      </c>
      <c r="C225">
        <v>135</v>
      </c>
      <c r="D225" s="29">
        <v>61.762848960100001</v>
      </c>
    </row>
    <row r="226" spans="1:4" x14ac:dyDescent="0.25">
      <c r="A226" t="s">
        <v>557</v>
      </c>
      <c r="B226" t="s">
        <v>558</v>
      </c>
      <c r="C226">
        <v>94</v>
      </c>
      <c r="D226" s="29">
        <v>44.461892846799998</v>
      </c>
    </row>
    <row r="227" spans="1:4" x14ac:dyDescent="0.25">
      <c r="A227" t="s">
        <v>559</v>
      </c>
      <c r="B227" t="s">
        <v>560</v>
      </c>
      <c r="C227">
        <v>452</v>
      </c>
      <c r="D227" s="29">
        <v>145.49762117829999</v>
      </c>
    </row>
    <row r="228" spans="1:4" x14ac:dyDescent="0.25">
      <c r="A228" t="s">
        <v>561</v>
      </c>
      <c r="B228" t="s">
        <v>562</v>
      </c>
      <c r="C228">
        <v>90</v>
      </c>
      <c r="D228" s="29">
        <v>66.695320952700001</v>
      </c>
    </row>
    <row r="229" spans="1:4" x14ac:dyDescent="0.25">
      <c r="A229" t="s">
        <v>563</v>
      </c>
      <c r="B229" t="s">
        <v>564</v>
      </c>
      <c r="C229">
        <v>366</v>
      </c>
      <c r="D229" s="29">
        <v>148.12776221850001</v>
      </c>
    </row>
    <row r="230" spans="1:4" x14ac:dyDescent="0.25">
      <c r="A230" t="s">
        <v>565</v>
      </c>
      <c r="B230" t="s">
        <v>566</v>
      </c>
      <c r="C230">
        <v>830</v>
      </c>
      <c r="D230" s="29">
        <v>202.32947038430001</v>
      </c>
    </row>
    <row r="231" spans="1:4" x14ac:dyDescent="0.25">
      <c r="A231" t="s">
        <v>567</v>
      </c>
      <c r="B231" t="s">
        <v>568</v>
      </c>
      <c r="C231">
        <v>212</v>
      </c>
      <c r="D231" s="29">
        <v>108.3008515921</v>
      </c>
    </row>
    <row r="232" spans="1:4" x14ac:dyDescent="0.25">
      <c r="A232" t="s">
        <v>569</v>
      </c>
      <c r="B232" t="s">
        <v>570</v>
      </c>
      <c r="C232">
        <v>138</v>
      </c>
      <c r="D232" s="29">
        <v>64.355466017500007</v>
      </c>
    </row>
    <row r="233" spans="1:4" x14ac:dyDescent="0.25">
      <c r="A233" t="s">
        <v>571</v>
      </c>
      <c r="B233" t="s">
        <v>572</v>
      </c>
      <c r="C233">
        <v>157</v>
      </c>
      <c r="D233" s="29">
        <v>60.835264303999999</v>
      </c>
    </row>
    <row r="234" spans="1:4" x14ac:dyDescent="0.25">
      <c r="A234" t="s">
        <v>573</v>
      </c>
      <c r="B234" t="s">
        <v>574</v>
      </c>
      <c r="C234">
        <v>356</v>
      </c>
      <c r="D234" s="29">
        <v>147.2796700273</v>
      </c>
    </row>
    <row r="235" spans="1:4" x14ac:dyDescent="0.25">
      <c r="A235" t="s">
        <v>575</v>
      </c>
      <c r="B235" t="s">
        <v>576</v>
      </c>
      <c r="C235">
        <v>22</v>
      </c>
      <c r="D235" s="29">
        <v>49.886621315200003</v>
      </c>
    </row>
    <row r="236" spans="1:4" x14ac:dyDescent="0.25">
      <c r="A236" t="s">
        <v>577</v>
      </c>
      <c r="B236" t="s">
        <v>578</v>
      </c>
      <c r="C236">
        <v>50</v>
      </c>
      <c r="D236" s="29">
        <v>48.429433472500001</v>
      </c>
    </row>
    <row r="237" spans="1:4" x14ac:dyDescent="0.25">
      <c r="A237" t="s">
        <v>579</v>
      </c>
      <c r="B237" t="s">
        <v>580</v>
      </c>
      <c r="C237">
        <v>488</v>
      </c>
      <c r="D237" s="29">
        <v>100.5004427786</v>
      </c>
    </row>
    <row r="238" spans="1:4" x14ac:dyDescent="0.25">
      <c r="A238" t="s">
        <v>581</v>
      </c>
      <c r="B238" t="s">
        <v>582</v>
      </c>
      <c r="C238">
        <v>60</v>
      </c>
      <c r="D238" s="29">
        <v>59.994000599899998</v>
      </c>
    </row>
    <row r="239" spans="1:4" x14ac:dyDescent="0.25">
      <c r="A239" t="s">
        <v>583</v>
      </c>
      <c r="B239" t="s">
        <v>584</v>
      </c>
      <c r="C239">
        <v>107</v>
      </c>
      <c r="D239" s="29">
        <v>83.111314789900007</v>
      </c>
    </row>
    <row r="240" spans="1:4" x14ac:dyDescent="0.25">
      <c r="A240" t="s">
        <v>585</v>
      </c>
      <c r="B240" t="s">
        <v>586</v>
      </c>
      <c r="C240">
        <v>476</v>
      </c>
      <c r="D240" s="29">
        <v>153.3460692184</v>
      </c>
    </row>
    <row r="241" spans="1:4" x14ac:dyDescent="0.25">
      <c r="A241" t="s">
        <v>587</v>
      </c>
      <c r="B241" t="s">
        <v>588</v>
      </c>
      <c r="C241">
        <v>484</v>
      </c>
      <c r="D241" s="29">
        <v>159.15869503019999</v>
      </c>
    </row>
    <row r="242" spans="1:4" x14ac:dyDescent="0.25">
      <c r="A242" t="s">
        <v>589</v>
      </c>
      <c r="B242" t="s">
        <v>590</v>
      </c>
      <c r="C242">
        <v>248</v>
      </c>
      <c r="D242" s="29">
        <v>95.006780725900001</v>
      </c>
    </row>
    <row r="243" spans="1:4" x14ac:dyDescent="0.25">
      <c r="A243" t="s">
        <v>591</v>
      </c>
      <c r="B243" t="s">
        <v>592</v>
      </c>
      <c r="C243">
        <v>121</v>
      </c>
      <c r="D243" s="29">
        <v>104.4255730461</v>
      </c>
    </row>
    <row r="244" spans="1:4" x14ac:dyDescent="0.25">
      <c r="A244" t="s">
        <v>593</v>
      </c>
      <c r="B244" t="s">
        <v>594</v>
      </c>
      <c r="C244">
        <v>164</v>
      </c>
      <c r="D244" s="29">
        <v>96.113273008600004</v>
      </c>
    </row>
    <row r="245" spans="1:4" x14ac:dyDescent="0.25">
      <c r="A245" t="s">
        <v>595</v>
      </c>
      <c r="B245" t="s">
        <v>596</v>
      </c>
      <c r="C245">
        <v>1276</v>
      </c>
      <c r="D245" s="29">
        <v>85.970734914999994</v>
      </c>
    </row>
    <row r="246" spans="1:4" x14ac:dyDescent="0.25">
      <c r="A246" t="s">
        <v>597</v>
      </c>
      <c r="B246" t="s">
        <v>598</v>
      </c>
      <c r="C246">
        <v>280</v>
      </c>
      <c r="D246" s="29">
        <v>79.892031625800001</v>
      </c>
    </row>
    <row r="247" spans="1:4" x14ac:dyDescent="0.25">
      <c r="A247" t="s">
        <v>599</v>
      </c>
      <c r="B247" t="s">
        <v>600</v>
      </c>
      <c r="C247">
        <v>267</v>
      </c>
      <c r="D247" s="29">
        <v>84.6831360037</v>
      </c>
    </row>
    <row r="248" spans="1:4" x14ac:dyDescent="0.25">
      <c r="A248" t="s">
        <v>601</v>
      </c>
      <c r="B248" t="s">
        <v>602</v>
      </c>
      <c r="C248">
        <v>82</v>
      </c>
      <c r="D248" s="29">
        <v>57.089944511399999</v>
      </c>
    </row>
    <row r="249" spans="1:4" x14ac:dyDescent="0.25">
      <c r="A249" t="s">
        <v>603</v>
      </c>
      <c r="B249" t="s">
        <v>604</v>
      </c>
      <c r="C249">
        <v>106</v>
      </c>
      <c r="D249" s="29">
        <v>108.9380594637</v>
      </c>
    </row>
    <row r="250" spans="1:4" x14ac:dyDescent="0.25">
      <c r="A250" t="s">
        <v>605</v>
      </c>
      <c r="B250" t="s">
        <v>606</v>
      </c>
      <c r="C250">
        <v>96</v>
      </c>
      <c r="D250" s="29">
        <v>71.3367465985</v>
      </c>
    </row>
    <row r="251" spans="1:4" x14ac:dyDescent="0.25">
      <c r="A251" t="s">
        <v>607</v>
      </c>
      <c r="B251" t="s">
        <v>608</v>
      </c>
      <c r="C251">
        <v>66</v>
      </c>
      <c r="D251" s="29">
        <v>82.298368995999994</v>
      </c>
    </row>
    <row r="252" spans="1:4" x14ac:dyDescent="0.25">
      <c r="A252" t="s">
        <v>609</v>
      </c>
      <c r="B252" t="s">
        <v>610</v>
      </c>
      <c r="C252">
        <v>107</v>
      </c>
      <c r="D252" s="29">
        <v>81.425788384300006</v>
      </c>
    </row>
    <row r="253" spans="1:4" x14ac:dyDescent="0.25">
      <c r="A253" t="s">
        <v>611</v>
      </c>
      <c r="B253" t="s">
        <v>612</v>
      </c>
      <c r="C253">
        <v>65</v>
      </c>
      <c r="D253" s="29">
        <v>64.347516185900005</v>
      </c>
    </row>
    <row r="254" spans="1:4" x14ac:dyDescent="0.25">
      <c r="A254" t="s">
        <v>613</v>
      </c>
      <c r="B254" t="s">
        <v>614</v>
      </c>
      <c r="C254">
        <v>118</v>
      </c>
      <c r="D254" s="29">
        <v>124.93382742190001</v>
      </c>
    </row>
    <row r="255" spans="1:4" x14ac:dyDescent="0.25">
      <c r="A255" t="s">
        <v>615</v>
      </c>
      <c r="B255" t="s">
        <v>616</v>
      </c>
      <c r="C255">
        <v>20</v>
      </c>
      <c r="D255" s="29">
        <v>37.548813457500003</v>
      </c>
    </row>
    <row r="256" spans="1:4" x14ac:dyDescent="0.25">
      <c r="A256" t="s">
        <v>617</v>
      </c>
      <c r="B256" t="s">
        <v>618</v>
      </c>
      <c r="C256">
        <v>66</v>
      </c>
      <c r="D256" s="29">
        <v>37.670372822499999</v>
      </c>
    </row>
    <row r="257" spans="1:4" x14ac:dyDescent="0.25">
      <c r="A257" t="s">
        <v>619</v>
      </c>
      <c r="B257" t="s">
        <v>620</v>
      </c>
      <c r="C257">
        <v>180</v>
      </c>
      <c r="D257" s="29">
        <v>98.4623463577</v>
      </c>
    </row>
    <row r="258" spans="1:4" x14ac:dyDescent="0.25">
      <c r="A258" t="s">
        <v>621</v>
      </c>
      <c r="B258" t="s">
        <v>622</v>
      </c>
      <c r="C258">
        <v>53</v>
      </c>
      <c r="D258" s="29">
        <v>43.6609275888</v>
      </c>
    </row>
    <row r="259" spans="1:4" x14ac:dyDescent="0.25">
      <c r="A259" t="s">
        <v>623</v>
      </c>
      <c r="B259" t="s">
        <v>624</v>
      </c>
      <c r="C259">
        <v>51</v>
      </c>
      <c r="D259" s="29">
        <v>30.731963049299999</v>
      </c>
    </row>
    <row r="260" spans="1:4" x14ac:dyDescent="0.25">
      <c r="A260" t="s">
        <v>625</v>
      </c>
      <c r="B260" t="s">
        <v>626</v>
      </c>
      <c r="C260">
        <v>64</v>
      </c>
      <c r="D260" s="29">
        <v>76.723889901199996</v>
      </c>
    </row>
    <row r="261" spans="1:4" x14ac:dyDescent="0.25">
      <c r="A261" t="s">
        <v>627</v>
      </c>
      <c r="B261" t="s">
        <v>628</v>
      </c>
      <c r="C261">
        <v>484</v>
      </c>
      <c r="D261" s="29">
        <v>244.7646163416</v>
      </c>
    </row>
    <row r="262" spans="1:4" x14ac:dyDescent="0.25">
      <c r="A262" t="s">
        <v>629</v>
      </c>
      <c r="B262" t="s">
        <v>630</v>
      </c>
      <c r="C262">
        <v>131</v>
      </c>
      <c r="D262" s="29">
        <v>83.268710034199998</v>
      </c>
    </row>
    <row r="263" spans="1:4" x14ac:dyDescent="0.25">
      <c r="A263" t="s">
        <v>631</v>
      </c>
      <c r="B263" t="s">
        <v>632</v>
      </c>
      <c r="C263">
        <v>62</v>
      </c>
      <c r="D263" s="29">
        <v>46.868503609599998</v>
      </c>
    </row>
    <row r="264" spans="1:4" x14ac:dyDescent="0.25">
      <c r="A264" t="s">
        <v>633</v>
      </c>
      <c r="B264" t="s">
        <v>634</v>
      </c>
      <c r="C264">
        <v>747</v>
      </c>
      <c r="D264" s="29">
        <v>144.1055616644</v>
      </c>
    </row>
    <row r="265" spans="1:4" x14ac:dyDescent="0.25">
      <c r="A265" t="s">
        <v>635</v>
      </c>
      <c r="B265" t="s">
        <v>636</v>
      </c>
      <c r="C265">
        <v>166</v>
      </c>
      <c r="D265" s="29">
        <v>97.194247974099994</v>
      </c>
    </row>
    <row r="266" spans="1:4" x14ac:dyDescent="0.25">
      <c r="A266" t="s">
        <v>637</v>
      </c>
      <c r="B266" t="s">
        <v>638</v>
      </c>
      <c r="C266">
        <v>184</v>
      </c>
      <c r="D266" s="29">
        <v>117.94266960669999</v>
      </c>
    </row>
    <row r="267" spans="1:4" x14ac:dyDescent="0.25">
      <c r="A267" t="s">
        <v>639</v>
      </c>
      <c r="B267" t="s">
        <v>640</v>
      </c>
      <c r="C267">
        <v>408</v>
      </c>
      <c r="D267" s="29">
        <v>149.9685727623</v>
      </c>
    </row>
    <row r="268" spans="1:4" x14ac:dyDescent="0.25">
      <c r="A268" t="s">
        <v>641</v>
      </c>
      <c r="B268" t="s">
        <v>642</v>
      </c>
      <c r="C268">
        <v>276</v>
      </c>
      <c r="D268" s="29">
        <v>130.952155017</v>
      </c>
    </row>
    <row r="269" spans="1:4" x14ac:dyDescent="0.25">
      <c r="A269" t="s">
        <v>643</v>
      </c>
      <c r="B269" t="s">
        <v>644</v>
      </c>
      <c r="C269">
        <v>334</v>
      </c>
      <c r="D269" s="29">
        <v>156.87084926310001</v>
      </c>
    </row>
    <row r="270" spans="1:4" x14ac:dyDescent="0.25">
      <c r="A270" t="s">
        <v>645</v>
      </c>
      <c r="B270" t="s">
        <v>646</v>
      </c>
      <c r="C270">
        <v>222</v>
      </c>
      <c r="D270" s="29">
        <v>202.97885179799999</v>
      </c>
    </row>
    <row r="271" spans="1:4" x14ac:dyDescent="0.25">
      <c r="A271" t="s">
        <v>647</v>
      </c>
      <c r="B271" t="s">
        <v>648</v>
      </c>
      <c r="C271">
        <v>98</v>
      </c>
      <c r="D271" s="29">
        <v>101.3412200242</v>
      </c>
    </row>
    <row r="272" spans="1:4" x14ac:dyDescent="0.25">
      <c r="A272" t="s">
        <v>649</v>
      </c>
      <c r="B272" t="s">
        <v>650</v>
      </c>
      <c r="C272">
        <v>248</v>
      </c>
      <c r="D272" s="29">
        <v>138.7001336667</v>
      </c>
    </row>
    <row r="273" spans="1:4" x14ac:dyDescent="0.25">
      <c r="A273" t="s">
        <v>651</v>
      </c>
      <c r="B273" t="s">
        <v>652</v>
      </c>
      <c r="C273">
        <v>256</v>
      </c>
      <c r="D273" s="29">
        <v>196.49984648450001</v>
      </c>
    </row>
    <row r="274" spans="1:4" x14ac:dyDescent="0.25">
      <c r="A274" t="s">
        <v>653</v>
      </c>
      <c r="B274" t="s">
        <v>654</v>
      </c>
      <c r="C274">
        <v>483</v>
      </c>
      <c r="D274" s="29">
        <v>135.74546180159999</v>
      </c>
    </row>
    <row r="275" spans="1:4" x14ac:dyDescent="0.25">
      <c r="A275" t="s">
        <v>655</v>
      </c>
      <c r="B275" t="s">
        <v>656</v>
      </c>
      <c r="C275">
        <v>163</v>
      </c>
      <c r="D275" s="29">
        <v>96.405779615200004</v>
      </c>
    </row>
    <row r="276" spans="1:4" x14ac:dyDescent="0.25">
      <c r="A276" t="s">
        <v>657</v>
      </c>
      <c r="B276" t="s">
        <v>658</v>
      </c>
      <c r="C276">
        <v>96</v>
      </c>
      <c r="D276" s="29">
        <v>73.344029337600006</v>
      </c>
    </row>
    <row r="277" spans="1:4" x14ac:dyDescent="0.25">
      <c r="A277" t="s">
        <v>659</v>
      </c>
      <c r="B277" t="s">
        <v>660</v>
      </c>
      <c r="C277">
        <v>99</v>
      </c>
      <c r="D277" s="29">
        <v>73.905415997899993</v>
      </c>
    </row>
    <row r="278" spans="1:4" x14ac:dyDescent="0.25">
      <c r="A278" t="s">
        <v>661</v>
      </c>
      <c r="B278" t="s">
        <v>662</v>
      </c>
      <c r="C278">
        <v>434</v>
      </c>
      <c r="D278" s="29">
        <v>100.7070376584</v>
      </c>
    </row>
    <row r="279" spans="1:4" x14ac:dyDescent="0.25">
      <c r="A279" t="s">
        <v>663</v>
      </c>
      <c r="B279" t="s">
        <v>664</v>
      </c>
      <c r="C279">
        <v>294</v>
      </c>
      <c r="D279" s="29">
        <v>177.91117754199999</v>
      </c>
    </row>
    <row r="280" spans="1:4" x14ac:dyDescent="0.25">
      <c r="A280" t="s">
        <v>665</v>
      </c>
      <c r="B280" t="s">
        <v>666</v>
      </c>
      <c r="C280">
        <v>323</v>
      </c>
      <c r="D280" s="29">
        <v>90.203306523699993</v>
      </c>
    </row>
    <row r="281" spans="1:4" x14ac:dyDescent="0.25">
      <c r="A281" t="s">
        <v>667</v>
      </c>
      <c r="B281" t="s">
        <v>668</v>
      </c>
      <c r="C281">
        <v>359</v>
      </c>
      <c r="D281" s="29">
        <v>114.3221081124</v>
      </c>
    </row>
    <row r="282" spans="1:4" x14ac:dyDescent="0.25">
      <c r="A282" t="s">
        <v>669</v>
      </c>
      <c r="B282" t="s">
        <v>670</v>
      </c>
      <c r="C282">
        <v>268</v>
      </c>
      <c r="D282" s="29">
        <v>189.82589848559999</v>
      </c>
    </row>
    <row r="283" spans="1:4" x14ac:dyDescent="0.25">
      <c r="A283" t="s">
        <v>671</v>
      </c>
      <c r="B283" t="s">
        <v>672</v>
      </c>
      <c r="C283">
        <v>67</v>
      </c>
      <c r="D283" s="29">
        <v>58.809072396600001</v>
      </c>
    </row>
    <row r="284" spans="1:4" x14ac:dyDescent="0.25">
      <c r="A284" t="s">
        <v>673</v>
      </c>
      <c r="B284" t="s">
        <v>674</v>
      </c>
      <c r="C284">
        <v>78</v>
      </c>
      <c r="D284" s="29">
        <v>38.895177496599999</v>
      </c>
    </row>
    <row r="285" spans="1:4" x14ac:dyDescent="0.25">
      <c r="A285" t="s">
        <v>675</v>
      </c>
      <c r="B285" t="s">
        <v>676</v>
      </c>
      <c r="C285">
        <v>83</v>
      </c>
      <c r="D285" s="29">
        <v>83.956261822200005</v>
      </c>
    </row>
    <row r="286" spans="1:4" x14ac:dyDescent="0.25">
      <c r="A286" t="s">
        <v>677</v>
      </c>
      <c r="B286" t="s">
        <v>678</v>
      </c>
      <c r="C286">
        <v>187</v>
      </c>
      <c r="D286" s="29">
        <v>60.746039325799998</v>
      </c>
    </row>
    <row r="287" spans="1:4" x14ac:dyDescent="0.25">
      <c r="A287" t="s">
        <v>679</v>
      </c>
      <c r="B287" t="s">
        <v>680</v>
      </c>
      <c r="C287">
        <v>84</v>
      </c>
      <c r="D287" s="29">
        <v>159.08187034829999</v>
      </c>
    </row>
    <row r="288" spans="1:4" x14ac:dyDescent="0.25">
      <c r="A288" t="s">
        <v>681</v>
      </c>
      <c r="B288" t="s">
        <v>682</v>
      </c>
      <c r="C288">
        <v>221</v>
      </c>
      <c r="D288" s="29">
        <v>114.7122332032</v>
      </c>
    </row>
    <row r="289" spans="1:4" x14ac:dyDescent="0.25">
      <c r="A289" t="s">
        <v>683</v>
      </c>
      <c r="B289" t="s">
        <v>684</v>
      </c>
      <c r="C289">
        <v>209</v>
      </c>
      <c r="D289" s="29">
        <v>155.0433602125</v>
      </c>
    </row>
    <row r="290" spans="1:4" x14ac:dyDescent="0.25">
      <c r="A290" t="s">
        <v>685</v>
      </c>
      <c r="B290" t="s">
        <v>686</v>
      </c>
      <c r="C290">
        <v>147</v>
      </c>
      <c r="D290" s="29">
        <v>114.6404423405</v>
      </c>
    </row>
    <row r="291" spans="1:4" x14ac:dyDescent="0.25">
      <c r="A291" t="s">
        <v>687</v>
      </c>
      <c r="B291" t="s">
        <v>688</v>
      </c>
      <c r="C291">
        <v>106</v>
      </c>
      <c r="D291" s="29">
        <v>84.1557039307</v>
      </c>
    </row>
    <row r="292" spans="1:4" x14ac:dyDescent="0.25">
      <c r="A292" t="s">
        <v>689</v>
      </c>
      <c r="B292" t="s">
        <v>690</v>
      </c>
      <c r="C292">
        <v>279</v>
      </c>
      <c r="D292" s="29">
        <v>88.262370176800005</v>
      </c>
    </row>
    <row r="293" spans="1:4" x14ac:dyDescent="0.25">
      <c r="A293" t="s">
        <v>691</v>
      </c>
      <c r="B293" t="s">
        <v>692</v>
      </c>
      <c r="C293">
        <v>42</v>
      </c>
      <c r="D293" s="29">
        <v>104.3971067088</v>
      </c>
    </row>
    <row r="294" spans="1:4" x14ac:dyDescent="0.25">
      <c r="A294" t="s">
        <v>693</v>
      </c>
      <c r="B294" t="s">
        <v>694</v>
      </c>
      <c r="C294">
        <v>26</v>
      </c>
      <c r="D294" s="29">
        <v>20.204218019100001</v>
      </c>
    </row>
    <row r="295" spans="1:4" x14ac:dyDescent="0.25">
      <c r="A295" t="s">
        <v>695</v>
      </c>
      <c r="B295" t="s">
        <v>696</v>
      </c>
      <c r="C295">
        <v>164</v>
      </c>
      <c r="D295" s="29">
        <v>90.942362505099993</v>
      </c>
    </row>
    <row r="296" spans="1:4" x14ac:dyDescent="0.25">
      <c r="A296" t="s">
        <v>697</v>
      </c>
      <c r="B296" t="s">
        <v>698</v>
      </c>
      <c r="C296">
        <v>190</v>
      </c>
      <c r="D296" s="29">
        <v>87.733069826299996</v>
      </c>
    </row>
    <row r="297" spans="1:4" x14ac:dyDescent="0.25">
      <c r="A297" t="s">
        <v>699</v>
      </c>
      <c r="B297" t="s">
        <v>700</v>
      </c>
      <c r="C297">
        <v>49</v>
      </c>
      <c r="D297" s="29">
        <v>64.339924893000003</v>
      </c>
    </row>
    <row r="298" spans="1:4" x14ac:dyDescent="0.25">
      <c r="A298" t="s">
        <v>701</v>
      </c>
      <c r="B298" t="s">
        <v>702</v>
      </c>
      <c r="C298">
        <v>479</v>
      </c>
      <c r="D298" s="29">
        <v>206.98297467809999</v>
      </c>
    </row>
    <row r="299" spans="1:4" x14ac:dyDescent="0.25">
      <c r="A299" t="s">
        <v>703</v>
      </c>
      <c r="B299" t="s">
        <v>704</v>
      </c>
      <c r="C299">
        <v>238</v>
      </c>
      <c r="D299" s="29">
        <v>83.384718874399994</v>
      </c>
    </row>
    <row r="300" spans="1:4" x14ac:dyDescent="0.25">
      <c r="A300" t="s">
        <v>705</v>
      </c>
      <c r="B300" t="s">
        <v>706</v>
      </c>
      <c r="C300">
        <v>611</v>
      </c>
      <c r="D300" s="29">
        <v>99.489201920699998</v>
      </c>
    </row>
    <row r="301" spans="1:4" x14ac:dyDescent="0.25">
      <c r="A301" t="s">
        <v>707</v>
      </c>
      <c r="B301" t="s">
        <v>708</v>
      </c>
      <c r="C301">
        <v>61</v>
      </c>
      <c r="D301" s="29">
        <v>78.801188476899995</v>
      </c>
    </row>
    <row r="302" spans="1:4" x14ac:dyDescent="0.25">
      <c r="A302" t="s">
        <v>709</v>
      </c>
      <c r="B302" t="s">
        <v>710</v>
      </c>
      <c r="C302">
        <v>288</v>
      </c>
      <c r="D302" s="29">
        <v>188.1197172979</v>
      </c>
    </row>
    <row r="303" spans="1:4" x14ac:dyDescent="0.25">
      <c r="A303" t="s">
        <v>711</v>
      </c>
      <c r="B303" t="s">
        <v>712</v>
      </c>
      <c r="C303">
        <v>221</v>
      </c>
      <c r="D303" s="29">
        <v>113.87643633739999</v>
      </c>
    </row>
    <row r="304" spans="1:4" x14ac:dyDescent="0.25">
      <c r="A304" t="s">
        <v>713</v>
      </c>
      <c r="B304" t="s">
        <v>714</v>
      </c>
      <c r="C304">
        <v>177</v>
      </c>
      <c r="D304" s="29">
        <v>158.97537228979999</v>
      </c>
    </row>
    <row r="305" spans="1:4" x14ac:dyDescent="0.25">
      <c r="A305" t="s">
        <v>715</v>
      </c>
      <c r="B305" t="s">
        <v>716</v>
      </c>
      <c r="C305">
        <v>309</v>
      </c>
      <c r="D305" s="29">
        <v>72.323334456799998</v>
      </c>
    </row>
    <row r="306" spans="1:4" x14ac:dyDescent="0.25">
      <c r="A306" t="s">
        <v>717</v>
      </c>
      <c r="B306" t="s">
        <v>718</v>
      </c>
      <c r="C306">
        <v>118</v>
      </c>
      <c r="D306" s="29">
        <v>43.0502958796</v>
      </c>
    </row>
    <row r="307" spans="1:4" x14ac:dyDescent="0.25">
      <c r="A307" t="s">
        <v>719</v>
      </c>
      <c r="B307" t="s">
        <v>720</v>
      </c>
      <c r="C307">
        <v>351</v>
      </c>
      <c r="D307" s="29">
        <v>122.2851648237</v>
      </c>
    </row>
    <row r="308" spans="1:4" x14ac:dyDescent="0.25">
      <c r="A308" t="s">
        <v>721</v>
      </c>
      <c r="B308" t="s">
        <v>722</v>
      </c>
      <c r="C308">
        <v>519</v>
      </c>
      <c r="D308" s="29">
        <v>110.28122775520001</v>
      </c>
    </row>
    <row r="309" spans="1:4" x14ac:dyDescent="0.25">
      <c r="A309" t="s">
        <v>723</v>
      </c>
      <c r="B309" t="s">
        <v>724</v>
      </c>
      <c r="C309">
        <v>137</v>
      </c>
      <c r="D309" s="29">
        <v>73.199401581499998</v>
      </c>
    </row>
    <row r="310" spans="1:4" x14ac:dyDescent="0.25">
      <c r="A310" t="s">
        <v>725</v>
      </c>
      <c r="B310" t="s">
        <v>726</v>
      </c>
      <c r="C310">
        <v>70</v>
      </c>
      <c r="D310" s="29">
        <v>67.853784787199999</v>
      </c>
    </row>
    <row r="311" spans="1:4" x14ac:dyDescent="0.25">
      <c r="A311" t="s">
        <v>727</v>
      </c>
      <c r="B311" t="s">
        <v>728</v>
      </c>
      <c r="C311">
        <v>285</v>
      </c>
      <c r="D311" s="29">
        <v>100.6103695754</v>
      </c>
    </row>
    <row r="312" spans="1:4" x14ac:dyDescent="0.25">
      <c r="A312" t="s">
        <v>729</v>
      </c>
      <c r="B312" t="s">
        <v>730</v>
      </c>
      <c r="C312">
        <v>456</v>
      </c>
      <c r="D312" s="29">
        <v>100.9452549089</v>
      </c>
    </row>
    <row r="313" spans="1:4" x14ac:dyDescent="0.25">
      <c r="A313" t="s">
        <v>731</v>
      </c>
      <c r="B313" t="s">
        <v>732</v>
      </c>
      <c r="C313">
        <v>93</v>
      </c>
      <c r="D313" s="29">
        <v>76.0443837543</v>
      </c>
    </row>
    <row r="314" spans="1:4" x14ac:dyDescent="0.25">
      <c r="A314" t="s">
        <v>733</v>
      </c>
      <c r="B314" t="s">
        <v>734</v>
      </c>
      <c r="C314">
        <v>585</v>
      </c>
      <c r="D314" s="29">
        <v>106.6827146648</v>
      </c>
    </row>
    <row r="315" spans="1:4" x14ac:dyDescent="0.25">
      <c r="A315" t="s">
        <v>735</v>
      </c>
      <c r="B315" t="s">
        <v>736</v>
      </c>
      <c r="C315">
        <v>128</v>
      </c>
      <c r="D315" s="29">
        <v>82.7894883222</v>
      </c>
    </row>
    <row r="316" spans="1:4" x14ac:dyDescent="0.25">
      <c r="A316" t="s">
        <v>737</v>
      </c>
      <c r="B316" t="s">
        <v>738</v>
      </c>
      <c r="C316">
        <v>503</v>
      </c>
      <c r="D316" s="29">
        <v>83.726721308199998</v>
      </c>
    </row>
    <row r="317" spans="1:4" x14ac:dyDescent="0.25">
      <c r="A317" t="s">
        <v>739</v>
      </c>
      <c r="B317" t="s">
        <v>740</v>
      </c>
      <c r="C317">
        <v>90</v>
      </c>
      <c r="D317" s="29">
        <v>113.0156338293</v>
      </c>
    </row>
    <row r="318" spans="1:4" x14ac:dyDescent="0.25">
      <c r="A318" t="s">
        <v>741</v>
      </c>
      <c r="B318" t="s">
        <v>742</v>
      </c>
      <c r="C318">
        <v>94</v>
      </c>
      <c r="D318" s="29">
        <v>147.91270003619999</v>
      </c>
    </row>
    <row r="319" spans="1:4" x14ac:dyDescent="0.25">
      <c r="A319" t="s">
        <v>743</v>
      </c>
      <c r="B319" t="s">
        <v>744</v>
      </c>
      <c r="C319">
        <v>287</v>
      </c>
      <c r="D319" s="29">
        <v>109.8228293728</v>
      </c>
    </row>
    <row r="320" spans="1:4" x14ac:dyDescent="0.25">
      <c r="A320" t="s">
        <v>745</v>
      </c>
      <c r="B320" t="s">
        <v>746</v>
      </c>
      <c r="C320">
        <v>46</v>
      </c>
      <c r="D320" s="29">
        <v>21.989473734499999</v>
      </c>
    </row>
    <row r="321" spans="1:4" x14ac:dyDescent="0.25">
      <c r="A321" t="s">
        <v>747</v>
      </c>
      <c r="B321" t="s">
        <v>748</v>
      </c>
      <c r="C321">
        <v>184</v>
      </c>
      <c r="D321" s="29">
        <v>85.266504166000004</v>
      </c>
    </row>
    <row r="322" spans="1:4" x14ac:dyDescent="0.25">
      <c r="A322" t="s">
        <v>749</v>
      </c>
      <c r="B322" t="s">
        <v>750</v>
      </c>
      <c r="C322">
        <v>87</v>
      </c>
      <c r="D322" s="29">
        <v>53.119390409200001</v>
      </c>
    </row>
    <row r="323" spans="1:4" x14ac:dyDescent="0.25">
      <c r="A323" t="s">
        <v>751</v>
      </c>
      <c r="B323" t="s">
        <v>752</v>
      </c>
      <c r="C323">
        <v>154</v>
      </c>
      <c r="D323" s="29">
        <v>121.4999723864</v>
      </c>
    </row>
    <row r="324" spans="1:4" x14ac:dyDescent="0.25">
      <c r="A324" t="s">
        <v>753</v>
      </c>
      <c r="B324" t="s">
        <v>754</v>
      </c>
      <c r="C324">
        <v>97</v>
      </c>
      <c r="D324" s="29">
        <v>79.834076805300001</v>
      </c>
    </row>
    <row r="325" spans="1:4" x14ac:dyDescent="0.25">
      <c r="A325" t="s">
        <v>755</v>
      </c>
      <c r="B325" t="s">
        <v>756</v>
      </c>
      <c r="C325">
        <v>68</v>
      </c>
      <c r="D325" s="29">
        <v>48.613792018799998</v>
      </c>
    </row>
    <row r="326" spans="1:4" x14ac:dyDescent="0.25">
      <c r="A326" t="s">
        <v>757</v>
      </c>
      <c r="B326" t="s">
        <v>758</v>
      </c>
      <c r="C326">
        <v>133</v>
      </c>
      <c r="D326" s="29">
        <v>160.3375527426</v>
      </c>
    </row>
    <row r="327" spans="1:4" x14ac:dyDescent="0.25">
      <c r="A327" t="s">
        <v>759</v>
      </c>
      <c r="B327" t="s">
        <v>760</v>
      </c>
      <c r="C327">
        <v>241</v>
      </c>
      <c r="D327" s="29">
        <v>131.11008350789999</v>
      </c>
    </row>
    <row r="328" spans="1:4" x14ac:dyDescent="0.25">
      <c r="A328" t="s">
        <v>761</v>
      </c>
      <c r="B328" t="s">
        <v>762</v>
      </c>
      <c r="C328">
        <v>362</v>
      </c>
      <c r="D328" s="29">
        <v>450.74210578740002</v>
      </c>
    </row>
    <row r="329" spans="1:4" x14ac:dyDescent="0.25">
      <c r="A329" t="s">
        <v>763</v>
      </c>
      <c r="B329" t="s">
        <v>764</v>
      </c>
      <c r="C329">
        <v>156</v>
      </c>
      <c r="D329" s="29">
        <v>151.16425546759999</v>
      </c>
    </row>
    <row r="330" spans="1:4" x14ac:dyDescent="0.25">
      <c r="A330" t="s">
        <v>765</v>
      </c>
      <c r="B330" t="s">
        <v>766</v>
      </c>
      <c r="C330">
        <v>107</v>
      </c>
      <c r="D330" s="29">
        <v>55.064095636600001</v>
      </c>
    </row>
    <row r="331" spans="1:4" x14ac:dyDescent="0.25">
      <c r="A331" t="s">
        <v>993</v>
      </c>
      <c r="B331" t="s">
        <v>767</v>
      </c>
      <c r="C331">
        <v>83</v>
      </c>
      <c r="D331" s="29">
        <v>58.370136993999999</v>
      </c>
    </row>
    <row r="332" spans="1:4" x14ac:dyDescent="0.25">
      <c r="A332" t="s">
        <v>768</v>
      </c>
      <c r="B332" t="s">
        <v>769</v>
      </c>
      <c r="C332">
        <v>279</v>
      </c>
      <c r="D332" s="29">
        <v>113.6058244362</v>
      </c>
    </row>
    <row r="333" spans="1:4" x14ac:dyDescent="0.25">
      <c r="A333" t="s">
        <v>770</v>
      </c>
      <c r="B333" t="s">
        <v>771</v>
      </c>
      <c r="C333">
        <v>209</v>
      </c>
      <c r="D333" s="29">
        <v>200.40080160319999</v>
      </c>
    </row>
    <row r="334" spans="1:4" x14ac:dyDescent="0.25">
      <c r="A334" t="s">
        <v>772</v>
      </c>
      <c r="B334" t="s">
        <v>773</v>
      </c>
      <c r="C334">
        <v>155</v>
      </c>
      <c r="D334" s="29">
        <v>81.956378056800006</v>
      </c>
    </row>
    <row r="335" spans="1:4" x14ac:dyDescent="0.25">
      <c r="A335" t="s">
        <v>774</v>
      </c>
      <c r="B335" t="s">
        <v>775</v>
      </c>
      <c r="C335">
        <v>78</v>
      </c>
      <c r="D335" s="29">
        <v>89.647959359599994</v>
      </c>
    </row>
    <row r="336" spans="1:4" x14ac:dyDescent="0.25">
      <c r="A336" t="s">
        <v>776</v>
      </c>
      <c r="B336" t="s">
        <v>777</v>
      </c>
      <c r="C336">
        <v>174</v>
      </c>
      <c r="D336" s="29">
        <v>110.2521860347</v>
      </c>
    </row>
    <row r="337" spans="1:4" x14ac:dyDescent="0.25">
      <c r="A337" t="s">
        <v>778</v>
      </c>
      <c r="B337" t="s">
        <v>779</v>
      </c>
      <c r="C337">
        <v>95</v>
      </c>
      <c r="D337" s="29">
        <v>47.227027779399997</v>
      </c>
    </row>
    <row r="338" spans="1:4" x14ac:dyDescent="0.25">
      <c r="A338" t="s">
        <v>780</v>
      </c>
      <c r="B338" t="s">
        <v>781</v>
      </c>
      <c r="C338">
        <v>400</v>
      </c>
      <c r="D338" s="29">
        <v>320.21518460409999</v>
      </c>
    </row>
    <row r="339" spans="1:4" x14ac:dyDescent="0.25">
      <c r="A339" t="s">
        <v>782</v>
      </c>
      <c r="B339" t="s">
        <v>783</v>
      </c>
      <c r="C339">
        <v>36</v>
      </c>
      <c r="D339" s="29">
        <v>87.845586979299995</v>
      </c>
    </row>
    <row r="340" spans="1:4" x14ac:dyDescent="0.25">
      <c r="A340" t="s">
        <v>784</v>
      </c>
      <c r="B340" t="s">
        <v>785</v>
      </c>
      <c r="C340">
        <v>602</v>
      </c>
      <c r="D340" s="29">
        <v>305.95494025750003</v>
      </c>
    </row>
    <row r="341" spans="1:4" x14ac:dyDescent="0.25">
      <c r="A341" t="s">
        <v>786</v>
      </c>
      <c r="B341" t="s">
        <v>787</v>
      </c>
      <c r="C341">
        <v>114</v>
      </c>
      <c r="D341" s="29">
        <v>63.448598286900001</v>
      </c>
    </row>
    <row r="342" spans="1:4" x14ac:dyDescent="0.25">
      <c r="A342" t="s">
        <v>788</v>
      </c>
      <c r="B342" t="s">
        <v>789</v>
      </c>
      <c r="C342">
        <v>438</v>
      </c>
      <c r="D342" s="29">
        <v>296.20212075310002</v>
      </c>
    </row>
    <row r="343" spans="1:4" x14ac:dyDescent="0.25">
      <c r="A343" t="s">
        <v>790</v>
      </c>
      <c r="B343" t="s">
        <v>791</v>
      </c>
      <c r="C343">
        <v>141</v>
      </c>
      <c r="D343" s="29">
        <v>66.351067734599994</v>
      </c>
    </row>
    <row r="344" spans="1:4" x14ac:dyDescent="0.25">
      <c r="A344" t="s">
        <v>792</v>
      </c>
      <c r="B344" t="s">
        <v>793</v>
      </c>
      <c r="C344">
        <v>87</v>
      </c>
      <c r="D344" s="29">
        <v>162.8420619174</v>
      </c>
    </row>
    <row r="345" spans="1:4" x14ac:dyDescent="0.25">
      <c r="A345" t="s">
        <v>794</v>
      </c>
      <c r="B345" t="s">
        <v>795</v>
      </c>
      <c r="C345">
        <v>54</v>
      </c>
      <c r="D345" s="29">
        <v>46.775520810800003</v>
      </c>
    </row>
    <row r="346" spans="1:4" x14ac:dyDescent="0.25">
      <c r="A346" t="s">
        <v>796</v>
      </c>
      <c r="B346" t="s">
        <v>797</v>
      </c>
      <c r="C346">
        <v>74</v>
      </c>
      <c r="D346" s="29">
        <v>77.362968228900002</v>
      </c>
    </row>
    <row r="347" spans="1:4" x14ac:dyDescent="0.25">
      <c r="A347" t="s">
        <v>798</v>
      </c>
      <c r="B347" t="s">
        <v>799</v>
      </c>
      <c r="C347">
        <v>265</v>
      </c>
      <c r="D347" s="29">
        <v>95.607468205999993</v>
      </c>
    </row>
    <row r="348" spans="1:4" x14ac:dyDescent="0.25">
      <c r="A348" t="s">
        <v>800</v>
      </c>
      <c r="B348" t="s">
        <v>801</v>
      </c>
      <c r="C348">
        <v>473</v>
      </c>
      <c r="D348" s="29">
        <v>170.7926512219</v>
      </c>
    </row>
    <row r="349" spans="1:4" x14ac:dyDescent="0.25">
      <c r="A349" t="s">
        <v>802</v>
      </c>
      <c r="B349" t="s">
        <v>803</v>
      </c>
      <c r="C349">
        <v>231</v>
      </c>
      <c r="D349" s="29">
        <v>176.53936980789999</v>
      </c>
    </row>
    <row r="350" spans="1:4" x14ac:dyDescent="0.25">
      <c r="A350" t="s">
        <v>804</v>
      </c>
      <c r="B350" t="s">
        <v>805</v>
      </c>
      <c r="C350">
        <v>263</v>
      </c>
      <c r="D350" s="29">
        <v>87.148135261899995</v>
      </c>
    </row>
    <row r="351" spans="1:4" x14ac:dyDescent="0.25">
      <c r="A351" t="s">
        <v>806</v>
      </c>
      <c r="B351" t="s">
        <v>807</v>
      </c>
      <c r="C351">
        <v>197</v>
      </c>
      <c r="D351" s="29">
        <v>123.70875066719999</v>
      </c>
    </row>
    <row r="352" spans="1:4" x14ac:dyDescent="0.25">
      <c r="A352" t="s">
        <v>808</v>
      </c>
      <c r="B352" t="s">
        <v>809</v>
      </c>
      <c r="C352">
        <v>146</v>
      </c>
      <c r="D352" s="29">
        <v>210.2928255578</v>
      </c>
    </row>
    <row r="353" spans="1:4" x14ac:dyDescent="0.25">
      <c r="A353" t="s">
        <v>810</v>
      </c>
      <c r="B353" t="s">
        <v>811</v>
      </c>
      <c r="C353">
        <v>61</v>
      </c>
      <c r="D353" s="29">
        <v>105.688098827</v>
      </c>
    </row>
    <row r="354" spans="1:4" x14ac:dyDescent="0.25">
      <c r="A354" t="s">
        <v>812</v>
      </c>
      <c r="B354" t="s">
        <v>813</v>
      </c>
      <c r="C354">
        <v>50</v>
      </c>
      <c r="D354" s="29">
        <v>98.890449160399996</v>
      </c>
    </row>
    <row r="355" spans="1:4" x14ac:dyDescent="0.25">
      <c r="A355" t="s">
        <v>991</v>
      </c>
      <c r="B355" t="s">
        <v>992</v>
      </c>
      <c r="C355">
        <v>139</v>
      </c>
      <c r="D355" s="29">
        <v>122.2300386915</v>
      </c>
    </row>
    <row r="356" spans="1:4" x14ac:dyDescent="0.25">
      <c r="A356" t="s">
        <v>814</v>
      </c>
      <c r="B356" t="s">
        <v>815</v>
      </c>
      <c r="C356">
        <v>159</v>
      </c>
      <c r="D356" s="29">
        <v>77.746049131600003</v>
      </c>
    </row>
    <row r="357" spans="1:4" x14ac:dyDescent="0.25">
      <c r="A357" t="s">
        <v>816</v>
      </c>
      <c r="B357" t="s">
        <v>817</v>
      </c>
      <c r="C357">
        <v>214</v>
      </c>
      <c r="D357" s="29">
        <v>65.102186094900006</v>
      </c>
    </row>
    <row r="358" spans="1:4" x14ac:dyDescent="0.25">
      <c r="A358" t="s">
        <v>818</v>
      </c>
      <c r="B358" t="s">
        <v>819</v>
      </c>
      <c r="C358">
        <v>99</v>
      </c>
      <c r="D358" s="29">
        <v>72.438847710100006</v>
      </c>
    </row>
    <row r="359" spans="1:4" x14ac:dyDescent="0.25">
      <c r="A359" t="s">
        <v>820</v>
      </c>
      <c r="B359" t="s">
        <v>821</v>
      </c>
      <c r="C359">
        <v>49</v>
      </c>
      <c r="D359" s="29">
        <v>37.400868616099999</v>
      </c>
    </row>
    <row r="360" spans="1:4" x14ac:dyDescent="0.25">
      <c r="A360" t="s">
        <v>822</v>
      </c>
      <c r="B360" t="s">
        <v>823</v>
      </c>
      <c r="C360">
        <v>381</v>
      </c>
      <c r="D360" s="29">
        <v>85.002900361399995</v>
      </c>
    </row>
    <row r="361" spans="1:4" x14ac:dyDescent="0.25">
      <c r="A361" t="s">
        <v>824</v>
      </c>
      <c r="B361" t="s">
        <v>825</v>
      </c>
      <c r="C361">
        <v>166</v>
      </c>
      <c r="D361" s="29">
        <v>149.29400125910001</v>
      </c>
    </row>
    <row r="362" spans="1:4" x14ac:dyDescent="0.25">
      <c r="A362" t="s">
        <v>826</v>
      </c>
      <c r="B362" t="s">
        <v>827</v>
      </c>
      <c r="C362">
        <v>178</v>
      </c>
      <c r="D362" s="29">
        <v>72.9042087845</v>
      </c>
    </row>
    <row r="363" spans="1:4" x14ac:dyDescent="0.25">
      <c r="A363" t="s">
        <v>828</v>
      </c>
      <c r="B363" t="s">
        <v>829</v>
      </c>
      <c r="C363">
        <v>57</v>
      </c>
      <c r="D363" s="29">
        <v>119.26931849090001</v>
      </c>
    </row>
    <row r="364" spans="1:4" x14ac:dyDescent="0.25">
      <c r="A364" t="s">
        <v>830</v>
      </c>
      <c r="B364" t="s">
        <v>831</v>
      </c>
      <c r="C364">
        <v>183</v>
      </c>
      <c r="D364" s="29">
        <v>180.97310126580001</v>
      </c>
    </row>
    <row r="365" spans="1:4" x14ac:dyDescent="0.25">
      <c r="A365" t="s">
        <v>832</v>
      </c>
      <c r="B365" t="s">
        <v>833</v>
      </c>
      <c r="C365">
        <v>523</v>
      </c>
      <c r="D365" s="29">
        <v>82.244213419800005</v>
      </c>
    </row>
    <row r="366" spans="1:4" x14ac:dyDescent="0.25">
      <c r="A366" t="s">
        <v>834</v>
      </c>
      <c r="B366" t="s">
        <v>835</v>
      </c>
      <c r="C366">
        <v>69</v>
      </c>
      <c r="D366" s="29">
        <v>62.431574089999998</v>
      </c>
    </row>
    <row r="367" spans="1:4" x14ac:dyDescent="0.25">
      <c r="A367" t="s">
        <v>836</v>
      </c>
      <c r="B367" t="s">
        <v>837</v>
      </c>
      <c r="C367">
        <v>106</v>
      </c>
      <c r="D367" s="29">
        <v>111.77779418119999</v>
      </c>
    </row>
    <row r="368" spans="1:4" x14ac:dyDescent="0.25">
      <c r="A368" t="s">
        <v>838</v>
      </c>
      <c r="B368" t="s">
        <v>839</v>
      </c>
      <c r="C368">
        <v>76</v>
      </c>
      <c r="D368" s="29">
        <v>206.58348963009999</v>
      </c>
    </row>
    <row r="369" spans="1:4" x14ac:dyDescent="0.25">
      <c r="A369" t="s">
        <v>840</v>
      </c>
      <c r="B369" t="s">
        <v>841</v>
      </c>
      <c r="C369">
        <v>174</v>
      </c>
      <c r="D369" s="29">
        <v>102.35474743669999</v>
      </c>
    </row>
    <row r="370" spans="1:4" x14ac:dyDescent="0.25">
      <c r="A370" t="s">
        <v>842</v>
      </c>
      <c r="B370" t="s">
        <v>843</v>
      </c>
      <c r="C370">
        <v>152</v>
      </c>
      <c r="D370" s="29">
        <v>210.976320684</v>
      </c>
    </row>
    <row r="371" spans="1:4" x14ac:dyDescent="0.25">
      <c r="A371" t="s">
        <v>844</v>
      </c>
      <c r="B371" t="s">
        <v>845</v>
      </c>
      <c r="C371">
        <v>251</v>
      </c>
      <c r="D371" s="29">
        <v>141.55279468079999</v>
      </c>
    </row>
    <row r="372" spans="1:4" x14ac:dyDescent="0.25">
      <c r="A372" t="s">
        <v>846</v>
      </c>
      <c r="B372" t="s">
        <v>847</v>
      </c>
      <c r="C372">
        <v>65</v>
      </c>
      <c r="D372" s="29">
        <v>58.281328455599997</v>
      </c>
    </row>
    <row r="373" spans="1:4" x14ac:dyDescent="0.25">
      <c r="A373" t="s">
        <v>848</v>
      </c>
      <c r="B373" t="s">
        <v>849</v>
      </c>
      <c r="C373">
        <v>88</v>
      </c>
      <c r="D373" s="29">
        <v>58.903064297999997</v>
      </c>
    </row>
    <row r="374" spans="1:4" x14ac:dyDescent="0.25">
      <c r="A374" t="s">
        <v>850</v>
      </c>
      <c r="B374" t="s">
        <v>851</v>
      </c>
      <c r="C374">
        <v>157</v>
      </c>
      <c r="D374" s="29">
        <v>68.6554893781</v>
      </c>
    </row>
    <row r="375" spans="1:4" x14ac:dyDescent="0.25">
      <c r="A375" t="s">
        <v>852</v>
      </c>
      <c r="B375" t="s">
        <v>853</v>
      </c>
      <c r="C375">
        <v>162</v>
      </c>
      <c r="D375" s="29">
        <v>115.0846084992</v>
      </c>
    </row>
    <row r="376" spans="1:4" x14ac:dyDescent="0.25">
      <c r="A376" t="s">
        <v>854</v>
      </c>
      <c r="B376" t="s">
        <v>855</v>
      </c>
      <c r="C376">
        <v>48</v>
      </c>
      <c r="D376" s="29">
        <v>40.3541072915</v>
      </c>
    </row>
    <row r="377" spans="1:4" x14ac:dyDescent="0.25">
      <c r="A377" t="s">
        <v>856</v>
      </c>
      <c r="B377" t="s">
        <v>857</v>
      </c>
      <c r="C377">
        <v>34</v>
      </c>
      <c r="D377" s="29">
        <v>36.800917858200002</v>
      </c>
    </row>
    <row r="378" spans="1:4" x14ac:dyDescent="0.25">
      <c r="A378" t="s">
        <v>858</v>
      </c>
      <c r="B378" t="s">
        <v>859</v>
      </c>
      <c r="C378">
        <v>83</v>
      </c>
      <c r="D378" s="29">
        <v>65.462575912899993</v>
      </c>
    </row>
    <row r="379" spans="1:4" x14ac:dyDescent="0.25">
      <c r="A379" t="s">
        <v>860</v>
      </c>
      <c r="B379" t="s">
        <v>861</v>
      </c>
      <c r="C379">
        <v>299</v>
      </c>
      <c r="D379" s="29">
        <v>75.717096616500001</v>
      </c>
    </row>
    <row r="380" spans="1:4" x14ac:dyDescent="0.25">
      <c r="A380" t="s">
        <v>862</v>
      </c>
      <c r="B380" t="s">
        <v>863</v>
      </c>
      <c r="C380">
        <v>118</v>
      </c>
      <c r="D380" s="29">
        <v>115.4237420768</v>
      </c>
    </row>
    <row r="381" spans="1:4" x14ac:dyDescent="0.25">
      <c r="A381" t="s">
        <v>864</v>
      </c>
      <c r="B381" t="s">
        <v>865</v>
      </c>
      <c r="C381">
        <v>207</v>
      </c>
      <c r="D381" s="29">
        <v>142.4236794848</v>
      </c>
    </row>
    <row r="382" spans="1:4" x14ac:dyDescent="0.25">
      <c r="A382" t="s">
        <v>866</v>
      </c>
      <c r="B382" t="s">
        <v>867</v>
      </c>
      <c r="C382">
        <v>203</v>
      </c>
      <c r="D382" s="29">
        <v>142.14292716400001</v>
      </c>
    </row>
    <row r="383" spans="1:4" x14ac:dyDescent="0.25">
      <c r="A383" t="s">
        <v>868</v>
      </c>
      <c r="B383" t="s">
        <v>869</v>
      </c>
      <c r="C383">
        <v>75</v>
      </c>
      <c r="D383" s="29">
        <v>54.691430946600001</v>
      </c>
    </row>
    <row r="384" spans="1:4" x14ac:dyDescent="0.25">
      <c r="A384" t="s">
        <v>870</v>
      </c>
      <c r="B384" t="s">
        <v>871</v>
      </c>
      <c r="C384">
        <v>246</v>
      </c>
      <c r="D384" s="29">
        <v>82.311962337300002</v>
      </c>
    </row>
    <row r="385" spans="1:4" x14ac:dyDescent="0.25">
      <c r="A385" t="s">
        <v>872</v>
      </c>
      <c r="B385" t="s">
        <v>873</v>
      </c>
      <c r="C385">
        <v>79</v>
      </c>
      <c r="D385" s="29">
        <v>74.7801558078</v>
      </c>
    </row>
    <row r="386" spans="1:4" x14ac:dyDescent="0.25">
      <c r="A386" t="s">
        <v>874</v>
      </c>
      <c r="B386" t="s">
        <v>875</v>
      </c>
      <c r="C386">
        <v>884</v>
      </c>
      <c r="D386" s="29">
        <v>391.15563480930001</v>
      </c>
    </row>
    <row r="387" spans="1:4" x14ac:dyDescent="0.25">
      <c r="A387" t="s">
        <v>876</v>
      </c>
      <c r="B387" t="s">
        <v>877</v>
      </c>
      <c r="C387">
        <v>237</v>
      </c>
      <c r="D387" s="29">
        <v>100.5844081435</v>
      </c>
    </row>
    <row r="388" spans="1:4" x14ac:dyDescent="0.25">
      <c r="A388" t="s">
        <v>878</v>
      </c>
      <c r="B388" t="s">
        <v>879</v>
      </c>
      <c r="C388">
        <v>102</v>
      </c>
      <c r="D388" s="29">
        <v>45.393454441899998</v>
      </c>
    </row>
    <row r="389" spans="1:4" x14ac:dyDescent="0.25">
      <c r="A389" t="s">
        <v>880</v>
      </c>
      <c r="B389" t="s">
        <v>881</v>
      </c>
      <c r="C389">
        <v>52</v>
      </c>
      <c r="D389" s="29">
        <v>85.743495036799999</v>
      </c>
    </row>
    <row r="390" spans="1:4" x14ac:dyDescent="0.25">
      <c r="A390" t="s">
        <v>882</v>
      </c>
      <c r="B390" t="s">
        <v>883</v>
      </c>
      <c r="C390">
        <v>128</v>
      </c>
      <c r="D390" s="29">
        <v>81.838292648600003</v>
      </c>
    </row>
    <row r="391" spans="1:4" x14ac:dyDescent="0.25">
      <c r="A391" t="s">
        <v>884</v>
      </c>
      <c r="B391" t="s">
        <v>885</v>
      </c>
      <c r="C391">
        <v>167</v>
      </c>
      <c r="D391" s="29">
        <v>97.659105395799997</v>
      </c>
    </row>
    <row r="392" spans="1:4" x14ac:dyDescent="0.25">
      <c r="A392" t="s">
        <v>886</v>
      </c>
      <c r="B392" t="s">
        <v>887</v>
      </c>
      <c r="C392">
        <v>228</v>
      </c>
      <c r="D392" s="29">
        <v>82.061618197499996</v>
      </c>
    </row>
    <row r="393" spans="1:4" x14ac:dyDescent="0.25">
      <c r="A393" t="s">
        <v>888</v>
      </c>
      <c r="B393" t="s">
        <v>889</v>
      </c>
      <c r="C393">
        <v>419</v>
      </c>
      <c r="D393" s="29">
        <v>352.17778674329998</v>
      </c>
    </row>
    <row r="394" spans="1:4" x14ac:dyDescent="0.25">
      <c r="A394" t="s">
        <v>890</v>
      </c>
      <c r="B394" t="s">
        <v>891</v>
      </c>
      <c r="C394">
        <v>67</v>
      </c>
      <c r="D394" s="29">
        <v>156.7508129986</v>
      </c>
    </row>
    <row r="395" spans="1:4" x14ac:dyDescent="0.25">
      <c r="A395" t="s">
        <v>892</v>
      </c>
      <c r="B395" t="s">
        <v>893</v>
      </c>
      <c r="C395">
        <v>99</v>
      </c>
      <c r="D395" s="29">
        <v>73.074595137200006</v>
      </c>
    </row>
    <row r="396" spans="1:4" x14ac:dyDescent="0.25">
      <c r="A396" t="s">
        <v>894</v>
      </c>
      <c r="B396" t="s">
        <v>895</v>
      </c>
      <c r="C396">
        <v>33</v>
      </c>
      <c r="D396" s="29">
        <v>50.591770405299997</v>
      </c>
    </row>
    <row r="397" spans="1:4" x14ac:dyDescent="0.25">
      <c r="A397" t="s">
        <v>896</v>
      </c>
      <c r="B397" t="s">
        <v>897</v>
      </c>
      <c r="C397">
        <v>80</v>
      </c>
      <c r="D397" s="29">
        <v>97.375724231899994</v>
      </c>
    </row>
    <row r="398" spans="1:4" x14ac:dyDescent="0.25">
      <c r="A398" t="s">
        <v>898</v>
      </c>
      <c r="B398" t="s">
        <v>899</v>
      </c>
      <c r="C398">
        <v>92</v>
      </c>
      <c r="D398" s="29">
        <v>97.114024531799998</v>
      </c>
    </row>
    <row r="399" spans="1:4" x14ac:dyDescent="0.25">
      <c r="A399" t="s">
        <v>900</v>
      </c>
      <c r="B399" t="s">
        <v>901</v>
      </c>
      <c r="C399">
        <v>90</v>
      </c>
      <c r="D399" s="29">
        <v>89.437438511799996</v>
      </c>
    </row>
    <row r="400" spans="1:4" x14ac:dyDescent="0.25">
      <c r="A400" t="s">
        <v>902</v>
      </c>
      <c r="B400" t="s">
        <v>903</v>
      </c>
      <c r="C400">
        <v>441</v>
      </c>
      <c r="D400" s="29">
        <v>95.874567368699999</v>
      </c>
    </row>
    <row r="401" spans="1:4" x14ac:dyDescent="0.25">
      <c r="A401" t="s">
        <v>904</v>
      </c>
      <c r="B401" t="s">
        <v>905</v>
      </c>
      <c r="C401">
        <v>112</v>
      </c>
      <c r="D401" s="29">
        <v>126.4350947699</v>
      </c>
    </row>
    <row r="402" spans="1:4" x14ac:dyDescent="0.25">
      <c r="A402" t="s">
        <v>906</v>
      </c>
      <c r="B402" t="s">
        <v>907</v>
      </c>
      <c r="C402">
        <v>212</v>
      </c>
      <c r="D402" s="29">
        <v>105.0003962279</v>
      </c>
    </row>
    <row r="403" spans="1:4" x14ac:dyDescent="0.25">
      <c r="A403" t="s">
        <v>908</v>
      </c>
      <c r="B403" t="s">
        <v>909</v>
      </c>
      <c r="C403">
        <v>340</v>
      </c>
      <c r="D403" s="29">
        <v>110.26824371879999</v>
      </c>
    </row>
    <row r="404" spans="1:4" x14ac:dyDescent="0.25">
      <c r="A404" t="s">
        <v>910</v>
      </c>
      <c r="B404" t="s">
        <v>911</v>
      </c>
      <c r="C404">
        <v>194</v>
      </c>
      <c r="D404" s="29">
        <v>69.6653906648</v>
      </c>
    </row>
    <row r="405" spans="1:4" x14ac:dyDescent="0.25">
      <c r="A405" t="s">
        <v>912</v>
      </c>
      <c r="B405" t="s">
        <v>913</v>
      </c>
      <c r="C405">
        <v>64</v>
      </c>
      <c r="D405" s="29">
        <v>84.112026705600002</v>
      </c>
    </row>
    <row r="406" spans="1:4" x14ac:dyDescent="0.25">
      <c r="A406" t="s">
        <v>914</v>
      </c>
      <c r="B406" t="s">
        <v>915</v>
      </c>
      <c r="C406">
        <v>147</v>
      </c>
      <c r="D406" s="29">
        <v>117.6442342321</v>
      </c>
    </row>
    <row r="407" spans="1:4" x14ac:dyDescent="0.25">
      <c r="A407" t="s">
        <v>916</v>
      </c>
      <c r="B407" t="s">
        <v>917</v>
      </c>
      <c r="C407">
        <v>24</v>
      </c>
      <c r="D407" s="29">
        <v>42.1599971893</v>
      </c>
    </row>
    <row r="408" spans="1:4" x14ac:dyDescent="0.25">
      <c r="A408" t="s">
        <v>918</v>
      </c>
      <c r="B408" t="s">
        <v>919</v>
      </c>
      <c r="C408">
        <v>52</v>
      </c>
      <c r="D408" s="29">
        <v>43.470264667000002</v>
      </c>
    </row>
    <row r="409" spans="1:4" x14ac:dyDescent="0.25">
      <c r="A409" t="s">
        <v>920</v>
      </c>
      <c r="B409" t="s">
        <v>921</v>
      </c>
      <c r="C409">
        <v>95</v>
      </c>
      <c r="D409" s="29">
        <v>76.384366130399997</v>
      </c>
    </row>
    <row r="410" spans="1:4" x14ac:dyDescent="0.25">
      <c r="A410" t="s">
        <v>922</v>
      </c>
      <c r="B410" t="s">
        <v>923</v>
      </c>
      <c r="C410">
        <v>80</v>
      </c>
      <c r="D410" s="29">
        <v>95.760216418100001</v>
      </c>
    </row>
    <row r="411" spans="1:4" x14ac:dyDescent="0.25">
      <c r="A411" t="s">
        <v>924</v>
      </c>
      <c r="B411" t="s">
        <v>925</v>
      </c>
      <c r="C411">
        <v>166</v>
      </c>
      <c r="D411" s="29">
        <v>228.47704906749999</v>
      </c>
    </row>
    <row r="412" spans="1:4" x14ac:dyDescent="0.25">
      <c r="A412" t="s">
        <v>926</v>
      </c>
      <c r="B412" t="s">
        <v>927</v>
      </c>
      <c r="C412">
        <v>545</v>
      </c>
      <c r="D412" s="29">
        <v>153.47789355110001</v>
      </c>
    </row>
    <row r="413" spans="1:4" x14ac:dyDescent="0.25">
      <c r="A413" t="s">
        <v>928</v>
      </c>
      <c r="B413" t="s">
        <v>929</v>
      </c>
      <c r="C413">
        <v>92</v>
      </c>
      <c r="D413" s="29">
        <v>71.912079666099999</v>
      </c>
    </row>
    <row r="414" spans="1:4" x14ac:dyDescent="0.25">
      <c r="A414" t="s">
        <v>930</v>
      </c>
      <c r="B414" t="s">
        <v>931</v>
      </c>
      <c r="C414">
        <v>97</v>
      </c>
      <c r="D414" s="29">
        <v>59.765129203599997</v>
      </c>
    </row>
    <row r="415" spans="1:4" x14ac:dyDescent="0.25">
      <c r="A415" t="s">
        <v>932</v>
      </c>
      <c r="B415" t="s">
        <v>933</v>
      </c>
      <c r="C415">
        <v>156</v>
      </c>
      <c r="D415" s="29">
        <v>82.381457835000006</v>
      </c>
    </row>
    <row r="416" spans="1:4" x14ac:dyDescent="0.25">
      <c r="A416" t="s">
        <v>934</v>
      </c>
      <c r="B416" t="s">
        <v>935</v>
      </c>
      <c r="C416">
        <v>14</v>
      </c>
      <c r="D416" s="29">
        <v>40.944052876299999</v>
      </c>
    </row>
    <row r="417" spans="1:4" x14ac:dyDescent="0.25">
      <c r="A417" t="s">
        <v>936</v>
      </c>
      <c r="B417" t="s">
        <v>937</v>
      </c>
      <c r="C417">
        <v>674</v>
      </c>
      <c r="D417" s="29">
        <v>213.96689544829999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386" activePane="bottomLeft" state="frozen"/>
      <selection pane="bottomLeft" activeCell="J398" sqref="J398"/>
    </sheetView>
  </sheetViews>
  <sheetFormatPr baseColWidth="10" defaultColWidth="11.453125" defaultRowHeight="14.5" x14ac:dyDescent="0.35"/>
  <cols>
    <col min="1" max="1" width="16.54296875" style="25" customWidth="1"/>
    <col min="2" max="2" width="11.453125" style="32"/>
    <col min="3" max="11" width="11.453125" style="3"/>
    <col min="12" max="13" width="12.453125" style="3" customWidth="1"/>
    <col min="14" max="16384" width="11.453125" style="3"/>
  </cols>
  <sheetData>
    <row r="2" spans="1:8" x14ac:dyDescent="0.35">
      <c r="A2" s="25" t="s">
        <v>1037</v>
      </c>
    </row>
    <row r="3" spans="1:8" s="2" customFormat="1" ht="43.5" x14ac:dyDescent="0.3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3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3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3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3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3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3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3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3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3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3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3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3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3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3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3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3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3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3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3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3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3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3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3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3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3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3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3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3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3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3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3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3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3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3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3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3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3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3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3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3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3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3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3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3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3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3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3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3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3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3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3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3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3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3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3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3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3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3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3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3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3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3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3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3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3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3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3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3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3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3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3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3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3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3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3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3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3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3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3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3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3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3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3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3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3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3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3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3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3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3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3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3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3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3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3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3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3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3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3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3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3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3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3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3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3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3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3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3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3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3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3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3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3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3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3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3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3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3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3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3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3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3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3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3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3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3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3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3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3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3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3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3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3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3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3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3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3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3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3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3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3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3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3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3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3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3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3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3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3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3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3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3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3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3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3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3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3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3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3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3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3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3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3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3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3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3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3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3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3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3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3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3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3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3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3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3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3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3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3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3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3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3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3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3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3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3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3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3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3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3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3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3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3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3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3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3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3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3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3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3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3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3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3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3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3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3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3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3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3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3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3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3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3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3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3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3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3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3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3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3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3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3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3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3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3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3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3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3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3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3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3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3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3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3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3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3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3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3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3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3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3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3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3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3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3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3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3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3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3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3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3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3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3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3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3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3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3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3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3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35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3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3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3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3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3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3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3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3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3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3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3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3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3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3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3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3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3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3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3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3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3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3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3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3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35">
      <c r="A288" s="26" t="s">
        <v>938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35">
      <c r="A289" s="26" t="s">
        <v>939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35">
      <c r="A290" s="26" t="s">
        <v>940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35">
      <c r="A291" s="26" t="s">
        <v>941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35">
      <c r="A292" s="26" t="s">
        <v>942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35">
      <c r="A293" s="26" t="s">
        <v>943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35">
      <c r="A294" s="26" t="s">
        <v>944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35">
      <c r="A295" s="26" t="s">
        <v>945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35">
      <c r="A296" s="26" t="s">
        <v>946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35">
      <c r="A297" s="26" t="s">
        <v>947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35">
      <c r="A298" s="26" t="s">
        <v>948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35">
      <c r="A299" s="26" t="s">
        <v>949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35">
      <c r="A300" s="26" t="s">
        <v>950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35">
      <c r="A301" s="26" t="s">
        <v>951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35">
      <c r="A302" s="26" t="s">
        <v>952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35">
      <c r="A303" s="26" t="s">
        <v>953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35">
      <c r="A304" s="26" t="s">
        <v>954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35">
      <c r="A305" s="26" t="s">
        <v>955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35">
      <c r="A306" s="26" t="s">
        <v>956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35">
      <c r="A307" s="26" t="s">
        <v>957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35">
      <c r="A308" s="26" t="s">
        <v>958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35">
      <c r="A309" s="26" t="s">
        <v>959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35">
      <c r="A310" s="26" t="s">
        <v>960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35">
      <c r="A311" s="26" t="s">
        <v>961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35">
      <c r="A312" s="26" t="s">
        <v>962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35">
      <c r="A313" s="26" t="s">
        <v>963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35">
      <c r="A314" s="37" t="s">
        <v>964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35">
      <c r="A315" s="26" t="s">
        <v>965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35">
      <c r="A316" s="26" t="s">
        <v>966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35">
      <c r="A317" s="26" t="s">
        <v>967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35">
      <c r="A318" s="26" t="s">
        <v>968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35">
      <c r="A319" s="26" t="s">
        <v>969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35">
      <c r="A320" s="26" t="s">
        <v>970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35">
      <c r="A321" s="26" t="s">
        <v>971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35">
      <c r="A322" s="26" t="s">
        <v>972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35">
      <c r="A323" s="26" t="s">
        <v>973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35">
      <c r="A324" s="26" t="s">
        <v>974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35">
      <c r="A325" s="26" t="s">
        <v>975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35">
      <c r="A326" s="26" t="s">
        <v>976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35">
      <c r="A327" s="26" t="s">
        <v>977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35">
      <c r="A328" s="37" t="s">
        <v>978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35">
      <c r="A329" s="26" t="s">
        <v>979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35">
      <c r="A330" s="26" t="s">
        <v>980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35">
      <c r="A331" s="26" t="s">
        <v>981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35">
      <c r="A332" s="26" t="s">
        <v>982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35">
      <c r="A333" s="26" t="s">
        <v>983</v>
      </c>
      <c r="B333" s="32">
        <v>2052028</v>
      </c>
      <c r="D333" s="3">
        <f t="shared" ref="D333:D395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35">
      <c r="A334" s="26" t="s">
        <v>984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:F335" si="179">E334-E333</f>
        <v>1148</v>
      </c>
      <c r="G334" s="4">
        <f t="shared" ref="G334:G335" si="180">E334/B334</f>
        <v>2.3583149339313984E-2</v>
      </c>
      <c r="H334" s="3">
        <f t="shared" ref="H334:H335" si="181">B334-E334</f>
        <v>2019232</v>
      </c>
    </row>
    <row r="335" spans="1:8" x14ac:dyDescent="0.35">
      <c r="A335" s="26" t="s">
        <v>985</v>
      </c>
      <c r="B335" s="32">
        <v>2088400</v>
      </c>
      <c r="C335" s="3" t="s">
        <v>3</v>
      </c>
      <c r="D335" s="3">
        <f t="shared" si="175"/>
        <v>20398</v>
      </c>
      <c r="E335" s="3">
        <v>49783</v>
      </c>
      <c r="F335" s="3">
        <f t="shared" si="179"/>
        <v>1013</v>
      </c>
      <c r="G335" s="4">
        <f t="shared" si="180"/>
        <v>2.3837866309136181E-2</v>
      </c>
      <c r="H335" s="3">
        <f t="shared" si="181"/>
        <v>2038617</v>
      </c>
    </row>
    <row r="336" spans="1:8" x14ac:dyDescent="0.35">
      <c r="A336" s="26" t="s">
        <v>986</v>
      </c>
      <c r="B336" s="32">
        <v>2106262</v>
      </c>
      <c r="C336" s="3" t="s">
        <v>3</v>
      </c>
      <c r="D336" s="3">
        <f t="shared" si="175"/>
        <v>17862</v>
      </c>
      <c r="E336" s="3">
        <v>50642</v>
      </c>
      <c r="F336" s="3">
        <f t="shared" ref="F336" si="182">E336-E335</f>
        <v>859</v>
      </c>
      <c r="G336" s="4">
        <f t="shared" ref="G336" si="183">E336/B336</f>
        <v>2.404354254124131E-2</v>
      </c>
      <c r="H336" s="3">
        <f t="shared" ref="H336" si="184">B336-E336</f>
        <v>2055620</v>
      </c>
    </row>
    <row r="337" spans="1:8" x14ac:dyDescent="0.35">
      <c r="A337" s="26" t="s">
        <v>987</v>
      </c>
      <c r="B337" s="32">
        <v>2122679</v>
      </c>
      <c r="C337" s="3" t="s">
        <v>3</v>
      </c>
      <c r="D337" s="3">
        <f t="shared" si="175"/>
        <v>16417</v>
      </c>
      <c r="E337" s="3">
        <v>51521</v>
      </c>
      <c r="F337" s="3">
        <f t="shared" ref="F337" si="185">E337-E336</f>
        <v>879</v>
      </c>
      <c r="G337" s="4">
        <f t="shared" ref="G337" si="186">E337/B337</f>
        <v>2.4271686863628461E-2</v>
      </c>
      <c r="H337" s="3">
        <f t="shared" ref="H337" si="187">B337-E337</f>
        <v>2071158</v>
      </c>
    </row>
    <row r="338" spans="1:8" x14ac:dyDescent="0.35">
      <c r="A338" s="26" t="s">
        <v>988</v>
      </c>
      <c r="B338" s="32">
        <v>2134936</v>
      </c>
      <c r="C338" s="3" t="s">
        <v>3</v>
      </c>
      <c r="D338" s="3">
        <f t="shared" si="175"/>
        <v>12257</v>
      </c>
      <c r="E338" s="3">
        <v>51870</v>
      </c>
      <c r="F338" s="3">
        <f t="shared" ref="F338:F339" si="188">E338-E337</f>
        <v>349</v>
      </c>
      <c r="G338" s="4">
        <f t="shared" ref="G338" si="189">E338/B338</f>
        <v>2.4295810272532761E-2</v>
      </c>
      <c r="H338" s="3">
        <f t="shared" ref="H338" si="190">B338-E338</f>
        <v>2083066</v>
      </c>
    </row>
    <row r="339" spans="1:8" x14ac:dyDescent="0.35">
      <c r="A339" s="26" t="s">
        <v>989</v>
      </c>
      <c r="B339" s="32">
        <v>2141665</v>
      </c>
      <c r="C339" s="3" t="s">
        <v>3</v>
      </c>
      <c r="D339" s="3">
        <f t="shared" si="175"/>
        <v>6729</v>
      </c>
      <c r="E339" s="3">
        <v>52087</v>
      </c>
      <c r="F339" s="3">
        <f t="shared" si="188"/>
        <v>217</v>
      </c>
      <c r="G339" s="4">
        <f t="shared" ref="G339" si="191">E339/B339</f>
        <v>2.4320797136807109E-2</v>
      </c>
      <c r="H339" s="3">
        <f t="shared" ref="H339" si="192">B339-E339</f>
        <v>2089578</v>
      </c>
    </row>
    <row r="340" spans="1:8" x14ac:dyDescent="0.35">
      <c r="A340" s="26" t="s">
        <v>990</v>
      </c>
      <c r="B340" s="32">
        <v>2148077</v>
      </c>
      <c r="C340" s="3" t="s">
        <v>3</v>
      </c>
      <c r="D340" s="3">
        <f t="shared" si="175"/>
        <v>6412</v>
      </c>
      <c r="E340" s="3">
        <v>52990</v>
      </c>
      <c r="F340" s="3">
        <f t="shared" ref="F340:F346" si="193">E340-E339</f>
        <v>903</v>
      </c>
      <c r="G340" s="4">
        <f t="shared" ref="G340:G342" si="194">E340/B340</f>
        <v>2.4668575660928355E-2</v>
      </c>
      <c r="H340" s="3">
        <f t="shared" ref="H340:H342" si="195">B340-E340</f>
        <v>2095087</v>
      </c>
    </row>
    <row r="341" spans="1:8" x14ac:dyDescent="0.35">
      <c r="A341" s="26">
        <v>44223</v>
      </c>
      <c r="B341">
        <v>2161275</v>
      </c>
      <c r="D341" s="3">
        <f t="shared" si="175"/>
        <v>13198</v>
      </c>
      <c r="E341">
        <v>53972</v>
      </c>
      <c r="F341" s="3">
        <f t="shared" si="193"/>
        <v>982</v>
      </c>
      <c r="G341" s="4">
        <f t="shared" si="194"/>
        <v>2.4972296445385248E-2</v>
      </c>
      <c r="H341" s="3">
        <f t="shared" si="195"/>
        <v>2107303</v>
      </c>
    </row>
    <row r="342" spans="1:8" x14ac:dyDescent="0.35">
      <c r="A342" s="26">
        <v>44224</v>
      </c>
      <c r="B342">
        <v>2178828</v>
      </c>
      <c r="D342" s="3">
        <f t="shared" si="175"/>
        <v>17553</v>
      </c>
      <c r="E342">
        <v>54913</v>
      </c>
      <c r="F342" s="3">
        <f t="shared" si="193"/>
        <v>941</v>
      </c>
      <c r="G342" s="4">
        <f t="shared" si="194"/>
        <v>2.5202999043522481E-2</v>
      </c>
      <c r="H342" s="3">
        <f t="shared" si="195"/>
        <v>2123915</v>
      </c>
    </row>
    <row r="343" spans="1:8" x14ac:dyDescent="0.35">
      <c r="A343" s="26">
        <v>44225</v>
      </c>
      <c r="B343" s="32">
        <v>2192850</v>
      </c>
      <c r="C343" s="3" t="s">
        <v>3</v>
      </c>
      <c r="D343" s="3">
        <f t="shared" si="175"/>
        <v>14022</v>
      </c>
      <c r="E343" s="3">
        <v>55752</v>
      </c>
      <c r="F343" s="3">
        <f t="shared" si="193"/>
        <v>839</v>
      </c>
      <c r="G343" s="4">
        <f t="shared" ref="G343:G346" si="196">E343/B343</f>
        <v>2.5424447636637253E-2</v>
      </c>
      <c r="H343" s="3">
        <f t="shared" ref="H343:H346" si="197">B343-E343</f>
        <v>2137098</v>
      </c>
    </row>
    <row r="344" spans="1:8" x14ac:dyDescent="0.35">
      <c r="A344" s="26" t="s">
        <v>995</v>
      </c>
      <c r="B344" s="32">
        <v>2205171</v>
      </c>
      <c r="C344" s="3" t="s">
        <v>3</v>
      </c>
      <c r="D344" s="3">
        <f t="shared" si="175"/>
        <v>12321</v>
      </c>
      <c r="E344" s="3">
        <v>56546</v>
      </c>
      <c r="F344" s="3">
        <f t="shared" si="193"/>
        <v>794</v>
      </c>
      <c r="G344" s="4">
        <f t="shared" si="196"/>
        <v>2.5642455845827829E-2</v>
      </c>
      <c r="H344" s="3">
        <f t="shared" si="197"/>
        <v>2148625</v>
      </c>
    </row>
    <row r="345" spans="1:8" x14ac:dyDescent="0.35">
      <c r="A345" s="26" t="s">
        <v>996</v>
      </c>
      <c r="B345" s="32">
        <v>2216363</v>
      </c>
      <c r="C345" s="3" t="s">
        <v>3</v>
      </c>
      <c r="D345" s="3">
        <f t="shared" si="175"/>
        <v>11192</v>
      </c>
      <c r="E345" s="3">
        <v>56945</v>
      </c>
      <c r="F345" s="3">
        <f t="shared" si="193"/>
        <v>399</v>
      </c>
      <c r="G345" s="4">
        <f t="shared" si="196"/>
        <v>2.5692993431130188E-2</v>
      </c>
      <c r="H345" s="3">
        <f t="shared" si="197"/>
        <v>2159418</v>
      </c>
    </row>
    <row r="346" spans="1:8" x14ac:dyDescent="0.35">
      <c r="A346" s="26" t="s">
        <v>994</v>
      </c>
      <c r="B346" s="32">
        <v>2221971</v>
      </c>
      <c r="C346" s="3" t="s">
        <v>3</v>
      </c>
      <c r="D346" s="3">
        <f t="shared" si="175"/>
        <v>5608</v>
      </c>
      <c r="E346" s="3">
        <v>57120</v>
      </c>
      <c r="F346" s="3">
        <f t="shared" si="193"/>
        <v>175</v>
      </c>
      <c r="G346" s="4">
        <f t="shared" si="196"/>
        <v>2.5706906165742036E-2</v>
      </c>
      <c r="H346" s="3">
        <f t="shared" si="197"/>
        <v>2164851</v>
      </c>
    </row>
    <row r="347" spans="1:8" x14ac:dyDescent="0.35">
      <c r="A347" s="26" t="s">
        <v>997</v>
      </c>
      <c r="B347" s="32">
        <v>2228085</v>
      </c>
      <c r="C347" s="3" t="s">
        <v>3</v>
      </c>
      <c r="D347" s="3">
        <f t="shared" si="175"/>
        <v>6114</v>
      </c>
      <c r="E347" s="3">
        <v>57981</v>
      </c>
      <c r="F347" s="3">
        <f t="shared" ref="F347" si="198">E347-E346</f>
        <v>861</v>
      </c>
      <c r="G347" s="4">
        <f t="shared" ref="G347" si="199">E347/B347</f>
        <v>2.6022795360141109E-2</v>
      </c>
      <c r="H347" s="3">
        <f t="shared" ref="H347" si="200">B347-E347</f>
        <v>2170104</v>
      </c>
    </row>
    <row r="348" spans="1:8" x14ac:dyDescent="0.35">
      <c r="A348" s="26" t="s">
        <v>998</v>
      </c>
      <c r="B348" s="32">
        <v>2237790</v>
      </c>
      <c r="C348" s="3" t="s">
        <v>3</v>
      </c>
      <c r="D348" s="3">
        <f t="shared" si="175"/>
        <v>9705</v>
      </c>
      <c r="E348" s="3">
        <v>58956</v>
      </c>
      <c r="F348" s="3">
        <f t="shared" ref="F348" si="201">E348-E347</f>
        <v>975</v>
      </c>
      <c r="G348" s="4">
        <f t="shared" ref="G348" si="202">E348/B348</f>
        <v>2.6345635649457723E-2</v>
      </c>
      <c r="H348" s="3">
        <f t="shared" ref="H348" si="203">B348-E348</f>
        <v>2178834</v>
      </c>
    </row>
    <row r="349" spans="1:8" x14ac:dyDescent="0.35">
      <c r="A349" s="26" t="s">
        <v>999</v>
      </c>
      <c r="B349" s="32">
        <v>2252001</v>
      </c>
      <c r="C349" s="3" t="s">
        <v>3</v>
      </c>
      <c r="D349" s="3">
        <f t="shared" si="175"/>
        <v>14211</v>
      </c>
      <c r="E349" s="3">
        <v>59742</v>
      </c>
      <c r="F349" s="3">
        <f t="shared" ref="F349" si="204">E349-E348</f>
        <v>786</v>
      </c>
      <c r="G349" s="4">
        <f t="shared" ref="G349" si="205">E349/B349</f>
        <v>2.6528407403016249E-2</v>
      </c>
      <c r="H349" s="3">
        <f t="shared" ref="H349" si="206">B349-E349</f>
        <v>2192259</v>
      </c>
    </row>
    <row r="350" spans="1:8" x14ac:dyDescent="0.35">
      <c r="A350" s="26" t="s">
        <v>1000</v>
      </c>
      <c r="B350" s="32">
        <v>2264909</v>
      </c>
      <c r="C350" s="3" t="s">
        <v>3</v>
      </c>
      <c r="D350" s="3">
        <f t="shared" si="175"/>
        <v>12908</v>
      </c>
      <c r="E350" s="3">
        <v>60597</v>
      </c>
      <c r="F350" s="3">
        <f t="shared" ref="F350" si="207">E350-E349</f>
        <v>855</v>
      </c>
      <c r="G350" s="4">
        <f t="shared" ref="G350" si="208">E350/B350</f>
        <v>2.6754717297692757E-2</v>
      </c>
      <c r="H350" s="3">
        <f t="shared" ref="H350" si="209">B350-E350</f>
        <v>2204312</v>
      </c>
    </row>
    <row r="351" spans="1:8" x14ac:dyDescent="0.35">
      <c r="A351" s="26" t="s">
        <v>1001</v>
      </c>
      <c r="B351" s="32">
        <v>2275394</v>
      </c>
      <c r="C351" s="3" t="s">
        <v>3</v>
      </c>
      <c r="D351" s="3">
        <f t="shared" si="175"/>
        <v>10485</v>
      </c>
      <c r="E351" s="3">
        <v>61286</v>
      </c>
      <c r="F351" s="3">
        <f t="shared" ref="F351:F354" si="210">E351-E350</f>
        <v>689</v>
      </c>
      <c r="G351" s="4">
        <f t="shared" ref="G351:G354" si="211">E351/B351</f>
        <v>2.6934236444325688E-2</v>
      </c>
      <c r="H351" s="3">
        <f t="shared" ref="H351:H354" si="212">B351-E351</f>
        <v>2214108</v>
      </c>
    </row>
    <row r="352" spans="1:8" x14ac:dyDescent="0.35">
      <c r="A352" s="26">
        <v>44234</v>
      </c>
      <c r="B352" s="32">
        <v>2284010</v>
      </c>
      <c r="D352" s="3">
        <f t="shared" si="175"/>
        <v>8616</v>
      </c>
      <c r="E352">
        <v>61517</v>
      </c>
      <c r="F352" s="3">
        <f t="shared" si="210"/>
        <v>231</v>
      </c>
      <c r="G352" s="4">
        <f t="shared" si="211"/>
        <v>2.6933769992250473E-2</v>
      </c>
      <c r="H352" s="3">
        <f t="shared" si="212"/>
        <v>2222493</v>
      </c>
    </row>
    <row r="353" spans="1:8" x14ac:dyDescent="0.35">
      <c r="A353" s="26">
        <v>44235</v>
      </c>
      <c r="B353" s="32">
        <v>2288545</v>
      </c>
      <c r="D353" s="3">
        <f t="shared" si="175"/>
        <v>4535</v>
      </c>
      <c r="E353" s="3">
        <v>61675</v>
      </c>
      <c r="F353" s="3">
        <f t="shared" si="210"/>
        <v>158</v>
      </c>
      <c r="G353" s="4">
        <f t="shared" si="211"/>
        <v>2.6949437306236057E-2</v>
      </c>
      <c r="H353" s="3">
        <f t="shared" si="212"/>
        <v>2226870</v>
      </c>
    </row>
    <row r="354" spans="1:8" x14ac:dyDescent="0.35">
      <c r="A354" s="26">
        <v>44236</v>
      </c>
      <c r="B354" s="32">
        <v>2291924</v>
      </c>
      <c r="D354" s="3">
        <f t="shared" si="175"/>
        <v>3379</v>
      </c>
      <c r="E354" s="3">
        <v>62156</v>
      </c>
      <c r="F354" s="3">
        <f t="shared" si="210"/>
        <v>481</v>
      </c>
      <c r="G354" s="4">
        <f t="shared" si="211"/>
        <v>2.7119572900323047E-2</v>
      </c>
      <c r="H354" s="3">
        <f t="shared" si="212"/>
        <v>2229768</v>
      </c>
    </row>
    <row r="355" spans="1:8" x14ac:dyDescent="0.35">
      <c r="A355" s="26" t="s">
        <v>1002</v>
      </c>
      <c r="B355" s="32">
        <v>2299996</v>
      </c>
      <c r="C355" s="3" t="s">
        <v>3</v>
      </c>
      <c r="D355" s="3">
        <f t="shared" si="175"/>
        <v>8072</v>
      </c>
      <c r="E355" s="3">
        <v>62969</v>
      </c>
      <c r="F355" s="3">
        <f t="shared" ref="F355" si="213">E355-E354</f>
        <v>813</v>
      </c>
      <c r="G355" s="4">
        <f t="shared" ref="G355" si="214">E355/B355</f>
        <v>2.7377873700649914E-2</v>
      </c>
      <c r="H355" s="3">
        <f t="shared" ref="H355" si="215">B355-E355</f>
        <v>2237027</v>
      </c>
    </row>
    <row r="356" spans="1:8" x14ac:dyDescent="0.35">
      <c r="A356" s="26" t="s">
        <v>1003</v>
      </c>
      <c r="B356" s="32">
        <v>2310233</v>
      </c>
      <c r="C356" s="3" t="s">
        <v>3</v>
      </c>
      <c r="D356" s="3">
        <f t="shared" si="175"/>
        <v>10237</v>
      </c>
      <c r="E356" s="3">
        <v>63635</v>
      </c>
      <c r="F356" s="3">
        <f t="shared" ref="F356" si="216">E356-E355</f>
        <v>666</v>
      </c>
      <c r="G356" s="4">
        <f t="shared" ref="G356" si="217">E356/B356</f>
        <v>2.7544840715200587E-2</v>
      </c>
      <c r="H356" s="3">
        <f t="shared" ref="H356" si="218">B356-E356</f>
        <v>2246598</v>
      </c>
    </row>
    <row r="357" spans="1:8" x14ac:dyDescent="0.35">
      <c r="A357" s="26" t="s">
        <v>1004</v>
      </c>
      <c r="B357" s="32">
        <v>2320093</v>
      </c>
      <c r="C357" s="3" t="s">
        <v>3</v>
      </c>
      <c r="D357" s="3">
        <f t="shared" si="175"/>
        <v>9860</v>
      </c>
      <c r="E357" s="3">
        <v>64191</v>
      </c>
      <c r="F357" s="3">
        <f t="shared" ref="F357" si="219">E357-E356</f>
        <v>556</v>
      </c>
      <c r="G357" s="4">
        <f t="shared" ref="G357" si="220">E357/B357</f>
        <v>2.7667425400619717E-2</v>
      </c>
      <c r="H357" s="3">
        <f t="shared" ref="H357" si="221">B357-E357</f>
        <v>2255902</v>
      </c>
    </row>
    <row r="358" spans="1:8" x14ac:dyDescent="0.35">
      <c r="A358" s="26" t="s">
        <v>1005</v>
      </c>
      <c r="B358" s="32">
        <v>2328447</v>
      </c>
      <c r="C358" s="3" t="s">
        <v>3</v>
      </c>
      <c r="D358" s="3">
        <f t="shared" si="175"/>
        <v>8354</v>
      </c>
      <c r="E358" s="3">
        <v>64742</v>
      </c>
      <c r="F358" s="3">
        <f t="shared" ref="F358" si="222">E358-E357</f>
        <v>551</v>
      </c>
      <c r="G358" s="4">
        <f t="shared" ref="G358" si="223">E358/B358</f>
        <v>2.7804798649056647E-2</v>
      </c>
      <c r="H358" s="3">
        <f t="shared" ref="H358" si="224">B358-E358</f>
        <v>2263705</v>
      </c>
    </row>
    <row r="359" spans="1:8" x14ac:dyDescent="0.35">
      <c r="A359" s="26" t="s">
        <v>1006</v>
      </c>
      <c r="B359" s="32">
        <v>2334561</v>
      </c>
      <c r="C359" s="3" t="s">
        <v>3</v>
      </c>
      <c r="D359" s="3">
        <f t="shared" si="175"/>
        <v>6114</v>
      </c>
      <c r="E359" s="3">
        <v>64960</v>
      </c>
      <c r="F359" s="3">
        <f t="shared" ref="F359" si="225">E359-E358</f>
        <v>218</v>
      </c>
      <c r="G359" s="4">
        <f t="shared" ref="G359" si="226">E359/B359</f>
        <v>2.7825359885648736E-2</v>
      </c>
      <c r="H359" s="3">
        <f t="shared" ref="H359" si="227">B359-E359</f>
        <v>2269601</v>
      </c>
    </row>
    <row r="360" spans="1:8" x14ac:dyDescent="0.35">
      <c r="A360" s="26" t="s">
        <v>1007</v>
      </c>
      <c r="B360" s="32">
        <v>2338987</v>
      </c>
      <c r="C360" s="3" t="s">
        <v>3</v>
      </c>
      <c r="D360" s="3">
        <f t="shared" si="175"/>
        <v>4426</v>
      </c>
      <c r="E360" s="3">
        <v>65076</v>
      </c>
      <c r="F360" s="3">
        <f t="shared" ref="F360:F364" si="228">E360-E359</f>
        <v>116</v>
      </c>
      <c r="G360" s="4">
        <f t="shared" ref="G360:G364" si="229">E360/B360</f>
        <v>2.782230085075291E-2</v>
      </c>
      <c r="H360" s="3">
        <f t="shared" ref="H360:H364" si="230">B360-E360</f>
        <v>2273911</v>
      </c>
    </row>
    <row r="361" spans="1:8" x14ac:dyDescent="0.35">
      <c r="A361" s="26">
        <v>44243</v>
      </c>
      <c r="B361">
        <v>2342843</v>
      </c>
      <c r="D361" s="3">
        <f t="shared" si="175"/>
        <v>3856</v>
      </c>
      <c r="E361">
        <v>65604</v>
      </c>
      <c r="F361" s="3">
        <f t="shared" si="228"/>
        <v>528</v>
      </c>
      <c r="G361" s="4">
        <f t="shared" si="229"/>
        <v>2.8001876352790177E-2</v>
      </c>
      <c r="H361" s="3">
        <f t="shared" si="230"/>
        <v>2277239</v>
      </c>
    </row>
    <row r="362" spans="1:8" x14ac:dyDescent="0.35">
      <c r="A362" s="26">
        <v>44244</v>
      </c>
      <c r="B362">
        <v>2350399</v>
      </c>
      <c r="D362" s="3">
        <f t="shared" si="175"/>
        <v>7556</v>
      </c>
      <c r="E362">
        <v>66164</v>
      </c>
      <c r="F362" s="3">
        <f t="shared" si="228"/>
        <v>560</v>
      </c>
      <c r="G362" s="4">
        <f t="shared" si="229"/>
        <v>2.815011408701246E-2</v>
      </c>
      <c r="H362" s="3">
        <f t="shared" si="230"/>
        <v>2284235</v>
      </c>
    </row>
    <row r="363" spans="1:8" x14ac:dyDescent="0.35">
      <c r="A363" s="26">
        <v>44245</v>
      </c>
      <c r="B363">
        <v>2360606</v>
      </c>
      <c r="D363" s="3">
        <f t="shared" si="175"/>
        <v>10207</v>
      </c>
      <c r="E363">
        <v>66698</v>
      </c>
      <c r="F363" s="3">
        <f t="shared" si="228"/>
        <v>534</v>
      </c>
      <c r="G363" s="4">
        <f t="shared" si="229"/>
        <v>2.825460919780768E-2</v>
      </c>
      <c r="H363" s="3">
        <f t="shared" si="230"/>
        <v>2293908</v>
      </c>
    </row>
    <row r="364" spans="1:8" x14ac:dyDescent="0.35">
      <c r="A364" s="26">
        <v>44246</v>
      </c>
      <c r="B364">
        <v>2369719</v>
      </c>
      <c r="D364" s="3">
        <f t="shared" si="175"/>
        <v>9113</v>
      </c>
      <c r="E364">
        <v>67206</v>
      </c>
      <c r="F364" s="3">
        <f t="shared" si="228"/>
        <v>508</v>
      </c>
      <c r="G364" s="4">
        <f t="shared" si="229"/>
        <v>2.8360324578568175E-2</v>
      </c>
      <c r="H364" s="3">
        <f t="shared" si="230"/>
        <v>2302513</v>
      </c>
    </row>
    <row r="365" spans="1:8" x14ac:dyDescent="0.35">
      <c r="A365" s="26" t="s">
        <v>1008</v>
      </c>
      <c r="B365">
        <v>2378883</v>
      </c>
      <c r="C365" t="s">
        <v>3</v>
      </c>
      <c r="D365" s="3">
        <f t="shared" si="175"/>
        <v>9164</v>
      </c>
      <c r="E365">
        <v>67696</v>
      </c>
      <c r="F365" s="3">
        <f t="shared" ref="F365" si="231">E365-E364</f>
        <v>490</v>
      </c>
      <c r="G365" s="4">
        <f t="shared" ref="G365" si="232">E365/B365</f>
        <v>2.8457053163186252E-2</v>
      </c>
      <c r="H365" s="3">
        <f t="shared" ref="H365" si="233">B365-E365</f>
        <v>2311187</v>
      </c>
    </row>
    <row r="366" spans="1:8" x14ac:dyDescent="0.35">
      <c r="A366" s="37" t="s">
        <v>1009</v>
      </c>
      <c r="B366">
        <v>2386559</v>
      </c>
      <c r="C366" t="s">
        <v>3</v>
      </c>
      <c r="D366" s="3">
        <f t="shared" si="175"/>
        <v>7676</v>
      </c>
      <c r="E366">
        <v>67841</v>
      </c>
      <c r="F366" s="3">
        <f t="shared" ref="F366" si="234">E366-E365</f>
        <v>145</v>
      </c>
      <c r="G366" s="4">
        <f t="shared" ref="G366" si="235">E366/B366</f>
        <v>2.842628235882708E-2</v>
      </c>
      <c r="H366" s="3">
        <f t="shared" ref="H366" si="236">B366-E366</f>
        <v>2318718</v>
      </c>
    </row>
    <row r="367" spans="1:8" x14ac:dyDescent="0.35">
      <c r="A367" s="26" t="s">
        <v>1010</v>
      </c>
      <c r="B367" s="32">
        <v>2390928</v>
      </c>
      <c r="C367" s="3" t="s">
        <v>3</v>
      </c>
      <c r="D367" s="3">
        <f t="shared" si="175"/>
        <v>4369</v>
      </c>
      <c r="E367" s="3">
        <v>67903</v>
      </c>
      <c r="F367" s="3">
        <f t="shared" ref="F367" si="237">E367-E366</f>
        <v>62</v>
      </c>
      <c r="G367" s="4">
        <f t="shared" ref="G367" si="238">E367/B367</f>
        <v>2.8400269686080049E-2</v>
      </c>
      <c r="H367" s="3">
        <f t="shared" ref="H367" si="239">B367-E367</f>
        <v>2323025</v>
      </c>
    </row>
    <row r="368" spans="1:8" x14ac:dyDescent="0.35">
      <c r="A368" s="26" t="s">
        <v>1011</v>
      </c>
      <c r="B368" s="32">
        <v>2394811</v>
      </c>
      <c r="C368" s="3" t="s">
        <v>3</v>
      </c>
      <c r="D368" s="3">
        <f t="shared" si="175"/>
        <v>3883</v>
      </c>
      <c r="E368" s="3">
        <v>68318</v>
      </c>
      <c r="F368" s="3">
        <f t="shared" ref="F368" si="240">E368-E367</f>
        <v>415</v>
      </c>
      <c r="G368" s="4">
        <f t="shared" ref="G368" si="241">E368/B368</f>
        <v>2.8527512191985089E-2</v>
      </c>
      <c r="H368" s="3">
        <f t="shared" ref="H368" si="242">B368-E368</f>
        <v>2326493</v>
      </c>
    </row>
    <row r="369" spans="1:8" x14ac:dyDescent="0.35">
      <c r="A369" s="26" t="s">
        <v>1012</v>
      </c>
      <c r="B369" s="32">
        <v>2402818</v>
      </c>
      <c r="C369" s="3" t="s">
        <v>3</v>
      </c>
      <c r="D369" s="3">
        <f t="shared" si="175"/>
        <v>8007</v>
      </c>
      <c r="E369" s="3">
        <v>68740</v>
      </c>
      <c r="F369" s="3">
        <f t="shared" ref="F369:F373" si="243">E369-E368</f>
        <v>422</v>
      </c>
      <c r="G369" s="4">
        <f t="shared" ref="G369:G373" si="244">E369/B369</f>
        <v>2.860807601740956E-2</v>
      </c>
      <c r="H369" s="3">
        <f t="shared" ref="H369:H373" si="245">B369-E369</f>
        <v>2334078</v>
      </c>
    </row>
    <row r="370" spans="1:8" x14ac:dyDescent="0.35">
      <c r="A370" s="26" t="s">
        <v>1013</v>
      </c>
      <c r="B370" s="32">
        <v>2414687</v>
      </c>
      <c r="C370" s="3" t="s">
        <v>3</v>
      </c>
      <c r="D370" s="3">
        <f t="shared" si="175"/>
        <v>11869</v>
      </c>
      <c r="E370" s="3">
        <v>69125</v>
      </c>
      <c r="F370" s="3">
        <f t="shared" si="243"/>
        <v>385</v>
      </c>
      <c r="G370" s="4">
        <f t="shared" si="244"/>
        <v>2.8626898641521653E-2</v>
      </c>
      <c r="H370" s="3">
        <f t="shared" si="245"/>
        <v>2345562</v>
      </c>
    </row>
    <row r="371" spans="1:8" x14ac:dyDescent="0.35">
      <c r="A371" s="26" t="s">
        <v>1014</v>
      </c>
      <c r="B371" s="32">
        <v>2424684</v>
      </c>
      <c r="C371" s="3" t="s">
        <v>3</v>
      </c>
      <c r="D371" s="3">
        <f t="shared" si="175"/>
        <v>9997</v>
      </c>
      <c r="E371" s="3">
        <v>69519</v>
      </c>
      <c r="F371" s="3">
        <f t="shared" si="243"/>
        <v>394</v>
      </c>
      <c r="G371" s="4">
        <f t="shared" si="244"/>
        <v>2.8671365010863273E-2</v>
      </c>
      <c r="H371" s="3">
        <f t="shared" si="245"/>
        <v>2355165</v>
      </c>
    </row>
    <row r="372" spans="1:8" x14ac:dyDescent="0.35">
      <c r="A372" s="26" t="s">
        <v>1015</v>
      </c>
      <c r="B372" s="32">
        <v>2434446</v>
      </c>
      <c r="C372" s="3" t="s">
        <v>3</v>
      </c>
      <c r="D372" s="3">
        <f t="shared" si="175"/>
        <v>9762</v>
      </c>
      <c r="E372" s="3">
        <v>69888</v>
      </c>
      <c r="F372" s="3">
        <f t="shared" si="243"/>
        <v>369</v>
      </c>
      <c r="G372" s="4">
        <f t="shared" si="244"/>
        <v>2.8707968876697205E-2</v>
      </c>
      <c r="H372" s="3">
        <f t="shared" si="245"/>
        <v>2364558</v>
      </c>
    </row>
    <row r="373" spans="1:8" x14ac:dyDescent="0.35">
      <c r="A373" s="26" t="s">
        <v>1016</v>
      </c>
      <c r="B373" s="32">
        <v>2442336</v>
      </c>
      <c r="C373" s="3" t="s">
        <v>3</v>
      </c>
      <c r="D373" s="3">
        <f t="shared" si="175"/>
        <v>7890</v>
      </c>
      <c r="E373" s="3">
        <v>70045</v>
      </c>
      <c r="F373" s="3">
        <f t="shared" si="243"/>
        <v>157</v>
      </c>
      <c r="G373" s="4">
        <f t="shared" si="244"/>
        <v>2.8679510108355278E-2</v>
      </c>
      <c r="H373" s="3">
        <f t="shared" si="245"/>
        <v>2372291</v>
      </c>
    </row>
    <row r="374" spans="1:8" x14ac:dyDescent="0.35">
      <c r="A374" s="26" t="s">
        <v>1017</v>
      </c>
      <c r="B374" s="32">
        <v>2447068</v>
      </c>
      <c r="C374" s="3" t="s">
        <v>3</v>
      </c>
      <c r="D374" s="3">
        <f t="shared" si="175"/>
        <v>4732</v>
      </c>
      <c r="E374" s="3">
        <v>70105</v>
      </c>
      <c r="F374" s="3">
        <f t="shared" ref="F374:F377" si="246">E374-E373</f>
        <v>60</v>
      </c>
      <c r="G374" s="4">
        <f t="shared" ref="G374:G377" si="247">E374/B374</f>
        <v>2.8648570452476187E-2</v>
      </c>
      <c r="H374" s="3">
        <f t="shared" ref="H374:H377" si="248">B374-E374</f>
        <v>2376963</v>
      </c>
    </row>
    <row r="375" spans="1:8" x14ac:dyDescent="0.35">
      <c r="A375" s="26" t="s">
        <v>1018</v>
      </c>
      <c r="B375" s="32">
        <v>2451011</v>
      </c>
      <c r="C375" s="3" t="s">
        <v>3</v>
      </c>
      <c r="D375" s="3">
        <f t="shared" si="175"/>
        <v>3943</v>
      </c>
      <c r="E375" s="3">
        <v>70463</v>
      </c>
      <c r="F375" s="3">
        <f t="shared" si="246"/>
        <v>358</v>
      </c>
      <c r="G375" s="4">
        <f t="shared" si="247"/>
        <v>2.8748544988170189E-2</v>
      </c>
      <c r="H375" s="3">
        <f t="shared" si="248"/>
        <v>2380548</v>
      </c>
    </row>
    <row r="376" spans="1:8" x14ac:dyDescent="0.35">
      <c r="A376" s="26" t="s">
        <v>1019</v>
      </c>
      <c r="B376" s="32">
        <v>2460030</v>
      </c>
      <c r="C376" s="3" t="s">
        <v>3</v>
      </c>
      <c r="D376" s="3">
        <f t="shared" si="175"/>
        <v>9019</v>
      </c>
      <c r="E376" s="3">
        <v>70881</v>
      </c>
      <c r="F376" s="3">
        <f t="shared" si="246"/>
        <v>418</v>
      </c>
      <c r="G376" s="4">
        <f t="shared" si="247"/>
        <v>2.8813063255326156E-2</v>
      </c>
      <c r="H376" s="3">
        <f t="shared" si="248"/>
        <v>2389149</v>
      </c>
    </row>
    <row r="377" spans="1:8" x14ac:dyDescent="0.35">
      <c r="A377" s="26">
        <v>44259</v>
      </c>
      <c r="B377" s="32">
        <v>2471942</v>
      </c>
      <c r="D377" s="3">
        <f t="shared" si="175"/>
        <v>11912</v>
      </c>
      <c r="E377" s="3">
        <v>71240</v>
      </c>
      <c r="F377" s="3">
        <f t="shared" si="246"/>
        <v>359</v>
      </c>
      <c r="G377" s="4">
        <f t="shared" si="247"/>
        <v>2.881944641095948E-2</v>
      </c>
      <c r="H377" s="3">
        <f t="shared" si="248"/>
        <v>2400702</v>
      </c>
    </row>
    <row r="378" spans="1:8" x14ac:dyDescent="0.35">
      <c r="A378" s="26" t="s">
        <v>1020</v>
      </c>
      <c r="B378" s="32">
        <v>2482522</v>
      </c>
      <c r="C378" s="3" t="s">
        <v>3</v>
      </c>
      <c r="D378" s="3">
        <f t="shared" si="175"/>
        <v>10580</v>
      </c>
      <c r="E378" s="3">
        <v>71504</v>
      </c>
      <c r="F378" s="3">
        <f t="shared" ref="F378" si="249">E378-E377</f>
        <v>264</v>
      </c>
      <c r="G378" s="4">
        <f t="shared" ref="G378" si="250">E378/B378</f>
        <v>2.8802967305022877E-2</v>
      </c>
      <c r="H378" s="3">
        <f t="shared" ref="H378" si="251">B378-E378</f>
        <v>2411018</v>
      </c>
    </row>
    <row r="379" spans="1:8" x14ac:dyDescent="0.35">
      <c r="A379" s="26" t="s">
        <v>1021</v>
      </c>
      <c r="B379" s="32">
        <v>2492079</v>
      </c>
      <c r="C379" s="3" t="s">
        <v>3</v>
      </c>
      <c r="D379" s="3">
        <f t="shared" si="175"/>
        <v>9557</v>
      </c>
      <c r="E379" s="3">
        <v>71804</v>
      </c>
      <c r="F379" s="3">
        <f t="shared" ref="F379" si="252">E379-E378</f>
        <v>300</v>
      </c>
      <c r="G379" s="4">
        <f t="shared" ref="G379" si="253">E379/B379</f>
        <v>2.8812890763093787E-2</v>
      </c>
      <c r="H379" s="3">
        <f t="shared" ref="H379" si="254">B379-E379</f>
        <v>2420275</v>
      </c>
    </row>
    <row r="380" spans="1:8" x14ac:dyDescent="0.35">
      <c r="A380" s="26" t="s">
        <v>1022</v>
      </c>
      <c r="B380" s="32">
        <v>2500182</v>
      </c>
      <c r="C380" s="3" t="s">
        <v>3</v>
      </c>
      <c r="D380" s="3">
        <f t="shared" si="175"/>
        <v>8103</v>
      </c>
      <c r="E380" s="3">
        <v>71900</v>
      </c>
      <c r="F380" s="3">
        <f t="shared" ref="F380" si="255">E380-E379</f>
        <v>96</v>
      </c>
      <c r="G380" s="4">
        <f t="shared" ref="G380" si="256">E380/B380</f>
        <v>2.8757906424412304E-2</v>
      </c>
      <c r="H380" s="3">
        <f t="shared" ref="H380" si="257">B380-E380</f>
        <v>2428282</v>
      </c>
    </row>
    <row r="381" spans="1:8" x14ac:dyDescent="0.35">
      <c r="A381" s="26" t="s">
        <v>1023</v>
      </c>
      <c r="B381" s="32">
        <v>2505193</v>
      </c>
      <c r="C381" s="3" t="s">
        <v>3</v>
      </c>
      <c r="D381" s="3">
        <f t="shared" si="175"/>
        <v>5011</v>
      </c>
      <c r="E381" s="3">
        <v>71934</v>
      </c>
      <c r="F381" s="3">
        <f t="shared" ref="F381" si="258">E381-E380</f>
        <v>34</v>
      </c>
      <c r="G381" s="4">
        <f t="shared" ref="G381" si="259">E381/B381</f>
        <v>2.8713955371901485E-2</v>
      </c>
      <c r="H381" s="3">
        <f t="shared" ref="H381" si="260">B381-E381</f>
        <v>2433259</v>
      </c>
    </row>
    <row r="382" spans="1:8" x14ac:dyDescent="0.35">
      <c r="A382" s="26" t="s">
        <v>1024</v>
      </c>
      <c r="B382" s="32">
        <v>2509445</v>
      </c>
      <c r="C382" s="3" t="s">
        <v>3</v>
      </c>
      <c r="D382" s="3">
        <f t="shared" si="175"/>
        <v>4252</v>
      </c>
      <c r="E382" s="3">
        <v>72189</v>
      </c>
      <c r="F382" s="3">
        <f t="shared" ref="F382:F383" si="261">E382-E381</f>
        <v>255</v>
      </c>
      <c r="G382" s="4">
        <f t="shared" ref="G382:G383" si="262">E382/B382</f>
        <v>2.876691858159872E-2</v>
      </c>
      <c r="H382" s="3">
        <f t="shared" ref="H382:H383" si="263">B382-E382</f>
        <v>2437256</v>
      </c>
    </row>
    <row r="383" spans="1:8" x14ac:dyDescent="0.35">
      <c r="A383" s="26" t="s">
        <v>1025</v>
      </c>
      <c r="B383" s="32">
        <v>2518591</v>
      </c>
      <c r="C383" s="3" t="s">
        <v>3</v>
      </c>
      <c r="D383" s="3">
        <f t="shared" si="175"/>
        <v>9146</v>
      </c>
      <c r="E383" s="3">
        <v>72489</v>
      </c>
      <c r="F383" s="3">
        <f t="shared" si="261"/>
        <v>300</v>
      </c>
      <c r="G383" s="4">
        <f t="shared" si="262"/>
        <v>2.8781568742205464E-2</v>
      </c>
      <c r="H383" s="3">
        <f t="shared" si="263"/>
        <v>2446102</v>
      </c>
    </row>
    <row r="384" spans="1:8" x14ac:dyDescent="0.35">
      <c r="A384" s="26" t="s">
        <v>1026</v>
      </c>
      <c r="B384" s="32">
        <v>2532947</v>
      </c>
      <c r="C384" s="3" t="s">
        <v>3</v>
      </c>
      <c r="D384" s="3">
        <f t="shared" si="175"/>
        <v>14356</v>
      </c>
      <c r="E384" s="3">
        <v>72810</v>
      </c>
      <c r="F384" s="3">
        <f t="shared" ref="F384" si="264">E384-E383</f>
        <v>321</v>
      </c>
      <c r="G384" s="4">
        <f t="shared" ref="G384" si="265">E384/B384</f>
        <v>2.8745173112583879E-2</v>
      </c>
      <c r="H384" s="3">
        <f t="shared" ref="H384" si="266">B384-E384</f>
        <v>2460137</v>
      </c>
    </row>
    <row r="385" spans="1:8" x14ac:dyDescent="0.35">
      <c r="A385" s="26" t="s">
        <v>1027</v>
      </c>
      <c r="B385" s="32">
        <v>2545781</v>
      </c>
      <c r="C385" s="3" t="s">
        <v>3</v>
      </c>
      <c r="D385" s="3">
        <f t="shared" si="175"/>
        <v>12834</v>
      </c>
      <c r="E385" s="3">
        <v>73062</v>
      </c>
      <c r="F385" s="3">
        <f t="shared" ref="F385" si="267">E385-E384</f>
        <v>252</v>
      </c>
      <c r="G385" s="4">
        <f t="shared" ref="G385" si="268">E385/B385</f>
        <v>2.8699247892886307E-2</v>
      </c>
      <c r="H385" s="3">
        <f t="shared" ref="H385" si="269">B385-E385</f>
        <v>2472719</v>
      </c>
    </row>
    <row r="386" spans="1:8" x14ac:dyDescent="0.35">
      <c r="A386" s="26" t="s">
        <v>1028</v>
      </c>
      <c r="B386" s="32">
        <v>2558455</v>
      </c>
      <c r="C386" s="3" t="s">
        <v>3</v>
      </c>
      <c r="D386" s="3">
        <f t="shared" si="175"/>
        <v>12674</v>
      </c>
      <c r="E386" s="3">
        <v>73301</v>
      </c>
      <c r="F386" s="3">
        <f t="shared" ref="F386:F387" si="270">E386-E385</f>
        <v>239</v>
      </c>
      <c r="G386" s="4">
        <f t="shared" ref="G386:G387" si="271">E386/B386</f>
        <v>2.8650494145881011E-2</v>
      </c>
      <c r="H386" s="3">
        <f t="shared" ref="H386:H387" si="272">B386-E386</f>
        <v>2485154</v>
      </c>
    </row>
    <row r="387" spans="1:8" x14ac:dyDescent="0.35">
      <c r="A387" s="26" t="s">
        <v>1029</v>
      </c>
      <c r="B387" s="32">
        <v>2569245</v>
      </c>
      <c r="C387" s="3" t="s">
        <v>3</v>
      </c>
      <c r="D387" s="3">
        <f t="shared" si="175"/>
        <v>10790</v>
      </c>
      <c r="E387" s="3">
        <v>73371</v>
      </c>
      <c r="F387" s="3">
        <f t="shared" si="270"/>
        <v>70</v>
      </c>
      <c r="G387" s="4">
        <f t="shared" si="271"/>
        <v>2.8557416672991481E-2</v>
      </c>
      <c r="H387" s="3">
        <f t="shared" si="272"/>
        <v>2495874</v>
      </c>
    </row>
    <row r="388" spans="1:8" x14ac:dyDescent="0.35">
      <c r="A388" s="26" t="s">
        <v>1030</v>
      </c>
      <c r="B388" s="32">
        <v>2575849</v>
      </c>
      <c r="C388" s="3" t="s">
        <v>3</v>
      </c>
      <c r="D388" s="3">
        <f t="shared" si="175"/>
        <v>6604</v>
      </c>
      <c r="E388" s="3">
        <v>73418</v>
      </c>
      <c r="F388" s="3">
        <f t="shared" ref="F388" si="273">E388-E387</f>
        <v>47</v>
      </c>
      <c r="G388" s="4">
        <f t="shared" ref="G388" si="274">E388/B388</f>
        <v>2.8502447154316886E-2</v>
      </c>
      <c r="H388" s="3">
        <f t="shared" ref="H388" si="275">B388-E388</f>
        <v>2502431</v>
      </c>
    </row>
    <row r="389" spans="1:8" x14ac:dyDescent="0.35">
      <c r="A389" s="26" t="s">
        <v>1031</v>
      </c>
      <c r="B389" s="32">
        <v>2581329</v>
      </c>
      <c r="C389" s="3" t="s">
        <v>3</v>
      </c>
      <c r="D389" s="3">
        <f t="shared" si="175"/>
        <v>5480</v>
      </c>
      <c r="E389" s="3">
        <v>73656</v>
      </c>
      <c r="F389" s="3">
        <f t="shared" ref="F389" si="276">E389-E388</f>
        <v>238</v>
      </c>
      <c r="G389" s="4">
        <f t="shared" ref="G389" si="277">E389/B389</f>
        <v>2.8534138809892112E-2</v>
      </c>
      <c r="H389" s="3">
        <f t="shared" ref="H389" si="278">B389-E389</f>
        <v>2507673</v>
      </c>
    </row>
    <row r="390" spans="1:8" x14ac:dyDescent="0.35">
      <c r="A390" s="26" t="s">
        <v>1032</v>
      </c>
      <c r="B390" s="32">
        <v>2594764</v>
      </c>
      <c r="C390" s="3" t="s">
        <v>3</v>
      </c>
      <c r="D390" s="3">
        <f t="shared" si="175"/>
        <v>13435</v>
      </c>
      <c r="E390" s="3">
        <v>73905</v>
      </c>
      <c r="F390" s="3">
        <f t="shared" ref="F390:F393" si="279">E390-E389</f>
        <v>249</v>
      </c>
      <c r="G390" s="4">
        <f t="shared" ref="G390:G393" si="280">E390/B390</f>
        <v>2.8482359089304462E-2</v>
      </c>
      <c r="H390" s="3">
        <f t="shared" ref="H390:H393" si="281">B390-E390</f>
        <v>2520859</v>
      </c>
    </row>
    <row r="391" spans="1:8" x14ac:dyDescent="0.35">
      <c r="A391" s="26" t="s">
        <v>1033</v>
      </c>
      <c r="B391" s="32">
        <v>2612268</v>
      </c>
      <c r="C391" s="3" t="s">
        <v>3</v>
      </c>
      <c r="D391" s="3">
        <f t="shared" si="175"/>
        <v>17504</v>
      </c>
      <c r="E391" s="3">
        <v>74132</v>
      </c>
      <c r="F391" s="3">
        <f t="shared" si="279"/>
        <v>227</v>
      </c>
      <c r="G391" s="4">
        <f t="shared" si="280"/>
        <v>2.8378405278478319E-2</v>
      </c>
      <c r="H391" s="3">
        <f t="shared" si="281"/>
        <v>2538136</v>
      </c>
    </row>
    <row r="392" spans="1:8" x14ac:dyDescent="0.35">
      <c r="A392" s="26" t="s">
        <v>1034</v>
      </c>
      <c r="B392" s="32">
        <v>2629750</v>
      </c>
      <c r="C392" s="3" t="s">
        <v>3</v>
      </c>
      <c r="D392" s="3">
        <f t="shared" si="175"/>
        <v>17482</v>
      </c>
      <c r="E392" s="3">
        <v>74358</v>
      </c>
      <c r="F392" s="3">
        <f t="shared" si="279"/>
        <v>226</v>
      </c>
      <c r="G392" s="4">
        <f t="shared" si="280"/>
        <v>2.8275691605665936E-2</v>
      </c>
      <c r="H392" s="3">
        <f t="shared" si="281"/>
        <v>2555392</v>
      </c>
    </row>
    <row r="393" spans="1:8" x14ac:dyDescent="0.35">
      <c r="A393" s="26" t="s">
        <v>1035</v>
      </c>
      <c r="B393" s="32">
        <v>2645783</v>
      </c>
      <c r="C393" s="3" t="s">
        <v>3</v>
      </c>
      <c r="D393" s="3">
        <f t="shared" si="175"/>
        <v>16033</v>
      </c>
      <c r="E393" s="3">
        <v>74565</v>
      </c>
      <c r="F393" s="3">
        <f t="shared" si="279"/>
        <v>207</v>
      </c>
      <c r="G393" s="4">
        <f t="shared" si="280"/>
        <v>2.8182583378909002E-2</v>
      </c>
      <c r="H393" s="3">
        <f t="shared" si="281"/>
        <v>2571218</v>
      </c>
    </row>
    <row r="394" spans="1:8" x14ac:dyDescent="0.35">
      <c r="A394" s="26" t="s">
        <v>1036</v>
      </c>
      <c r="B394" s="32">
        <v>2659516</v>
      </c>
      <c r="C394" s="3" t="s">
        <v>3</v>
      </c>
      <c r="D394" s="3">
        <f t="shared" si="175"/>
        <v>13733</v>
      </c>
      <c r="E394" s="3">
        <v>74664</v>
      </c>
      <c r="F394" s="3">
        <f t="shared" ref="F394:F395" si="282">E394-E393</f>
        <v>99</v>
      </c>
      <c r="G394" s="4">
        <f t="shared" ref="G394:G395" si="283">E394/B394</f>
        <v>2.8074281184997572E-2</v>
      </c>
      <c r="H394" s="3">
        <f t="shared" ref="H394:H395" si="284">B394-E394</f>
        <v>2584852</v>
      </c>
    </row>
    <row r="395" spans="1:8" x14ac:dyDescent="0.35">
      <c r="A395" s="26">
        <v>44277</v>
      </c>
      <c r="B395" s="32">
        <v>2667225</v>
      </c>
      <c r="D395" s="3">
        <f t="shared" si="175"/>
        <v>7709</v>
      </c>
      <c r="E395" s="3">
        <v>74714</v>
      </c>
      <c r="F395" s="3">
        <f t="shared" si="282"/>
        <v>50</v>
      </c>
      <c r="G395" s="4">
        <f t="shared" si="283"/>
        <v>2.8011885011575702E-2</v>
      </c>
      <c r="H395" s="3">
        <f t="shared" si="284"/>
        <v>2592511</v>
      </c>
    </row>
    <row r="396" spans="1:8" x14ac:dyDescent="0.35">
      <c r="A396" s="26"/>
      <c r="G396" s="4"/>
    </row>
    <row r="397" spans="1:8" x14ac:dyDescent="0.35">
      <c r="A397" s="26"/>
      <c r="G397" s="4"/>
    </row>
    <row r="398" spans="1:8" x14ac:dyDescent="0.35">
      <c r="A398" s="26"/>
      <c r="G398" s="4"/>
    </row>
    <row r="399" spans="1:8" x14ac:dyDescent="0.35">
      <c r="A399" s="26"/>
      <c r="G399" s="4"/>
    </row>
    <row r="400" spans="1:8" x14ac:dyDescent="0.35">
      <c r="A400" s="26"/>
      <c r="G400" s="4"/>
    </row>
    <row r="401" spans="1:7" x14ac:dyDescent="0.35">
      <c r="A401" s="26"/>
      <c r="G401" s="4"/>
    </row>
    <row r="402" spans="1:7" x14ac:dyDescent="0.35">
      <c r="A402" s="26"/>
      <c r="G402" s="4"/>
    </row>
    <row r="403" spans="1:7" x14ac:dyDescent="0.35">
      <c r="A403" s="26"/>
      <c r="G403" s="4"/>
    </row>
    <row r="404" spans="1:7" x14ac:dyDescent="0.35">
      <c r="A404" s="26"/>
      <c r="G404" s="4"/>
    </row>
    <row r="405" spans="1:7" x14ac:dyDescent="0.35">
      <c r="A405" s="26"/>
      <c r="G405" s="4"/>
    </row>
    <row r="406" spans="1:7" x14ac:dyDescent="0.35">
      <c r="A406" s="26"/>
      <c r="G406" s="4"/>
    </row>
    <row r="407" spans="1:7" x14ac:dyDescent="0.35">
      <c r="A407" s="26"/>
      <c r="G407" s="4"/>
    </row>
    <row r="408" spans="1:7" x14ac:dyDescent="0.35">
      <c r="A408" s="26"/>
      <c r="G408" s="4"/>
    </row>
    <row r="409" spans="1:7" x14ac:dyDescent="0.35">
      <c r="A409" s="26"/>
      <c r="G409" s="4"/>
    </row>
    <row r="410" spans="1:7" x14ac:dyDescent="0.35">
      <c r="A410" s="26"/>
      <c r="G410" s="4"/>
    </row>
    <row r="411" spans="1:7" x14ac:dyDescent="0.35">
      <c r="A411" s="26"/>
      <c r="G411" s="4"/>
    </row>
    <row r="412" spans="1:7" x14ac:dyDescent="0.35">
      <c r="A412" s="26"/>
      <c r="G412" s="4"/>
    </row>
    <row r="413" spans="1:7" x14ac:dyDescent="0.35">
      <c r="A413" s="26"/>
      <c r="G413" s="4"/>
    </row>
    <row r="414" spans="1:7" x14ac:dyDescent="0.35">
      <c r="A414" s="26"/>
      <c r="G414" s="4"/>
    </row>
    <row r="415" spans="1:7" x14ac:dyDescent="0.35">
      <c r="A415" s="26"/>
      <c r="G415" s="4"/>
    </row>
    <row r="416" spans="1:7" x14ac:dyDescent="0.35">
      <c r="A416" s="26"/>
      <c r="G416" s="4"/>
    </row>
    <row r="417" spans="1:7" x14ac:dyDescent="0.35">
      <c r="A417" s="26"/>
      <c r="G417" s="4"/>
    </row>
    <row r="418" spans="1:7" x14ac:dyDescent="0.35">
      <c r="A418" s="26"/>
      <c r="G418" s="4"/>
    </row>
    <row r="419" spans="1:7" x14ac:dyDescent="0.35">
      <c r="A419" s="26"/>
      <c r="G419" s="4"/>
    </row>
    <row r="420" spans="1:7" x14ac:dyDescent="0.35">
      <c r="A420" s="26"/>
      <c r="G420" s="4"/>
    </row>
    <row r="421" spans="1:7" x14ac:dyDescent="0.35">
      <c r="A421" s="26"/>
      <c r="G421" s="4"/>
    </row>
    <row r="422" spans="1:7" x14ac:dyDescent="0.35">
      <c r="A422" s="26"/>
      <c r="G422" s="4"/>
    </row>
    <row r="423" spans="1:7" x14ac:dyDescent="0.35">
      <c r="A423" s="26"/>
      <c r="G423" s="4"/>
    </row>
    <row r="424" spans="1:7" x14ac:dyDescent="0.35">
      <c r="A424" s="26"/>
      <c r="G424" s="4"/>
    </row>
    <row r="425" spans="1:7" x14ac:dyDescent="0.35">
      <c r="A425" s="26"/>
      <c r="G425" s="4"/>
    </row>
    <row r="426" spans="1:7" x14ac:dyDescent="0.35">
      <c r="A426" s="26"/>
      <c r="G426" s="4"/>
    </row>
    <row r="427" spans="1:7" x14ac:dyDescent="0.35">
      <c r="A427" s="26"/>
      <c r="G427" s="4"/>
    </row>
    <row r="428" spans="1:7" x14ac:dyDescent="0.35">
      <c r="A428" s="26"/>
      <c r="G428" s="4"/>
    </row>
    <row r="429" spans="1:7" x14ac:dyDescent="0.35">
      <c r="A429" s="26"/>
      <c r="G429" s="4"/>
    </row>
    <row r="430" spans="1:7" x14ac:dyDescent="0.35">
      <c r="A430" s="26"/>
      <c r="G430" s="4"/>
    </row>
    <row r="431" spans="1:7" x14ac:dyDescent="0.35">
      <c r="A431" s="26"/>
      <c r="G431" s="4"/>
    </row>
    <row r="432" spans="1:7" x14ac:dyDescent="0.35">
      <c r="A432" s="26"/>
      <c r="G432" s="4"/>
    </row>
    <row r="433" spans="1:7" x14ac:dyDescent="0.35">
      <c r="A433" s="26"/>
      <c r="G433" s="4"/>
    </row>
    <row r="434" spans="1:7" x14ac:dyDescent="0.35">
      <c r="A434" s="26"/>
      <c r="G434" s="4"/>
    </row>
    <row r="435" spans="1:7" x14ac:dyDescent="0.35">
      <c r="A435" s="26"/>
      <c r="G435" s="4"/>
    </row>
    <row r="436" spans="1:7" x14ac:dyDescent="0.35">
      <c r="A436" s="26"/>
      <c r="G436" s="4"/>
    </row>
    <row r="437" spans="1:7" x14ac:dyDescent="0.35">
      <c r="A437" s="26"/>
      <c r="G437" s="4"/>
    </row>
    <row r="438" spans="1:7" x14ac:dyDescent="0.35">
      <c r="A438" s="26"/>
      <c r="G438" s="4"/>
    </row>
    <row r="439" spans="1:7" x14ac:dyDescent="0.35">
      <c r="A439" s="26"/>
      <c r="G439" s="4"/>
    </row>
    <row r="440" spans="1:7" x14ac:dyDescent="0.35">
      <c r="A440" s="26"/>
      <c r="G440" s="4"/>
    </row>
    <row r="441" spans="1:7" x14ac:dyDescent="0.35">
      <c r="A441" s="26"/>
      <c r="G441" s="4"/>
    </row>
    <row r="442" spans="1:7" x14ac:dyDescent="0.35">
      <c r="A442" s="26"/>
      <c r="G442" s="4"/>
    </row>
    <row r="443" spans="1:7" x14ac:dyDescent="0.35">
      <c r="A443" s="26"/>
      <c r="G443" s="4"/>
    </row>
    <row r="444" spans="1:7" x14ac:dyDescent="0.35">
      <c r="A444" s="26"/>
      <c r="G444" s="4"/>
    </row>
    <row r="445" spans="1:7" x14ac:dyDescent="0.35">
      <c r="A445" s="26"/>
      <c r="G445" s="4"/>
    </row>
    <row r="446" spans="1:7" x14ac:dyDescent="0.35">
      <c r="A446" s="26"/>
      <c r="G446" s="4"/>
    </row>
    <row r="447" spans="1:7" x14ac:dyDescent="0.35">
      <c r="A447" s="26"/>
      <c r="G447" s="4"/>
    </row>
    <row r="448" spans="1:7" x14ac:dyDescent="0.35">
      <c r="A448" s="26"/>
      <c r="G448" s="4"/>
    </row>
    <row r="449" spans="1:7" x14ac:dyDescent="0.35">
      <c r="A449" s="26"/>
      <c r="G449" s="4"/>
    </row>
    <row r="450" spans="1:7" x14ac:dyDescent="0.35">
      <c r="A450" s="26"/>
      <c r="G450" s="4"/>
    </row>
    <row r="451" spans="1:7" x14ac:dyDescent="0.35">
      <c r="A451" s="26"/>
      <c r="G451" s="4"/>
    </row>
    <row r="452" spans="1:7" x14ac:dyDescent="0.35">
      <c r="A452" s="26"/>
      <c r="G452" s="4"/>
    </row>
    <row r="453" spans="1:7" x14ac:dyDescent="0.35">
      <c r="A453" s="26"/>
      <c r="G453" s="4"/>
    </row>
    <row r="454" spans="1:7" x14ac:dyDescent="0.35">
      <c r="A454" s="26"/>
      <c r="G454" s="4"/>
    </row>
    <row r="455" spans="1:7" x14ac:dyDescent="0.35">
      <c r="A455" s="26"/>
      <c r="G455" s="4"/>
    </row>
    <row r="456" spans="1:7" x14ac:dyDescent="0.35">
      <c r="A456" s="26"/>
      <c r="G456" s="4"/>
    </row>
    <row r="457" spans="1:7" x14ac:dyDescent="0.35">
      <c r="A457" s="26"/>
      <c r="G457" s="4"/>
    </row>
    <row r="458" spans="1:7" x14ac:dyDescent="0.35">
      <c r="A458" s="26"/>
      <c r="G458" s="4"/>
    </row>
    <row r="459" spans="1:7" x14ac:dyDescent="0.35">
      <c r="A459" s="26"/>
      <c r="G459" s="4"/>
    </row>
    <row r="460" spans="1:7" x14ac:dyDescent="0.35">
      <c r="A460" s="26"/>
      <c r="G460" s="4"/>
    </row>
    <row r="461" spans="1:7" x14ac:dyDescent="0.35">
      <c r="A461" s="26"/>
      <c r="G461" s="4"/>
    </row>
    <row r="462" spans="1:7" x14ac:dyDescent="0.35">
      <c r="A462" s="26"/>
      <c r="G462" s="4"/>
    </row>
    <row r="463" spans="1:7" x14ac:dyDescent="0.35">
      <c r="A463" s="26"/>
      <c r="G463" s="4"/>
    </row>
    <row r="464" spans="1:7" x14ac:dyDescent="0.35">
      <c r="A464" s="26"/>
      <c r="G464" s="4"/>
    </row>
    <row r="465" spans="1:7" x14ac:dyDescent="0.35">
      <c r="A465" s="26"/>
      <c r="G465" s="4"/>
    </row>
    <row r="466" spans="1:7" x14ac:dyDescent="0.35">
      <c r="A466" s="26"/>
      <c r="G466" s="4"/>
    </row>
    <row r="467" spans="1:7" x14ac:dyDescent="0.35">
      <c r="A467" s="26"/>
      <c r="G467" s="4"/>
    </row>
    <row r="468" spans="1:7" x14ac:dyDescent="0.35">
      <c r="A468" s="26"/>
      <c r="G468" s="4"/>
    </row>
    <row r="469" spans="1:7" x14ac:dyDescent="0.35">
      <c r="A469" s="26"/>
      <c r="G469" s="4"/>
    </row>
    <row r="470" spans="1:7" x14ac:dyDescent="0.35">
      <c r="A470" s="26"/>
      <c r="G470" s="4"/>
    </row>
    <row r="471" spans="1:7" x14ac:dyDescent="0.35">
      <c r="A471" s="26"/>
      <c r="G471" s="4"/>
    </row>
    <row r="472" spans="1:7" x14ac:dyDescent="0.35">
      <c r="A472" s="26"/>
      <c r="G472" s="4"/>
    </row>
    <row r="473" spans="1:7" x14ac:dyDescent="0.35">
      <c r="A473" s="26"/>
      <c r="G473" s="4"/>
    </row>
    <row r="474" spans="1:7" x14ac:dyDescent="0.35">
      <c r="A474" s="26"/>
      <c r="G474" s="4"/>
    </row>
    <row r="475" spans="1:7" x14ac:dyDescent="0.35">
      <c r="A475" s="26"/>
      <c r="G475" s="4"/>
    </row>
    <row r="476" spans="1:7" x14ac:dyDescent="0.35">
      <c r="A476" s="26"/>
      <c r="G476" s="4"/>
    </row>
    <row r="477" spans="1:7" x14ac:dyDescent="0.35">
      <c r="A477" s="26"/>
      <c r="G477" s="4"/>
    </row>
    <row r="478" spans="1:7" x14ac:dyDescent="0.35">
      <c r="A478" s="26"/>
      <c r="G478" s="4"/>
    </row>
    <row r="479" spans="1:7" x14ac:dyDescent="0.35">
      <c r="A479" s="26"/>
      <c r="G479" s="4"/>
    </row>
    <row r="480" spans="1:7" x14ac:dyDescent="0.35">
      <c r="A480" s="26"/>
      <c r="G480" s="4"/>
    </row>
    <row r="481" spans="1:7" x14ac:dyDescent="0.35">
      <c r="A481" s="26"/>
      <c r="G481" s="4"/>
    </row>
    <row r="482" spans="1:7" x14ac:dyDescent="0.35">
      <c r="A482" s="26"/>
      <c r="G482" s="4"/>
    </row>
    <row r="483" spans="1:7" x14ac:dyDescent="0.35">
      <c r="A483" s="26"/>
      <c r="G483" s="4"/>
    </row>
    <row r="484" spans="1:7" x14ac:dyDescent="0.35">
      <c r="A484" s="26"/>
      <c r="G484" s="4"/>
    </row>
    <row r="485" spans="1:7" x14ac:dyDescent="0.35">
      <c r="A485" s="26"/>
      <c r="G485" s="4"/>
    </row>
    <row r="486" spans="1:7" x14ac:dyDescent="0.35">
      <c r="A486" s="26"/>
      <c r="G486" s="4"/>
    </row>
    <row r="487" spans="1:7" x14ac:dyDescent="0.35">
      <c r="A487" s="26"/>
      <c r="G487" s="4"/>
    </row>
    <row r="488" spans="1:7" x14ac:dyDescent="0.35">
      <c r="A488" s="26"/>
      <c r="G488" s="4"/>
    </row>
    <row r="489" spans="1:7" x14ac:dyDescent="0.35">
      <c r="A489" s="26"/>
      <c r="G489" s="4"/>
    </row>
    <row r="490" spans="1:7" x14ac:dyDescent="0.35">
      <c r="A490" s="26"/>
      <c r="G490" s="4"/>
    </row>
    <row r="491" spans="1:7" x14ac:dyDescent="0.35">
      <c r="A491" s="26"/>
      <c r="G491" s="4"/>
    </row>
    <row r="492" spans="1:7" x14ac:dyDescent="0.35">
      <c r="A492" s="26"/>
      <c r="G492" s="4"/>
    </row>
    <row r="493" spans="1:7" x14ac:dyDescent="0.35">
      <c r="A493" s="26"/>
      <c r="G493" s="4"/>
    </row>
    <row r="494" spans="1:7" x14ac:dyDescent="0.35">
      <c r="A494" s="26"/>
      <c r="G494" s="4"/>
    </row>
    <row r="495" spans="1:7" x14ac:dyDescent="0.35">
      <c r="A495" s="26"/>
      <c r="G495" s="4"/>
    </row>
    <row r="496" spans="1:7" x14ac:dyDescent="0.35">
      <c r="A496" s="26"/>
      <c r="G496" s="4"/>
    </row>
    <row r="497" spans="1:7" x14ac:dyDescent="0.35">
      <c r="A497" s="26"/>
      <c r="G497" s="4"/>
    </row>
    <row r="498" spans="1:7" x14ac:dyDescent="0.35">
      <c r="A498" s="26"/>
      <c r="G498" s="4"/>
    </row>
    <row r="499" spans="1:7" x14ac:dyDescent="0.35">
      <c r="A499" s="26"/>
      <c r="G499" s="4"/>
    </row>
    <row r="500" spans="1:7" x14ac:dyDescent="0.35">
      <c r="A500" s="26"/>
      <c r="G500" s="4"/>
    </row>
    <row r="501" spans="1:7" x14ac:dyDescent="0.35">
      <c r="A501" s="26"/>
      <c r="G501" s="4"/>
    </row>
    <row r="502" spans="1:7" x14ac:dyDescent="0.35">
      <c r="A502" s="26"/>
      <c r="G502" s="4"/>
    </row>
    <row r="503" spans="1:7" x14ac:dyDescent="0.35">
      <c r="A503" s="26"/>
      <c r="G503" s="4"/>
    </row>
    <row r="504" spans="1:7" x14ac:dyDescent="0.35">
      <c r="A504" s="26"/>
      <c r="G504" s="4"/>
    </row>
    <row r="505" spans="1:7" x14ac:dyDescent="0.35">
      <c r="A505" s="26"/>
      <c r="G505" s="4"/>
    </row>
    <row r="506" spans="1:7" x14ac:dyDescent="0.35">
      <c r="A506" s="26"/>
      <c r="G506" s="4"/>
    </row>
    <row r="507" spans="1:7" x14ac:dyDescent="0.35">
      <c r="A507" s="26"/>
      <c r="G507" s="4"/>
    </row>
    <row r="508" spans="1:7" x14ac:dyDescent="0.35">
      <c r="A508" s="26"/>
      <c r="G508" s="4"/>
    </row>
    <row r="509" spans="1:7" x14ac:dyDescent="0.35">
      <c r="A509" s="26"/>
      <c r="G509" s="4"/>
    </row>
    <row r="510" spans="1:7" x14ac:dyDescent="0.3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LS20"/>
  <sheetViews>
    <sheetView topLeftCell="KV1" zoomScale="85" zoomScaleNormal="85" workbookViewId="0">
      <selection activeCell="LJ23" sqref="LJ23"/>
    </sheetView>
  </sheetViews>
  <sheetFormatPr baseColWidth="10" defaultColWidth="11.453125" defaultRowHeight="14.5" x14ac:dyDescent="0.35"/>
  <cols>
    <col min="1" max="1" width="22.54296875" style="7" bestFit="1" customWidth="1"/>
    <col min="2" max="16384" width="11.453125" style="3"/>
  </cols>
  <sheetData>
    <row r="2" spans="1:331" x14ac:dyDescent="0.35">
      <c r="A2" s="7" t="s">
        <v>1037</v>
      </c>
    </row>
    <row r="3" spans="1:331" x14ac:dyDescent="0.3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  <c r="KY3" s="5">
        <v>44266</v>
      </c>
      <c r="KZ3" s="5">
        <v>44267</v>
      </c>
      <c r="LA3" s="5">
        <v>44268</v>
      </c>
      <c r="LB3" s="5">
        <v>44269</v>
      </c>
      <c r="LC3" s="5">
        <v>44270</v>
      </c>
      <c r="LD3" s="5">
        <v>44271</v>
      </c>
      <c r="LE3" s="5">
        <v>44272</v>
      </c>
      <c r="LF3" s="5">
        <v>44273</v>
      </c>
      <c r="LG3" s="5">
        <v>44274</v>
      </c>
      <c r="LH3" s="5">
        <v>44275</v>
      </c>
      <c r="LI3" s="5">
        <v>44276</v>
      </c>
      <c r="LJ3" s="5">
        <v>44277</v>
      </c>
      <c r="LK3" s="5">
        <v>44278</v>
      </c>
      <c r="LL3" s="5">
        <v>44279</v>
      </c>
      <c r="LM3" s="5">
        <v>44280</v>
      </c>
      <c r="LN3" s="5">
        <v>44281</v>
      </c>
      <c r="LO3" s="5">
        <v>44282</v>
      </c>
      <c r="LP3" s="5">
        <v>44283</v>
      </c>
      <c r="LQ3" s="5">
        <v>44284</v>
      </c>
      <c r="LR3" s="5">
        <v>44285</v>
      </c>
      <c r="LS3" s="5">
        <v>44286</v>
      </c>
    </row>
    <row r="4" spans="1:331" x14ac:dyDescent="0.3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  <c r="KX4" s="3">
        <v>6736</v>
      </c>
      <c r="KY4" s="3">
        <v>6997</v>
      </c>
      <c r="KZ4" s="3">
        <v>7386</v>
      </c>
      <c r="LA4" s="3">
        <v>7714</v>
      </c>
      <c r="LB4" s="3">
        <v>8176</v>
      </c>
      <c r="LC4" s="3">
        <v>8474</v>
      </c>
      <c r="LD4" s="3">
        <v>8337</v>
      </c>
      <c r="LE4" s="3">
        <v>8866</v>
      </c>
      <c r="LF4" s="3">
        <v>9409</v>
      </c>
      <c r="LG4" s="3">
        <v>9884</v>
      </c>
      <c r="LH4" s="3">
        <v>10232</v>
      </c>
      <c r="LI4" s="3">
        <v>11078</v>
      </c>
      <c r="LJ4" s="3">
        <v>11440</v>
      </c>
    </row>
    <row r="5" spans="1:331" x14ac:dyDescent="0.3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  <c r="KX5" s="3">
        <v>9251</v>
      </c>
      <c r="KY5" s="3">
        <v>10098</v>
      </c>
      <c r="KZ5" s="3">
        <v>10467</v>
      </c>
      <c r="LA5" s="3">
        <v>10762</v>
      </c>
      <c r="LB5" s="3">
        <v>11293</v>
      </c>
      <c r="LC5" s="3">
        <v>11598</v>
      </c>
      <c r="LD5" s="3">
        <v>11675</v>
      </c>
      <c r="LE5" s="3">
        <v>12037</v>
      </c>
      <c r="LF5" s="3">
        <v>12552</v>
      </c>
      <c r="LG5" s="3">
        <v>13227</v>
      </c>
      <c r="LH5" s="3">
        <v>13594</v>
      </c>
      <c r="LI5" s="3">
        <v>14140</v>
      </c>
      <c r="LJ5" s="3">
        <v>14535</v>
      </c>
    </row>
    <row r="6" spans="1:331" x14ac:dyDescent="0.3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  <c r="KX6" s="3">
        <v>1958</v>
      </c>
      <c r="KY6" s="3">
        <v>1921</v>
      </c>
      <c r="KZ6" s="3">
        <v>2034</v>
      </c>
      <c r="LA6" s="3">
        <v>2257</v>
      </c>
      <c r="LB6" s="3">
        <v>2598</v>
      </c>
      <c r="LC6" s="3">
        <v>2719</v>
      </c>
      <c r="LD6" s="3">
        <v>3014</v>
      </c>
      <c r="LE6" s="3">
        <v>3222</v>
      </c>
      <c r="LF6" s="3">
        <v>3240</v>
      </c>
      <c r="LG6" s="3">
        <v>3207</v>
      </c>
      <c r="LH6" s="3">
        <v>3417</v>
      </c>
      <c r="LI6" s="3">
        <v>3453</v>
      </c>
      <c r="LJ6" s="3">
        <v>3606</v>
      </c>
    </row>
    <row r="7" spans="1:331" x14ac:dyDescent="0.3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  <c r="KX7" s="3">
        <v>1529</v>
      </c>
      <c r="KY7" s="3">
        <v>1688</v>
      </c>
      <c r="KZ7" s="3">
        <v>1774</v>
      </c>
      <c r="LA7" s="3">
        <v>1849</v>
      </c>
      <c r="LB7" s="3">
        <v>1964</v>
      </c>
      <c r="LC7" s="3">
        <v>2041</v>
      </c>
      <c r="LD7" s="3">
        <v>2016</v>
      </c>
      <c r="LE7" s="3">
        <v>2244</v>
      </c>
      <c r="LF7" s="3">
        <v>2285</v>
      </c>
      <c r="LG7" s="3">
        <v>2538</v>
      </c>
      <c r="LH7" s="3">
        <v>2714</v>
      </c>
      <c r="LI7" s="3">
        <v>2811</v>
      </c>
      <c r="LJ7" s="3">
        <v>2824</v>
      </c>
    </row>
    <row r="8" spans="1:331" x14ac:dyDescent="0.3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  <c r="KX8" s="3">
        <v>394</v>
      </c>
      <c r="KY8" s="3">
        <v>411</v>
      </c>
      <c r="KZ8" s="3">
        <v>420</v>
      </c>
      <c r="LA8" s="3">
        <v>435</v>
      </c>
      <c r="LB8" s="3">
        <v>463</v>
      </c>
      <c r="LC8" s="3">
        <v>508</v>
      </c>
      <c r="LD8" s="3">
        <v>542</v>
      </c>
      <c r="LE8" s="3">
        <v>537</v>
      </c>
      <c r="LF8" s="3">
        <v>577</v>
      </c>
      <c r="LG8" s="3">
        <v>642</v>
      </c>
      <c r="LH8" s="3">
        <v>658</v>
      </c>
      <c r="LI8" s="3">
        <v>684</v>
      </c>
      <c r="LJ8" s="3">
        <v>700</v>
      </c>
    </row>
    <row r="9" spans="1:331" x14ac:dyDescent="0.3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  <c r="KX9" s="3">
        <v>1095</v>
      </c>
      <c r="KY9" s="3">
        <v>1225</v>
      </c>
      <c r="KZ9" s="3">
        <v>1299</v>
      </c>
      <c r="LA9" s="3">
        <v>1412</v>
      </c>
      <c r="LB9" s="3">
        <v>1468</v>
      </c>
      <c r="LC9" s="3">
        <v>1495</v>
      </c>
      <c r="LD9" s="3">
        <v>1532</v>
      </c>
      <c r="LE9" s="3">
        <v>1515</v>
      </c>
      <c r="LF9" s="3">
        <v>1223</v>
      </c>
      <c r="LG9" s="3">
        <v>1677</v>
      </c>
      <c r="LH9" s="3">
        <v>1841</v>
      </c>
      <c r="LI9" s="3">
        <v>1989</v>
      </c>
      <c r="LJ9" s="3">
        <v>1908</v>
      </c>
    </row>
    <row r="10" spans="1:331" x14ac:dyDescent="0.3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  <c r="KX10" s="3">
        <v>4352</v>
      </c>
      <c r="KY10" s="3">
        <v>4579</v>
      </c>
      <c r="KZ10" s="3">
        <v>4765</v>
      </c>
      <c r="LA10" s="3">
        <v>5114</v>
      </c>
      <c r="LB10" s="3">
        <v>5283</v>
      </c>
      <c r="LC10" s="3">
        <v>5531</v>
      </c>
      <c r="LD10" s="3">
        <v>5602</v>
      </c>
      <c r="LE10" s="3">
        <v>5871</v>
      </c>
      <c r="LF10" s="3">
        <v>6305</v>
      </c>
      <c r="LG10" s="3">
        <v>6668</v>
      </c>
      <c r="LH10" s="3">
        <v>7095</v>
      </c>
      <c r="LI10" s="3">
        <v>7189</v>
      </c>
      <c r="LJ10" s="3">
        <v>7304</v>
      </c>
    </row>
    <row r="11" spans="1:331" x14ac:dyDescent="0.3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  <c r="KX11" s="3">
        <v>1007</v>
      </c>
      <c r="KY11" s="3">
        <v>942</v>
      </c>
      <c r="KZ11" s="3">
        <v>1008</v>
      </c>
      <c r="LA11" s="3">
        <v>934</v>
      </c>
      <c r="LB11" s="3">
        <v>1011</v>
      </c>
      <c r="LC11" s="3">
        <v>1048</v>
      </c>
      <c r="LD11" s="3">
        <v>1028</v>
      </c>
      <c r="LE11" s="3">
        <v>1032</v>
      </c>
      <c r="LF11" s="3">
        <v>1029</v>
      </c>
      <c r="LG11" s="3">
        <v>1025</v>
      </c>
      <c r="LH11" s="3">
        <v>1050</v>
      </c>
      <c r="LI11" s="3">
        <v>1117</v>
      </c>
      <c r="LJ11" s="3">
        <v>1176</v>
      </c>
    </row>
    <row r="12" spans="1:331" x14ac:dyDescent="0.3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  <c r="KX12" s="3">
        <v>4806</v>
      </c>
      <c r="KY12" s="3">
        <v>4979</v>
      </c>
      <c r="KZ12" s="3">
        <v>5207</v>
      </c>
      <c r="LA12" s="3">
        <v>5547</v>
      </c>
      <c r="LB12" s="3">
        <v>5201</v>
      </c>
      <c r="LC12" s="3">
        <v>6095</v>
      </c>
      <c r="LD12" s="3">
        <v>6085</v>
      </c>
      <c r="LE12" s="3">
        <v>6027</v>
      </c>
      <c r="LF12" s="3">
        <v>6462</v>
      </c>
      <c r="LG12" s="3">
        <v>6675</v>
      </c>
      <c r="LH12" s="3">
        <v>6995</v>
      </c>
      <c r="LI12" s="3">
        <v>7065</v>
      </c>
      <c r="LJ12" s="3">
        <v>7385</v>
      </c>
    </row>
    <row r="13" spans="1:331" x14ac:dyDescent="0.3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  <c r="KX13" s="3">
        <v>11724</v>
      </c>
      <c r="KY13" s="3">
        <v>12543</v>
      </c>
      <c r="KZ13" s="3">
        <v>13128</v>
      </c>
      <c r="LA13" s="3">
        <v>13627</v>
      </c>
      <c r="LB13" s="3">
        <v>14158</v>
      </c>
      <c r="LC13" s="3">
        <v>14565</v>
      </c>
      <c r="LD13" s="3">
        <v>14876</v>
      </c>
      <c r="LE13" s="3">
        <v>15271</v>
      </c>
      <c r="LF13" s="3">
        <v>16525</v>
      </c>
      <c r="LG13" s="3">
        <v>17306</v>
      </c>
      <c r="LH13" s="3">
        <v>17875</v>
      </c>
      <c r="LI13" s="3">
        <v>18580</v>
      </c>
      <c r="LJ13" s="3">
        <v>19129</v>
      </c>
    </row>
    <row r="14" spans="1:331" x14ac:dyDescent="0.3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  <c r="KX14" s="3">
        <v>1893</v>
      </c>
      <c r="KY14" s="3">
        <v>1986</v>
      </c>
      <c r="KZ14" s="3">
        <v>2075</v>
      </c>
      <c r="LA14" s="3">
        <v>2202</v>
      </c>
      <c r="LB14" s="3">
        <v>2135</v>
      </c>
      <c r="LC14" s="3">
        <v>2312</v>
      </c>
      <c r="LD14" s="3">
        <v>2506</v>
      </c>
      <c r="LE14" s="3">
        <v>2517</v>
      </c>
      <c r="LF14" s="3">
        <v>2705</v>
      </c>
      <c r="LG14" s="3">
        <v>2831</v>
      </c>
      <c r="LH14" s="3">
        <v>3028</v>
      </c>
      <c r="LI14" s="3">
        <v>3025</v>
      </c>
      <c r="LJ14" s="3">
        <v>3180</v>
      </c>
    </row>
    <row r="15" spans="1:331" x14ac:dyDescent="0.3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  <c r="KX15" s="3">
        <v>555</v>
      </c>
      <c r="KY15" s="3">
        <v>510</v>
      </c>
      <c r="KZ15" s="3">
        <v>475</v>
      </c>
      <c r="LA15" s="3">
        <v>557</v>
      </c>
      <c r="LB15" s="3">
        <v>550</v>
      </c>
      <c r="LC15" s="3">
        <v>558</v>
      </c>
      <c r="LD15" s="3">
        <v>544</v>
      </c>
      <c r="LE15" s="3">
        <v>523</v>
      </c>
      <c r="LF15" s="3">
        <v>567</v>
      </c>
      <c r="LG15" s="3">
        <v>554</v>
      </c>
      <c r="LH15" s="3">
        <v>582</v>
      </c>
      <c r="LI15" s="3">
        <v>642</v>
      </c>
      <c r="LJ15" s="3">
        <v>639</v>
      </c>
    </row>
    <row r="16" spans="1:331" x14ac:dyDescent="0.3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  <c r="KX16" s="3">
        <v>3078</v>
      </c>
      <c r="KY16" s="3">
        <v>3470</v>
      </c>
      <c r="KZ16" s="3">
        <v>3703</v>
      </c>
      <c r="LA16" s="3">
        <v>4093</v>
      </c>
      <c r="LB16" s="3">
        <v>4278</v>
      </c>
      <c r="LC16" s="3">
        <v>4597</v>
      </c>
      <c r="LD16" s="3">
        <v>4479</v>
      </c>
      <c r="LE16" s="3">
        <v>4441</v>
      </c>
      <c r="LF16" s="3">
        <v>4466</v>
      </c>
      <c r="LG16" s="3">
        <v>5174</v>
      </c>
      <c r="LH16" s="3">
        <v>5450</v>
      </c>
      <c r="LI16" s="3">
        <v>5913</v>
      </c>
      <c r="LJ16" s="3">
        <v>6466</v>
      </c>
    </row>
    <row r="17" spans="1:322" x14ac:dyDescent="0.3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  <c r="KX17" s="3">
        <v>1812</v>
      </c>
      <c r="KY17" s="3">
        <v>1850</v>
      </c>
      <c r="KZ17" s="3">
        <v>1944</v>
      </c>
      <c r="LA17" s="3">
        <v>2107</v>
      </c>
      <c r="LB17" s="3">
        <v>2259</v>
      </c>
      <c r="LC17" s="3">
        <v>2366</v>
      </c>
      <c r="LD17" s="3">
        <v>2347</v>
      </c>
      <c r="LE17" s="3">
        <v>2312</v>
      </c>
      <c r="LF17" s="3">
        <v>2343</v>
      </c>
      <c r="LG17" s="3">
        <v>2428</v>
      </c>
      <c r="LH17" s="3">
        <v>2601</v>
      </c>
      <c r="LI17" s="3">
        <v>2527</v>
      </c>
      <c r="LJ17" s="3">
        <v>2702</v>
      </c>
    </row>
    <row r="18" spans="1:322" x14ac:dyDescent="0.3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  <c r="KX18" s="3">
        <v>1342</v>
      </c>
      <c r="KY18" s="3">
        <v>1350</v>
      </c>
      <c r="KZ18" s="3">
        <v>1395</v>
      </c>
      <c r="LA18" s="3">
        <v>1411</v>
      </c>
      <c r="LB18" s="3">
        <v>1461</v>
      </c>
      <c r="LC18" s="3">
        <v>1478</v>
      </c>
      <c r="LD18" s="3">
        <v>1484</v>
      </c>
      <c r="LE18" s="3">
        <v>1562</v>
      </c>
      <c r="LF18" s="3">
        <v>1632</v>
      </c>
      <c r="LG18" s="3">
        <v>1653</v>
      </c>
      <c r="LH18" s="3">
        <v>1696</v>
      </c>
      <c r="LI18" s="3">
        <v>1729</v>
      </c>
      <c r="LJ18" s="3">
        <v>1740</v>
      </c>
    </row>
    <row r="19" spans="1:322" ht="15" thickBot="1" x14ac:dyDescent="0.4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  <c r="KX19" s="3">
        <v>2863</v>
      </c>
      <c r="KY19" s="3">
        <v>2950</v>
      </c>
      <c r="KZ19" s="3">
        <v>3116</v>
      </c>
      <c r="LA19" s="3">
        <v>3244</v>
      </c>
      <c r="LB19" s="3">
        <v>3448</v>
      </c>
      <c r="LC19" s="3">
        <v>3587</v>
      </c>
      <c r="LD19" s="3">
        <v>3554</v>
      </c>
      <c r="LE19" s="3">
        <v>3692</v>
      </c>
      <c r="LF19" s="3">
        <v>3845</v>
      </c>
      <c r="LG19" s="3">
        <v>3987</v>
      </c>
      <c r="LH19" s="3">
        <v>4293</v>
      </c>
      <c r="LI19" s="3">
        <v>4430</v>
      </c>
      <c r="LJ19" s="3">
        <v>4473</v>
      </c>
    </row>
    <row r="20" spans="1:322" s="12" customFormat="1" x14ac:dyDescent="0.3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v>2496</v>
      </c>
      <c r="BY20" s="12">
        <v>2614</v>
      </c>
      <c r="BZ20" s="12">
        <v>2809</v>
      </c>
      <c r="CA20" s="12"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v>3611</v>
      </c>
      <c r="CH20" s="12">
        <v>3773</v>
      </c>
      <c r="CI20" s="12">
        <v>3968</v>
      </c>
      <c r="CJ20" s="12"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v>5077</v>
      </c>
      <c r="CR20" s="12">
        <v>5281</v>
      </c>
      <c r="CS20" s="12">
        <v>5271</v>
      </c>
      <c r="CT20" s="12">
        <v>5407</v>
      </c>
      <c r="CU20" s="12">
        <v>5576</v>
      </c>
      <c r="CV20" s="12">
        <v>5853</v>
      </c>
      <c r="CW20" s="12">
        <v>6189</v>
      </c>
      <c r="CX20" s="12">
        <v>6472</v>
      </c>
      <c r="CY20" s="12">
        <v>6914</v>
      </c>
      <c r="CZ20" s="12">
        <v>6837</v>
      </c>
      <c r="DA20" s="12">
        <v>7081</v>
      </c>
      <c r="DB20" s="12">
        <v>7391</v>
      </c>
      <c r="DC20" s="12">
        <v>7711</v>
      </c>
      <c r="DD20" s="12">
        <v>7902</v>
      </c>
      <c r="DE20" s="12"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v>7952</v>
      </c>
      <c r="DP20" s="12">
        <v>7756</v>
      </c>
      <c r="DQ20" s="12">
        <v>7564</v>
      </c>
      <c r="DR20" s="12">
        <v>7255</v>
      </c>
      <c r="DS20" s="12">
        <v>7177</v>
      </c>
      <c r="DT20" s="12">
        <v>7196</v>
      </c>
      <c r="DU20" s="12">
        <v>7352</v>
      </c>
      <c r="DV20" s="12">
        <v>7627</v>
      </c>
      <c r="DW20" s="12"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v>33742</v>
      </c>
      <c r="FK20" s="12">
        <v>35698</v>
      </c>
      <c r="FL20" s="1">
        <v>37764</v>
      </c>
      <c r="FM20" s="1">
        <v>40434</v>
      </c>
      <c r="FN20" s="1">
        <v>42689</v>
      </c>
      <c r="FO20" s="1">
        <v>46771</v>
      </c>
      <c r="FP20" s="12">
        <v>50123</v>
      </c>
      <c r="FQ20" s="1">
        <v>56866</v>
      </c>
      <c r="FR20" s="1">
        <v>62329</v>
      </c>
      <c r="FS20" s="1">
        <v>67320</v>
      </c>
      <c r="FT20" s="1">
        <v>72320</v>
      </c>
      <c r="FU20" s="1">
        <v>77866</v>
      </c>
      <c r="FV20" s="12">
        <v>82322</v>
      </c>
      <c r="FW20" s="12">
        <v>87215</v>
      </c>
      <c r="FX20" s="12">
        <v>92250</v>
      </c>
      <c r="FY20" s="1">
        <v>95312</v>
      </c>
      <c r="FZ20" s="1">
        <v>99873</v>
      </c>
      <c r="GA20" s="1">
        <v>103273</v>
      </c>
      <c r="GB20" s="1"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v>115894</v>
      </c>
      <c r="IL20" s="1"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  <c r="JB20" s="12">
        <v>98946</v>
      </c>
      <c r="JC20" s="12">
        <v>95908</v>
      </c>
      <c r="JD20" s="1">
        <v>93672</v>
      </c>
      <c r="JE20" s="1">
        <v>92427</v>
      </c>
      <c r="JF20" s="12">
        <v>92457</v>
      </c>
      <c r="JG20" s="1">
        <v>89509</v>
      </c>
      <c r="JH20" s="12">
        <v>92458</v>
      </c>
      <c r="JI20" s="1">
        <v>81627</v>
      </c>
      <c r="JJ20" s="12">
        <v>78481</v>
      </c>
      <c r="JK20" s="12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v>51696</v>
      </c>
      <c r="JY20" s="12">
        <v>50008</v>
      </c>
      <c r="JZ20" s="12">
        <v>47715</v>
      </c>
      <c r="KA20" s="12">
        <v>49018</v>
      </c>
      <c r="KB20" s="12">
        <v>48794</v>
      </c>
      <c r="KC20" s="12">
        <v>47436</v>
      </c>
      <c r="KD20" s="12">
        <v>47525</v>
      </c>
      <c r="KE20" s="12">
        <v>47266</v>
      </c>
      <c r="KF20" s="12">
        <v>48042</v>
      </c>
      <c r="KG20" s="1">
        <v>50086</v>
      </c>
      <c r="KH20" s="1">
        <v>50691</v>
      </c>
      <c r="KI20" s="12">
        <v>50302</v>
      </c>
      <c r="KJ20" s="12">
        <v>49295</v>
      </c>
      <c r="KK20" s="12">
        <v>51275</v>
      </c>
      <c r="KL20" s="12">
        <v>52034</v>
      </c>
      <c r="KM20" s="12">
        <v>53048</v>
      </c>
      <c r="KN20" s="12">
        <v>53092</v>
      </c>
      <c r="KO20" s="1">
        <v>54716</v>
      </c>
      <c r="KP20" s="12">
        <v>54373</v>
      </c>
      <c r="KQ20" s="12">
        <v>53211</v>
      </c>
      <c r="KR20" s="12">
        <v>53770</v>
      </c>
      <c r="KS20" s="12">
        <v>54426</v>
      </c>
      <c r="KT20" s="12">
        <v>54568</v>
      </c>
      <c r="KU20" s="12">
        <v>54982</v>
      </c>
      <c r="KV20" s="12">
        <v>56518</v>
      </c>
      <c r="KW20" s="1">
        <v>56170</v>
      </c>
      <c r="KX20" s="12">
        <v>54395</v>
      </c>
      <c r="KY20" s="12">
        <v>57499</v>
      </c>
      <c r="KZ20" s="12">
        <v>60196</v>
      </c>
      <c r="LA20" s="12">
        <v>63265</v>
      </c>
      <c r="LB20" s="12">
        <v>65746</v>
      </c>
      <c r="LC20" s="12">
        <v>68972</v>
      </c>
      <c r="LD20" s="12">
        <v>69621</v>
      </c>
      <c r="LE20" s="12">
        <v>71669</v>
      </c>
      <c r="LF20" s="12">
        <v>75165</v>
      </c>
      <c r="LG20" s="12">
        <v>79476</v>
      </c>
      <c r="LH20" s="12">
        <v>83121</v>
      </c>
      <c r="LI20" s="12">
        <v>86372</v>
      </c>
      <c r="LJ20" s="12">
        <v>89207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LT21"/>
  <sheetViews>
    <sheetView zoomScale="75" zoomScaleNormal="75" workbookViewId="0">
      <pane xSplit="1" topLeftCell="KW1" activePane="topRight" state="frozen"/>
      <selection pane="topRight" activeCell="LH25" sqref="LH25"/>
    </sheetView>
  </sheetViews>
  <sheetFormatPr baseColWidth="10" defaultColWidth="11.453125" defaultRowHeight="14.5" x14ac:dyDescent="0.35"/>
  <cols>
    <col min="1" max="1" width="22.54296875" style="7" bestFit="1" customWidth="1"/>
    <col min="2" max="2" width="22.54296875" style="9" customWidth="1"/>
    <col min="3" max="6" width="12.453125" style="3" bestFit="1" customWidth="1"/>
    <col min="7" max="7" width="12" style="3" bestFit="1" customWidth="1"/>
    <col min="8" max="8" width="11.54296875" style="3" bestFit="1" customWidth="1"/>
    <col min="9" max="16" width="12" style="3" bestFit="1" customWidth="1"/>
    <col min="17" max="17" width="12.453125" style="3" bestFit="1" customWidth="1"/>
    <col min="18" max="18" width="12" style="3" bestFit="1" customWidth="1"/>
    <col min="19" max="27" width="12.453125" style="3" bestFit="1" customWidth="1"/>
    <col min="28" max="29" width="12" style="3" bestFit="1" customWidth="1"/>
    <col min="30" max="37" width="12.453125" style="3" bestFit="1" customWidth="1"/>
    <col min="38" max="38" width="12" style="3" bestFit="1" customWidth="1"/>
    <col min="39" max="39" width="11.54296875" style="3" bestFit="1" customWidth="1"/>
    <col min="40" max="47" width="12" style="3" bestFit="1" customWidth="1"/>
    <col min="48" max="48" width="12.453125" style="3" bestFit="1" customWidth="1"/>
    <col min="49" max="49" width="12" style="3" bestFit="1" customWidth="1"/>
    <col min="50" max="58" width="12.453125" style="3" bestFit="1" customWidth="1"/>
    <col min="59" max="59" width="12" style="3" bestFit="1" customWidth="1"/>
    <col min="60" max="67" width="12.453125" style="3" bestFit="1" customWidth="1"/>
    <col min="68" max="68" width="12" style="3" bestFit="1" customWidth="1"/>
    <col min="69" max="69" width="11.54296875" style="3" bestFit="1" customWidth="1"/>
    <col min="70" max="77" width="12" style="3" bestFit="1" customWidth="1"/>
    <col min="78" max="78" width="12.453125" style="3" bestFit="1" customWidth="1"/>
    <col min="79" max="79" width="12" style="3" bestFit="1" customWidth="1"/>
    <col min="80" max="88" width="12.453125" style="3" bestFit="1" customWidth="1"/>
    <col min="89" max="90" width="12" style="3" bestFit="1" customWidth="1"/>
    <col min="91" max="98" width="12.453125" style="3" bestFit="1" customWidth="1"/>
    <col min="99" max="99" width="12" style="3" bestFit="1" customWidth="1"/>
    <col min="100" max="100" width="11.54296875" style="3" bestFit="1" customWidth="1"/>
    <col min="101" max="108" width="12" style="3" bestFit="1" customWidth="1"/>
    <col min="109" max="109" width="12.453125" style="3" bestFit="1" customWidth="1"/>
    <col min="110" max="110" width="12" style="3" bestFit="1" customWidth="1"/>
    <col min="111" max="119" width="12.453125" style="3" bestFit="1" customWidth="1"/>
    <col min="120" max="121" width="12" style="3" bestFit="1" customWidth="1"/>
    <col min="122" max="129" width="12.453125" style="3" bestFit="1" customWidth="1"/>
    <col min="130" max="130" width="12" style="3" bestFit="1" customWidth="1"/>
    <col min="131" max="131" width="11.54296875" style="3" bestFit="1" customWidth="1"/>
    <col min="132" max="139" width="12" style="3" bestFit="1" customWidth="1"/>
    <col min="140" max="140" width="12.453125" style="3" bestFit="1" customWidth="1"/>
    <col min="141" max="141" width="12" style="3" bestFit="1" customWidth="1"/>
    <col min="142" max="150" width="12.453125" style="3" bestFit="1" customWidth="1"/>
    <col min="151" max="151" width="11.54296875" style="3" bestFit="1" customWidth="1"/>
    <col min="152" max="159" width="12" style="3" bestFit="1" customWidth="1"/>
    <col min="160" max="160" width="11.54296875" style="3" bestFit="1" customWidth="1"/>
    <col min="161" max="161" width="11.453125" style="3" bestFit="1" customWidth="1"/>
    <col min="162" max="169" width="11.54296875" style="3" bestFit="1" customWidth="1"/>
    <col min="170" max="170" width="12" style="3" bestFit="1" customWidth="1"/>
    <col min="171" max="171" width="11.54296875" style="3" bestFit="1" customWidth="1"/>
    <col min="172" max="180" width="12" style="3" bestFit="1" customWidth="1"/>
    <col min="181" max="181" width="11.54296875" style="3" bestFit="1" customWidth="1"/>
    <col min="182" max="182" width="11.453125" style="3" bestFit="1" customWidth="1"/>
    <col min="183" max="190" width="11.54296875" style="3" bestFit="1" customWidth="1"/>
    <col min="191" max="191" width="11.453125" style="3" bestFit="1" customWidth="1"/>
    <col min="192" max="192" width="10.54296875" style="3" bestFit="1" customWidth="1"/>
    <col min="193" max="200" width="11.453125" style="3" bestFit="1" customWidth="1"/>
    <col min="201" max="201" width="11.54296875" style="3" bestFit="1" customWidth="1"/>
    <col min="202" max="202" width="11.453125" style="3" bestFit="1" customWidth="1"/>
    <col min="203" max="212" width="11.54296875" style="3" bestFit="1" customWidth="1"/>
    <col min="213" max="220" width="12" style="3" bestFit="1" customWidth="1"/>
    <col min="221" max="16384" width="11.453125" style="3"/>
  </cols>
  <sheetData>
    <row r="2" spans="1:332" x14ac:dyDescent="0.35">
      <c r="A2" s="7" t="s">
        <v>1037</v>
      </c>
    </row>
    <row r="3" spans="1:332" x14ac:dyDescent="0.3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  <c r="LE3" s="5">
        <v>44271</v>
      </c>
      <c r="LF3" s="5">
        <v>44272</v>
      </c>
      <c r="LG3" s="5">
        <v>44273</v>
      </c>
      <c r="LH3" s="5">
        <v>44274</v>
      </c>
      <c r="LI3" s="5">
        <v>44275</v>
      </c>
      <c r="LJ3" s="5">
        <v>44276</v>
      </c>
      <c r="LK3" s="5">
        <v>44277</v>
      </c>
      <c r="LL3" s="5">
        <v>44278</v>
      </c>
      <c r="LM3" s="5">
        <v>44279</v>
      </c>
      <c r="LN3" s="5">
        <v>44280</v>
      </c>
      <c r="LO3" s="5">
        <v>44281</v>
      </c>
      <c r="LP3" s="5">
        <v>44282</v>
      </c>
      <c r="LQ3" s="5">
        <v>44283</v>
      </c>
      <c r="LR3" s="5">
        <v>44284</v>
      </c>
      <c r="LS3" s="5">
        <v>44285</v>
      </c>
      <c r="LT3" s="5">
        <v>44286</v>
      </c>
    </row>
    <row r="4" spans="1:332" x14ac:dyDescent="0.3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  <c r="JC4" s="13">
        <v>98.906399178263399</v>
      </c>
      <c r="JD4" s="13">
        <v>96.248835852132814</v>
      </c>
      <c r="JE4" s="13">
        <v>91.537291379026726</v>
      </c>
      <c r="JF4" s="13">
        <v>90.267066196028722</v>
      </c>
      <c r="JG4" s="13">
        <v>90.014822897277341</v>
      </c>
      <c r="JH4" s="13">
        <v>86.987903312260812</v>
      </c>
      <c r="JI4" s="13">
        <v>81.825924377098687</v>
      </c>
      <c r="JJ4" s="13">
        <v>79.006204644627928</v>
      </c>
      <c r="JK4" s="13">
        <v>75.772085207065629</v>
      </c>
      <c r="JL4" s="13">
        <v>74.655007741166656</v>
      </c>
      <c r="JM4" s="13">
        <v>74.186555900628392</v>
      </c>
      <c r="JN4" s="13">
        <v>74.267634103798486</v>
      </c>
      <c r="JO4" s="13">
        <v>74.591946916478818</v>
      </c>
      <c r="JP4" s="13">
        <v>70.655149718109101</v>
      </c>
      <c r="JQ4" s="13">
        <v>67.213830428001017</v>
      </c>
      <c r="JR4" s="13">
        <v>63.907641476509752</v>
      </c>
      <c r="JS4" s="13">
        <v>61.898703775739854</v>
      </c>
      <c r="JT4" s="13">
        <v>60.835678445287613</v>
      </c>
      <c r="JU4" s="13">
        <v>60.790634999082016</v>
      </c>
      <c r="JV4" s="13">
        <v>59.592479330012978</v>
      </c>
      <c r="JW4" s="13">
        <v>57.610567696966427</v>
      </c>
      <c r="JX4" s="13">
        <v>56.18719479686937</v>
      </c>
      <c r="JY4" s="16">
        <v>53.394501132121974</v>
      </c>
      <c r="JZ4" s="16">
        <v>51.043233240189494</v>
      </c>
      <c r="KA4" s="16">
        <v>48.538817631157954</v>
      </c>
      <c r="KB4" s="16">
        <v>48.331617778612184</v>
      </c>
      <c r="KC4" s="16">
        <v>46.728071093692712</v>
      </c>
      <c r="KD4" s="16">
        <v>43.575029859300493</v>
      </c>
      <c r="KE4" s="16">
        <v>41.521048712324983</v>
      </c>
      <c r="KF4" s="16">
        <v>41.124666385715678</v>
      </c>
      <c r="KG4" s="16">
        <v>41.917431038934296</v>
      </c>
      <c r="KH4" s="16">
        <v>44.304733687831259</v>
      </c>
      <c r="KI4" s="16">
        <v>44.070507767562127</v>
      </c>
      <c r="KJ4" s="16">
        <v>44.854263731539618</v>
      </c>
      <c r="KK4" s="16">
        <v>45.529915424623667</v>
      </c>
      <c r="KL4" s="16">
        <v>47.637948707045894</v>
      </c>
      <c r="KM4" s="16">
        <v>48.827095686873818</v>
      </c>
      <c r="KN4" s="16">
        <v>49.295547527412097</v>
      </c>
      <c r="KO4" s="16">
        <v>50.007233977460622</v>
      </c>
      <c r="KP4" s="16">
        <v>51.953110853542682</v>
      </c>
      <c r="KQ4" s="16">
        <v>51.92608478581932</v>
      </c>
      <c r="KR4" s="16">
        <v>52.0071629889894</v>
      </c>
      <c r="KS4" s="16">
        <v>54.448517773333094</v>
      </c>
      <c r="KT4" s="16">
        <v>56.250255621557216</v>
      </c>
      <c r="KU4" s="16">
        <v>57.32228964125057</v>
      </c>
      <c r="KV4" s="16">
        <v>59.718600979388661</v>
      </c>
      <c r="KW4" s="16">
        <v>60.475330875642797</v>
      </c>
      <c r="KX4" s="16">
        <v>60.340200537025986</v>
      </c>
      <c r="KY4" s="16">
        <v>60.682530728188567</v>
      </c>
      <c r="KZ4" s="16">
        <v>63.033798620121054</v>
      </c>
      <c r="LA4" s="16">
        <v>66.538178734916968</v>
      </c>
      <c r="LB4" s="16">
        <v>69.493028806004546</v>
      </c>
      <c r="LC4" s="16">
        <v>73.655043235402275</v>
      </c>
      <c r="LD4" s="16">
        <v>76.339632629256229</v>
      </c>
      <c r="LE4" s="16">
        <v>75.105442203222694</v>
      </c>
      <c r="LF4" s="16">
        <v>79.871038811775506</v>
      </c>
      <c r="LG4" s="16">
        <v>84.762757069704008</v>
      </c>
      <c r="LH4" s="16">
        <v>89.041884459236314</v>
      </c>
      <c r="LI4" s="16">
        <v>92.176908315146292</v>
      </c>
      <c r="LJ4" s="16">
        <v>99.798259413134346</v>
      </c>
      <c r="LK4" s="16">
        <v>103.05940491842</v>
      </c>
      <c r="LL4" s="16"/>
      <c r="LM4" s="16"/>
      <c r="LN4" s="16"/>
      <c r="LO4" s="16"/>
      <c r="LP4" s="16"/>
      <c r="LQ4" s="16"/>
      <c r="LR4" s="16"/>
      <c r="LS4" s="16"/>
      <c r="LT4" s="16"/>
    </row>
    <row r="5" spans="1:332" x14ac:dyDescent="0.3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  <c r="JC5" s="13">
        <v>119.73573260934675</v>
      </c>
      <c r="JD5" s="13">
        <v>114.91277882368233</v>
      </c>
      <c r="JE5" s="13">
        <v>108.7793225875688</v>
      </c>
      <c r="JF5" s="13">
        <v>108.57360417964945</v>
      </c>
      <c r="JG5" s="13">
        <v>107.01928731981448</v>
      </c>
      <c r="JH5" s="13">
        <v>104.03256080483746</v>
      </c>
      <c r="JI5" s="13">
        <v>96.702890122674461</v>
      </c>
      <c r="JJ5" s="13">
        <v>97.045754135873352</v>
      </c>
      <c r="JK5" s="13">
        <v>93.799974810923828</v>
      </c>
      <c r="JL5" s="13">
        <v>91.102777907092545</v>
      </c>
      <c r="JM5" s="13">
        <v>90.26466587482858</v>
      </c>
      <c r="JN5" s="13">
        <v>91.963747540236426</v>
      </c>
      <c r="JO5" s="13">
        <v>92.017081942289579</v>
      </c>
      <c r="JP5" s="13">
        <v>83.445481612317266</v>
      </c>
      <c r="JQ5" s="13">
        <v>83.094998398825055</v>
      </c>
      <c r="JR5" s="13">
        <v>81.616873541923169</v>
      </c>
      <c r="JS5" s="13">
        <v>78.752054231639079</v>
      </c>
      <c r="JT5" s="13">
        <v>76.199622133380657</v>
      </c>
      <c r="JU5" s="13">
        <v>76.694870152445716</v>
      </c>
      <c r="JV5" s="13">
        <v>74.67578207471891</v>
      </c>
      <c r="JW5" s="13">
        <v>69.349961069696093</v>
      </c>
      <c r="JX5" s="13">
        <v>63.55936884678146</v>
      </c>
      <c r="JY5" s="16">
        <v>62.454584804251695</v>
      </c>
      <c r="JZ5" s="16">
        <v>60.260255119778776</v>
      </c>
      <c r="KA5" s="16">
        <v>55.582066139687221</v>
      </c>
      <c r="KB5" s="16">
        <v>57.060190996589114</v>
      </c>
      <c r="KC5" s="16">
        <v>57.875445427973148</v>
      </c>
      <c r="KD5" s="16">
        <v>54.530616499210609</v>
      </c>
      <c r="KE5" s="16">
        <v>55.29253652854149</v>
      </c>
      <c r="KF5" s="16">
        <v>54.652523703903547</v>
      </c>
      <c r="KG5" s="16">
        <v>55.635400541740381</v>
      </c>
      <c r="KH5" s="16">
        <v>57.951637430906231</v>
      </c>
      <c r="KI5" s="16">
        <v>58.393551047918145</v>
      </c>
      <c r="KJ5" s="16">
        <v>57.799253425040057</v>
      </c>
      <c r="KK5" s="16">
        <v>55.185867724435163</v>
      </c>
      <c r="KL5" s="16">
        <v>58.385931847624832</v>
      </c>
      <c r="KM5" s="16">
        <v>59.505954290741215</v>
      </c>
      <c r="KN5" s="16">
        <v>60.351685523298478</v>
      </c>
      <c r="KO5" s="16">
        <v>61.837429580493684</v>
      </c>
      <c r="KP5" s="16">
        <v>65.898463336827248</v>
      </c>
      <c r="KQ5" s="16">
        <v>65.563218523921662</v>
      </c>
      <c r="KR5" s="16">
        <v>66.637525765278184</v>
      </c>
      <c r="KS5" s="16">
        <v>68.024220218660375</v>
      </c>
      <c r="KT5" s="16">
        <v>69.068050658843688</v>
      </c>
      <c r="KU5" s="16">
        <v>71.597625156222179</v>
      </c>
      <c r="KV5" s="16">
        <v>69.776636286121388</v>
      </c>
      <c r="KW5" s="16">
        <v>72.085253974993947</v>
      </c>
      <c r="KX5" s="16">
        <v>74.24148765800031</v>
      </c>
      <c r="KY5" s="16">
        <v>70.485221913399101</v>
      </c>
      <c r="KZ5" s="16">
        <v>76.938684561831593</v>
      </c>
      <c r="LA5" s="16">
        <v>79.750169470062517</v>
      </c>
      <c r="LB5" s="16">
        <v>81.997833556588603</v>
      </c>
      <c r="LC5" s="16">
        <v>86.043628912335535</v>
      </c>
      <c r="LD5" s="16">
        <v>88.367485001794705</v>
      </c>
      <c r="LE5" s="16">
        <v>88.954163424379473</v>
      </c>
      <c r="LF5" s="16">
        <v>91.712313930557229</v>
      </c>
      <c r="LG5" s="16">
        <v>95.636202081611245</v>
      </c>
      <c r="LH5" s="16">
        <v>100.77916227959464</v>
      </c>
      <c r="LI5" s="16">
        <v>103.57540878723893</v>
      </c>
      <c r="LJ5" s="16">
        <v>107.73549214738551</v>
      </c>
      <c r="LK5" s="16">
        <v>110.74507626324245</v>
      </c>
      <c r="LL5" s="16"/>
      <c r="LM5" s="16"/>
      <c r="LN5" s="16"/>
      <c r="LO5" s="16"/>
      <c r="LP5" s="16"/>
      <c r="LQ5" s="16"/>
      <c r="LR5" s="16"/>
      <c r="LS5" s="16"/>
      <c r="LT5" s="16"/>
    </row>
    <row r="6" spans="1:332" x14ac:dyDescent="0.3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  <c r="JC6" s="13">
        <v>115.68361933576074</v>
      </c>
      <c r="JD6" s="13">
        <v>112.22264886328922</v>
      </c>
      <c r="JE6" s="13">
        <v>104.9464353502979</v>
      </c>
      <c r="JF6" s="13">
        <v>109.76999262295507</v>
      </c>
      <c r="JG6" s="13">
        <v>109.79724435895878</v>
      </c>
      <c r="JH6" s="13">
        <v>101.67622702985236</v>
      </c>
      <c r="JI6" s="13">
        <v>90.285001380300429</v>
      </c>
      <c r="JJ6" s="13">
        <v>89.194931940151918</v>
      </c>
      <c r="JK6" s="13">
        <v>84.616640291528171</v>
      </c>
      <c r="JL6" s="13">
        <v>82.654515299260851</v>
      </c>
      <c r="JM6" s="13">
        <v>84.153360779465061</v>
      </c>
      <c r="JN6" s="13">
        <v>85.406940635635848</v>
      </c>
      <c r="JO6" s="13">
        <v>80.883152459019513</v>
      </c>
      <c r="JP6" s="13">
        <v>72.35335908985742</v>
      </c>
      <c r="JQ6" s="13">
        <v>71.971834785805441</v>
      </c>
      <c r="JR6" s="13">
        <v>71.672065689764594</v>
      </c>
      <c r="JS6" s="13">
        <v>67.638808761215117</v>
      </c>
      <c r="JT6" s="13">
        <v>68.974143825397036</v>
      </c>
      <c r="JU6" s="13">
        <v>71.39954832972748</v>
      </c>
      <c r="JV6" s="13">
        <v>61.970447672442852</v>
      </c>
      <c r="JW6" s="13">
        <v>56.193079639655743</v>
      </c>
      <c r="JX6" s="13">
        <v>56.220331375659455</v>
      </c>
      <c r="JY6" s="16">
        <v>57.746428591867371</v>
      </c>
      <c r="JZ6" s="16">
        <v>57.364904287815392</v>
      </c>
      <c r="KA6" s="16">
        <v>57.228645607796835</v>
      </c>
      <c r="KB6" s="16">
        <v>58.427721991960198</v>
      </c>
      <c r="KC6" s="16">
        <v>52.26882965512111</v>
      </c>
      <c r="KD6" s="16">
        <v>48.453586614601313</v>
      </c>
      <c r="KE6" s="16">
        <v>47.935803630530778</v>
      </c>
      <c r="KF6" s="16">
        <v>50.742732438913194</v>
      </c>
      <c r="KG6" s="16">
        <v>52.187074447109971</v>
      </c>
      <c r="KH6" s="16">
        <v>56.302086583670594</v>
      </c>
      <c r="KI6" s="16">
        <v>57.310400815807974</v>
      </c>
      <c r="KJ6" s="16">
        <v>54.748737631458965</v>
      </c>
      <c r="KK6" s="16">
        <v>53.767675135325312</v>
      </c>
      <c r="KL6" s="16">
        <v>54.857744575473824</v>
      </c>
      <c r="KM6" s="16">
        <v>52.486843543150805</v>
      </c>
      <c r="KN6" s="16">
        <v>61.779685520416862</v>
      </c>
      <c r="KO6" s="16">
        <v>65.322411200899523</v>
      </c>
      <c r="KP6" s="16">
        <v>67.611557025211397</v>
      </c>
      <c r="KQ6" s="16">
        <v>62.706244544543104</v>
      </c>
      <c r="KR6" s="16">
        <v>62.760748016550522</v>
      </c>
      <c r="KS6" s="16">
        <v>61.779685520416862</v>
      </c>
      <c r="KT6" s="16">
        <v>65.894697656977485</v>
      </c>
      <c r="KU6" s="16">
        <v>64.096083080732456</v>
      </c>
      <c r="KV6" s="16">
        <v>68.565367785341337</v>
      </c>
      <c r="KW6" s="16">
        <v>70.85451360965321</v>
      </c>
      <c r="KX6" s="16">
        <v>59.299777544078999</v>
      </c>
      <c r="KY6" s="16">
        <v>53.358899095269621</v>
      </c>
      <c r="KZ6" s="16">
        <v>52.350584863132241</v>
      </c>
      <c r="LA6" s="16">
        <v>55.430031031551785</v>
      </c>
      <c r="LB6" s="16">
        <v>61.507168160379742</v>
      </c>
      <c r="LC6" s="16">
        <v>70.800010137645799</v>
      </c>
      <c r="LD6" s="16">
        <v>74.097470194095038</v>
      </c>
      <c r="LE6" s="16">
        <v>82.136732315190301</v>
      </c>
      <c r="LF6" s="16">
        <v>87.805093403962573</v>
      </c>
      <c r="LG6" s="16">
        <v>88.295624652029389</v>
      </c>
      <c r="LH6" s="16">
        <v>87.396317363906874</v>
      </c>
      <c r="LI6" s="16">
        <v>93.119181924686558</v>
      </c>
      <c r="LJ6" s="16">
        <v>94.100244420820218</v>
      </c>
      <c r="LK6" s="16">
        <v>98.26976002938828</v>
      </c>
      <c r="LL6" s="16"/>
      <c r="LM6" s="16"/>
      <c r="LN6" s="16"/>
      <c r="LO6" s="16"/>
      <c r="LP6" s="16"/>
      <c r="LQ6" s="16"/>
      <c r="LR6" s="16"/>
      <c r="LS6" s="16"/>
      <c r="LT6" s="16"/>
    </row>
    <row r="7" spans="1:332" x14ac:dyDescent="0.3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  <c r="JC7" s="13">
        <v>203.26001142792339</v>
      </c>
      <c r="JD7" s="13">
        <v>194.37779477559121</v>
      </c>
      <c r="JE7" s="13">
        <v>180.9751642912685</v>
      </c>
      <c r="JF7" s="13">
        <v>167.37427004238484</v>
      </c>
      <c r="JG7" s="13">
        <v>171.10162881613138</v>
      </c>
      <c r="JH7" s="13">
        <v>161.02982957643326</v>
      </c>
      <c r="JI7" s="13">
        <v>150.68046106634978</v>
      </c>
      <c r="JJ7" s="13">
        <v>151.39421061876931</v>
      </c>
      <c r="JK7" s="13">
        <v>140.17248154461748</v>
      </c>
      <c r="JL7" s="13">
        <v>134.93831816020744</v>
      </c>
      <c r="JM7" s="13">
        <v>125.26304644963129</v>
      </c>
      <c r="JN7" s="13">
        <v>123.5579780744068</v>
      </c>
      <c r="JO7" s="13">
        <v>123.35971430984581</v>
      </c>
      <c r="JP7" s="13">
        <v>112.21729074151838</v>
      </c>
      <c r="JQ7" s="13">
        <v>106.19007229886439</v>
      </c>
      <c r="JR7" s="13">
        <v>97.347508399444393</v>
      </c>
      <c r="JS7" s="13">
        <v>92.271956026683128</v>
      </c>
      <c r="JT7" s="13">
        <v>89.33765231118052</v>
      </c>
      <c r="JU7" s="13">
        <v>88.029111465078017</v>
      </c>
      <c r="JV7" s="13">
        <v>87.394667418482868</v>
      </c>
      <c r="JW7" s="13">
        <v>79.424464083131198</v>
      </c>
      <c r="JX7" s="13">
        <v>78.988283801097026</v>
      </c>
      <c r="JY7" s="16">
        <v>76.609118626365202</v>
      </c>
      <c r="JZ7" s="16">
        <v>73.040370864267445</v>
      </c>
      <c r="KA7" s="16">
        <v>71.533566253603937</v>
      </c>
      <c r="KB7" s="16">
        <v>73.357592887565019</v>
      </c>
      <c r="KC7" s="16">
        <v>71.612871759428344</v>
      </c>
      <c r="KD7" s="16">
        <v>71.612871759428344</v>
      </c>
      <c r="KE7" s="16">
        <v>67.488985456559817</v>
      </c>
      <c r="KF7" s="16">
        <v>66.339055622106088</v>
      </c>
      <c r="KG7" s="16">
        <v>64.277112470671838</v>
      </c>
      <c r="KH7" s="16">
        <v>64.118501459023051</v>
      </c>
      <c r="KI7" s="16">
        <v>63.444404659515698</v>
      </c>
      <c r="KJ7" s="16">
        <v>63.127182636218116</v>
      </c>
      <c r="KK7" s="16">
        <v>63.127182636218116</v>
      </c>
      <c r="KL7" s="16">
        <v>62.65134960127174</v>
      </c>
      <c r="KM7" s="16">
        <v>64.277112470671838</v>
      </c>
      <c r="KN7" s="16">
        <v>63.087529883305912</v>
      </c>
      <c r="KO7" s="16">
        <v>63.325446400779093</v>
      </c>
      <c r="KP7" s="16">
        <v>64.435723482320626</v>
      </c>
      <c r="KQ7" s="16">
        <v>65.30808404638897</v>
      </c>
      <c r="KR7" s="16">
        <v>65.228778540564562</v>
      </c>
      <c r="KS7" s="16">
        <v>64.277112470671838</v>
      </c>
      <c r="KT7" s="16">
        <v>62.849613365832731</v>
      </c>
      <c r="KU7" s="16">
        <v>63.127182636218116</v>
      </c>
      <c r="KV7" s="16">
        <v>63.285793647866903</v>
      </c>
      <c r="KW7" s="16">
        <v>63.444404659515698</v>
      </c>
      <c r="KX7" s="16">
        <v>61.541072519730221</v>
      </c>
      <c r="KY7" s="16">
        <v>60.62905920274968</v>
      </c>
      <c r="KZ7" s="16">
        <v>66.933846915789047</v>
      </c>
      <c r="LA7" s="16">
        <v>70.343983666238032</v>
      </c>
      <c r="LB7" s="16">
        <v>73.317940134652815</v>
      </c>
      <c r="LC7" s="16">
        <v>77.878006719555501</v>
      </c>
      <c r="LD7" s="16">
        <v>80.931268693794706</v>
      </c>
      <c r="LE7" s="16">
        <v>79.939949870989778</v>
      </c>
      <c r="LF7" s="16">
        <v>88.980777534970755</v>
      </c>
      <c r="LG7" s="16">
        <v>90.606540404370847</v>
      </c>
      <c r="LH7" s="16">
        <v>100.63868689115677</v>
      </c>
      <c r="LI7" s="16">
        <v>107.61757140370349</v>
      </c>
      <c r="LJ7" s="16">
        <v>111.46388843618664</v>
      </c>
      <c r="LK7" s="16">
        <v>111.97937422404519</v>
      </c>
      <c r="LL7" s="16"/>
      <c r="LM7" s="16"/>
      <c r="LN7" s="16"/>
      <c r="LO7" s="16"/>
      <c r="LP7" s="16"/>
      <c r="LQ7" s="16"/>
      <c r="LR7" s="16"/>
      <c r="LS7" s="16"/>
      <c r="LT7" s="16"/>
    </row>
    <row r="8" spans="1:332" x14ac:dyDescent="0.3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  <c r="JC8" s="13">
        <v>76.629252409711071</v>
      </c>
      <c r="JD8" s="13">
        <v>80.886433099139467</v>
      </c>
      <c r="JE8" s="13">
        <v>79.271640423839031</v>
      </c>
      <c r="JF8" s="13">
        <v>75.161259068528864</v>
      </c>
      <c r="JG8" s="13">
        <v>74.427262397937767</v>
      </c>
      <c r="JH8" s="13">
        <v>76.042055073238188</v>
      </c>
      <c r="JI8" s="13">
        <v>77.65684774853861</v>
      </c>
      <c r="JJ8" s="13">
        <v>72.812469722637331</v>
      </c>
      <c r="JK8" s="13">
        <v>73.986864395583098</v>
      </c>
      <c r="JL8" s="13">
        <v>82.354426440321674</v>
      </c>
      <c r="JM8" s="13">
        <v>83.088423110912771</v>
      </c>
      <c r="JN8" s="13">
        <v>83.235222445030985</v>
      </c>
      <c r="JO8" s="13">
        <v>83.675620447385654</v>
      </c>
      <c r="JP8" s="13">
        <v>88.960396475641588</v>
      </c>
      <c r="JQ8" s="13">
        <v>86.1712091273954</v>
      </c>
      <c r="JR8" s="13">
        <v>89.841192480350912</v>
      </c>
      <c r="JS8" s="13">
        <v>81.47363043561235</v>
      </c>
      <c r="JT8" s="13">
        <v>78.097245750893279</v>
      </c>
      <c r="JU8" s="13">
        <v>81.326831101494122</v>
      </c>
      <c r="JV8" s="13">
        <v>79.565239092075473</v>
      </c>
      <c r="JW8" s="13">
        <v>68.848887701445392</v>
      </c>
      <c r="JX8" s="13">
        <v>66.50009835555386</v>
      </c>
      <c r="JY8" s="16">
        <v>65.17890434848988</v>
      </c>
      <c r="JZ8" s="16">
        <v>59.894128320233939</v>
      </c>
      <c r="KA8" s="16">
        <v>58.71973364728818</v>
      </c>
      <c r="KB8" s="16">
        <v>61.655720329652588</v>
      </c>
      <c r="KC8" s="16">
        <v>64.298108343780555</v>
      </c>
      <c r="KD8" s="16">
        <v>62.242917666125471</v>
      </c>
      <c r="KE8" s="16">
        <v>65.766101684962749</v>
      </c>
      <c r="KF8" s="16">
        <v>55.196549628450889</v>
      </c>
      <c r="KG8" s="16">
        <v>70.904078379100469</v>
      </c>
      <c r="KH8" s="16">
        <v>76.922851077947513</v>
      </c>
      <c r="KI8" s="16">
        <v>75.01445973441065</v>
      </c>
      <c r="KJ8" s="16">
        <v>76.629252409711071</v>
      </c>
      <c r="KK8" s="16">
        <v>71.931673717928021</v>
      </c>
      <c r="KL8" s="16">
        <v>75.89525573911996</v>
      </c>
      <c r="KM8" s="16">
        <v>77.950446416775051</v>
      </c>
      <c r="KN8" s="16">
        <v>78.978041755602604</v>
      </c>
      <c r="KO8" s="16">
        <v>79.858837760311914</v>
      </c>
      <c r="KP8" s="16">
        <v>82.941623776794543</v>
      </c>
      <c r="KQ8" s="16">
        <v>81.326831101494122</v>
      </c>
      <c r="KR8" s="16">
        <v>75.308058402647092</v>
      </c>
      <c r="KS8" s="16">
        <v>75.748456405001747</v>
      </c>
      <c r="KT8" s="16">
        <v>74.867660400292422</v>
      </c>
      <c r="KU8" s="16">
        <v>70.316881042627585</v>
      </c>
      <c r="KV8" s="16">
        <v>65.912901019080977</v>
      </c>
      <c r="KW8" s="16">
        <v>62.830115002598347</v>
      </c>
      <c r="KX8" s="16">
        <v>64.444907677898769</v>
      </c>
      <c r="KY8" s="16">
        <v>57.838937642578856</v>
      </c>
      <c r="KZ8" s="16">
        <v>60.334526322588601</v>
      </c>
      <c r="LA8" s="16">
        <v>61.655720329652588</v>
      </c>
      <c r="LB8" s="16">
        <v>63.857710341425893</v>
      </c>
      <c r="LC8" s="16">
        <v>67.968091696736067</v>
      </c>
      <c r="LD8" s="16">
        <v>74.574061732055981</v>
      </c>
      <c r="LE8" s="16">
        <v>79.565239092075473</v>
      </c>
      <c r="LF8" s="16">
        <v>78.831242421484376</v>
      </c>
      <c r="LG8" s="16">
        <v>84.703215786213192</v>
      </c>
      <c r="LH8" s="16">
        <v>94.245172503897521</v>
      </c>
      <c r="LI8" s="16">
        <v>96.593961849789039</v>
      </c>
      <c r="LJ8" s="16">
        <v>100.41074453686278</v>
      </c>
      <c r="LK8" s="16">
        <v>102.75953388275431</v>
      </c>
      <c r="LL8" s="16"/>
      <c r="LM8" s="16"/>
      <c r="LN8" s="16"/>
      <c r="LO8" s="16"/>
      <c r="LP8" s="16"/>
      <c r="LQ8" s="16"/>
      <c r="LR8" s="16"/>
      <c r="LS8" s="16"/>
      <c r="LT8" s="16"/>
    </row>
    <row r="9" spans="1:332" x14ac:dyDescent="0.3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  <c r="JC9" s="13">
        <v>82.663284347081856</v>
      </c>
      <c r="JD9" s="13">
        <v>82.446746601575427</v>
      </c>
      <c r="JE9" s="13">
        <v>79.252814855355496</v>
      </c>
      <c r="JF9" s="13">
        <v>81.959536674185941</v>
      </c>
      <c r="JG9" s="13">
        <v>89.863164385170847</v>
      </c>
      <c r="JH9" s="13">
        <v>84.1790485656269</v>
      </c>
      <c r="JI9" s="13">
        <v>75.409269872616264</v>
      </c>
      <c r="JJ9" s="13">
        <v>83.908376383743857</v>
      </c>
      <c r="JK9" s="13">
        <v>70.699573907851274</v>
      </c>
      <c r="JL9" s="13">
        <v>82.392612165198813</v>
      </c>
      <c r="JM9" s="13">
        <v>81.851267801432726</v>
      </c>
      <c r="JN9" s="13">
        <v>80.497906892017497</v>
      </c>
      <c r="JO9" s="13">
        <v>75.842345363629136</v>
      </c>
      <c r="JP9" s="13">
        <v>59.710283323399665</v>
      </c>
      <c r="JQ9" s="13">
        <v>65.015458088307341</v>
      </c>
      <c r="JR9" s="13">
        <v>63.607962742515511</v>
      </c>
      <c r="JS9" s="13">
        <v>62.146332960347067</v>
      </c>
      <c r="JT9" s="13">
        <v>63.499693869762289</v>
      </c>
      <c r="JU9" s="13">
        <v>64.203441542658211</v>
      </c>
      <c r="JV9" s="13">
        <v>62.146332960347067</v>
      </c>
      <c r="JW9" s="13">
        <v>58.627594595867478</v>
      </c>
      <c r="JX9" s="13">
        <v>58.086250232101392</v>
      </c>
      <c r="JY9" s="16">
        <v>57.707309177465135</v>
      </c>
      <c r="JZ9" s="16">
        <v>59.710283323399665</v>
      </c>
      <c r="KA9" s="16">
        <v>62.038064087593852</v>
      </c>
      <c r="KB9" s="16">
        <v>61.442585287451152</v>
      </c>
      <c r="KC9" s="16">
        <v>60.522299869048794</v>
      </c>
      <c r="KD9" s="16">
        <v>58.519325723114264</v>
      </c>
      <c r="KE9" s="16">
        <v>60.305762123542358</v>
      </c>
      <c r="KF9" s="16">
        <v>60.035089941659322</v>
      </c>
      <c r="KG9" s="16">
        <v>56.949427068192612</v>
      </c>
      <c r="KH9" s="16">
        <v>66.801894488735442</v>
      </c>
      <c r="KI9" s="16">
        <v>63.986903797151768</v>
      </c>
      <c r="KJ9" s="16">
        <v>65.502668015696827</v>
      </c>
      <c r="KK9" s="16">
        <v>63.662097178892118</v>
      </c>
      <c r="KL9" s="16">
        <v>64.257575979034826</v>
      </c>
      <c r="KM9" s="16">
        <v>73.135623544798676</v>
      </c>
      <c r="KN9" s="16">
        <v>69.508616307565887</v>
      </c>
      <c r="KO9" s="16">
        <v>72.756682490162419</v>
      </c>
      <c r="KP9" s="16">
        <v>71.457456017123803</v>
      </c>
      <c r="KQ9" s="16">
        <v>74.218312272330863</v>
      </c>
      <c r="KR9" s="16">
        <v>69.616885180319102</v>
      </c>
      <c r="KS9" s="16">
        <v>67.830448779891</v>
      </c>
      <c r="KT9" s="16">
        <v>68.913137507423187</v>
      </c>
      <c r="KU9" s="16">
        <v>70.104095107708574</v>
      </c>
      <c r="KV9" s="16">
        <v>76.329555291018607</v>
      </c>
      <c r="KW9" s="16">
        <v>73.298026853928505</v>
      </c>
      <c r="KX9" s="16">
        <v>72.215338126396333</v>
      </c>
      <c r="KY9" s="16">
        <v>59.277207832386786</v>
      </c>
      <c r="KZ9" s="16">
        <v>66.314684561345956</v>
      </c>
      <c r="LA9" s="16">
        <v>70.320632853215017</v>
      </c>
      <c r="LB9" s="16">
        <v>76.437824163771836</v>
      </c>
      <c r="LC9" s="16">
        <v>79.469352600861939</v>
      </c>
      <c r="LD9" s="16">
        <v>80.930982383030369</v>
      </c>
      <c r="LE9" s="16">
        <v>82.933956528964899</v>
      </c>
      <c r="LF9" s="16">
        <v>82.013671110562555</v>
      </c>
      <c r="LG9" s="16">
        <v>66.206415688592742</v>
      </c>
      <c r="LH9" s="16">
        <v>90.783449803573191</v>
      </c>
      <c r="LI9" s="16">
        <v>99.661497369337056</v>
      </c>
      <c r="LJ9" s="16">
        <v>107.67339395307519</v>
      </c>
      <c r="LK9" s="16">
        <v>103.28850460656987</v>
      </c>
      <c r="LL9" s="16"/>
      <c r="LM9" s="16"/>
      <c r="LN9" s="16"/>
      <c r="LO9" s="16"/>
      <c r="LP9" s="16"/>
      <c r="LQ9" s="16"/>
      <c r="LR9" s="16"/>
      <c r="LS9" s="16"/>
      <c r="LT9" s="16"/>
    </row>
    <row r="10" spans="1:332" x14ac:dyDescent="0.3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  <c r="JC10" s="13">
        <v>119.25738858284247</v>
      </c>
      <c r="JD10" s="13">
        <v>119.08245442169947</v>
      </c>
      <c r="JE10" s="13">
        <v>115.44064324881361</v>
      </c>
      <c r="JF10" s="13">
        <v>112.80072772611035</v>
      </c>
      <c r="JG10" s="13">
        <v>111.68751033701861</v>
      </c>
      <c r="JH10" s="13">
        <v>108.36376127530184</v>
      </c>
      <c r="JI10" s="13">
        <v>105.02410910802661</v>
      </c>
      <c r="JJ10" s="13">
        <v>99.601150112593984</v>
      </c>
      <c r="JK10" s="13">
        <v>94.400834594979713</v>
      </c>
      <c r="JL10" s="13">
        <v>90.838538949886143</v>
      </c>
      <c r="JM10" s="13">
        <v>92.412946400173027</v>
      </c>
      <c r="JN10" s="13">
        <v>91.919950127860972</v>
      </c>
      <c r="JO10" s="13">
        <v>90.40915509980789</v>
      </c>
      <c r="JP10" s="13">
        <v>87.83285199933843</v>
      </c>
      <c r="JQ10" s="13">
        <v>86.306153865726898</v>
      </c>
      <c r="JR10" s="13">
        <v>83.968397348634241</v>
      </c>
      <c r="JS10" s="13">
        <v>81.137644559229528</v>
      </c>
      <c r="JT10" s="13">
        <v>80.692357603592839</v>
      </c>
      <c r="JU10" s="13">
        <v>80.183458225722319</v>
      </c>
      <c r="JV10" s="13">
        <v>76.97103090291472</v>
      </c>
      <c r="JW10" s="13">
        <v>71.723006068625082</v>
      </c>
      <c r="JX10" s="13">
        <v>65.791147695321939</v>
      </c>
      <c r="JY10" s="16">
        <v>62.737751428098882</v>
      </c>
      <c r="JZ10" s="16">
        <v>60.336382488772408</v>
      </c>
      <c r="KA10" s="16">
        <v>54.961132810015144</v>
      </c>
      <c r="KB10" s="16">
        <v>56.090253304665332</v>
      </c>
      <c r="KC10" s="16">
        <v>55.660869454587093</v>
      </c>
      <c r="KD10" s="16">
        <v>54.674876909962983</v>
      </c>
      <c r="KE10" s="16">
        <v>55.136066971158129</v>
      </c>
      <c r="KF10" s="16">
        <v>56.551443365860486</v>
      </c>
      <c r="KG10" s="16">
        <v>57.34659864378316</v>
      </c>
      <c r="KH10" s="16">
        <v>60.00241727204488</v>
      </c>
      <c r="KI10" s="16">
        <v>59.716161371992726</v>
      </c>
      <c r="KJ10" s="16">
        <v>60.5113166499154</v>
      </c>
      <c r="KK10" s="16">
        <v>60.256866960980133</v>
      </c>
      <c r="KL10" s="16">
        <v>61.624534039007138</v>
      </c>
      <c r="KM10" s="16">
        <v>61.163343977811984</v>
      </c>
      <c r="KN10" s="16">
        <v>63.882775028307528</v>
      </c>
      <c r="KO10" s="16">
        <v>63.421584967112373</v>
      </c>
      <c r="KP10" s="16">
        <v>65.457182478594419</v>
      </c>
      <c r="KQ10" s="16">
        <v>64.725639622905561</v>
      </c>
      <c r="KR10" s="16">
        <v>65.520794900828236</v>
      </c>
      <c r="KS10" s="16">
        <v>68.049388684622329</v>
      </c>
      <c r="KT10" s="16">
        <v>68.90815638477882</v>
      </c>
      <c r="KU10" s="16">
        <v>67.524586201193372</v>
      </c>
      <c r="KV10" s="16">
        <v>66.141016017607924</v>
      </c>
      <c r="KW10" s="16">
        <v>68.049388684622329</v>
      </c>
      <c r="KX10" s="16">
        <v>68.733222223635835</v>
      </c>
      <c r="KY10" s="16">
        <v>69.210315390389425</v>
      </c>
      <c r="KZ10" s="16">
        <v>72.820320352158362</v>
      </c>
      <c r="LA10" s="16">
        <v>75.778297986030708</v>
      </c>
      <c r="LB10" s="16">
        <v>81.328481825930965</v>
      </c>
      <c r="LC10" s="16">
        <v>84.016106665309593</v>
      </c>
      <c r="LD10" s="16">
        <v>87.960076843806064</v>
      </c>
      <c r="LE10" s="16">
        <v>89.089197338456245</v>
      </c>
      <c r="LF10" s="16">
        <v>93.367132733680236</v>
      </c>
      <c r="LG10" s="16">
        <v>100.26908054604903</v>
      </c>
      <c r="LH10" s="16">
        <v>106.04190786376763</v>
      </c>
      <c r="LI10" s="16">
        <v>112.83253393722725</v>
      </c>
      <c r="LJ10" s="16">
        <v>114.32742585972188</v>
      </c>
      <c r="LK10" s="16">
        <v>116.15628299894404</v>
      </c>
      <c r="LL10" s="16"/>
      <c r="LM10" s="16"/>
      <c r="LN10" s="16"/>
      <c r="LO10" s="16"/>
      <c r="LP10" s="16"/>
      <c r="LQ10" s="16"/>
      <c r="LR10" s="16"/>
      <c r="LS10" s="16"/>
      <c r="LT10" s="16"/>
    </row>
    <row r="11" spans="1:332" x14ac:dyDescent="0.3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  <c r="JC11" s="13">
        <v>113.4231017487305</v>
      </c>
      <c r="JD11" s="13">
        <v>107.70219968684279</v>
      </c>
      <c r="JE11" s="13">
        <v>105.89887186298688</v>
      </c>
      <c r="JF11" s="13">
        <v>106.33415788943486</v>
      </c>
      <c r="JG11" s="13">
        <v>106.52070904362687</v>
      </c>
      <c r="JH11" s="13">
        <v>102.60313480559503</v>
      </c>
      <c r="JI11" s="13">
        <v>103.53589057655499</v>
      </c>
      <c r="JJ11" s="13">
        <v>100.61325582754714</v>
      </c>
      <c r="JK11" s="13">
        <v>98.685560567563229</v>
      </c>
      <c r="JL11" s="13">
        <v>96.944416461771326</v>
      </c>
      <c r="JM11" s="13">
        <v>93.524311968251482</v>
      </c>
      <c r="JN11" s="13">
        <v>90.663860937307618</v>
      </c>
      <c r="JO11" s="13">
        <v>89.295819139899677</v>
      </c>
      <c r="JP11" s="13">
        <v>80.838833483196098</v>
      </c>
      <c r="JQ11" s="13">
        <v>85.875714646379848</v>
      </c>
      <c r="JR11" s="13">
        <v>86.995021571531794</v>
      </c>
      <c r="JS11" s="13">
        <v>84.134570540587944</v>
      </c>
      <c r="JT11" s="13">
        <v>84.818591439291907</v>
      </c>
      <c r="JU11" s="13">
        <v>84.321121694779919</v>
      </c>
      <c r="JV11" s="13">
        <v>82.206875280604024</v>
      </c>
      <c r="JW11" s="13">
        <v>77.107810399356268</v>
      </c>
      <c r="JX11" s="13">
        <v>70.889438592956566</v>
      </c>
      <c r="JY11" s="16">
        <v>66.660945764604776</v>
      </c>
      <c r="JZ11" s="16">
        <v>64.173597042044904</v>
      </c>
      <c r="KA11" s="16">
        <v>66.598762046540784</v>
      </c>
      <c r="KB11" s="16">
        <v>65.541638839452844</v>
      </c>
      <c r="KC11" s="16">
        <v>63.800494733660919</v>
      </c>
      <c r="KD11" s="16">
        <v>64.049229605916906</v>
      </c>
      <c r="KE11" s="16">
        <v>64.297964478172887</v>
      </c>
      <c r="KF11" s="16">
        <v>64.981985376876864</v>
      </c>
      <c r="KG11" s="16">
        <v>67.282782945244747</v>
      </c>
      <c r="KH11" s="16">
        <v>66.598762046540784</v>
      </c>
      <c r="KI11" s="16">
        <v>67.593701535564733</v>
      </c>
      <c r="KJ11" s="16">
        <v>67.158415509116764</v>
      </c>
      <c r="KK11" s="16">
        <v>64.546699350428881</v>
      </c>
      <c r="KL11" s="16">
        <v>64.919801658812872</v>
      </c>
      <c r="KM11" s="16">
        <v>63.987045887852908</v>
      </c>
      <c r="KN11" s="16">
        <v>61.188778574973043</v>
      </c>
      <c r="KO11" s="16">
        <v>65.168536531068852</v>
      </c>
      <c r="KP11" s="16">
        <v>65.790373711708824</v>
      </c>
      <c r="KQ11" s="16">
        <v>66.163476020092801</v>
      </c>
      <c r="KR11" s="16">
        <v>65.666006275580827</v>
      </c>
      <c r="KS11" s="16">
        <v>70.267601412316608</v>
      </c>
      <c r="KT11" s="16">
        <v>68.028987562012716</v>
      </c>
      <c r="KU11" s="16">
        <v>67.220599227180756</v>
      </c>
      <c r="KV11" s="16">
        <v>66.971864354924762</v>
      </c>
      <c r="KW11" s="16">
        <v>68.091171280076708</v>
      </c>
      <c r="KX11" s="16">
        <v>65.976924865900813</v>
      </c>
      <c r="KY11" s="16">
        <v>62.619004090444975</v>
      </c>
      <c r="KZ11" s="16">
        <v>58.577062416285173</v>
      </c>
      <c r="LA11" s="16">
        <v>62.681187808508966</v>
      </c>
      <c r="LB11" s="16">
        <v>58.079592671773192</v>
      </c>
      <c r="LC11" s="16">
        <v>62.867738962700962</v>
      </c>
      <c r="LD11" s="16">
        <v>65.168536531068852</v>
      </c>
      <c r="LE11" s="16">
        <v>63.924862169788916</v>
      </c>
      <c r="LF11" s="16">
        <v>64.173597042044904</v>
      </c>
      <c r="LG11" s="16">
        <v>63.987045887852908</v>
      </c>
      <c r="LH11" s="16">
        <v>63.738311015596928</v>
      </c>
      <c r="LI11" s="16">
        <v>65.292903967196835</v>
      </c>
      <c r="LJ11" s="16">
        <v>69.459213077484648</v>
      </c>
      <c r="LK11" s="16">
        <v>73.128052443260472</v>
      </c>
      <c r="LL11" s="16"/>
      <c r="LM11" s="16"/>
      <c r="LN11" s="16"/>
      <c r="LO11" s="16"/>
      <c r="LP11" s="16"/>
      <c r="LQ11" s="16"/>
      <c r="LR11" s="16"/>
      <c r="LS11" s="16"/>
      <c r="LT11" s="16"/>
    </row>
    <row r="12" spans="1:332" x14ac:dyDescent="0.3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  <c r="JC12" s="13">
        <v>90.272127429816422</v>
      </c>
      <c r="JD12" s="13">
        <v>88.7584179759628</v>
      </c>
      <c r="JE12" s="13">
        <v>88.958577903745095</v>
      </c>
      <c r="JF12" s="13">
        <v>85.643429099850778</v>
      </c>
      <c r="JG12" s="13">
        <v>84.517529506075363</v>
      </c>
      <c r="JH12" s="13">
        <v>83.591789840082228</v>
      </c>
      <c r="JI12" s="13">
        <v>75.310172828089648</v>
      </c>
      <c r="JJ12" s="13">
        <v>76.36101244894671</v>
      </c>
      <c r="JK12" s="13">
        <v>71.81988408738583</v>
      </c>
      <c r="JL12" s="13">
        <v>70.693984493610387</v>
      </c>
      <c r="JM12" s="13">
        <v>71.93247404676336</v>
      </c>
      <c r="JN12" s="13">
        <v>75.848102634004562</v>
      </c>
      <c r="JO12" s="13">
        <v>75.9857125843549</v>
      </c>
      <c r="JP12" s="13">
        <v>64.964406560842122</v>
      </c>
      <c r="JQ12" s="13">
        <v>61.586707779515834</v>
      </c>
      <c r="JR12" s="13">
        <v>68.692385215787425</v>
      </c>
      <c r="JS12" s="13">
        <v>67.103615789015421</v>
      </c>
      <c r="JT12" s="13">
        <v>66.353016059831802</v>
      </c>
      <c r="JU12" s="13">
        <v>69.105215066838412</v>
      </c>
      <c r="JV12" s="13">
        <v>67.35381569874329</v>
      </c>
      <c r="JW12" s="13">
        <v>59.822798415934329</v>
      </c>
      <c r="JX12" s="13">
        <v>58.922078740913996</v>
      </c>
      <c r="JY12" s="16">
        <v>60.223118271498926</v>
      </c>
      <c r="JZ12" s="16">
        <v>59.910368384339087</v>
      </c>
      <c r="KA12" s="16">
        <v>58.284068971107907</v>
      </c>
      <c r="KB12" s="16">
        <v>60.911168023250582</v>
      </c>
      <c r="KC12" s="16">
        <v>64.288866804576855</v>
      </c>
      <c r="KD12" s="16">
        <v>62.887747310100771</v>
      </c>
      <c r="KE12" s="16">
        <v>60.598418136090736</v>
      </c>
      <c r="KF12" s="16">
        <v>57.308289323169213</v>
      </c>
      <c r="KG12" s="16">
        <v>60.936188014223362</v>
      </c>
      <c r="KH12" s="16">
        <v>62.73762736426405</v>
      </c>
      <c r="KI12" s="16">
        <v>63.600817052825207</v>
      </c>
      <c r="KJ12" s="16">
        <v>64.276356809090458</v>
      </c>
      <c r="KK12" s="16">
        <v>60.26064825795811</v>
      </c>
      <c r="KL12" s="16">
        <v>62.712607373291256</v>
      </c>
      <c r="KM12" s="16">
        <v>65.152056493138019</v>
      </c>
      <c r="KN12" s="16">
        <v>65.051976529246872</v>
      </c>
      <c r="KO12" s="16">
        <v>63.375637134070118</v>
      </c>
      <c r="KP12" s="16">
        <v>65.12703650216524</v>
      </c>
      <c r="KQ12" s="16">
        <v>66.227916104967875</v>
      </c>
      <c r="KR12" s="16">
        <v>59.497538533288093</v>
      </c>
      <c r="KS12" s="16">
        <v>58.934588736400379</v>
      </c>
      <c r="KT12" s="16">
        <v>58.546778876322186</v>
      </c>
      <c r="KU12" s="16">
        <v>57.445899273519537</v>
      </c>
      <c r="KV12" s="16">
        <v>58.796978786050047</v>
      </c>
      <c r="KW12" s="16">
        <v>62.862727319127977</v>
      </c>
      <c r="KX12" s="16">
        <v>62.224717549321909</v>
      </c>
      <c r="KY12" s="16">
        <v>60.123038307607779</v>
      </c>
      <c r="KZ12" s="16">
        <v>62.287267526753872</v>
      </c>
      <c r="LA12" s="16">
        <v>65.139546497651622</v>
      </c>
      <c r="LB12" s="16">
        <v>69.392944963025457</v>
      </c>
      <c r="LC12" s="16">
        <v>65.064486524733255</v>
      </c>
      <c r="LD12" s="16">
        <v>76.248422489569165</v>
      </c>
      <c r="LE12" s="16">
        <v>76.123322534705224</v>
      </c>
      <c r="LF12" s="16">
        <v>75.397742796494398</v>
      </c>
      <c r="LG12" s="16">
        <v>80.839590833075633</v>
      </c>
      <c r="LH12" s="16">
        <v>83.504219871677478</v>
      </c>
      <c r="LI12" s="16">
        <v>87.507418427323429</v>
      </c>
      <c r="LJ12" s="16">
        <v>88.383118111370976</v>
      </c>
      <c r="LK12" s="16">
        <v>92.386316667016942</v>
      </c>
      <c r="LL12" s="16"/>
      <c r="LM12" s="16"/>
      <c r="LN12" s="16"/>
      <c r="LO12" s="16"/>
      <c r="LP12" s="16"/>
      <c r="LQ12" s="16"/>
      <c r="LR12" s="16"/>
      <c r="LS12" s="16"/>
      <c r="LT12" s="16"/>
    </row>
    <row r="13" spans="1:332" x14ac:dyDescent="0.3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  <c r="JC13" s="13">
        <v>110.60765340773372</v>
      </c>
      <c r="JD13" s="13">
        <v>107.3870990946175</v>
      </c>
      <c r="JE13" s="13">
        <v>106.02198524217202</v>
      </c>
      <c r="JF13" s="13">
        <v>104.88531901401336</v>
      </c>
      <c r="JG13" s="13">
        <v>104.07739448909668</v>
      </c>
      <c r="JH13" s="13">
        <v>102.41697029306097</v>
      </c>
      <c r="JI13" s="13">
        <v>97.157103041189501</v>
      </c>
      <c r="JJ13" s="13">
        <v>93.117480416606</v>
      </c>
      <c r="JK13" s="13">
        <v>90.041795328647254</v>
      </c>
      <c r="JL13" s="13">
        <v>85.924166198209733</v>
      </c>
      <c r="JM13" s="13">
        <v>85.249967111899934</v>
      </c>
      <c r="JN13" s="13">
        <v>86.330914407305741</v>
      </c>
      <c r="JO13" s="13">
        <v>83.622974275515972</v>
      </c>
      <c r="JP13" s="13">
        <v>81.087762835260122</v>
      </c>
      <c r="JQ13" s="13">
        <v>77.170721862732947</v>
      </c>
      <c r="JR13" s="13">
        <v>77.661048470958264</v>
      </c>
      <c r="JS13" s="13">
        <v>75.371000334815065</v>
      </c>
      <c r="JT13" s="13">
        <v>73.353974969160959</v>
      </c>
      <c r="JU13" s="13">
        <v>72.367749859435065</v>
      </c>
      <c r="JV13" s="13">
        <v>67.180317220142328</v>
      </c>
      <c r="JW13" s="13">
        <v>67.052163674810714</v>
      </c>
      <c r="JX13" s="13">
        <v>62.69494313353583</v>
      </c>
      <c r="JY13" s="16">
        <v>59.284944449059829</v>
      </c>
      <c r="JZ13" s="16">
        <v>57.03389956584364</v>
      </c>
      <c r="KA13" s="16">
        <v>54.125371276143525</v>
      </c>
      <c r="KB13" s="16">
        <v>56.560288637444209</v>
      </c>
      <c r="KC13" s="16">
        <v>56.036530669567171</v>
      </c>
      <c r="KD13" s="16">
        <v>56.00867120319073</v>
      </c>
      <c r="KE13" s="16">
        <v>57.089618498596522</v>
      </c>
      <c r="KF13" s="16">
        <v>58.008980889018972</v>
      </c>
      <c r="KG13" s="16">
        <v>57.90311491678851</v>
      </c>
      <c r="KH13" s="16">
        <v>60.962084324921392</v>
      </c>
      <c r="KI13" s="16">
        <v>61.742149383461651</v>
      </c>
      <c r="KJ13" s="16">
        <v>60.633342621679418</v>
      </c>
      <c r="KK13" s="16">
        <v>60.878505925792076</v>
      </c>
      <c r="KL13" s="16">
        <v>64.255073250616348</v>
      </c>
      <c r="KM13" s="16">
        <v>63.904043974273236</v>
      </c>
      <c r="KN13" s="16">
        <v>64.801118791594533</v>
      </c>
      <c r="KO13" s="16">
        <v>64.143635385110599</v>
      </c>
      <c r="KP13" s="16">
        <v>64.438945728700844</v>
      </c>
      <c r="KQ13" s="16">
        <v>64.277360823717501</v>
      </c>
      <c r="KR13" s="16">
        <v>63.79260610876748</v>
      </c>
      <c r="KS13" s="16">
        <v>62.784093425940426</v>
      </c>
      <c r="KT13" s="16">
        <v>63.865040721346219</v>
      </c>
      <c r="KU13" s="16">
        <v>64.583814953858322</v>
      </c>
      <c r="KV13" s="16">
        <v>65.11871670828593</v>
      </c>
      <c r="KW13" s="16">
        <v>65.765056328219273</v>
      </c>
      <c r="KX13" s="16">
        <v>65.948928806303769</v>
      </c>
      <c r="KY13" s="16">
        <v>65.324876759471564</v>
      </c>
      <c r="KZ13" s="16">
        <v>69.888257351932083</v>
      </c>
      <c r="LA13" s="16">
        <v>73.147814917975325</v>
      </c>
      <c r="LB13" s="16">
        <v>75.928189662343826</v>
      </c>
      <c r="LC13" s="16">
        <v>78.88686499152152</v>
      </c>
      <c r="LD13" s="16">
        <v>81.15462555456358</v>
      </c>
      <c r="LE13" s="16">
        <v>82.887484363178004</v>
      </c>
      <c r="LF13" s="16">
        <v>85.088382206916606</v>
      </c>
      <c r="LG13" s="16">
        <v>92.075536374127225</v>
      </c>
      <c r="LH13" s="16">
        <v>96.427185022126821</v>
      </c>
      <c r="LI13" s="16">
        <v>99.597592295765466</v>
      </c>
      <c r="LJ13" s="16">
        <v>103.5257770548432</v>
      </c>
      <c r="LK13" s="16">
        <v>106.58474646297609</v>
      </c>
      <c r="LL13" s="16"/>
      <c r="LM13" s="16"/>
      <c r="LN13" s="16"/>
      <c r="LO13" s="16"/>
      <c r="LP13" s="16"/>
      <c r="LQ13" s="16"/>
      <c r="LR13" s="16"/>
      <c r="LS13" s="16"/>
      <c r="LT13" s="16"/>
    </row>
    <row r="14" spans="1:332" x14ac:dyDescent="0.3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  <c r="JC14" s="13">
        <v>101.22369777691362</v>
      </c>
      <c r="JD14" s="13">
        <v>100.02679594509199</v>
      </c>
      <c r="JE14" s="13">
        <v>101.15041807292455</v>
      </c>
      <c r="JF14" s="13">
        <v>96.191824769663569</v>
      </c>
      <c r="JG14" s="13">
        <v>99.83138340112113</v>
      </c>
      <c r="JH14" s="13">
        <v>100.24663505705924</v>
      </c>
      <c r="JI14" s="13">
        <v>97.510859441466991</v>
      </c>
      <c r="JJ14" s="13">
        <v>90.060756202577352</v>
      </c>
      <c r="JK14" s="13">
        <v>86.225785027148916</v>
      </c>
      <c r="JL14" s="13">
        <v>67.734873053904792</v>
      </c>
      <c r="JM14" s="13">
        <v>78.384856700317513</v>
      </c>
      <c r="JN14" s="13">
        <v>81.951135627786002</v>
      </c>
      <c r="JO14" s="13">
        <v>81.609163675836967</v>
      </c>
      <c r="JP14" s="13">
        <v>73.890368188987381</v>
      </c>
      <c r="JQ14" s="13">
        <v>70.348515829515264</v>
      </c>
      <c r="JR14" s="13">
        <v>67.246341693977612</v>
      </c>
      <c r="JS14" s="13">
        <v>65.560908502228813</v>
      </c>
      <c r="JT14" s="13">
        <v>60.162636975033358</v>
      </c>
      <c r="JU14" s="13">
        <v>60.968713718913229</v>
      </c>
      <c r="JV14" s="13">
        <v>63.044971998603778</v>
      </c>
      <c r="JW14" s="13">
        <v>57.646700471408337</v>
      </c>
      <c r="JX14" s="13">
        <v>55.252896807765104</v>
      </c>
      <c r="JY14" s="16">
        <v>52.565974328165566</v>
      </c>
      <c r="JZ14" s="16">
        <v>50.978247408402197</v>
      </c>
      <c r="KA14" s="16">
        <v>46.581465169057495</v>
      </c>
      <c r="KB14" s="16">
        <v>48.022632680842705</v>
      </c>
      <c r="KC14" s="16">
        <v>48.706576584740766</v>
      </c>
      <c r="KD14" s="16">
        <v>45.262430497254087</v>
      </c>
      <c r="KE14" s="16">
        <v>45.579975881206757</v>
      </c>
      <c r="KF14" s="16">
        <v>47.167702800970126</v>
      </c>
      <c r="KG14" s="16">
        <v>48.169192088820864</v>
      </c>
      <c r="KH14" s="16">
        <v>48.413457768784461</v>
      </c>
      <c r="KI14" s="16">
        <v>51.417925632336676</v>
      </c>
      <c r="KJ14" s="16">
        <v>53.030079120096396</v>
      </c>
      <c r="KK14" s="16">
        <v>51.882030424267505</v>
      </c>
      <c r="KL14" s="16">
        <v>52.297282080205612</v>
      </c>
      <c r="KM14" s="16">
        <v>52.932372848110958</v>
      </c>
      <c r="KN14" s="16">
        <v>53.909435567965346</v>
      </c>
      <c r="KO14" s="16">
        <v>48.755429720733495</v>
      </c>
      <c r="KP14" s="16">
        <v>49.732492440587869</v>
      </c>
      <c r="KQ14" s="16">
        <v>49.634786168602439</v>
      </c>
      <c r="KR14" s="16">
        <v>47.97377954484999</v>
      </c>
      <c r="KS14" s="16">
        <v>48.584443744758971</v>
      </c>
      <c r="KT14" s="16">
        <v>47.485248184922803</v>
      </c>
      <c r="KU14" s="16">
        <v>47.582954456908233</v>
      </c>
      <c r="KV14" s="16">
        <v>43.747983281479804</v>
      </c>
      <c r="KW14" s="16">
        <v>46.434905761079342</v>
      </c>
      <c r="KX14" s="16">
        <v>46.263919785104825</v>
      </c>
      <c r="KY14" s="16">
        <v>46.239493217108468</v>
      </c>
      <c r="KZ14" s="16">
        <v>48.511164040769899</v>
      </c>
      <c r="LA14" s="16">
        <v>50.685128592445892</v>
      </c>
      <c r="LB14" s="16">
        <v>53.787302727983544</v>
      </c>
      <c r="LC14" s="16">
        <v>52.150722672227459</v>
      </c>
      <c r="LD14" s="16">
        <v>56.474225207583082</v>
      </c>
      <c r="LE14" s="16">
        <v>61.212979398876818</v>
      </c>
      <c r="LF14" s="16">
        <v>61.481671646836773</v>
      </c>
      <c r="LG14" s="16">
        <v>66.07386643015235</v>
      </c>
      <c r="LH14" s="16">
        <v>69.151613997693644</v>
      </c>
      <c r="LI14" s="16">
        <v>73.963647892976454</v>
      </c>
      <c r="LJ14" s="16">
        <v>73.890368188987381</v>
      </c>
      <c r="LK14" s="16">
        <v>77.676486228423101</v>
      </c>
      <c r="LL14" s="16"/>
      <c r="LM14" s="16"/>
      <c r="LN14" s="16"/>
      <c r="LO14" s="16"/>
      <c r="LP14" s="16"/>
      <c r="LQ14" s="16"/>
      <c r="LR14" s="16"/>
      <c r="LS14" s="16"/>
      <c r="LT14" s="16"/>
    </row>
    <row r="15" spans="1:332" x14ac:dyDescent="0.3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  <c r="JC15" s="13">
        <v>108.82704909477984</v>
      </c>
      <c r="JD15" s="13">
        <v>111.4615959071302</v>
      </c>
      <c r="JE15" s="13">
        <v>108.32040547702016</v>
      </c>
      <c r="JF15" s="13">
        <v>111.56292463068215</v>
      </c>
      <c r="JG15" s="13">
        <v>112.5762118662015</v>
      </c>
      <c r="JH15" s="13">
        <v>111.56292463068215</v>
      </c>
      <c r="JI15" s="13">
        <v>108.92837781833178</v>
      </c>
      <c r="JJ15" s="13">
        <v>107.20578951794886</v>
      </c>
      <c r="JK15" s="13">
        <v>110.54963739516278</v>
      </c>
      <c r="JL15" s="13">
        <v>112.37355441909762</v>
      </c>
      <c r="JM15" s="13">
        <v>121.89845443297968</v>
      </c>
      <c r="JN15" s="13">
        <v>126.35691826926488</v>
      </c>
      <c r="JO15" s="13">
        <v>121.89845443297968</v>
      </c>
      <c r="JP15" s="13">
        <v>113.28551293106506</v>
      </c>
      <c r="JQ15" s="13">
        <v>124.73565869243389</v>
      </c>
      <c r="JR15" s="13">
        <v>117.33866187314253</v>
      </c>
      <c r="JS15" s="13">
        <v>115.71740229631153</v>
      </c>
      <c r="JT15" s="13">
        <v>115.51474484920766</v>
      </c>
      <c r="JU15" s="13">
        <v>112.2722256955457</v>
      </c>
      <c r="JV15" s="13">
        <v>109.5363501596434</v>
      </c>
      <c r="JW15" s="13">
        <v>101.12606610483267</v>
      </c>
      <c r="JX15" s="13">
        <v>84.508155442315072</v>
      </c>
      <c r="JY15" s="16">
        <v>72.754023510290438</v>
      </c>
      <c r="JZ15" s="16">
        <v>75.996542663952411</v>
      </c>
      <c r="KA15" s="16">
        <v>71.842064998323011</v>
      </c>
      <c r="KB15" s="16">
        <v>69.410175633076534</v>
      </c>
      <c r="KC15" s="16">
        <v>66.775628820726183</v>
      </c>
      <c r="KD15" s="16">
        <v>61.303877748921614</v>
      </c>
      <c r="KE15" s="16">
        <v>58.162687318811578</v>
      </c>
      <c r="KF15" s="16">
        <v>51.677649011487638</v>
      </c>
      <c r="KG15" s="16">
        <v>52.386950076351198</v>
      </c>
      <c r="KH15" s="16">
        <v>47.117856451650496</v>
      </c>
      <c r="KI15" s="16">
        <v>44.584638362852075</v>
      </c>
      <c r="KJ15" s="16">
        <v>55.933455400668969</v>
      </c>
      <c r="KK15" s="16">
        <v>61.405206472473544</v>
      </c>
      <c r="KL15" s="16">
        <v>63.229123496408398</v>
      </c>
      <c r="KM15" s="16">
        <v>65.9649990323107</v>
      </c>
      <c r="KN15" s="16">
        <v>68.599545844661037</v>
      </c>
      <c r="KO15" s="16">
        <v>72.754023510290438</v>
      </c>
      <c r="KP15" s="16">
        <v>73.26066712805013</v>
      </c>
      <c r="KQ15" s="16">
        <v>69.10618946242073</v>
      </c>
      <c r="KR15" s="16">
        <v>68.903532015316841</v>
      </c>
      <c r="KS15" s="16">
        <v>66.066327755862631</v>
      </c>
      <c r="KT15" s="16">
        <v>61.101220301817733</v>
      </c>
      <c r="KU15" s="16">
        <v>55.730797953565101</v>
      </c>
      <c r="KV15" s="16">
        <v>55.933455400668969</v>
      </c>
      <c r="KW15" s="16">
        <v>58.568002213019319</v>
      </c>
      <c r="KX15" s="16">
        <v>57.352057530396081</v>
      </c>
      <c r="KY15" s="16">
        <v>56.23744157132478</v>
      </c>
      <c r="KZ15" s="16">
        <v>51.677649011487638</v>
      </c>
      <c r="LA15" s="16">
        <v>48.13114368716986</v>
      </c>
      <c r="LB15" s="16">
        <v>56.440099018428654</v>
      </c>
      <c r="LC15" s="16">
        <v>55.730797953565101</v>
      </c>
      <c r="LD15" s="16">
        <v>56.541427741980598</v>
      </c>
      <c r="LE15" s="16">
        <v>55.122825612253479</v>
      </c>
      <c r="LF15" s="16">
        <v>52.994922417662814</v>
      </c>
      <c r="LG15" s="16">
        <v>57.453386253948018</v>
      </c>
      <c r="LH15" s="16">
        <v>56.13611284777285</v>
      </c>
      <c r="LI15" s="16">
        <v>58.973317107227068</v>
      </c>
      <c r="LJ15" s="16">
        <v>65.053040520343259</v>
      </c>
      <c r="LK15" s="16">
        <v>64.749054349687455</v>
      </c>
      <c r="LL15" s="16"/>
      <c r="LM15" s="16"/>
      <c r="LN15" s="16"/>
      <c r="LO15" s="16"/>
      <c r="LP15" s="16"/>
      <c r="LQ15" s="16"/>
      <c r="LR15" s="16"/>
      <c r="LS15" s="16"/>
      <c r="LT15" s="16"/>
    </row>
    <row r="16" spans="1:332" x14ac:dyDescent="0.3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  <c r="JC16" s="13">
        <v>185.95417305280415</v>
      </c>
      <c r="JD16" s="13">
        <v>169.13185285455128</v>
      </c>
      <c r="JE16" s="13">
        <v>168.93538780114102</v>
      </c>
      <c r="JF16" s="13">
        <v>167.16720232044875</v>
      </c>
      <c r="JG16" s="13">
        <v>171.39120096876917</v>
      </c>
      <c r="JH16" s="13">
        <v>160.92943687467323</v>
      </c>
      <c r="JI16" s="13">
        <v>141.01279208520884</v>
      </c>
      <c r="JJ16" s="13">
        <v>129.96163283088214</v>
      </c>
      <c r="JK16" s="13">
        <v>131.36144633643022</v>
      </c>
      <c r="JL16" s="13">
        <v>124.80442517886301</v>
      </c>
      <c r="JM16" s="13">
        <v>120.06470576534066</v>
      </c>
      <c r="JN16" s="13">
        <v>120.92424037401052</v>
      </c>
      <c r="JO16" s="13">
        <v>119.84368258025414</v>
      </c>
      <c r="JP16" s="13">
        <v>105.42805928627685</v>
      </c>
      <c r="JQ16" s="13">
        <v>100.12350284420002</v>
      </c>
      <c r="JR16" s="13">
        <v>100.59010734604938</v>
      </c>
      <c r="JS16" s="13">
        <v>97.397550228132758</v>
      </c>
      <c r="JT16" s="13">
        <v>95.531132220735358</v>
      </c>
      <c r="JU16" s="13">
        <v>100.19717723922888</v>
      </c>
      <c r="JV16" s="13">
        <v>91.258017309062367</v>
      </c>
      <c r="JW16" s="13">
        <v>75.761836221328693</v>
      </c>
      <c r="JX16" s="13">
        <v>74.509371505838317</v>
      </c>
      <c r="JY16" s="16">
        <v>71.022116807806341</v>
      </c>
      <c r="JZ16" s="16">
        <v>68.369838586767926</v>
      </c>
      <c r="KA16" s="16">
        <v>65.029932678793642</v>
      </c>
      <c r="KB16" s="16">
        <v>68.148815401681404</v>
      </c>
      <c r="KC16" s="16">
        <v>68.443512981796772</v>
      </c>
      <c r="KD16" s="16">
        <v>62.647793906194316</v>
      </c>
      <c r="KE16" s="16">
        <v>66.159606735902585</v>
      </c>
      <c r="KF16" s="16">
        <v>65.963141682492335</v>
      </c>
      <c r="KG16" s="16">
        <v>64.759793230354546</v>
      </c>
      <c r="KH16" s="16">
        <v>69.867884619021112</v>
      </c>
      <c r="KI16" s="16">
        <v>74.779510954277427</v>
      </c>
      <c r="KJ16" s="16">
        <v>70.702861096014686</v>
      </c>
      <c r="KK16" s="16">
        <v>66.208722999255144</v>
      </c>
      <c r="KL16" s="16">
        <v>71.292256256245437</v>
      </c>
      <c r="KM16" s="16">
        <v>75.319789851155619</v>
      </c>
      <c r="KN16" s="16">
        <v>78.021184335546593</v>
      </c>
      <c r="KO16" s="16">
        <v>77.775603018783784</v>
      </c>
      <c r="KP16" s="16">
        <v>84.308066044674689</v>
      </c>
      <c r="KQ16" s="16">
        <v>81.2137414534632</v>
      </c>
      <c r="KR16" s="16">
        <v>74.337464584104367</v>
      </c>
      <c r="KS16" s="16">
        <v>77.161649726876746</v>
      </c>
      <c r="KT16" s="16">
        <v>78.586021364101072</v>
      </c>
      <c r="KU16" s="16">
        <v>77.873835545488902</v>
      </c>
      <c r="KV16" s="16">
        <v>81.557555296931142</v>
      </c>
      <c r="KW16" s="16">
        <v>86.739321080626567</v>
      </c>
      <c r="KX16" s="16">
        <v>84.406298571379807</v>
      </c>
      <c r="KY16" s="16">
        <v>75.589929299594715</v>
      </c>
      <c r="KZ16" s="16">
        <v>85.216716916697095</v>
      </c>
      <c r="LA16" s="16">
        <v>90.938761597270712</v>
      </c>
      <c r="LB16" s="16">
        <v>100.51643295102052</v>
      </c>
      <c r="LC16" s="16">
        <v>105.05968731113263</v>
      </c>
      <c r="LD16" s="16">
        <v>112.89373131586643</v>
      </c>
      <c r="LE16" s="16">
        <v>109.99587177806522</v>
      </c>
      <c r="LF16" s="16">
        <v>109.06266277436652</v>
      </c>
      <c r="LG16" s="16">
        <v>109.67661606627357</v>
      </c>
      <c r="LH16" s="16">
        <v>127.06377329308091</v>
      </c>
      <c r="LI16" s="16">
        <v>133.84181763573463</v>
      </c>
      <c r="LJ16" s="16">
        <v>145.212232601853</v>
      </c>
      <c r="LK16" s="16">
        <v>158.79287941883672</v>
      </c>
      <c r="LL16" s="16"/>
      <c r="LM16" s="16"/>
      <c r="LN16" s="16"/>
      <c r="LO16" s="16"/>
      <c r="LP16" s="16"/>
      <c r="LQ16" s="16"/>
      <c r="LR16" s="16"/>
      <c r="LS16" s="16"/>
      <c r="LT16" s="16"/>
    </row>
    <row r="17" spans="1:332" x14ac:dyDescent="0.3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  <c r="JC17" s="13">
        <v>195.28135368341822</v>
      </c>
      <c r="JD17" s="13">
        <v>184.57413993736054</v>
      </c>
      <c r="JE17" s="13">
        <v>204.12050035037649</v>
      </c>
      <c r="JF17" s="13">
        <v>197.7417347144272</v>
      </c>
      <c r="JG17" s="13">
        <v>204.30275079711788</v>
      </c>
      <c r="JH17" s="13">
        <v>195.82810502364245</v>
      </c>
      <c r="JI17" s="13">
        <v>181.70369540118335</v>
      </c>
      <c r="JJ17" s="13">
        <v>173.95805141467352</v>
      </c>
      <c r="JK17" s="13">
        <v>166.07571959310766</v>
      </c>
      <c r="JL17" s="13">
        <v>161.65614625962851</v>
      </c>
      <c r="JM17" s="13">
        <v>143.47666419717311</v>
      </c>
      <c r="JN17" s="13">
        <v>131.35700948886949</v>
      </c>
      <c r="JO17" s="13">
        <v>145.16248082953115</v>
      </c>
      <c r="JP17" s="13">
        <v>127.07412399044642</v>
      </c>
      <c r="JQ17" s="13">
        <v>122.88236371539405</v>
      </c>
      <c r="JR17" s="13">
        <v>118.78172866371239</v>
      </c>
      <c r="JS17" s="13">
        <v>116.09353457427663</v>
      </c>
      <c r="JT17" s="13">
        <v>113.72427876663832</v>
      </c>
      <c r="JU17" s="13">
        <v>113.63315354326762</v>
      </c>
      <c r="JV17" s="13">
        <v>106.06976000349921</v>
      </c>
      <c r="JW17" s="13">
        <v>93.540041790027431</v>
      </c>
      <c r="JX17" s="13">
        <v>84.199706394530295</v>
      </c>
      <c r="JY17" s="16">
        <v>78.960006050714838</v>
      </c>
      <c r="JZ17" s="16">
        <v>75.406122339257379</v>
      </c>
      <c r="KA17" s="16">
        <v>76.317374572964411</v>
      </c>
      <c r="KB17" s="16">
        <v>79.415632167568361</v>
      </c>
      <c r="KC17" s="16">
        <v>79.005568662400179</v>
      </c>
      <c r="KD17" s="16">
        <v>81.830450586891999</v>
      </c>
      <c r="KE17" s="16">
        <v>83.835205501047483</v>
      </c>
      <c r="KF17" s="16">
        <v>85.247646463293393</v>
      </c>
      <c r="KG17" s="16">
        <v>87.206838765763521</v>
      </c>
      <c r="KH17" s="16">
        <v>87.525777047560993</v>
      </c>
      <c r="KI17" s="16">
        <v>89.986158078569986</v>
      </c>
      <c r="KJ17" s="16">
        <v>87.024588319022115</v>
      </c>
      <c r="KK17" s="16">
        <v>81.420387081723831</v>
      </c>
      <c r="KL17" s="16">
        <v>85.202083851608052</v>
      </c>
      <c r="KM17" s="16">
        <v>85.521022133405509</v>
      </c>
      <c r="KN17" s="16">
        <v>88.710404951380141</v>
      </c>
      <c r="KO17" s="16">
        <v>85.612147356776205</v>
      </c>
      <c r="KP17" s="16">
        <v>92.036475604410825</v>
      </c>
      <c r="KQ17" s="16">
        <v>92.583226944635044</v>
      </c>
      <c r="KR17" s="16">
        <v>86.067773473629728</v>
      </c>
      <c r="KS17" s="16">
        <v>84.88314556981058</v>
      </c>
      <c r="KT17" s="16">
        <v>86.568962202168606</v>
      </c>
      <c r="KU17" s="16">
        <v>85.794397803517612</v>
      </c>
      <c r="KV17" s="16">
        <v>81.648200140150593</v>
      </c>
      <c r="KW17" s="16">
        <v>88.619279728009431</v>
      </c>
      <c r="KX17" s="16">
        <v>88.619279728009431</v>
      </c>
      <c r="KY17" s="16">
        <v>82.559452373857624</v>
      </c>
      <c r="KZ17" s="16">
        <v>84.290831617901006</v>
      </c>
      <c r="LA17" s="16">
        <v>88.57371711632409</v>
      </c>
      <c r="LB17" s="16">
        <v>96.000422821036437</v>
      </c>
      <c r="LC17" s="16">
        <v>102.92593979720994</v>
      </c>
      <c r="LD17" s="16">
        <v>107.80113924754259</v>
      </c>
      <c r="LE17" s="16">
        <v>106.9354496255209</v>
      </c>
      <c r="LF17" s="16">
        <v>105.34075821653359</v>
      </c>
      <c r="LG17" s="16">
        <v>106.7531991787795</v>
      </c>
      <c r="LH17" s="16">
        <v>110.62602117203438</v>
      </c>
      <c r="LI17" s="16">
        <v>118.50835299360028</v>
      </c>
      <c r="LJ17" s="16">
        <v>115.13671972888423</v>
      </c>
      <c r="LK17" s="16">
        <v>123.11017677382081</v>
      </c>
      <c r="LL17" s="16"/>
      <c r="LM17" s="16"/>
      <c r="LN17" s="16"/>
      <c r="LO17" s="16"/>
      <c r="LP17" s="16"/>
      <c r="LQ17" s="16"/>
      <c r="LR17" s="16"/>
      <c r="LS17" s="16"/>
      <c r="LT17" s="16"/>
    </row>
    <row r="18" spans="1:332" x14ac:dyDescent="0.3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  <c r="JC18" s="13">
        <v>88.333351126276057</v>
      </c>
      <c r="JD18" s="13">
        <v>91.846022399133815</v>
      </c>
      <c r="JE18" s="13">
        <v>92.121526028377559</v>
      </c>
      <c r="JF18" s="13">
        <v>96.219642513378275</v>
      </c>
      <c r="JG18" s="13">
        <v>94.11892734039472</v>
      </c>
      <c r="JH18" s="13">
        <v>89.74530722615026</v>
      </c>
      <c r="JI18" s="13">
        <v>92.465905564932243</v>
      </c>
      <c r="JJ18" s="13">
        <v>93.567920081907232</v>
      </c>
      <c r="JK18" s="13">
        <v>89.74530722615026</v>
      </c>
      <c r="JL18" s="13">
        <v>84.028606919342522</v>
      </c>
      <c r="JM18" s="13">
        <v>79.345045222198834</v>
      </c>
      <c r="JN18" s="13">
        <v>80.102680202619155</v>
      </c>
      <c r="JO18" s="13">
        <v>79.517234990476183</v>
      </c>
      <c r="JP18" s="13">
        <v>68.703717542659163</v>
      </c>
      <c r="JQ18" s="13">
        <v>69.358038662113046</v>
      </c>
      <c r="JR18" s="13">
        <v>66.981819859885732</v>
      </c>
      <c r="JS18" s="13">
        <v>63.675776308960792</v>
      </c>
      <c r="JT18" s="13">
        <v>64.433411289381098</v>
      </c>
      <c r="JU18" s="13">
        <v>61.43730932135535</v>
      </c>
      <c r="JV18" s="13">
        <v>62.229382255431126</v>
      </c>
      <c r="JW18" s="13">
        <v>60.438608665346777</v>
      </c>
      <c r="JX18" s="13">
        <v>60.266418897069435</v>
      </c>
      <c r="JY18" s="16">
        <v>61.50618522866629</v>
      </c>
      <c r="JZ18" s="16">
        <v>59.956477314170215</v>
      </c>
      <c r="KA18" s="16">
        <v>57.201441021732755</v>
      </c>
      <c r="KB18" s="16">
        <v>57.71801032656478</v>
      </c>
      <c r="KC18" s="16">
        <v>57.545820558287446</v>
      </c>
      <c r="KD18" s="16">
        <v>55.823922875514022</v>
      </c>
      <c r="KE18" s="16">
        <v>52.380127509967203</v>
      </c>
      <c r="KF18" s="16">
        <v>49.142959866353188</v>
      </c>
      <c r="KG18" s="16">
        <v>50.417164151605512</v>
      </c>
      <c r="KH18" s="16">
        <v>50.968171410093007</v>
      </c>
      <c r="KI18" s="16">
        <v>50.899295502782074</v>
      </c>
      <c r="KJ18" s="16">
        <v>49.28071168097506</v>
      </c>
      <c r="KK18" s="16">
        <v>50.072784615050836</v>
      </c>
      <c r="KL18" s="16">
        <v>50.899295502782074</v>
      </c>
      <c r="KM18" s="16">
        <v>50.830419595471135</v>
      </c>
      <c r="KN18" s="16">
        <v>50.24497438332817</v>
      </c>
      <c r="KO18" s="16">
        <v>50.623791873538323</v>
      </c>
      <c r="KP18" s="16">
        <v>50.072784615050836</v>
      </c>
      <c r="KQ18" s="16">
        <v>49.728405078496145</v>
      </c>
      <c r="KR18" s="16">
        <v>46.422361527571198</v>
      </c>
      <c r="KS18" s="16">
        <v>47.731003766478992</v>
      </c>
      <c r="KT18" s="16">
        <v>47.042244693369632</v>
      </c>
      <c r="KU18" s="16">
        <v>44.459398169209507</v>
      </c>
      <c r="KV18" s="16">
        <v>45.83691631542824</v>
      </c>
      <c r="KW18" s="16">
        <v>45.595850639839959</v>
      </c>
      <c r="KX18" s="16">
        <v>45.354784964251685</v>
      </c>
      <c r="KY18" s="16">
        <v>46.215733805638386</v>
      </c>
      <c r="KZ18" s="16">
        <v>46.491237434882137</v>
      </c>
      <c r="LA18" s="16">
        <v>48.040945349378205</v>
      </c>
      <c r="LB18" s="16">
        <v>48.591952607865693</v>
      </c>
      <c r="LC18" s="16">
        <v>50.31385029063911</v>
      </c>
      <c r="LD18" s="16">
        <v>50.899295502782074</v>
      </c>
      <c r="LE18" s="16">
        <v>51.105923224714886</v>
      </c>
      <c r="LF18" s="16">
        <v>53.792083609841406</v>
      </c>
      <c r="LG18" s="16">
        <v>56.202740365724182</v>
      </c>
      <c r="LH18" s="16">
        <v>56.925937392489011</v>
      </c>
      <c r="LI18" s="16">
        <v>58.406769399674147</v>
      </c>
      <c r="LJ18" s="16">
        <v>59.543221870304606</v>
      </c>
      <c r="LK18" s="16">
        <v>59.922039360514752</v>
      </c>
      <c r="LL18" s="16"/>
      <c r="LM18" s="16"/>
      <c r="LN18" s="16"/>
      <c r="LO18" s="16"/>
      <c r="LP18" s="16"/>
      <c r="LQ18" s="16"/>
      <c r="LR18" s="16"/>
      <c r="LS18" s="16"/>
      <c r="LT18" s="16"/>
    </row>
    <row r="19" spans="1:332" ht="15" thickBot="1" x14ac:dyDescent="0.4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  <c r="JC19" s="13">
        <v>225.04216317970841</v>
      </c>
      <c r="JD19" s="13">
        <v>218.43292656060012</v>
      </c>
      <c r="JE19" s="13">
        <v>209.52686303130531</v>
      </c>
      <c r="JF19" s="13">
        <v>207.60502826972063</v>
      </c>
      <c r="JG19" s="13">
        <v>203.5738626722503</v>
      </c>
      <c r="JH19" s="13">
        <v>194.29280699435355</v>
      </c>
      <c r="JI19" s="13">
        <v>184.44926309355398</v>
      </c>
      <c r="JJ19" s="13">
        <v>174.09010498842682</v>
      </c>
      <c r="JK19" s="13">
        <v>171.746404059665</v>
      </c>
      <c r="JL19" s="13">
        <v>164.4809311805034</v>
      </c>
      <c r="JM19" s="13">
        <v>164.24656108762724</v>
      </c>
      <c r="JN19" s="13">
        <v>161.1060018430864</v>
      </c>
      <c r="JO19" s="13">
        <v>156.55922204128851</v>
      </c>
      <c r="JP19" s="13">
        <v>148.91875701352504</v>
      </c>
      <c r="JQ19" s="13">
        <v>148.35626879062218</v>
      </c>
      <c r="JR19" s="13">
        <v>146.29381197331182</v>
      </c>
      <c r="JS19" s="13">
        <v>143.99698506312524</v>
      </c>
      <c r="JT19" s="13">
        <v>135.23154358955608</v>
      </c>
      <c r="JU19" s="13">
        <v>137.95023666691981</v>
      </c>
      <c r="JV19" s="13">
        <v>134.85655144095421</v>
      </c>
      <c r="JW19" s="13">
        <v>122.62243259281759</v>
      </c>
      <c r="JX19" s="13">
        <v>105.6071638500069</v>
      </c>
      <c r="JY19" s="16">
        <v>105.88840796145831</v>
      </c>
      <c r="JZ19" s="16">
        <v>98.763557138022435</v>
      </c>
      <c r="KA19" s="16">
        <v>97.591706673641525</v>
      </c>
      <c r="KB19" s="16">
        <v>101.66974628968705</v>
      </c>
      <c r="KC19" s="16">
        <v>101.43537619681088</v>
      </c>
      <c r="KD19" s="16">
        <v>111.56016420906187</v>
      </c>
      <c r="KE19" s="16">
        <v>119.52874736685202</v>
      </c>
      <c r="KF19" s="16">
        <v>116.71630625233783</v>
      </c>
      <c r="KG19" s="16">
        <v>120.04436157117961</v>
      </c>
      <c r="KH19" s="16">
        <v>123.18492081572043</v>
      </c>
      <c r="KI19" s="16">
        <v>126.04423594880983</v>
      </c>
      <c r="KJ19" s="16">
        <v>119.80999147830343</v>
      </c>
      <c r="KK19" s="16">
        <v>118.59126699534728</v>
      </c>
      <c r="KL19" s="16">
        <v>119.3881253111263</v>
      </c>
      <c r="KM19" s="16">
        <v>121.16933801698526</v>
      </c>
      <c r="KN19" s="16">
        <v>125.48174772590698</v>
      </c>
      <c r="KO19" s="16">
        <v>126.51297613456218</v>
      </c>
      <c r="KP19" s="16">
        <v>126.46610211598694</v>
      </c>
      <c r="KQ19" s="16">
        <v>125.15362959588035</v>
      </c>
      <c r="KR19" s="16">
        <v>124.49739333582704</v>
      </c>
      <c r="KS19" s="16">
        <v>127.54420454321738</v>
      </c>
      <c r="KT19" s="16">
        <v>128.85667706332399</v>
      </c>
      <c r="KU19" s="16">
        <v>128.29418884042116</v>
      </c>
      <c r="KV19" s="16">
        <v>131.90348827071432</v>
      </c>
      <c r="KW19" s="16">
        <v>134.99717349667992</v>
      </c>
      <c r="KX19" s="16">
        <v>134.76280340380373</v>
      </c>
      <c r="KY19" s="16">
        <v>134.2003151809009</v>
      </c>
      <c r="KZ19" s="16">
        <v>138.27835479694645</v>
      </c>
      <c r="LA19" s="16">
        <v>146.05944188043563</v>
      </c>
      <c r="LB19" s="16">
        <v>152.05931625806585</v>
      </c>
      <c r="LC19" s="16">
        <v>161.62161604741399</v>
      </c>
      <c r="LD19" s="16">
        <v>168.13710462937183</v>
      </c>
      <c r="LE19" s="16">
        <v>166.59026201638903</v>
      </c>
      <c r="LF19" s="16">
        <v>173.05887657977161</v>
      </c>
      <c r="LG19" s="16">
        <v>180.23060142178272</v>
      </c>
      <c r="LH19" s="16">
        <v>186.88671205946625</v>
      </c>
      <c r="LI19" s="16">
        <v>201.23016174348851</v>
      </c>
      <c r="LJ19" s="16">
        <v>207.65190228829584</v>
      </c>
      <c r="LK19" s="16">
        <v>209.66748508703097</v>
      </c>
      <c r="LL19" s="16"/>
      <c r="LM19" s="16"/>
      <c r="LN19" s="16"/>
      <c r="LO19" s="16"/>
      <c r="LP19" s="16"/>
      <c r="LQ19" s="16"/>
      <c r="LR19" s="16"/>
      <c r="LS19" s="16"/>
      <c r="LT19" s="16"/>
    </row>
    <row r="20" spans="1:332" s="12" customFormat="1" x14ac:dyDescent="0.3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  <c r="JC20" s="15">
        <v>118.97308287206404</v>
      </c>
      <c r="JD20" s="15">
        <v>115.32017900768012</v>
      </c>
      <c r="JE20" s="15">
        <v>112.63160328656018</v>
      </c>
      <c r="JF20" s="15">
        <v>111.13461009658059</v>
      </c>
      <c r="JG20" s="15">
        <v>111.17068222164033</v>
      </c>
      <c r="JH20" s="15">
        <v>107.62599473243567</v>
      </c>
      <c r="JI20" s="15">
        <v>100.94543717137016</v>
      </c>
      <c r="JJ20" s="15">
        <v>98.148645075070974</v>
      </c>
      <c r="JK20" s="15">
        <v>94.365881560471948</v>
      </c>
      <c r="JL20" s="15">
        <v>90.862075813001667</v>
      </c>
      <c r="JM20" s="15">
        <v>90.216384774432171</v>
      </c>
      <c r="JN20" s="15">
        <v>90.883719088037523</v>
      </c>
      <c r="JO20" s="15">
        <v>90.022797703278187</v>
      </c>
      <c r="JP20" s="15">
        <v>82.911779449832991</v>
      </c>
      <c r="JQ20" s="15">
        <v>80.704165396176364</v>
      </c>
      <c r="JR20" s="15">
        <v>79.918995474042489</v>
      </c>
      <c r="JS20" s="15">
        <v>77.345850553113735</v>
      </c>
      <c r="JT20" s="15">
        <v>75.625210187763713</v>
      </c>
      <c r="JU20" s="15">
        <v>76.002765096722413</v>
      </c>
      <c r="JV20" s="15">
        <v>72.838037324813769</v>
      </c>
      <c r="JW20" s="15">
        <v>67.992348525120832</v>
      </c>
      <c r="JX20" s="15">
        <v>64.184334522979995</v>
      </c>
      <c r="JY20" s="17">
        <v>62.159485902959418</v>
      </c>
      <c r="JZ20" s="17">
        <v>60.129827666264212</v>
      </c>
      <c r="KA20" s="17">
        <v>57.372714907530735</v>
      </c>
      <c r="KB20" s="17">
        <v>58.939447539292495</v>
      </c>
      <c r="KC20" s="17">
        <v>58.670109005513034</v>
      </c>
      <c r="KD20" s="17">
        <v>57.037244144475061</v>
      </c>
      <c r="KE20" s="17">
        <v>57.144258115485655</v>
      </c>
      <c r="KF20" s="17">
        <v>56.832835435803155</v>
      </c>
      <c r="KG20" s="17">
        <v>57.765901070681998</v>
      </c>
      <c r="KH20" s="17">
        <v>60.223615191419555</v>
      </c>
      <c r="KI20" s="17">
        <v>60.951069713457834</v>
      </c>
      <c r="KJ20" s="17">
        <v>60.483334491849746</v>
      </c>
      <c r="KK20" s="17">
        <v>59.272513494010845</v>
      </c>
      <c r="KL20" s="17">
        <v>61.653273747954273</v>
      </c>
      <c r="KM20" s="17">
        <v>62.565898511965919</v>
      </c>
      <c r="KN20" s="17">
        <v>63.785136338985438</v>
      </c>
      <c r="KO20" s="17">
        <v>63.838042122406399</v>
      </c>
      <c r="KP20" s="17">
        <v>65.790746492307477</v>
      </c>
      <c r="KQ20" s="17">
        <v>65.378321862457696</v>
      </c>
      <c r="KR20" s="17">
        <v>63.981128218476741</v>
      </c>
      <c r="KS20" s="17">
        <v>64.653272148756727</v>
      </c>
      <c r="KT20" s="17">
        <v>65.442049283396571</v>
      </c>
      <c r="KU20" s="17">
        <v>65.612790675346062</v>
      </c>
      <c r="KV20" s="17">
        <v>66.110586001170589</v>
      </c>
      <c r="KW20" s="17">
        <v>67.957478804229737</v>
      </c>
      <c r="KX20" s="17">
        <v>67.539042153536656</v>
      </c>
      <c r="KY20" s="17">
        <v>65.404774754168173</v>
      </c>
      <c r="KZ20" s="17">
        <v>69.13703729368352</v>
      </c>
      <c r="LA20" s="17">
        <v>72.379921336554958</v>
      </c>
      <c r="LB20" s="17">
        <v>76.070099730167271</v>
      </c>
      <c r="LC20" s="17">
        <v>79.053264472608518</v>
      </c>
      <c r="LD20" s="17">
        <v>82.932220320700182</v>
      </c>
      <c r="LE20" s="17">
        <v>83.712580626159422</v>
      </c>
      <c r="LF20" s="17">
        <v>86.17510436357162</v>
      </c>
      <c r="LG20" s="17">
        <v>90.378709337201045</v>
      </c>
      <c r="LH20" s="17">
        <v>95.562273708286966</v>
      </c>
      <c r="LI20" s="17">
        <v>99.945036903046457</v>
      </c>
      <c r="LJ20" s="17">
        <v>103.8540528553546</v>
      </c>
      <c r="LK20" s="17">
        <v>107.26286867350086</v>
      </c>
      <c r="LL20" s="17"/>
      <c r="LM20" s="17"/>
      <c r="LN20" s="17"/>
      <c r="LO20" s="17"/>
      <c r="LP20" s="17"/>
      <c r="LQ20" s="17"/>
      <c r="LR20" s="17"/>
      <c r="LS20" s="17"/>
      <c r="LT20" s="17"/>
    </row>
    <row r="21" spans="1:332" x14ac:dyDescent="0.35">
      <c r="JB21" s="13"/>
      <c r="JC21" s="13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2021-03-22T05:17:43Z</dcterms:modified>
</cp:coreProperties>
</file>