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showInkAnnotation="0" autoCompressPictures="0"/>
  <bookViews>
    <workbookView xWindow="-29800" yWindow="-1340" windowWidth="25600" windowHeight="141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C22" i="1"/>
  <c r="C21" i="1"/>
  <c r="B22" i="1"/>
  <c r="D22" i="1"/>
  <c r="G22" i="1"/>
  <c r="H22" i="1"/>
  <c r="I22" i="1"/>
  <c r="J22" i="1"/>
  <c r="F22" i="1"/>
  <c r="B21" i="1"/>
  <c r="D21" i="1"/>
  <c r="F21" i="1"/>
  <c r="G21" i="1"/>
  <c r="J21" i="1"/>
  <c r="H21" i="1"/>
  <c r="I21" i="1"/>
</calcChain>
</file>

<file path=xl/sharedStrings.xml><?xml version="1.0" encoding="utf-8"?>
<sst xmlns="http://schemas.openxmlformats.org/spreadsheetml/2006/main" count="47" uniqueCount="36">
  <si>
    <t>被験者名</t>
  </si>
  <si>
    <t>kharada</t>
  </si>
  <si>
    <t>ckinoshita</t>
  </si>
  <si>
    <t>skatsurada</t>
  </si>
  <si>
    <t>syokoyama</t>
  </si>
  <si>
    <t>nishida</t>
  </si>
  <si>
    <t>yokada</t>
  </si>
  <si>
    <t>htanaka</t>
  </si>
  <si>
    <t>kfukunaga</t>
  </si>
  <si>
    <t>hkimpara</t>
  </si>
  <si>
    <t>tishihara</t>
  </si>
  <si>
    <t>ttamaki</t>
  </si>
  <si>
    <t>hwada</t>
  </si>
  <si>
    <t>ysakaguchi</t>
  </si>
  <si>
    <t>robana</t>
  </si>
  <si>
    <t>khayashinuma</t>
  </si>
  <si>
    <t>sarita</t>
  </si>
  <si>
    <t>ykohri</t>
  </si>
  <si>
    <t>amurakami</t>
  </si>
  <si>
    <t>識別率</t>
    <phoneticPr fontId="3"/>
  </si>
  <si>
    <t>No resampling</t>
    <phoneticPr fontId="3"/>
  </si>
  <si>
    <t>Resampling</t>
    <phoneticPr fontId="3"/>
  </si>
  <si>
    <t>default</t>
    <phoneticPr fontId="3"/>
  </si>
  <si>
    <t>new_5class</t>
    <phoneticPr fontId="3"/>
  </si>
  <si>
    <t>new_3class</t>
    <phoneticPr fontId="3"/>
  </si>
  <si>
    <t>Average</t>
    <phoneticPr fontId="3"/>
  </si>
  <si>
    <t>識別率</t>
    <rPh sb="0" eb="3">
      <t>シキベツリツ</t>
    </rPh>
    <phoneticPr fontId="3"/>
  </si>
  <si>
    <t>raw&amp;resampling</t>
    <phoneticPr fontId="3"/>
  </si>
  <si>
    <t>stdevp</t>
    <phoneticPr fontId="3"/>
  </si>
  <si>
    <t>リサンプリングあり</t>
    <phoneticPr fontId="3"/>
  </si>
  <si>
    <t>リサンプリングなし</t>
    <phoneticPr fontId="3"/>
  </si>
  <si>
    <t>既存手法</t>
    <rPh sb="0" eb="4">
      <t>キゾンシュホウ</t>
    </rPh>
    <phoneticPr fontId="3"/>
  </si>
  <si>
    <t>再分類</t>
    <rPh sb="0" eb="3">
      <t>サイブンルイ</t>
    </rPh>
    <phoneticPr fontId="3"/>
  </si>
  <si>
    <t>mtanaka</t>
    <phoneticPr fontId="3"/>
  </si>
  <si>
    <t>no resampling</t>
    <phoneticPr fontId="3"/>
  </si>
  <si>
    <t>Resampling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</si>
</sst>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7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rgb="FF000000"/>
      <name val="Yu Gothic"/>
      <charset val="128"/>
      <scheme val="minor"/>
    </font>
    <font>
      <sz val="6"/>
      <name val="Yu Gothic"/>
      <family val="2"/>
      <charset val="128"/>
      <scheme val="minor"/>
    </font>
    <font>
      <sz val="12"/>
      <color rgb="FF000000"/>
      <name val="ＭＳ Ｐゴシック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0" applyNumberFormat="1"/>
    <xf numFmtId="176" fontId="0" fillId="0" borderId="0" xfId="0" applyNumberFormat="1"/>
    <xf numFmtId="176" fontId="0" fillId="0" borderId="0" xfId="1" applyNumberFormat="1" applyFont="1"/>
    <xf numFmtId="0" fontId="0" fillId="0" borderId="0" xfId="0" applyNumberFormat="1"/>
    <xf numFmtId="177" fontId="0" fillId="0" borderId="0" xfId="1" applyNumberFormat="1" applyFont="1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176" fontId="0" fillId="2" borderId="0" xfId="0" applyNumberFormat="1" applyFill="1"/>
    <xf numFmtId="176" fontId="0" fillId="2" borderId="0" xfId="1" applyNumberFormat="1" applyFont="1" applyFill="1"/>
    <xf numFmtId="9" fontId="0" fillId="2" borderId="0" xfId="0" applyNumberFormat="1" applyFill="1"/>
  </cellXfs>
  <cellStyles count="8">
    <cellStyle name="パーセント" xfId="1" builtinId="5"/>
    <cellStyle name="ハイパーリンク" xfId="2" builtinId="8" hidden="1"/>
    <cellStyle name="ハイパーリンク" xfId="4" builtinId="8" hidden="1"/>
    <cellStyle name="ハイパーリンク" xfId="6" builtinId="8" hidden="1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5698760241"/>
          <c:y val="0.0840507436570429"/>
          <c:w val="0.7104645755724"/>
          <c:h val="0.773880504520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既存手法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Sheet1!$M$6:$N$6</c:f>
                <c:numCache>
                  <c:formatCode>General</c:formatCode>
                  <c:ptCount val="2"/>
                  <c:pt idx="0">
                    <c:v>7.3</c:v>
                  </c:pt>
                  <c:pt idx="1">
                    <c:v>13.7</c:v>
                  </c:pt>
                </c:numCache>
              </c:numRef>
            </c:plus>
            <c:minus>
              <c:numRef>
                <c:f>Sheet1!$M$6:$N$6</c:f>
                <c:numCache>
                  <c:formatCode>General</c:formatCode>
                  <c:ptCount val="2"/>
                  <c:pt idx="0">
                    <c:v>7.3</c:v>
                  </c:pt>
                  <c:pt idx="1">
                    <c:v>13.7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Sheet1!$M$3:$N$3</c:f>
              <c:strCache>
                <c:ptCount val="2"/>
                <c:pt idx="0">
                  <c:v>リサンプリングなし</c:v>
                </c:pt>
                <c:pt idx="1">
                  <c:v>リサンプリングあり</c:v>
                </c:pt>
              </c:strCache>
            </c:strRef>
          </c:cat>
          <c:val>
            <c:numRef>
              <c:f>Sheet1!$M$4:$N$4</c:f>
              <c:numCache>
                <c:formatCode>0.0</c:formatCode>
                <c:ptCount val="2"/>
                <c:pt idx="0">
                  <c:v>39.3</c:v>
                </c:pt>
                <c:pt idx="1">
                  <c:v>23.2</c:v>
                </c:pt>
              </c:numCache>
            </c:numRef>
          </c:val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再分類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Sheet1!$O$6:$P$6</c:f>
                <c:numCache>
                  <c:formatCode>General</c:formatCode>
                  <c:ptCount val="2"/>
                  <c:pt idx="0">
                    <c:v>6.7</c:v>
                  </c:pt>
                  <c:pt idx="1">
                    <c:v>4.3</c:v>
                  </c:pt>
                </c:numCache>
              </c:numRef>
            </c:plus>
            <c:minus>
              <c:numRef>
                <c:f>Sheet1!$O$6:$P$6</c:f>
                <c:numCache>
                  <c:formatCode>General</c:formatCode>
                  <c:ptCount val="2"/>
                  <c:pt idx="0">
                    <c:v>6.7</c:v>
                  </c:pt>
                  <c:pt idx="1">
                    <c:v>4.3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Sheet1!$M$3:$N$3</c:f>
              <c:strCache>
                <c:ptCount val="2"/>
                <c:pt idx="0">
                  <c:v>リサンプリングなし</c:v>
                </c:pt>
                <c:pt idx="1">
                  <c:v>リサンプリングあり</c:v>
                </c:pt>
              </c:strCache>
            </c:strRef>
          </c:cat>
          <c:val>
            <c:numRef>
              <c:f>Sheet1!$M$5:$N$5</c:f>
              <c:numCache>
                <c:formatCode>0.0</c:formatCode>
                <c:ptCount val="2"/>
                <c:pt idx="0">
                  <c:v>35.2</c:v>
                </c:pt>
                <c:pt idx="1">
                  <c:v>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472056"/>
        <c:axId val="-2126742024"/>
      </c:barChart>
      <c:catAx>
        <c:axId val="211047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6742024"/>
        <c:crosses val="autoZero"/>
        <c:auto val="1"/>
        <c:lblAlgn val="ctr"/>
        <c:lblOffset val="100"/>
        <c:noMultiLvlLbl val="0"/>
      </c:catAx>
      <c:valAx>
        <c:axId val="-2126742024"/>
        <c:scaling>
          <c:orientation val="minMax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04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6946247525865"/>
          <c:y val="0.320022601341499"/>
          <c:w val="0.155490635020787"/>
          <c:h val="0.33275517643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7</xdr:row>
      <xdr:rowOff>0</xdr:rowOff>
    </xdr:from>
    <xdr:to>
      <xdr:col>18</xdr:col>
      <xdr:colOff>355600</xdr:colOff>
      <xdr:row>20</xdr:row>
      <xdr:rowOff>127000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22" sqref="D22"/>
    </sheetView>
  </sheetViews>
  <sheetFormatPr baseColWidth="12" defaultRowHeight="18" x14ac:dyDescent="0"/>
  <cols>
    <col min="10" max="10" width="13.375" customWidth="1"/>
  </cols>
  <sheetData>
    <row r="1" spans="1:16">
      <c r="A1" s="1"/>
      <c r="B1" s="1" t="s">
        <v>19</v>
      </c>
      <c r="C1" s="7" t="s">
        <v>33</v>
      </c>
      <c r="D1" t="s">
        <v>22</v>
      </c>
      <c r="E1" s="7" t="s">
        <v>33</v>
      </c>
      <c r="F1" s="1" t="s">
        <v>19</v>
      </c>
      <c r="G1" s="1" t="s">
        <v>23</v>
      </c>
      <c r="H1" s="1" t="s">
        <v>19</v>
      </c>
      <c r="I1" s="1" t="s">
        <v>24</v>
      </c>
      <c r="J1" s="1" t="s">
        <v>26</v>
      </c>
      <c r="L1" s="1" t="s">
        <v>19</v>
      </c>
      <c r="M1" t="s">
        <v>22</v>
      </c>
      <c r="N1" s="1" t="s">
        <v>19</v>
      </c>
      <c r="O1" s="1" t="s">
        <v>23</v>
      </c>
    </row>
    <row r="2" spans="1:16">
      <c r="A2" s="1" t="s">
        <v>0</v>
      </c>
      <c r="B2" t="s">
        <v>20</v>
      </c>
      <c r="C2" s="8" t="s">
        <v>34</v>
      </c>
      <c r="D2" t="s">
        <v>21</v>
      </c>
      <c r="E2" s="8" t="s">
        <v>35</v>
      </c>
      <c r="F2" t="s">
        <v>20</v>
      </c>
      <c r="G2" t="s">
        <v>21</v>
      </c>
      <c r="H2" t="s">
        <v>20</v>
      </c>
      <c r="I2" t="s">
        <v>21</v>
      </c>
      <c r="J2" t="s">
        <v>27</v>
      </c>
    </row>
    <row r="3" spans="1:16">
      <c r="A3" s="1" t="s">
        <v>18</v>
      </c>
      <c r="B3" s="2">
        <v>0.35</v>
      </c>
      <c r="C3" s="9">
        <v>0.27</v>
      </c>
      <c r="D3" s="2">
        <v>0.34</v>
      </c>
      <c r="E3" s="8">
        <v>0.3</v>
      </c>
      <c r="F3" s="2">
        <v>0.42</v>
      </c>
      <c r="G3" s="2">
        <v>0.36</v>
      </c>
      <c r="H3" s="2">
        <v>0.46</v>
      </c>
      <c r="I3" s="2">
        <v>0.18</v>
      </c>
      <c r="J3" s="2">
        <v>0.41</v>
      </c>
      <c r="M3" t="s">
        <v>30</v>
      </c>
      <c r="N3" t="s">
        <v>29</v>
      </c>
    </row>
    <row r="4" spans="1:16">
      <c r="A4" s="1" t="s">
        <v>2</v>
      </c>
      <c r="B4" s="2">
        <v>0.35</v>
      </c>
      <c r="C4" s="9">
        <v>0.21</v>
      </c>
      <c r="D4" s="2">
        <v>0.19</v>
      </c>
      <c r="E4" s="8">
        <v>0.23</v>
      </c>
      <c r="F4" s="2">
        <v>0.36</v>
      </c>
      <c r="G4" s="2">
        <v>0.25</v>
      </c>
      <c r="H4" s="2">
        <v>0.47</v>
      </c>
      <c r="I4" s="2">
        <v>0.3</v>
      </c>
      <c r="J4" s="2">
        <v>0.28999999999999998</v>
      </c>
      <c r="L4" t="s">
        <v>31</v>
      </c>
      <c r="M4" s="6">
        <v>39.299999999999997</v>
      </c>
      <c r="N4" s="6">
        <v>23.2</v>
      </c>
    </row>
    <row r="5" spans="1:16">
      <c r="A5" s="1" t="s">
        <v>9</v>
      </c>
      <c r="B5" s="2">
        <v>0.35</v>
      </c>
      <c r="C5" s="9">
        <v>0.24</v>
      </c>
      <c r="D5" s="2">
        <v>0.28999999999999998</v>
      </c>
      <c r="E5" s="8">
        <v>0.31999999999999901</v>
      </c>
      <c r="F5" s="2">
        <v>0.45</v>
      </c>
      <c r="G5" s="2">
        <v>0.31</v>
      </c>
      <c r="H5" s="2">
        <v>0.45</v>
      </c>
      <c r="I5" s="2">
        <v>0.32</v>
      </c>
      <c r="J5" s="2">
        <v>0.39</v>
      </c>
      <c r="L5" t="s">
        <v>32</v>
      </c>
      <c r="M5" s="6">
        <v>35.200000000000003</v>
      </c>
      <c r="N5" s="6">
        <v>29.5</v>
      </c>
    </row>
    <row r="6" spans="1:16">
      <c r="A6" s="1" t="s">
        <v>7</v>
      </c>
      <c r="B6" s="2">
        <v>0.37</v>
      </c>
      <c r="C6" s="9">
        <v>0.34</v>
      </c>
      <c r="D6" s="2">
        <v>0.32</v>
      </c>
      <c r="E6" s="8">
        <v>0.33999999999999903</v>
      </c>
      <c r="F6" s="2">
        <v>0.28999999999999998</v>
      </c>
      <c r="G6" s="2">
        <v>0.34</v>
      </c>
      <c r="H6" s="2">
        <v>0.42</v>
      </c>
      <c r="I6" s="2">
        <v>0.28000000000000003</v>
      </c>
      <c r="J6" s="2">
        <v>0.24</v>
      </c>
      <c r="M6" s="5">
        <v>7.3</v>
      </c>
      <c r="N6" s="5">
        <v>13.7</v>
      </c>
      <c r="O6" s="5">
        <v>6.7</v>
      </c>
      <c r="P6" s="5">
        <v>4.3</v>
      </c>
    </row>
    <row r="7" spans="1:16">
      <c r="A7" s="1" t="s">
        <v>12</v>
      </c>
      <c r="B7" s="2">
        <v>0.31</v>
      </c>
      <c r="C7" s="9">
        <v>0.31</v>
      </c>
      <c r="D7" s="2">
        <v>0.28000000000000003</v>
      </c>
      <c r="E7" s="8">
        <v>0.21</v>
      </c>
      <c r="F7" s="2">
        <v>0.28000000000000003</v>
      </c>
      <c r="G7" s="2">
        <v>0.22</v>
      </c>
      <c r="H7" s="2">
        <v>0.4</v>
      </c>
      <c r="I7" s="2">
        <v>0.33</v>
      </c>
      <c r="J7" s="2">
        <v>0.23</v>
      </c>
      <c r="M7" s="2"/>
    </row>
    <row r="8" spans="1:16">
      <c r="A8" s="1" t="s">
        <v>8</v>
      </c>
      <c r="B8" s="2">
        <v>0.37</v>
      </c>
      <c r="C8" s="9">
        <v>0.28000000000000003</v>
      </c>
      <c r="D8" s="2">
        <v>0.27</v>
      </c>
      <c r="E8" s="8">
        <v>0.28000000000000003</v>
      </c>
      <c r="F8" s="2">
        <v>0.33</v>
      </c>
      <c r="G8" s="2">
        <v>0.28000000000000003</v>
      </c>
      <c r="H8" s="2">
        <v>0.49</v>
      </c>
      <c r="I8" s="2">
        <v>0.28999999999999998</v>
      </c>
      <c r="J8" s="2">
        <v>0.2</v>
      </c>
    </row>
    <row r="9" spans="1:16">
      <c r="A9" s="1" t="s">
        <v>1</v>
      </c>
      <c r="B9" s="2">
        <v>0.42</v>
      </c>
      <c r="C9" s="9">
        <v>0.34</v>
      </c>
      <c r="D9" s="2">
        <v>0.34</v>
      </c>
      <c r="E9" s="8">
        <v>0.26</v>
      </c>
      <c r="F9" s="2">
        <v>0.36</v>
      </c>
      <c r="G9" s="2">
        <v>0.31</v>
      </c>
      <c r="H9" s="2">
        <v>0.54</v>
      </c>
      <c r="I9" s="2">
        <v>0.28999999999999998</v>
      </c>
      <c r="J9" s="2">
        <v>0.3</v>
      </c>
    </row>
    <row r="10" spans="1:16">
      <c r="A10" s="1" t="s">
        <v>15</v>
      </c>
      <c r="B10" s="2">
        <v>0.36</v>
      </c>
      <c r="C10" s="9">
        <v>0.28999999999999998</v>
      </c>
      <c r="D10" s="2">
        <v>0.18</v>
      </c>
      <c r="E10" s="8">
        <v>0.16999999999999901</v>
      </c>
      <c r="F10" s="2">
        <v>0.46</v>
      </c>
      <c r="G10" s="2">
        <v>0.27</v>
      </c>
      <c r="H10" s="2">
        <v>0.45</v>
      </c>
      <c r="I10" s="2">
        <v>0.26</v>
      </c>
      <c r="J10" s="2">
        <v>0.39</v>
      </c>
    </row>
    <row r="11" spans="1:16">
      <c r="A11" s="1" t="s">
        <v>5</v>
      </c>
      <c r="B11" s="2">
        <v>0.34</v>
      </c>
      <c r="C11" s="9">
        <v>0.28999999999999998</v>
      </c>
      <c r="D11" s="2">
        <v>0.31</v>
      </c>
      <c r="E11" s="12"/>
      <c r="F11" s="2">
        <v>0.39</v>
      </c>
      <c r="G11" s="2">
        <v>0.33</v>
      </c>
      <c r="H11" s="2">
        <v>0.48</v>
      </c>
      <c r="I11" s="2">
        <v>0.31</v>
      </c>
      <c r="J11" s="2">
        <v>0.39</v>
      </c>
    </row>
    <row r="12" spans="1:16">
      <c r="A12" s="1" t="s">
        <v>14</v>
      </c>
      <c r="B12" s="2">
        <v>0.51</v>
      </c>
      <c r="C12" s="9">
        <v>0.42</v>
      </c>
      <c r="D12" s="2">
        <v>0</v>
      </c>
      <c r="E12" s="12"/>
      <c r="F12" s="2">
        <v>0.37</v>
      </c>
      <c r="G12" s="2">
        <v>0.37</v>
      </c>
      <c r="H12" s="2">
        <v>0.56999999999999995</v>
      </c>
      <c r="I12" s="2">
        <v>0.22</v>
      </c>
      <c r="J12" s="2">
        <v>0.41</v>
      </c>
    </row>
    <row r="13" spans="1:16">
      <c r="A13" s="1" t="s">
        <v>16</v>
      </c>
      <c r="B13" s="2">
        <v>0.53</v>
      </c>
      <c r="C13" s="9">
        <v>0.4</v>
      </c>
      <c r="D13" s="2">
        <v>0</v>
      </c>
      <c r="E13" s="12"/>
      <c r="F13" s="2">
        <v>0.27</v>
      </c>
      <c r="G13" s="2">
        <v>0.3</v>
      </c>
      <c r="H13" s="2">
        <v>0.54</v>
      </c>
      <c r="I13" s="2">
        <v>0.26</v>
      </c>
      <c r="J13" s="2">
        <v>0.32</v>
      </c>
    </row>
    <row r="14" spans="1:16">
      <c r="A14" s="1" t="s">
        <v>3</v>
      </c>
      <c r="B14" s="2">
        <v>0.49</v>
      </c>
      <c r="C14" s="9">
        <v>0.48</v>
      </c>
      <c r="D14" s="2">
        <v>0</v>
      </c>
      <c r="E14" s="12"/>
      <c r="F14" s="2">
        <v>0.44</v>
      </c>
      <c r="G14" s="2">
        <v>0.34</v>
      </c>
      <c r="H14" s="2">
        <v>0.45</v>
      </c>
      <c r="I14" s="2">
        <v>0.39</v>
      </c>
      <c r="J14" s="2">
        <v>0.37</v>
      </c>
    </row>
    <row r="15" spans="1:16">
      <c r="A15" s="1" t="s">
        <v>4</v>
      </c>
      <c r="B15" s="2">
        <v>0.32</v>
      </c>
      <c r="C15" s="9">
        <v>0.25</v>
      </c>
      <c r="D15" s="2">
        <v>0.36</v>
      </c>
      <c r="E15" s="8">
        <v>0.28000000000000003</v>
      </c>
      <c r="F15" s="2">
        <v>0.22</v>
      </c>
      <c r="G15" s="2">
        <v>0.26</v>
      </c>
      <c r="H15" s="2">
        <v>0.46</v>
      </c>
      <c r="I15" s="2">
        <v>0.34</v>
      </c>
      <c r="J15" s="2">
        <v>0.25</v>
      </c>
    </row>
    <row r="16" spans="1:16">
      <c r="A16" s="1" t="s">
        <v>10</v>
      </c>
      <c r="B16" s="2">
        <v>0.3</v>
      </c>
      <c r="C16" s="9">
        <v>0.21</v>
      </c>
      <c r="D16" s="2">
        <v>0.28000000000000003</v>
      </c>
      <c r="E16" s="8">
        <v>0.25</v>
      </c>
      <c r="F16" s="2">
        <v>0.3</v>
      </c>
      <c r="G16" s="2">
        <v>0.28000000000000003</v>
      </c>
      <c r="H16" s="2">
        <v>0.51</v>
      </c>
      <c r="I16" s="2">
        <v>0.27</v>
      </c>
      <c r="J16" s="2">
        <v>0.28999999999999998</v>
      </c>
    </row>
    <row r="17" spans="1:10">
      <c r="A17" s="1" t="s">
        <v>11</v>
      </c>
      <c r="B17" s="2">
        <v>0.49</v>
      </c>
      <c r="C17" s="9">
        <v>0.36</v>
      </c>
      <c r="D17" s="2">
        <v>0.36</v>
      </c>
      <c r="E17" s="8">
        <v>0.309999999999999</v>
      </c>
      <c r="F17" s="2">
        <v>0.28000000000000003</v>
      </c>
      <c r="G17" s="2">
        <v>0.22</v>
      </c>
      <c r="H17" s="2">
        <v>0.43</v>
      </c>
      <c r="I17" s="2">
        <v>0.28000000000000003</v>
      </c>
      <c r="J17" s="2">
        <v>0.18</v>
      </c>
    </row>
    <row r="18" spans="1:10">
      <c r="A18" s="1" t="s">
        <v>17</v>
      </c>
      <c r="B18" s="2">
        <v>0.39</v>
      </c>
      <c r="C18" s="9">
        <v>0.31</v>
      </c>
      <c r="D18" s="2">
        <v>0</v>
      </c>
      <c r="E18" s="8"/>
      <c r="F18" s="2">
        <v>0.41</v>
      </c>
      <c r="G18" s="2">
        <v>0.28000000000000003</v>
      </c>
      <c r="H18" s="2">
        <v>0.47</v>
      </c>
      <c r="I18" s="2">
        <v>0.2</v>
      </c>
      <c r="J18" s="2">
        <v>0.3</v>
      </c>
    </row>
    <row r="19" spans="1:10">
      <c r="A19" s="1" t="s">
        <v>6</v>
      </c>
      <c r="B19" s="2">
        <v>0.49</v>
      </c>
      <c r="C19" s="9">
        <v>0.42</v>
      </c>
      <c r="D19" s="2">
        <v>0.43</v>
      </c>
      <c r="E19" s="8">
        <v>0.32999999999999902</v>
      </c>
      <c r="F19" s="2">
        <v>0.38</v>
      </c>
      <c r="G19" s="2">
        <v>0.26</v>
      </c>
      <c r="H19" s="2">
        <v>0.5</v>
      </c>
      <c r="I19" s="2">
        <v>0.2</v>
      </c>
      <c r="J19" s="2">
        <v>0.35</v>
      </c>
    </row>
    <row r="20" spans="1:10">
      <c r="A20" s="1" t="s">
        <v>13</v>
      </c>
      <c r="B20" s="2">
        <v>0.33</v>
      </c>
      <c r="C20" s="9">
        <v>0.17</v>
      </c>
      <c r="D20" s="2">
        <v>0.23</v>
      </c>
      <c r="E20" s="8">
        <v>0.19</v>
      </c>
      <c r="F20" s="2">
        <v>0.33</v>
      </c>
      <c r="G20" s="2">
        <v>0.33</v>
      </c>
      <c r="H20" s="2">
        <v>0.42</v>
      </c>
      <c r="I20" s="2">
        <v>0.28000000000000003</v>
      </c>
      <c r="J20" s="2">
        <v>0.28000000000000003</v>
      </c>
    </row>
    <row r="21" spans="1:10">
      <c r="A21" s="1" t="s">
        <v>25</v>
      </c>
      <c r="B21" s="3">
        <f>AVERAGE(B3:B20)</f>
        <v>0.39277777777777778</v>
      </c>
      <c r="C21" s="10">
        <f>AVERAGE(C3:C20)</f>
        <v>0.31055555555555553</v>
      </c>
      <c r="D21" s="3">
        <f t="shared" ref="D21:J21" si="0">AVERAGE(D3:D20)</f>
        <v>0.23222222222222225</v>
      </c>
      <c r="E21" s="10">
        <f>AVERAGE(E3:E20)</f>
        <v>0.26692307692307654</v>
      </c>
      <c r="F21" s="3">
        <f>AVERAGE(F3:F20)</f>
        <v>0.35222222222222221</v>
      </c>
      <c r="G21" s="3">
        <f t="shared" si="0"/>
        <v>0.29499999999999998</v>
      </c>
      <c r="H21" s="3">
        <f t="shared" si="0"/>
        <v>0.47277777777777774</v>
      </c>
      <c r="I21" s="3">
        <f t="shared" si="0"/>
        <v>0.27777777777777785</v>
      </c>
      <c r="J21" s="3">
        <f t="shared" si="0"/>
        <v>0.31055555555555547</v>
      </c>
    </row>
    <row r="22" spans="1:10">
      <c r="A22" s="1" t="s">
        <v>28</v>
      </c>
      <c r="B22" s="4">
        <f t="shared" ref="B22:D22" si="1">STDEVP(B3:B20)</f>
        <v>7.3318601213815976E-2</v>
      </c>
      <c r="C22" s="11">
        <f>_xlfn.STDEV.P(C3:C20)</f>
        <v>8.0586201067360988E-2</v>
      </c>
      <c r="D22" s="4">
        <f t="shared" si="1"/>
        <v>0.13709508280166374</v>
      </c>
      <c r="E22" s="11">
        <f>_xlfn.STDEV.P(E3:E20)</f>
        <v>5.2386817981481142E-2</v>
      </c>
      <c r="F22" s="4">
        <f>STDEVP(F3:F20)</f>
        <v>6.7375857492424848E-2</v>
      </c>
      <c r="G22" s="4">
        <f t="shared" ref="G22:J22" si="2">STDEVP(G3:G20)</f>
        <v>4.3365372770859376E-2</v>
      </c>
      <c r="H22" s="4">
        <f t="shared" si="2"/>
        <v>4.4447916531043581E-2</v>
      </c>
      <c r="I22" s="4">
        <f t="shared" si="2"/>
        <v>5.1913983938771655E-2</v>
      </c>
      <c r="J22" s="4">
        <f t="shared" si="2"/>
        <v>7.0826252369382073E-2</v>
      </c>
    </row>
  </sheetData>
  <sortState ref="A2:E20">
    <sortCondition ref="A3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Tanaka Misato</cp:lastModifiedBy>
  <dcterms:created xsi:type="dcterms:W3CDTF">2016-01-08T10:10:32Z</dcterms:created>
  <dcterms:modified xsi:type="dcterms:W3CDTF">2016-02-01T10:14:48Z</dcterms:modified>
</cp:coreProperties>
</file>