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-30280" yWindow="-1500" windowWidth="27740" windowHeight="18080" tabRatio="500"/>
  </bookViews>
  <sheets>
    <sheet name="まとめ" sheetId="3" r:id="rId1"/>
    <sheet name="result_201602021850_none" sheetId="2" r:id="rId2"/>
    <sheet name="result_201602030104_replace" sheetId="1" r:id="rId3"/>
    <sheet name="result_201602031023_none" sheetId="4" r:id="rId4"/>
    <sheet name="result_201602031628_replace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5" l="1"/>
  <c r="C13" i="5"/>
  <c r="B13" i="5"/>
  <c r="D12" i="5"/>
  <c r="C12" i="5"/>
  <c r="B12" i="5"/>
  <c r="J23" i="3"/>
  <c r="I23" i="3"/>
  <c r="H23" i="3"/>
  <c r="D13" i="4"/>
  <c r="D12" i="4"/>
  <c r="C13" i="4"/>
  <c r="C12" i="4"/>
  <c r="B13" i="4"/>
  <c r="B12" i="4"/>
  <c r="G23" i="3"/>
  <c r="F23" i="3"/>
  <c r="C23" i="3"/>
  <c r="D23" i="3"/>
  <c r="E23" i="3"/>
  <c r="B23" i="3"/>
  <c r="D68" i="1"/>
  <c r="D69" i="1"/>
  <c r="D70" i="1"/>
  <c r="D71" i="1"/>
  <c r="D72" i="1"/>
  <c r="D73" i="1"/>
  <c r="D74" i="1"/>
  <c r="D75" i="1"/>
  <c r="D76" i="1"/>
  <c r="D77" i="1"/>
  <c r="D78" i="1"/>
  <c r="D79" i="1"/>
  <c r="D67" i="1"/>
  <c r="E93" i="2"/>
  <c r="E92" i="2"/>
  <c r="E67" i="1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93" i="2"/>
  <c r="D92" i="2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B92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F66" i="1"/>
  <c r="B66" i="1"/>
</calcChain>
</file>

<file path=xl/sharedStrings.xml><?xml version="1.0" encoding="utf-8"?>
<sst xmlns="http://schemas.openxmlformats.org/spreadsheetml/2006/main" count="254" uniqueCount="34">
  <si>
    <t>amurakami</t>
  </si>
  <si>
    <t>ckinoshita</t>
  </si>
  <si>
    <t>hkimpara</t>
  </si>
  <si>
    <t>htanaka</t>
  </si>
  <si>
    <t>hwada</t>
  </si>
  <si>
    <t>kfukunaga</t>
  </si>
  <si>
    <t>kharada</t>
  </si>
  <si>
    <t>khayashinuma</t>
  </si>
  <si>
    <t>syokoyama</t>
  </si>
  <si>
    <t>tishihara</t>
  </si>
  <si>
    <t>ttamaki</t>
  </si>
  <si>
    <t>yokada</t>
  </si>
  <si>
    <t>ysakaguchi</t>
  </si>
  <si>
    <t>nishida</t>
  </si>
  <si>
    <t>robana</t>
  </si>
  <si>
    <t>sarita</t>
  </si>
  <si>
    <t>skatsurada</t>
  </si>
  <si>
    <t>ykohri</t>
  </si>
  <si>
    <t>amurakami</t>
    <phoneticPr fontId="1"/>
  </si>
  <si>
    <t>repalce</t>
    <phoneticPr fontId="1"/>
  </si>
  <si>
    <t>10-fold</t>
    <phoneticPr fontId="1"/>
  </si>
  <si>
    <t>none</t>
    <phoneticPr fontId="1"/>
  </si>
  <si>
    <t>average</t>
    <phoneticPr fontId="1"/>
  </si>
  <si>
    <t>max-min</t>
    <phoneticPr fontId="1"/>
  </si>
  <si>
    <t>variance</t>
    <phoneticPr fontId="1"/>
  </si>
  <si>
    <t>201602021850</t>
    <phoneticPr fontId="1"/>
  </si>
  <si>
    <t>201602030104</t>
    <phoneticPr fontId="1"/>
  </si>
  <si>
    <t>=</t>
    <phoneticPr fontId="1"/>
  </si>
  <si>
    <t>Average</t>
    <phoneticPr fontId="1"/>
  </si>
  <si>
    <t>kharada</t>
    <phoneticPr fontId="1"/>
  </si>
  <si>
    <t>hwada</t>
    <phoneticPr fontId="1"/>
  </si>
  <si>
    <t>201602031023</t>
    <phoneticPr fontId="1"/>
  </si>
  <si>
    <t>Leave one out</t>
    <phoneticPr fontId="1"/>
  </si>
  <si>
    <t>Leave one out が一番ゆらぎが少ないのは確実</t>
    <rPh sb="15" eb="17">
      <t>イチバン</t>
    </rPh>
    <rPh sb="21" eb="22">
      <t>スク</t>
    </rPh>
    <rPh sb="26" eb="28">
      <t>カクジツ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</si>
</sst>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2"/>
      <color theme="1"/>
      <name val="ヒラギノ角ゴ Pro W3"/>
      <charset val="128"/>
    </font>
    <font>
      <sz val="12"/>
      <color theme="1"/>
      <name val="ヒラギノ角ゴ Pro W3"/>
      <charset val="128"/>
    </font>
    <font>
      <sz val="12"/>
      <color rgb="FFFF0000"/>
      <name val="ヒラギノ角ゴ Pro W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0" borderId="0" xfId="0" applyFont="1"/>
    <xf numFmtId="0" fontId="6" fillId="2" borderId="0" xfId="0" applyFont="1" applyFill="1"/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7" fillId="0" borderId="0" xfId="0" applyFont="1"/>
    <xf numFmtId="49" fontId="5" fillId="3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sz="1800" b="1" i="0" baseline="0">
                <a:effectLst/>
              </a:rPr>
              <a:t>replace</a:t>
            </a:r>
            <a:r>
              <a:rPr lang="ja-JP" altLang="en-US" sz="1800" b="1" i="0" baseline="0">
                <a:effectLst/>
              </a:rPr>
              <a:t>時の識別率</a:t>
            </a:r>
            <a:r>
              <a:rPr lang="en-US" altLang="ja-JP" sz="1800" b="1" i="0" baseline="0">
                <a:effectLst/>
              </a:rPr>
              <a:t>max-min</a:t>
            </a:r>
            <a:r>
              <a:rPr lang="ja-JP" altLang="en-US" sz="1800" b="1" i="0" baseline="0">
                <a:effectLst/>
              </a:rPr>
              <a:t>の変化</a:t>
            </a:r>
            <a:endParaRPr lang="en-US" altLang="ja-JP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10-fold</c:v>
          </c:tx>
          <c:invertIfNegative val="0"/>
          <c:cat>
            <c:strLit>
              <c:ptCount val="2"/>
              <c:pt idx="0">
                <c:v>_x0005_hwada</c:v>
              </c:pt>
              <c:pt idx="1">
                <c:v>_x0007_kharada</c:v>
              </c:pt>
            </c:strLit>
          </c:cat>
          <c:val>
            <c:numRef>
              <c:f>(まとめ!$G$8,まとめ!$G$10)</c:f>
              <c:numCache>
                <c:formatCode>General</c:formatCode>
                <c:ptCount val="2"/>
                <c:pt idx="0">
                  <c:v>0.12</c:v>
                </c:pt>
                <c:pt idx="1">
                  <c:v>0.1</c:v>
                </c:pt>
              </c:numCache>
            </c:numRef>
          </c:val>
        </c:ser>
        <c:ser>
          <c:idx val="1"/>
          <c:order val="1"/>
          <c:tx>
            <c:v>LOOCV</c:v>
          </c:tx>
          <c:invertIfNegative val="0"/>
          <c:cat>
            <c:strLit>
              <c:ptCount val="2"/>
              <c:pt idx="0">
                <c:v>_x0005_hwada</c:v>
              </c:pt>
              <c:pt idx="1">
                <c:v>_x0007_kharada</c:v>
              </c:pt>
            </c:strLit>
          </c:cat>
          <c:val>
            <c:numRef>
              <c:f>(まとめ!$M$8,まとめ!$M$10)</c:f>
              <c:numCache>
                <c:formatCode>General</c:formatCode>
                <c:ptCount val="2"/>
                <c:pt idx="0">
                  <c:v>0.04</c:v>
                </c:pt>
                <c:pt idx="1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488808"/>
        <c:axId val="2123493080"/>
      </c:barChart>
      <c:catAx>
        <c:axId val="2123488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23493080"/>
        <c:crosses val="autoZero"/>
        <c:auto val="1"/>
        <c:lblAlgn val="ctr"/>
        <c:lblOffset val="100"/>
        <c:noMultiLvlLbl val="0"/>
      </c:catAx>
      <c:valAx>
        <c:axId val="2123493080"/>
        <c:scaling>
          <c:orientation val="minMax"/>
          <c:max val="0.15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3488808"/>
        <c:crosses val="autoZero"/>
        <c:crossBetween val="between"/>
        <c:majorUnit val="0.0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none</a:t>
            </a:r>
            <a:r>
              <a:rPr lang="ja-JP" altLang="en-US"/>
              <a:t>時の識別率</a:t>
            </a:r>
            <a:r>
              <a:rPr lang="en-US" altLang="ja-JP"/>
              <a:t>max-min</a:t>
            </a:r>
            <a:r>
              <a:rPr lang="ja-JP" altLang="en-US"/>
              <a:t>の変化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10-fold</c:v>
          </c:tx>
          <c:invertIfNegative val="0"/>
          <c:cat>
            <c:strLit>
              <c:ptCount val="2"/>
              <c:pt idx="0">
                <c:v>_x0005_hwada</c:v>
              </c:pt>
              <c:pt idx="1">
                <c:v>_x0007_kharada</c:v>
              </c:pt>
            </c:strLit>
          </c:cat>
          <c:val>
            <c:numRef>
              <c:f>(まとめ!$D$8,まとめ!$D$10)</c:f>
              <c:numCache>
                <c:formatCode>General</c:formatCode>
                <c:ptCount val="2"/>
                <c:pt idx="0">
                  <c:v>0.06</c:v>
                </c:pt>
                <c:pt idx="1">
                  <c:v>0.09</c:v>
                </c:pt>
              </c:numCache>
            </c:numRef>
          </c:val>
        </c:ser>
        <c:ser>
          <c:idx val="1"/>
          <c:order val="1"/>
          <c:tx>
            <c:v>LOOCV</c:v>
          </c:tx>
          <c:invertIfNegative val="0"/>
          <c:cat>
            <c:strLit>
              <c:ptCount val="2"/>
              <c:pt idx="0">
                <c:v>_x0005_hwada</c:v>
              </c:pt>
              <c:pt idx="1">
                <c:v>_x0007_kharada</c:v>
              </c:pt>
            </c:strLit>
          </c:cat>
          <c:val>
            <c:numRef>
              <c:f>(まとめ!$J$8,まとめ!$J$10)</c:f>
              <c:numCache>
                <c:formatCode>General</c:formatCode>
                <c:ptCount val="2"/>
                <c:pt idx="0">
                  <c:v>0.05</c:v>
                </c:pt>
                <c:pt idx="1">
                  <c:v>0.02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3619976"/>
        <c:axId val="2103622760"/>
      </c:barChart>
      <c:catAx>
        <c:axId val="2103619976"/>
        <c:scaling>
          <c:orientation val="minMax"/>
        </c:scaling>
        <c:delete val="0"/>
        <c:axPos val="b"/>
        <c:majorTickMark val="none"/>
        <c:minorTickMark val="none"/>
        <c:tickLblPos val="nextTo"/>
        <c:crossAx val="2103622760"/>
        <c:crosses val="autoZero"/>
        <c:auto val="1"/>
        <c:lblAlgn val="ctr"/>
        <c:lblOffset val="100"/>
        <c:noMultiLvlLbl val="0"/>
      </c:catAx>
      <c:valAx>
        <c:axId val="2103622760"/>
        <c:scaling>
          <c:orientation val="minMax"/>
          <c:max val="0.15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03619976"/>
        <c:crosses val="autoZero"/>
        <c:crossBetween val="between"/>
        <c:majorUnit val="0.0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result_201602021850_none!$A$92:$A$109</c:f>
              <c:strCache>
                <c:ptCount val="18"/>
                <c:pt idx="0">
                  <c:v>amurakami</c:v>
                </c:pt>
                <c:pt idx="1">
                  <c:v>ckinoshita</c:v>
                </c:pt>
                <c:pt idx="2">
                  <c:v>hkimpara</c:v>
                </c:pt>
                <c:pt idx="3">
                  <c:v>htanaka</c:v>
                </c:pt>
                <c:pt idx="4">
                  <c:v>hwada</c:v>
                </c:pt>
                <c:pt idx="5">
                  <c:v>kfukunaga</c:v>
                </c:pt>
                <c:pt idx="6">
                  <c:v>kharada</c:v>
                </c:pt>
                <c:pt idx="7">
                  <c:v>khayashinuma</c:v>
                </c:pt>
                <c:pt idx="8">
                  <c:v>nishida</c:v>
                </c:pt>
                <c:pt idx="9">
                  <c:v>robana</c:v>
                </c:pt>
                <c:pt idx="10">
                  <c:v>sarita</c:v>
                </c:pt>
                <c:pt idx="11">
                  <c:v>skatsurada</c:v>
                </c:pt>
                <c:pt idx="12">
                  <c:v>syokoyama</c:v>
                </c:pt>
                <c:pt idx="13">
                  <c:v>tishihara</c:v>
                </c:pt>
                <c:pt idx="14">
                  <c:v>ttamaki</c:v>
                </c:pt>
                <c:pt idx="15">
                  <c:v>ykohri</c:v>
                </c:pt>
                <c:pt idx="16">
                  <c:v>yokada</c:v>
                </c:pt>
                <c:pt idx="17">
                  <c:v>ysakaguchi</c:v>
                </c:pt>
              </c:strCache>
            </c:strRef>
          </c:cat>
          <c:val>
            <c:numRef>
              <c:f>result_201602021850_none!$B$92:$B$109</c:f>
              <c:numCache>
                <c:formatCode>General</c:formatCode>
                <c:ptCount val="18"/>
                <c:pt idx="0">
                  <c:v>0.0231516738055805</c:v>
                </c:pt>
                <c:pt idx="1">
                  <c:v>0.0222710574513201</c:v>
                </c:pt>
                <c:pt idx="2">
                  <c:v>0.0326190128605997</c:v>
                </c:pt>
                <c:pt idx="3">
                  <c:v>0.0222710574513201</c:v>
                </c:pt>
                <c:pt idx="4">
                  <c:v>0.0189736659610103</c:v>
                </c:pt>
                <c:pt idx="5">
                  <c:v>0.0265329983228432</c:v>
                </c:pt>
                <c:pt idx="6">
                  <c:v>0.0292574776766556</c:v>
                </c:pt>
                <c:pt idx="7">
                  <c:v>0.0219089023002067</c:v>
                </c:pt>
                <c:pt idx="8">
                  <c:v>0.0265329983228432</c:v>
                </c:pt>
                <c:pt idx="9">
                  <c:v>0.0185472369909914</c:v>
                </c:pt>
                <c:pt idx="10">
                  <c:v>0.0167332005306815</c:v>
                </c:pt>
                <c:pt idx="11">
                  <c:v>0.0172046505340853</c:v>
                </c:pt>
                <c:pt idx="12">
                  <c:v>0.0224499443206436</c:v>
                </c:pt>
                <c:pt idx="13">
                  <c:v>0.00979795897113271</c:v>
                </c:pt>
                <c:pt idx="14">
                  <c:v>0.00748331477354789</c:v>
                </c:pt>
                <c:pt idx="15">
                  <c:v>0.0193907194296653</c:v>
                </c:pt>
                <c:pt idx="16">
                  <c:v>0.0149666295470958</c:v>
                </c:pt>
                <c:pt idx="17">
                  <c:v>0.0167332005306815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result_201602021850_none!$A$92:$A$109</c:f>
              <c:strCache>
                <c:ptCount val="18"/>
                <c:pt idx="0">
                  <c:v>amurakami</c:v>
                </c:pt>
                <c:pt idx="1">
                  <c:v>ckinoshita</c:v>
                </c:pt>
                <c:pt idx="2">
                  <c:v>hkimpara</c:v>
                </c:pt>
                <c:pt idx="3">
                  <c:v>htanaka</c:v>
                </c:pt>
                <c:pt idx="4">
                  <c:v>hwada</c:v>
                </c:pt>
                <c:pt idx="5">
                  <c:v>kfukunaga</c:v>
                </c:pt>
                <c:pt idx="6">
                  <c:v>kharada</c:v>
                </c:pt>
                <c:pt idx="7">
                  <c:v>khayashinuma</c:v>
                </c:pt>
                <c:pt idx="8">
                  <c:v>nishida</c:v>
                </c:pt>
                <c:pt idx="9">
                  <c:v>robana</c:v>
                </c:pt>
                <c:pt idx="10">
                  <c:v>sarita</c:v>
                </c:pt>
                <c:pt idx="11">
                  <c:v>skatsurada</c:v>
                </c:pt>
                <c:pt idx="12">
                  <c:v>syokoyama</c:v>
                </c:pt>
                <c:pt idx="13">
                  <c:v>tishihara</c:v>
                </c:pt>
                <c:pt idx="14">
                  <c:v>ttamaki</c:v>
                </c:pt>
                <c:pt idx="15">
                  <c:v>ykohri</c:v>
                </c:pt>
                <c:pt idx="16">
                  <c:v>yokada</c:v>
                </c:pt>
                <c:pt idx="17">
                  <c:v>ysakaguchi</c:v>
                </c:pt>
              </c:strCache>
            </c:strRef>
          </c:cat>
          <c:val>
            <c:numRef>
              <c:f>result_201602021850_none!$C$92:$C$109</c:f>
              <c:numCache>
                <c:formatCode>General</c:formatCode>
                <c:ptCount val="18"/>
                <c:pt idx="0">
                  <c:v>0.06</c:v>
                </c:pt>
                <c:pt idx="1">
                  <c:v>0.06</c:v>
                </c:pt>
                <c:pt idx="2">
                  <c:v>0.08</c:v>
                </c:pt>
                <c:pt idx="3">
                  <c:v>0.05</c:v>
                </c:pt>
                <c:pt idx="4">
                  <c:v>0.06</c:v>
                </c:pt>
                <c:pt idx="5">
                  <c:v>0.08</c:v>
                </c:pt>
                <c:pt idx="6">
                  <c:v>0.09</c:v>
                </c:pt>
                <c:pt idx="7">
                  <c:v>0.06</c:v>
                </c:pt>
                <c:pt idx="8">
                  <c:v>0.07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0.03</c:v>
                </c:pt>
                <c:pt idx="14">
                  <c:v>0.02</c:v>
                </c:pt>
                <c:pt idx="15">
                  <c:v>0.05</c:v>
                </c:pt>
                <c:pt idx="16">
                  <c:v>0.04</c:v>
                </c:pt>
                <c:pt idx="17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017288"/>
        <c:axId val="2114631368"/>
      </c:barChart>
      <c:catAx>
        <c:axId val="2114017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631368"/>
        <c:crosses val="autoZero"/>
        <c:auto val="1"/>
        <c:lblAlgn val="ctr"/>
        <c:lblOffset val="100"/>
        <c:noMultiLvlLbl val="0"/>
      </c:catAx>
      <c:valAx>
        <c:axId val="2114631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017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558800</xdr:colOff>
      <xdr:row>11</xdr:row>
      <xdr:rowOff>50800</xdr:rowOff>
    </xdr:from>
    <xdr:to>
      <xdr:col>12</xdr:col>
      <xdr:colOff>685800</xdr:colOff>
      <xdr:row>15</xdr:row>
      <xdr:rowOff>114300</xdr:rowOff>
    </xdr:to>
    <xdr:sp macro="" textlink="">
      <xdr:nvSpPr>
        <xdr:cNvPr id="2" name="テキスト ボックス 1"/>
        <xdr:cNvSpPr txBox="1"/>
      </xdr:nvSpPr>
      <xdr:spPr>
        <a:xfrm>
          <a:off x="8382000" y="2705100"/>
          <a:ext cx="40386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300">
              <a:latin typeface="ヒラギノ角ゴ Pro W3"/>
              <a:ea typeface="ヒラギノ角ゴ Pro W3"/>
              <a:cs typeface="ヒラギノ角ゴ Pro W3"/>
            </a:rPr>
            <a:t>kharada</a:t>
          </a:r>
          <a:r>
            <a:rPr kumimoji="1" lang="ja-JP" altLang="en-US" sz="1300">
              <a:latin typeface="ヒラギノ角ゴ Pro W3"/>
              <a:ea typeface="ヒラギノ角ゴ Pro W3"/>
              <a:cs typeface="ヒラギノ角ゴ Pro W3"/>
            </a:rPr>
            <a:t>、</a:t>
          </a:r>
          <a:r>
            <a:rPr kumimoji="1" lang="en-US" altLang="ja-JP" sz="1300">
              <a:latin typeface="ヒラギノ角ゴ Pro W3"/>
              <a:ea typeface="ヒラギノ角ゴ Pro W3"/>
              <a:cs typeface="ヒラギノ角ゴ Pro W3"/>
            </a:rPr>
            <a:t>hwada</a:t>
          </a:r>
          <a:r>
            <a:rPr kumimoji="1" lang="ja-JP" altLang="en-US" sz="1300">
              <a:latin typeface="ヒラギノ角ゴ Pro W3"/>
              <a:ea typeface="ヒラギノ角ゴ Pro W3"/>
              <a:cs typeface="ヒラギノ角ゴ Pro W3"/>
            </a:rPr>
            <a:t>ともに</a:t>
          </a:r>
          <a:r>
            <a:rPr kumimoji="1" lang="en-US" altLang="ja-JP" sz="1300">
              <a:latin typeface="ヒラギノ角ゴ Pro W3"/>
              <a:ea typeface="ヒラギノ角ゴ Pro W3"/>
              <a:cs typeface="ヒラギノ角ゴ Pro W3"/>
            </a:rPr>
            <a:t>leave-one-out</a:t>
          </a:r>
          <a:r>
            <a:rPr kumimoji="1" lang="ja-JP" altLang="en-US" sz="1300">
              <a:latin typeface="ヒラギノ角ゴ Pro W3"/>
              <a:ea typeface="ヒラギノ角ゴ Pro W3"/>
              <a:cs typeface="ヒラギノ角ゴ Pro W3"/>
            </a:rPr>
            <a:t>の方が同じ</a:t>
          </a:r>
          <a:r>
            <a:rPr kumimoji="1" lang="en-US" altLang="ja-JP" sz="1300">
              <a:latin typeface="ヒラギノ角ゴ Pro W3"/>
              <a:ea typeface="ヒラギノ角ゴ Pro W3"/>
              <a:cs typeface="ヒラギノ角ゴ Pro W3"/>
            </a:rPr>
            <a:t>5</a:t>
          </a:r>
          <a:r>
            <a:rPr kumimoji="1" lang="ja-JP" altLang="en-US" sz="1300">
              <a:latin typeface="ヒラギノ角ゴ Pro W3"/>
              <a:ea typeface="ヒラギノ角ゴ Pro W3"/>
              <a:cs typeface="ヒラギノ角ゴ Pro W3"/>
            </a:rPr>
            <a:t>回の実行中における識別率の揺れが圧倒的に少ない</a:t>
          </a:r>
          <a:endParaRPr kumimoji="1" lang="en-US" altLang="ja-JP" sz="1300">
            <a:latin typeface="ヒラギノ角ゴ Pro W3"/>
            <a:ea typeface="ヒラギノ角ゴ Pro W3"/>
            <a:cs typeface="ヒラギノ角ゴ Pro W3"/>
          </a:endParaRPr>
        </a:p>
        <a:p>
          <a:r>
            <a:rPr kumimoji="1" lang="en-US" altLang="ja-JP" sz="1300">
              <a:latin typeface="ヒラギノ角ゴ Pro W3"/>
              <a:ea typeface="ヒラギノ角ゴ Pro W3"/>
              <a:cs typeface="ヒラギノ角ゴ Pro W3"/>
            </a:rPr>
            <a:t>→</a:t>
          </a:r>
          <a:r>
            <a:rPr kumimoji="1" lang="ja-JP" altLang="en-US" sz="1300">
              <a:latin typeface="ヒラギノ角ゴ Pro W3"/>
              <a:ea typeface="ヒラギノ角ゴ Pro W3"/>
              <a:cs typeface="ヒラギノ角ゴ Pro W3"/>
            </a:rPr>
            <a:t>一旦、</a:t>
          </a:r>
          <a:r>
            <a:rPr kumimoji="1" lang="en-US" altLang="ja-JP" sz="1300">
              <a:latin typeface="ヒラギノ角ゴ Pro W3"/>
              <a:ea typeface="ヒラギノ角ゴ Pro W3"/>
              <a:cs typeface="ヒラギノ角ゴ Pro W3"/>
            </a:rPr>
            <a:t>Leave-one-out</a:t>
          </a:r>
          <a:r>
            <a:rPr kumimoji="1" lang="ja-JP" altLang="en-US" sz="1300">
              <a:latin typeface="ヒラギノ角ゴ Pro W3"/>
              <a:ea typeface="ヒラギノ角ゴ Pro W3"/>
              <a:cs typeface="ヒラギノ角ゴ Pro W3"/>
            </a:rPr>
            <a:t>を使うことにする</a:t>
          </a:r>
          <a:endParaRPr kumimoji="1" lang="en-US" altLang="ja-JP" sz="1300">
            <a:latin typeface="ヒラギノ角ゴ Pro W3"/>
            <a:ea typeface="ヒラギノ角ゴ Pro W3"/>
            <a:cs typeface="ヒラギノ角ゴ Pro W3"/>
          </a:endParaRPr>
        </a:p>
      </xdr:txBody>
    </xdr:sp>
    <xdr:clientData/>
  </xdr:twoCellAnchor>
  <xdr:twoCellAnchor>
    <xdr:from>
      <xdr:col>10</xdr:col>
      <xdr:colOff>812800</xdr:colOff>
      <xdr:row>9</xdr:row>
      <xdr:rowOff>215900</xdr:rowOff>
    </xdr:from>
    <xdr:to>
      <xdr:col>15</xdr:col>
      <xdr:colOff>495300</xdr:colOff>
      <xdr:row>21</xdr:row>
      <xdr:rowOff>63500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660400</xdr:colOff>
      <xdr:row>9</xdr:row>
      <xdr:rowOff>165100</xdr:rowOff>
    </xdr:from>
    <xdr:to>
      <xdr:col>10</xdr:col>
      <xdr:colOff>342900</xdr:colOff>
      <xdr:row>21</xdr:row>
      <xdr:rowOff>12700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768350</xdr:colOff>
      <xdr:row>93</xdr:row>
      <xdr:rowOff>152400</xdr:rowOff>
    </xdr:from>
    <xdr:to>
      <xdr:col>12</xdr:col>
      <xdr:colOff>635000</xdr:colOff>
      <xdr:row>105</xdr:row>
      <xdr:rowOff>152400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O27" sqref="O27"/>
    </sheetView>
  </sheetViews>
  <sheetFormatPr baseColWidth="12" defaultRowHeight="18" x14ac:dyDescent="0"/>
  <sheetData>
    <row r="1" spans="1:13" s="5" customFormat="1" ht="19">
      <c r="A1" s="4"/>
      <c r="B1" s="8" t="s">
        <v>20</v>
      </c>
      <c r="C1" s="8"/>
      <c r="D1" s="8"/>
      <c r="E1" s="8"/>
      <c r="F1" s="8"/>
      <c r="G1" s="8"/>
      <c r="H1" s="9" t="s">
        <v>32</v>
      </c>
      <c r="I1" s="9"/>
      <c r="J1" s="9"/>
      <c r="K1" s="9"/>
      <c r="L1" s="9"/>
      <c r="M1" s="9"/>
    </row>
    <row r="2" spans="1:13" s="5" customFormat="1" ht="19">
      <c r="A2" s="4"/>
      <c r="B2" s="4" t="s">
        <v>21</v>
      </c>
      <c r="C2" s="7" t="s">
        <v>25</v>
      </c>
      <c r="D2" s="7"/>
      <c r="E2" s="4" t="s">
        <v>19</v>
      </c>
      <c r="F2" s="7" t="s">
        <v>26</v>
      </c>
      <c r="G2" s="7"/>
      <c r="H2" s="4" t="s">
        <v>21</v>
      </c>
      <c r="I2" s="7" t="s">
        <v>31</v>
      </c>
      <c r="J2" s="7"/>
      <c r="K2" s="4" t="s">
        <v>19</v>
      </c>
      <c r="L2" s="7" t="s">
        <v>26</v>
      </c>
      <c r="M2" s="7"/>
    </row>
    <row r="3" spans="1:13" s="5" customFormat="1" ht="19">
      <c r="A3" s="4"/>
      <c r="B3" s="4" t="s">
        <v>22</v>
      </c>
      <c r="C3" s="4" t="s">
        <v>24</v>
      </c>
      <c r="D3" s="4" t="s">
        <v>23</v>
      </c>
      <c r="E3" s="4" t="s">
        <v>22</v>
      </c>
      <c r="F3" s="4" t="s">
        <v>24</v>
      </c>
      <c r="G3" s="4" t="s">
        <v>23</v>
      </c>
      <c r="H3" s="4" t="s">
        <v>22</v>
      </c>
      <c r="I3" s="4" t="s">
        <v>24</v>
      </c>
      <c r="J3" s="4" t="s">
        <v>23</v>
      </c>
      <c r="K3" s="4" t="s">
        <v>22</v>
      </c>
      <c r="L3" s="4" t="s">
        <v>24</v>
      </c>
      <c r="M3" s="4" t="s">
        <v>23</v>
      </c>
    </row>
    <row r="4" spans="1:13" s="2" customFormat="1" ht="19">
      <c r="A4" s="2" t="s">
        <v>18</v>
      </c>
      <c r="B4" s="2">
        <v>0.252</v>
      </c>
      <c r="C4" s="2">
        <v>2.3151673805580458E-2</v>
      </c>
      <c r="D4" s="2">
        <v>6.0000000000000026E-2</v>
      </c>
      <c r="E4" s="2">
        <v>0.26399999999999979</v>
      </c>
      <c r="F4" s="2">
        <v>2.6532998322842921E-2</v>
      </c>
      <c r="G4" s="2">
        <v>6.999999999999898E-2</v>
      </c>
    </row>
    <row r="5" spans="1:13" s="2" customFormat="1" ht="19">
      <c r="A5" s="2" t="s">
        <v>1</v>
      </c>
      <c r="B5" s="2">
        <v>0.23199999999999998</v>
      </c>
      <c r="C5" s="2">
        <v>2.2271057451320086E-2</v>
      </c>
      <c r="D5" s="2">
        <v>0.06</v>
      </c>
      <c r="E5" s="2">
        <v>0.20599999999999979</v>
      </c>
      <c r="F5" s="2">
        <v>3.1368774282716214E-2</v>
      </c>
      <c r="G5" s="2">
        <v>0.09</v>
      </c>
    </row>
    <row r="6" spans="1:13" s="2" customFormat="1" ht="19">
      <c r="A6" s="2" t="s">
        <v>2</v>
      </c>
      <c r="B6" s="2">
        <v>0.28600000000000003</v>
      </c>
      <c r="C6" s="2">
        <v>3.2619012860599747E-2</v>
      </c>
      <c r="D6" s="2">
        <v>8.0000000000000016E-2</v>
      </c>
      <c r="E6" s="2">
        <v>0.28400000000000003</v>
      </c>
      <c r="F6" s="2">
        <v>2.3323807579381201E-2</v>
      </c>
      <c r="G6" s="2">
        <v>7.0000000000000007E-2</v>
      </c>
    </row>
    <row r="7" spans="1:13" s="2" customFormat="1" ht="19">
      <c r="A7" s="2" t="s">
        <v>3</v>
      </c>
      <c r="B7" s="2">
        <v>0.35199999999999998</v>
      </c>
      <c r="C7" s="2">
        <v>2.2271057451320082E-2</v>
      </c>
      <c r="D7" s="2">
        <v>4.9999999999999989E-2</v>
      </c>
      <c r="E7" s="2">
        <v>0.2959999999999996</v>
      </c>
      <c r="F7" s="2">
        <v>2.1540659228537755E-2</v>
      </c>
      <c r="G7" s="2">
        <v>5.9999999999998999E-2</v>
      </c>
    </row>
    <row r="8" spans="1:13" s="2" customFormat="1" ht="19">
      <c r="A8" s="2" t="s">
        <v>4</v>
      </c>
      <c r="B8" s="2">
        <v>0.29000000000000004</v>
      </c>
      <c r="C8" s="2">
        <v>1.8973665961010275E-2</v>
      </c>
      <c r="D8" s="2">
        <v>0.06</v>
      </c>
      <c r="E8" s="2">
        <v>0.22199999999999981</v>
      </c>
      <c r="F8" s="2">
        <v>4.5343136195018389E-2</v>
      </c>
      <c r="G8" s="6">
        <v>0.12000000000000002</v>
      </c>
      <c r="H8" s="2">
        <v>0.27799999999999997</v>
      </c>
      <c r="I8" s="2">
        <v>1.7204650534085247E-2</v>
      </c>
      <c r="J8" s="6">
        <v>4.9999999999999989E-2</v>
      </c>
      <c r="K8" s="2">
        <v>0.21000000000000002</v>
      </c>
      <c r="L8" s="2">
        <v>1.6733200530681513E-2</v>
      </c>
      <c r="M8" s="6">
        <v>4.0000000000000008E-2</v>
      </c>
    </row>
    <row r="9" spans="1:13" s="2" customFormat="1" ht="19">
      <c r="A9" s="2" t="s">
        <v>5</v>
      </c>
      <c r="B9" s="2">
        <v>0.28599999999999998</v>
      </c>
      <c r="C9" s="2">
        <v>2.6532998322843202E-2</v>
      </c>
      <c r="D9" s="2">
        <v>8.0000000000000016E-2</v>
      </c>
      <c r="E9" s="2">
        <v>0.22599999999999998</v>
      </c>
      <c r="F9" s="2">
        <v>2.4166091947189283E-2</v>
      </c>
      <c r="G9" s="2">
        <v>7.0000000000000007E-2</v>
      </c>
    </row>
    <row r="10" spans="1:13" s="2" customFormat="1" ht="19">
      <c r="A10" s="2" t="s">
        <v>6</v>
      </c>
      <c r="B10" s="2">
        <v>0.33800000000000002</v>
      </c>
      <c r="C10" s="2">
        <v>2.925747767665559E-2</v>
      </c>
      <c r="D10" s="6">
        <v>9.0000000000000024E-2</v>
      </c>
      <c r="E10" s="2">
        <v>0.2719999999999998</v>
      </c>
      <c r="F10" s="2">
        <v>3.3105890714493755E-2</v>
      </c>
      <c r="G10" s="6">
        <v>0.1</v>
      </c>
      <c r="H10" s="2">
        <v>0.34599999999999997</v>
      </c>
      <c r="I10" s="2">
        <v>7.9999999999999828E-3</v>
      </c>
      <c r="J10" s="6">
        <v>1.9999999999999962E-2</v>
      </c>
      <c r="K10" s="2">
        <v>0.27800000000000002</v>
      </c>
      <c r="L10" s="2">
        <v>1.7204650534085247E-2</v>
      </c>
      <c r="M10" s="6">
        <v>4.9999999999999989E-2</v>
      </c>
    </row>
    <row r="11" spans="1:13" s="2" customFormat="1" ht="19">
      <c r="A11" s="2" t="s">
        <v>7</v>
      </c>
      <c r="B11" s="2">
        <v>0.24</v>
      </c>
      <c r="C11" s="2">
        <v>2.1908902300206656E-2</v>
      </c>
      <c r="D11" s="2">
        <v>6.0000000000000026E-2</v>
      </c>
      <c r="E11" s="2">
        <v>0.19199999999999981</v>
      </c>
      <c r="F11" s="2">
        <v>2.8565713714171149E-2</v>
      </c>
      <c r="G11" s="2">
        <v>7.9999999999999016E-2</v>
      </c>
    </row>
    <row r="12" spans="1:13" s="2" customFormat="1" ht="19">
      <c r="A12" s="2" t="s">
        <v>13</v>
      </c>
      <c r="B12" s="2">
        <v>0.26400000000000001</v>
      </c>
      <c r="C12" s="2">
        <v>2.6532998322843244E-2</v>
      </c>
      <c r="D12" s="2">
        <v>6.9999999999999979E-2</v>
      </c>
    </row>
    <row r="13" spans="1:13" s="2" customFormat="1" ht="19">
      <c r="A13" s="2" t="s">
        <v>14</v>
      </c>
      <c r="B13" s="2">
        <v>0.374</v>
      </c>
      <c r="C13" s="2">
        <v>1.8547236990991405E-2</v>
      </c>
      <c r="D13" s="2">
        <v>4.9999999999999989E-2</v>
      </c>
    </row>
    <row r="14" spans="1:13" s="2" customFormat="1" ht="19">
      <c r="A14" s="2" t="s">
        <v>15</v>
      </c>
      <c r="B14" s="2">
        <v>0.39</v>
      </c>
      <c r="C14" s="2">
        <v>1.6733200530681506E-2</v>
      </c>
      <c r="D14" s="2">
        <v>4.9999999999999989E-2</v>
      </c>
    </row>
    <row r="15" spans="1:13" s="2" customFormat="1" ht="19">
      <c r="A15" s="2" t="s">
        <v>16</v>
      </c>
      <c r="B15" s="2">
        <v>0.47799999999999992</v>
      </c>
      <c r="C15" s="2">
        <v>1.7204650534085257E-2</v>
      </c>
      <c r="D15" s="2">
        <v>4.9999999999999989E-2</v>
      </c>
    </row>
    <row r="16" spans="1:13" s="2" customFormat="1" ht="19">
      <c r="A16" s="2" t="s">
        <v>8</v>
      </c>
      <c r="B16" s="2">
        <v>0.29600000000000004</v>
      </c>
      <c r="C16" s="2">
        <v>2.2449944320643643E-2</v>
      </c>
      <c r="D16" s="2">
        <v>0.06</v>
      </c>
      <c r="E16" s="2">
        <v>0.28999999999999981</v>
      </c>
      <c r="F16" s="2">
        <v>1.7888543819998531E-2</v>
      </c>
      <c r="G16" s="2">
        <v>4.0000000000000979E-2</v>
      </c>
    </row>
    <row r="17" spans="1:10" s="2" customFormat="1" ht="19">
      <c r="A17" s="2" t="s">
        <v>9</v>
      </c>
      <c r="B17" s="2">
        <v>0.21800000000000003</v>
      </c>
      <c r="C17" s="2">
        <v>9.7979589711327114E-3</v>
      </c>
      <c r="D17" s="2">
        <v>0.03</v>
      </c>
      <c r="E17" s="2">
        <v>0.22600000000000003</v>
      </c>
      <c r="F17" s="2">
        <v>2.870540018881446E-2</v>
      </c>
      <c r="G17" s="2">
        <v>8.0000000000000016E-2</v>
      </c>
    </row>
    <row r="18" spans="1:10" s="2" customFormat="1" ht="19">
      <c r="A18" s="2" t="s">
        <v>10</v>
      </c>
      <c r="B18" s="2">
        <v>0.41799999999999998</v>
      </c>
      <c r="C18" s="2">
        <v>7.4833147735478894E-3</v>
      </c>
      <c r="D18" s="2">
        <v>2.0000000000000018E-2</v>
      </c>
      <c r="E18" s="2">
        <v>0.27800000000000002</v>
      </c>
      <c r="F18" s="2">
        <v>2.4819347291981712E-2</v>
      </c>
      <c r="G18" s="2">
        <v>7.0000000000000007E-2</v>
      </c>
    </row>
    <row r="19" spans="1:10" s="2" customFormat="1" ht="19">
      <c r="A19" s="2" t="s">
        <v>17</v>
      </c>
      <c r="B19" s="2">
        <v>0.33200000000000002</v>
      </c>
      <c r="C19" s="2">
        <v>1.9390719429665314E-2</v>
      </c>
      <c r="D19" s="2">
        <v>4.9999999999999989E-2</v>
      </c>
    </row>
    <row r="20" spans="1:10" s="2" customFormat="1" ht="19">
      <c r="A20" s="2" t="s">
        <v>11</v>
      </c>
      <c r="B20" s="2">
        <v>0.41400000000000003</v>
      </c>
      <c r="C20" s="2">
        <v>1.4966629547095758E-2</v>
      </c>
      <c r="D20" s="2">
        <v>3.999999999999998E-2</v>
      </c>
      <c r="E20" s="2">
        <v>0.37600000000000006</v>
      </c>
      <c r="F20" s="2">
        <v>1.7435595774162711E-2</v>
      </c>
      <c r="G20" s="2">
        <v>4.0000000000000036E-2</v>
      </c>
    </row>
    <row r="21" spans="1:10" s="2" customFormat="1" ht="19">
      <c r="A21" s="2" t="s">
        <v>12</v>
      </c>
      <c r="B21" s="2">
        <v>0.19000000000000003</v>
      </c>
      <c r="C21" s="2">
        <v>1.6733200530681509E-2</v>
      </c>
      <c r="D21" s="2">
        <v>4.9999999999999989E-2</v>
      </c>
      <c r="E21" s="2">
        <v>0.21400000000000002</v>
      </c>
      <c r="F21" s="2">
        <v>1.8547236990991405E-2</v>
      </c>
      <c r="G21" s="2">
        <v>4.9999999999999989E-2</v>
      </c>
    </row>
    <row r="22" spans="1:10" s="2" customFormat="1" ht="19"/>
    <row r="23" spans="1:10" s="3" customFormat="1" ht="19">
      <c r="A23" s="3" t="s">
        <v>28</v>
      </c>
      <c r="B23" s="3">
        <f t="shared" ref="B23:J23" si="0">AVERAGE(B4:B21)</f>
        <v>0.31388888888888888</v>
      </c>
      <c r="C23" s="3">
        <f t="shared" si="0"/>
        <v>2.0379205543383575E-2</v>
      </c>
      <c r="D23" s="3">
        <f t="shared" si="0"/>
        <v>5.6111111111111125E-2</v>
      </c>
      <c r="E23" s="3">
        <f t="shared" si="0"/>
        <v>0.25738461538461521</v>
      </c>
      <c r="F23" s="3">
        <f t="shared" si="0"/>
        <v>2.6257168926946114E-2</v>
      </c>
      <c r="G23" s="3">
        <f t="shared" si="0"/>
        <v>7.230769230769217E-2</v>
      </c>
      <c r="H23" s="3">
        <f t="shared" si="0"/>
        <v>0.31199999999999994</v>
      </c>
      <c r="I23" s="3">
        <f t="shared" si="0"/>
        <v>1.2602325267042615E-2</v>
      </c>
      <c r="J23" s="3">
        <f t="shared" si="0"/>
        <v>3.4999999999999976E-2</v>
      </c>
    </row>
    <row r="24" spans="1:10">
      <c r="J24" t="s">
        <v>33</v>
      </c>
    </row>
  </sheetData>
  <mergeCells count="6">
    <mergeCell ref="C2:D2"/>
    <mergeCell ref="F2:G2"/>
    <mergeCell ref="I2:J2"/>
    <mergeCell ref="L2:M2"/>
    <mergeCell ref="B1:G1"/>
    <mergeCell ref="H1:M1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A66" workbookViewId="0">
      <selection activeCell="E94" sqref="E94"/>
    </sheetView>
  </sheetViews>
  <sheetFormatPr baseColWidth="12" defaultRowHeight="18" x14ac:dyDescent="0"/>
  <sheetData>
    <row r="1" spans="1:21">
      <c r="A1" t="s">
        <v>0</v>
      </c>
      <c r="B1">
        <v>0.28000000000000003</v>
      </c>
      <c r="C1">
        <v>1.5134549310000001</v>
      </c>
      <c r="D1">
        <v>0.19607142899999999</v>
      </c>
      <c r="E1">
        <v>0.22257834800000001</v>
      </c>
      <c r="F1">
        <v>0.19972662399999999</v>
      </c>
      <c r="G1">
        <v>0.14285714299999999</v>
      </c>
      <c r="H1">
        <v>8.3333332999999996E-2</v>
      </c>
      <c r="I1">
        <v>0.105263158</v>
      </c>
      <c r="J1">
        <v>0.27083333300000001</v>
      </c>
      <c r="K1">
        <v>0.48148148099999999</v>
      </c>
      <c r="L1">
        <v>0.34666666699999998</v>
      </c>
      <c r="M1">
        <v>0.2</v>
      </c>
      <c r="N1">
        <v>0.125</v>
      </c>
      <c r="O1">
        <v>0.15384615400000001</v>
      </c>
      <c r="P1">
        <v>0.366666667</v>
      </c>
      <c r="Q1">
        <v>0.42307692299999999</v>
      </c>
      <c r="R1">
        <v>0.39285714300000002</v>
      </c>
      <c r="S1">
        <v>0</v>
      </c>
      <c r="T1">
        <v>0</v>
      </c>
      <c r="U1">
        <v>0</v>
      </c>
    </row>
    <row r="2" spans="1:21">
      <c r="A2" t="s">
        <v>0</v>
      </c>
      <c r="B2">
        <v>0.22</v>
      </c>
      <c r="C2">
        <v>1.5482780410000001</v>
      </c>
      <c r="D2">
        <v>0.141390091</v>
      </c>
      <c r="E2">
        <v>0.16737891699999999</v>
      </c>
      <c r="F2">
        <v>0.143844797</v>
      </c>
      <c r="G2">
        <v>0</v>
      </c>
      <c r="H2">
        <v>0</v>
      </c>
      <c r="I2">
        <v>0</v>
      </c>
      <c r="J2">
        <v>0.20370370400000001</v>
      </c>
      <c r="K2">
        <v>0.407407407</v>
      </c>
      <c r="L2">
        <v>0.27160493800000002</v>
      </c>
      <c r="M2">
        <v>0.18181818199999999</v>
      </c>
      <c r="N2">
        <v>8.3333332999999996E-2</v>
      </c>
      <c r="O2">
        <v>0.114285714</v>
      </c>
      <c r="P2">
        <v>0.321428571</v>
      </c>
      <c r="Q2">
        <v>0.34615384599999999</v>
      </c>
      <c r="R2">
        <v>0.33333333300000001</v>
      </c>
      <c r="S2">
        <v>0</v>
      </c>
      <c r="T2">
        <v>0</v>
      </c>
      <c r="U2">
        <v>0</v>
      </c>
    </row>
    <row r="3" spans="1:21">
      <c r="A3" t="s">
        <v>0</v>
      </c>
      <c r="B3">
        <v>0.26</v>
      </c>
      <c r="C3">
        <v>1.5274095059999999</v>
      </c>
      <c r="D3">
        <v>0.17824161899999999</v>
      </c>
      <c r="E3">
        <v>0.199145299</v>
      </c>
      <c r="F3">
        <v>0.17615834499999999</v>
      </c>
      <c r="G3">
        <v>0</v>
      </c>
      <c r="H3">
        <v>0</v>
      </c>
      <c r="I3">
        <v>0</v>
      </c>
      <c r="J3">
        <v>0.235294118</v>
      </c>
      <c r="K3">
        <v>0.44444444399999999</v>
      </c>
      <c r="L3">
        <v>0.30769230800000003</v>
      </c>
      <c r="M3">
        <v>0.33333333300000001</v>
      </c>
      <c r="N3">
        <v>0.16666666699999999</v>
      </c>
      <c r="O3">
        <v>0.222222222</v>
      </c>
      <c r="P3">
        <v>0.322580645</v>
      </c>
      <c r="Q3">
        <v>0.38461538499999998</v>
      </c>
      <c r="R3">
        <v>0.35087719299999998</v>
      </c>
      <c r="S3">
        <v>0</v>
      </c>
      <c r="T3">
        <v>0</v>
      </c>
      <c r="U3">
        <v>0</v>
      </c>
    </row>
    <row r="4" spans="1:21">
      <c r="A4" t="s">
        <v>0</v>
      </c>
      <c r="B4">
        <v>0.27</v>
      </c>
      <c r="C4">
        <v>1.54105969</v>
      </c>
      <c r="D4">
        <v>0.20095856500000001</v>
      </c>
      <c r="E4">
        <v>0.21545584000000001</v>
      </c>
      <c r="F4">
        <v>0.194806225</v>
      </c>
      <c r="G4">
        <v>0.16666666699999999</v>
      </c>
      <c r="H4">
        <v>8.3333332999999996E-2</v>
      </c>
      <c r="I4">
        <v>0.111111111</v>
      </c>
      <c r="J4">
        <v>0.22448979599999999</v>
      </c>
      <c r="K4">
        <v>0.407407407</v>
      </c>
      <c r="L4">
        <v>0.28947368400000001</v>
      </c>
      <c r="M4">
        <v>0.25</v>
      </c>
      <c r="N4">
        <v>0.125</v>
      </c>
      <c r="O4">
        <v>0.16666666699999999</v>
      </c>
      <c r="P4">
        <v>0.36363636399999999</v>
      </c>
      <c r="Q4">
        <v>0.46153846199999998</v>
      </c>
      <c r="R4">
        <v>0.40677966100000001</v>
      </c>
      <c r="S4">
        <v>0</v>
      </c>
      <c r="T4">
        <v>0</v>
      </c>
      <c r="U4">
        <v>0</v>
      </c>
    </row>
    <row r="5" spans="1:21">
      <c r="A5" t="s">
        <v>0</v>
      </c>
      <c r="B5">
        <v>0.23</v>
      </c>
      <c r="C5">
        <v>1.5689838599999999</v>
      </c>
      <c r="D5">
        <v>0.197058865</v>
      </c>
      <c r="E5">
        <v>0.194230769</v>
      </c>
      <c r="F5">
        <v>0.184588745</v>
      </c>
      <c r="G5">
        <v>0.222222222</v>
      </c>
      <c r="H5">
        <v>0.16666666699999999</v>
      </c>
      <c r="I5">
        <v>0.19047618999999999</v>
      </c>
      <c r="J5">
        <v>0.18</v>
      </c>
      <c r="K5">
        <v>0.33333333300000001</v>
      </c>
      <c r="L5">
        <v>0.23376623399999999</v>
      </c>
      <c r="M5">
        <v>0.27272727299999999</v>
      </c>
      <c r="N5">
        <v>0.125</v>
      </c>
      <c r="O5">
        <v>0.171428571</v>
      </c>
      <c r="P5">
        <v>0.31034482800000002</v>
      </c>
      <c r="Q5">
        <v>0.34615384599999999</v>
      </c>
      <c r="R5">
        <v>0.32727272699999999</v>
      </c>
      <c r="S5">
        <v>0</v>
      </c>
      <c r="T5">
        <v>0</v>
      </c>
      <c r="U5">
        <v>0</v>
      </c>
    </row>
    <row r="6" spans="1:21">
      <c r="A6" t="s">
        <v>1</v>
      </c>
      <c r="B6">
        <v>0.24</v>
      </c>
      <c r="C6">
        <v>1.7177718470000001</v>
      </c>
      <c r="D6">
        <v>0.21126984100000001</v>
      </c>
      <c r="E6">
        <v>0.20876138999999999</v>
      </c>
      <c r="F6">
        <v>0.189053522</v>
      </c>
      <c r="G6">
        <v>8.3333332999999996E-2</v>
      </c>
      <c r="H6">
        <v>4.5454544999999999E-2</v>
      </c>
      <c r="I6">
        <v>5.8823528999999999E-2</v>
      </c>
      <c r="J6">
        <v>0.22857142899999999</v>
      </c>
      <c r="K6">
        <v>0.34782608700000001</v>
      </c>
      <c r="L6">
        <v>0.27586206899999999</v>
      </c>
      <c r="M6">
        <v>0.5</v>
      </c>
      <c r="N6">
        <v>0.21052631599999999</v>
      </c>
      <c r="O6">
        <v>0.29629629600000001</v>
      </c>
      <c r="P6">
        <v>0.24444444400000001</v>
      </c>
      <c r="Q6">
        <v>0.44</v>
      </c>
      <c r="R6">
        <v>0.31428571399999999</v>
      </c>
      <c r="S6">
        <v>0</v>
      </c>
      <c r="T6">
        <v>0</v>
      </c>
      <c r="U6">
        <v>0</v>
      </c>
    </row>
    <row r="7" spans="1:21">
      <c r="A7" t="s">
        <v>1</v>
      </c>
      <c r="B7">
        <v>0.19</v>
      </c>
      <c r="C7">
        <v>1.7834447229999999</v>
      </c>
      <c r="D7">
        <v>0.15910364099999999</v>
      </c>
      <c r="E7">
        <v>0.168460994</v>
      </c>
      <c r="F7">
        <v>0.15719725400000001</v>
      </c>
      <c r="G7">
        <v>0.15384615400000001</v>
      </c>
      <c r="H7">
        <v>9.0909090999999997E-2</v>
      </c>
      <c r="I7">
        <v>0.114285714</v>
      </c>
      <c r="J7">
        <v>0.17647058800000001</v>
      </c>
      <c r="K7">
        <v>0.26086956500000003</v>
      </c>
      <c r="L7">
        <v>0.21052631599999999</v>
      </c>
      <c r="M7">
        <v>0.28571428599999998</v>
      </c>
      <c r="N7">
        <v>0.21052631599999999</v>
      </c>
      <c r="O7">
        <v>0.24242424200000001</v>
      </c>
      <c r="P7">
        <v>0.179487179</v>
      </c>
      <c r="Q7">
        <v>0.28000000000000003</v>
      </c>
      <c r="R7">
        <v>0.21875</v>
      </c>
      <c r="S7">
        <v>0</v>
      </c>
      <c r="T7">
        <v>0</v>
      </c>
      <c r="U7">
        <v>0</v>
      </c>
    </row>
    <row r="8" spans="1:21">
      <c r="A8" t="s">
        <v>1</v>
      </c>
      <c r="B8">
        <v>0.25</v>
      </c>
      <c r="C8">
        <v>1.6310833220000001</v>
      </c>
      <c r="D8">
        <v>0.19350557199999999</v>
      </c>
      <c r="E8">
        <v>0.21424173099999999</v>
      </c>
      <c r="F8">
        <v>0.193990948</v>
      </c>
      <c r="G8">
        <v>0.33333333300000001</v>
      </c>
      <c r="H8">
        <v>0.22727272700000001</v>
      </c>
      <c r="I8">
        <v>0.27027026999999998</v>
      </c>
      <c r="J8">
        <v>0.321428571</v>
      </c>
      <c r="K8">
        <v>0.39130434800000002</v>
      </c>
      <c r="L8">
        <v>0.35294117600000002</v>
      </c>
      <c r="M8">
        <v>0.1</v>
      </c>
      <c r="N8">
        <v>5.2631578999999998E-2</v>
      </c>
      <c r="O8">
        <v>6.8965517000000004E-2</v>
      </c>
      <c r="P8">
        <v>0.21276595700000001</v>
      </c>
      <c r="Q8">
        <v>0.4</v>
      </c>
      <c r="R8">
        <v>0.27777777799999998</v>
      </c>
      <c r="S8">
        <v>0</v>
      </c>
      <c r="T8">
        <v>0</v>
      </c>
      <c r="U8">
        <v>0</v>
      </c>
    </row>
    <row r="9" spans="1:21">
      <c r="A9" t="s">
        <v>1</v>
      </c>
      <c r="B9">
        <v>0.23</v>
      </c>
      <c r="C9">
        <v>1.694252286</v>
      </c>
      <c r="D9">
        <v>0.18227053100000001</v>
      </c>
      <c r="E9">
        <v>0.19679966700000001</v>
      </c>
      <c r="F9">
        <v>0.17083874900000001</v>
      </c>
      <c r="G9">
        <v>0.2</v>
      </c>
      <c r="H9">
        <v>9.0909090999999997E-2</v>
      </c>
      <c r="I9">
        <v>0.125</v>
      </c>
      <c r="J9">
        <v>0.222222222</v>
      </c>
      <c r="K9">
        <v>0.34782608700000001</v>
      </c>
      <c r="L9">
        <v>0.271186441</v>
      </c>
      <c r="M9">
        <v>0.25</v>
      </c>
      <c r="N9">
        <v>0.105263158</v>
      </c>
      <c r="O9">
        <v>0.14814814800000001</v>
      </c>
      <c r="P9">
        <v>0.239130435</v>
      </c>
      <c r="Q9">
        <v>0.44</v>
      </c>
      <c r="R9">
        <v>0.309859155</v>
      </c>
      <c r="S9">
        <v>0</v>
      </c>
      <c r="T9">
        <v>0</v>
      </c>
      <c r="U9">
        <v>0</v>
      </c>
    </row>
    <row r="10" spans="1:21">
      <c r="A10" t="s">
        <v>1</v>
      </c>
      <c r="B10">
        <v>0.25</v>
      </c>
      <c r="C10">
        <v>1.6801510669999999</v>
      </c>
      <c r="D10">
        <v>0.181212121</v>
      </c>
      <c r="E10">
        <v>0.21349531899999999</v>
      </c>
      <c r="F10">
        <v>0.18366359400000001</v>
      </c>
      <c r="G10">
        <v>0.2</v>
      </c>
      <c r="H10">
        <v>9.0909090999999997E-2</v>
      </c>
      <c r="I10">
        <v>0.125</v>
      </c>
      <c r="J10">
        <v>0.27272727299999999</v>
      </c>
      <c r="K10">
        <v>0.39130434800000002</v>
      </c>
      <c r="L10">
        <v>0.321428571</v>
      </c>
      <c r="M10">
        <v>0.16666666699999999</v>
      </c>
      <c r="N10">
        <v>0.105263158</v>
      </c>
      <c r="O10">
        <v>0.12903225800000001</v>
      </c>
      <c r="P10">
        <v>0.26666666700000002</v>
      </c>
      <c r="Q10">
        <v>0.48</v>
      </c>
      <c r="R10">
        <v>0.34285714299999998</v>
      </c>
      <c r="S10">
        <v>0</v>
      </c>
      <c r="T10">
        <v>0</v>
      </c>
      <c r="U10">
        <v>0</v>
      </c>
    </row>
    <row r="11" spans="1:21">
      <c r="A11" t="s">
        <v>2</v>
      </c>
      <c r="B11">
        <v>0.32</v>
      </c>
      <c r="C11">
        <v>1.693134342</v>
      </c>
      <c r="D11">
        <v>0.20049155099999999</v>
      </c>
      <c r="E11">
        <v>0.24722222199999999</v>
      </c>
      <c r="F11">
        <v>0.22061377900000001</v>
      </c>
      <c r="G11">
        <v>0</v>
      </c>
      <c r="H11">
        <v>0</v>
      </c>
      <c r="I11">
        <v>0</v>
      </c>
      <c r="J11">
        <v>0.31428571399999999</v>
      </c>
      <c r="K11">
        <v>0.45833333300000001</v>
      </c>
      <c r="L11">
        <v>0.372881356</v>
      </c>
      <c r="M11">
        <v>0.33333333300000001</v>
      </c>
      <c r="N11">
        <v>0.37037037</v>
      </c>
      <c r="O11">
        <v>0.35087719299999998</v>
      </c>
      <c r="P11">
        <v>0.35483871</v>
      </c>
      <c r="Q11">
        <v>0.407407407</v>
      </c>
      <c r="R11">
        <v>0.37931034499999999</v>
      </c>
      <c r="S11">
        <v>0</v>
      </c>
      <c r="T11">
        <v>0</v>
      </c>
      <c r="U11">
        <v>0</v>
      </c>
    </row>
    <row r="12" spans="1:21">
      <c r="A12" t="s">
        <v>2</v>
      </c>
      <c r="B12">
        <v>0.25</v>
      </c>
      <c r="C12">
        <v>1.6564016589999999</v>
      </c>
      <c r="D12">
        <v>0.155627706</v>
      </c>
      <c r="E12">
        <v>0.193518519</v>
      </c>
      <c r="F12">
        <v>0.171515152</v>
      </c>
      <c r="G12">
        <v>0</v>
      </c>
      <c r="H12">
        <v>0</v>
      </c>
      <c r="I12">
        <v>0</v>
      </c>
      <c r="J12">
        <v>0.25</v>
      </c>
      <c r="K12">
        <v>0.375</v>
      </c>
      <c r="L12">
        <v>0.3</v>
      </c>
      <c r="M12">
        <v>0.24242424200000001</v>
      </c>
      <c r="N12">
        <v>0.29629629600000001</v>
      </c>
      <c r="O12">
        <v>0.26666666700000002</v>
      </c>
      <c r="P12">
        <v>0.28571428599999998</v>
      </c>
      <c r="Q12">
        <v>0.29629629600000001</v>
      </c>
      <c r="R12">
        <v>0.29090909100000001</v>
      </c>
      <c r="S12">
        <v>0</v>
      </c>
      <c r="T12">
        <v>0</v>
      </c>
      <c r="U12">
        <v>0</v>
      </c>
    </row>
    <row r="13" spans="1:21">
      <c r="A13" t="s">
        <v>2</v>
      </c>
      <c r="B13">
        <v>0.33</v>
      </c>
      <c r="C13">
        <v>1.6628071900000001</v>
      </c>
      <c r="D13">
        <v>0.20910980900000001</v>
      </c>
      <c r="E13">
        <v>0.25462963</v>
      </c>
      <c r="F13">
        <v>0.227602846</v>
      </c>
      <c r="G13">
        <v>0</v>
      </c>
      <c r="H13">
        <v>0</v>
      </c>
      <c r="I13">
        <v>0</v>
      </c>
      <c r="J13">
        <v>0.29729729700000002</v>
      </c>
      <c r="K13">
        <v>0.45833333300000001</v>
      </c>
      <c r="L13">
        <v>0.360655738</v>
      </c>
      <c r="M13">
        <v>0.36363636399999999</v>
      </c>
      <c r="N13">
        <v>0.44444444399999999</v>
      </c>
      <c r="O13">
        <v>0.4</v>
      </c>
      <c r="P13">
        <v>0.38461538499999998</v>
      </c>
      <c r="Q13">
        <v>0.37037037</v>
      </c>
      <c r="R13">
        <v>0.37735849100000002</v>
      </c>
      <c r="S13">
        <v>0</v>
      </c>
      <c r="T13">
        <v>0</v>
      </c>
      <c r="U13">
        <v>0</v>
      </c>
    </row>
    <row r="14" spans="1:21">
      <c r="A14" t="s">
        <v>2</v>
      </c>
      <c r="B14">
        <v>0.26</v>
      </c>
      <c r="C14">
        <v>1.7093727919999999</v>
      </c>
      <c r="D14">
        <v>0.15950837700000001</v>
      </c>
      <c r="E14">
        <v>0.20277777799999999</v>
      </c>
      <c r="F14">
        <v>0.17739508800000001</v>
      </c>
      <c r="G14">
        <v>0</v>
      </c>
      <c r="H14">
        <v>0</v>
      </c>
      <c r="I14">
        <v>0</v>
      </c>
      <c r="J14">
        <v>0.32352941200000002</v>
      </c>
      <c r="K14">
        <v>0.45833333300000001</v>
      </c>
      <c r="L14">
        <v>0.37931034499999999</v>
      </c>
      <c r="M14">
        <v>0.243243243</v>
      </c>
      <c r="N14">
        <v>0.33333333300000001</v>
      </c>
      <c r="O14">
        <v>0.28125</v>
      </c>
      <c r="P14">
        <v>0.23076923099999999</v>
      </c>
      <c r="Q14">
        <v>0.222222222</v>
      </c>
      <c r="R14">
        <v>0.22641509400000001</v>
      </c>
      <c r="S14">
        <v>0</v>
      </c>
      <c r="T14">
        <v>0</v>
      </c>
      <c r="U14">
        <v>0</v>
      </c>
    </row>
    <row r="15" spans="1:21">
      <c r="A15" t="s">
        <v>2</v>
      </c>
      <c r="B15">
        <v>0.27</v>
      </c>
      <c r="C15">
        <v>1.748476599</v>
      </c>
      <c r="D15">
        <v>0.16714770800000001</v>
      </c>
      <c r="E15">
        <v>0.209259259</v>
      </c>
      <c r="F15">
        <v>0.18517482499999999</v>
      </c>
      <c r="G15">
        <v>0</v>
      </c>
      <c r="H15">
        <v>0</v>
      </c>
      <c r="I15">
        <v>0</v>
      </c>
      <c r="J15">
        <v>0.322580645</v>
      </c>
      <c r="K15">
        <v>0.41666666699999999</v>
      </c>
      <c r="L15">
        <v>0.36363636399999999</v>
      </c>
      <c r="M15">
        <v>0.26315789499999998</v>
      </c>
      <c r="N15">
        <v>0.37037037</v>
      </c>
      <c r="O15">
        <v>0.30769230800000003</v>
      </c>
      <c r="P15">
        <v>0.25</v>
      </c>
      <c r="Q15">
        <v>0.25925925900000002</v>
      </c>
      <c r="R15">
        <v>0.25454545499999998</v>
      </c>
      <c r="S15">
        <v>0</v>
      </c>
      <c r="T15">
        <v>0</v>
      </c>
      <c r="U15">
        <v>0</v>
      </c>
    </row>
    <row r="16" spans="1:21">
      <c r="A16" t="s">
        <v>3</v>
      </c>
      <c r="B16">
        <v>0.33</v>
      </c>
      <c r="C16">
        <v>1.6462464990000001</v>
      </c>
      <c r="D16">
        <v>0.12791208800000001</v>
      </c>
      <c r="E16">
        <v>0.222727273</v>
      </c>
      <c r="F16">
        <v>0.16167416100000001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0.35384615400000002</v>
      </c>
      <c r="N16">
        <v>0.696969697</v>
      </c>
      <c r="O16">
        <v>0.46938775500000002</v>
      </c>
      <c r="P16">
        <v>0</v>
      </c>
      <c r="Q16">
        <v>0</v>
      </c>
      <c r="R16">
        <v>0</v>
      </c>
      <c r="S16">
        <v>0.28571428599999998</v>
      </c>
      <c r="T16">
        <v>0.41666666699999999</v>
      </c>
      <c r="U16">
        <v>0.33898305099999998</v>
      </c>
    </row>
    <row r="17" spans="1:21">
      <c r="A17" t="s">
        <v>3</v>
      </c>
      <c r="B17">
        <v>0.37</v>
      </c>
      <c r="C17">
        <v>1.672515059</v>
      </c>
      <c r="D17">
        <v>0.14633006100000001</v>
      </c>
      <c r="E17">
        <v>0.24924242399999999</v>
      </c>
      <c r="F17">
        <v>0.18196078399999999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0.37681159400000003</v>
      </c>
      <c r="N17">
        <v>0.787878788</v>
      </c>
      <c r="O17">
        <v>0.50980392200000002</v>
      </c>
      <c r="P17">
        <v>0</v>
      </c>
      <c r="Q17">
        <v>0</v>
      </c>
      <c r="R17">
        <v>0</v>
      </c>
      <c r="S17">
        <v>0.35483871</v>
      </c>
      <c r="T17">
        <v>0.45833333300000001</v>
      </c>
      <c r="U17">
        <v>0.4</v>
      </c>
    </row>
    <row r="18" spans="1:21">
      <c r="A18" t="s">
        <v>3</v>
      </c>
      <c r="B18">
        <v>0.37</v>
      </c>
      <c r="C18">
        <v>1.6380718510000001</v>
      </c>
      <c r="D18">
        <v>0.14522058800000001</v>
      </c>
      <c r="E18">
        <v>0.24924242399999999</v>
      </c>
      <c r="F18">
        <v>0.18154172599999999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0.382352941</v>
      </c>
      <c r="N18">
        <v>0.787878788</v>
      </c>
      <c r="O18">
        <v>0.514851485</v>
      </c>
      <c r="P18">
        <v>0</v>
      </c>
      <c r="Q18">
        <v>0</v>
      </c>
      <c r="R18">
        <v>0</v>
      </c>
      <c r="S18">
        <v>0.34375</v>
      </c>
      <c r="T18">
        <v>0.45833333300000001</v>
      </c>
      <c r="U18">
        <v>0.39285714300000002</v>
      </c>
    </row>
    <row r="19" spans="1:21">
      <c r="A19" t="s">
        <v>3</v>
      </c>
      <c r="B19">
        <v>0.32</v>
      </c>
      <c r="C19">
        <v>1.705657647</v>
      </c>
      <c r="D19">
        <v>0.125262715</v>
      </c>
      <c r="E19">
        <v>0.21893939400000001</v>
      </c>
      <c r="F19">
        <v>0.159202972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0.344262295</v>
      </c>
      <c r="N19">
        <v>0.63636363600000001</v>
      </c>
      <c r="O19">
        <v>0.44680851100000002</v>
      </c>
      <c r="P19">
        <v>0</v>
      </c>
      <c r="Q19">
        <v>0</v>
      </c>
      <c r="R19">
        <v>0</v>
      </c>
      <c r="S19">
        <v>0.28205128200000001</v>
      </c>
      <c r="T19">
        <v>0.45833333300000001</v>
      </c>
      <c r="U19">
        <v>0.34920634900000003</v>
      </c>
    </row>
    <row r="20" spans="1:21">
      <c r="A20" t="s">
        <v>3</v>
      </c>
      <c r="B20">
        <v>0.37</v>
      </c>
      <c r="C20">
        <v>1.7415881630000001</v>
      </c>
      <c r="D20">
        <v>0.14285714299999999</v>
      </c>
      <c r="E20">
        <v>0.24924242399999999</v>
      </c>
      <c r="F20">
        <v>0.18069872000000001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0.4</v>
      </c>
      <c r="N20">
        <v>0.787878788</v>
      </c>
      <c r="O20">
        <v>0.53061224500000004</v>
      </c>
      <c r="P20">
        <v>0</v>
      </c>
      <c r="Q20">
        <v>0</v>
      </c>
      <c r="R20">
        <v>0</v>
      </c>
      <c r="S20">
        <v>0.31428571399999999</v>
      </c>
      <c r="T20">
        <v>0.45833333300000001</v>
      </c>
      <c r="U20">
        <v>0.372881356</v>
      </c>
    </row>
    <row r="21" spans="1:21">
      <c r="A21" t="s">
        <v>4</v>
      </c>
      <c r="B21">
        <v>0.26</v>
      </c>
      <c r="C21">
        <v>1.6359251699999999</v>
      </c>
      <c r="D21">
        <v>0.128395062</v>
      </c>
      <c r="E21">
        <v>0.15238095199999999</v>
      </c>
      <c r="F21">
        <v>0.102873563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0.30864197500000001</v>
      </c>
      <c r="N21">
        <v>0.71428571399999996</v>
      </c>
      <c r="O21">
        <v>0.43103448300000002</v>
      </c>
      <c r="P21">
        <v>0.33333333300000001</v>
      </c>
      <c r="Q21">
        <v>4.7619047999999997E-2</v>
      </c>
      <c r="R21">
        <v>8.3333332999999996E-2</v>
      </c>
      <c r="S21">
        <v>0</v>
      </c>
      <c r="T21">
        <v>0</v>
      </c>
      <c r="U21">
        <v>0</v>
      </c>
    </row>
    <row r="22" spans="1:21">
      <c r="A22" t="s">
        <v>4</v>
      </c>
      <c r="B22">
        <v>0.28999999999999998</v>
      </c>
      <c r="C22">
        <v>1.602722808</v>
      </c>
      <c r="D22">
        <v>0.13858509899999999</v>
      </c>
      <c r="E22">
        <v>0.17347985299999999</v>
      </c>
      <c r="F22">
        <v>0.12663492100000001</v>
      </c>
      <c r="G22">
        <v>0.105263158</v>
      </c>
      <c r="H22">
        <v>7.6923077000000006E-2</v>
      </c>
      <c r="I22">
        <v>8.8888888999999999E-2</v>
      </c>
      <c r="J22">
        <v>0</v>
      </c>
      <c r="K22">
        <v>0</v>
      </c>
      <c r="L22">
        <v>0</v>
      </c>
      <c r="M22">
        <v>0.33766233800000001</v>
      </c>
      <c r="N22">
        <v>0.74285714300000005</v>
      </c>
      <c r="O22">
        <v>0.46428571400000002</v>
      </c>
      <c r="P22">
        <v>0.25</v>
      </c>
      <c r="Q22">
        <v>4.7619047999999997E-2</v>
      </c>
      <c r="R22">
        <v>0.08</v>
      </c>
      <c r="S22">
        <v>0</v>
      </c>
      <c r="T22">
        <v>0</v>
      </c>
      <c r="U22">
        <v>0</v>
      </c>
    </row>
    <row r="23" spans="1:21">
      <c r="A23" t="s">
        <v>4</v>
      </c>
      <c r="B23">
        <v>0.28999999999999998</v>
      </c>
      <c r="C23">
        <v>1.680663005</v>
      </c>
      <c r="D23">
        <v>0.133755869</v>
      </c>
      <c r="E23">
        <v>0.17912087900000001</v>
      </c>
      <c r="F23">
        <v>0.14045935700000001</v>
      </c>
      <c r="G23">
        <v>6.6666666999999999E-2</v>
      </c>
      <c r="H23">
        <v>3.8461538000000003E-2</v>
      </c>
      <c r="I23">
        <v>4.8780487999999997E-2</v>
      </c>
      <c r="J23">
        <v>0</v>
      </c>
      <c r="K23">
        <v>0</v>
      </c>
      <c r="L23">
        <v>0</v>
      </c>
      <c r="M23">
        <v>0.35211267600000001</v>
      </c>
      <c r="N23">
        <v>0.71428571399999996</v>
      </c>
      <c r="O23">
        <v>0.47169811299999997</v>
      </c>
      <c r="P23">
        <v>0.25</v>
      </c>
      <c r="Q23">
        <v>0.14285714299999999</v>
      </c>
      <c r="R23">
        <v>0.18181818199999999</v>
      </c>
      <c r="S23">
        <v>0</v>
      </c>
      <c r="T23">
        <v>0</v>
      </c>
      <c r="U23">
        <v>0</v>
      </c>
    </row>
    <row r="24" spans="1:21">
      <c r="A24" t="s">
        <v>4</v>
      </c>
      <c r="B24">
        <v>0.28999999999999998</v>
      </c>
      <c r="C24">
        <v>1.676820019</v>
      </c>
      <c r="D24">
        <v>0.14245614000000001</v>
      </c>
      <c r="E24">
        <v>0.177289377</v>
      </c>
      <c r="F24">
        <v>0.137188492</v>
      </c>
      <c r="G24">
        <v>0.133333333</v>
      </c>
      <c r="H24">
        <v>7.6923077000000006E-2</v>
      </c>
      <c r="I24">
        <v>9.7560975999999994E-2</v>
      </c>
      <c r="J24">
        <v>0</v>
      </c>
      <c r="K24">
        <v>0</v>
      </c>
      <c r="L24">
        <v>0</v>
      </c>
      <c r="M24">
        <v>0.32894736800000002</v>
      </c>
      <c r="N24">
        <v>0.71428571399999996</v>
      </c>
      <c r="O24">
        <v>0.45045045</v>
      </c>
      <c r="P24">
        <v>0.25</v>
      </c>
      <c r="Q24">
        <v>9.5238094999999995E-2</v>
      </c>
      <c r="R24">
        <v>0.13793103400000001</v>
      </c>
      <c r="S24">
        <v>0</v>
      </c>
      <c r="T24">
        <v>0</v>
      </c>
      <c r="U24">
        <v>0</v>
      </c>
    </row>
    <row r="25" spans="1:21">
      <c r="A25" t="s">
        <v>4</v>
      </c>
      <c r="B25">
        <v>0.32</v>
      </c>
      <c r="C25">
        <v>1.5929351819999999</v>
      </c>
      <c r="D25">
        <v>0.155593804</v>
      </c>
      <c r="E25">
        <v>0.194285714</v>
      </c>
      <c r="F25">
        <v>0.141162228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0.34939758999999998</v>
      </c>
      <c r="N25">
        <v>0.82857142900000003</v>
      </c>
      <c r="O25">
        <v>0.49152542399999999</v>
      </c>
      <c r="P25">
        <v>0.428571429</v>
      </c>
      <c r="Q25">
        <v>0.14285714299999999</v>
      </c>
      <c r="R25">
        <v>0.21428571399999999</v>
      </c>
      <c r="S25">
        <v>0</v>
      </c>
      <c r="T25">
        <v>0</v>
      </c>
      <c r="U25">
        <v>0</v>
      </c>
    </row>
    <row r="26" spans="1:21">
      <c r="A26" t="s">
        <v>5</v>
      </c>
      <c r="B26">
        <v>0.28999999999999998</v>
      </c>
      <c r="C26">
        <v>1.7007083350000001</v>
      </c>
      <c r="D26">
        <v>0.16767558499999999</v>
      </c>
      <c r="E26">
        <v>0.22608695700000001</v>
      </c>
      <c r="F26">
        <v>0.184343434</v>
      </c>
      <c r="G26">
        <v>0.32500000000000001</v>
      </c>
      <c r="H26">
        <v>0.5</v>
      </c>
      <c r="I26">
        <v>0.393939394</v>
      </c>
      <c r="J26">
        <v>0</v>
      </c>
      <c r="K26">
        <v>0</v>
      </c>
      <c r="L26">
        <v>0</v>
      </c>
      <c r="M26">
        <v>0.23076923099999999</v>
      </c>
      <c r="N26">
        <v>0.130434783</v>
      </c>
      <c r="O26">
        <v>0.16666666699999999</v>
      </c>
      <c r="P26">
        <v>0</v>
      </c>
      <c r="Q26">
        <v>0</v>
      </c>
      <c r="R26">
        <v>0</v>
      </c>
      <c r="S26">
        <v>0.28260869599999999</v>
      </c>
      <c r="T26">
        <v>0.5</v>
      </c>
      <c r="U26">
        <v>0.36111111099999998</v>
      </c>
    </row>
    <row r="27" spans="1:21">
      <c r="A27" t="s">
        <v>5</v>
      </c>
      <c r="B27">
        <v>0.28999999999999998</v>
      </c>
      <c r="C27">
        <v>1.69471379</v>
      </c>
      <c r="D27">
        <v>0.17015464699999999</v>
      </c>
      <c r="E27">
        <v>0.22709030099999999</v>
      </c>
      <c r="F27">
        <v>0.18984127000000001</v>
      </c>
      <c r="G27">
        <v>0.29729729700000002</v>
      </c>
      <c r="H27">
        <v>0.42307692299999999</v>
      </c>
      <c r="I27">
        <v>0.34920634900000003</v>
      </c>
      <c r="J27">
        <v>0</v>
      </c>
      <c r="K27">
        <v>0</v>
      </c>
      <c r="L27">
        <v>0</v>
      </c>
      <c r="M27">
        <v>0.235294118</v>
      </c>
      <c r="N27">
        <v>0.17391304299999999</v>
      </c>
      <c r="O27">
        <v>0.2</v>
      </c>
      <c r="P27">
        <v>0</v>
      </c>
      <c r="Q27">
        <v>0</v>
      </c>
      <c r="R27">
        <v>0</v>
      </c>
      <c r="S27">
        <v>0.31818181800000001</v>
      </c>
      <c r="T27">
        <v>0.53846153799999996</v>
      </c>
      <c r="U27">
        <v>0.4</v>
      </c>
    </row>
    <row r="28" spans="1:21">
      <c r="A28" t="s">
        <v>5</v>
      </c>
      <c r="B28">
        <v>0.33</v>
      </c>
      <c r="C28">
        <v>1.659112648</v>
      </c>
      <c r="D28">
        <v>0.211182336</v>
      </c>
      <c r="E28">
        <v>0.25886287600000002</v>
      </c>
      <c r="F28">
        <v>0.218314176</v>
      </c>
      <c r="G28">
        <v>0.375</v>
      </c>
      <c r="H28">
        <v>0.46153846199999998</v>
      </c>
      <c r="I28">
        <v>0.413793103</v>
      </c>
      <c r="J28">
        <v>0</v>
      </c>
      <c r="K28">
        <v>0</v>
      </c>
      <c r="L28">
        <v>0</v>
      </c>
      <c r="M28">
        <v>0.38461538499999998</v>
      </c>
      <c r="N28">
        <v>0.21739130400000001</v>
      </c>
      <c r="O28">
        <v>0.27777777799999998</v>
      </c>
      <c r="P28">
        <v>0</v>
      </c>
      <c r="Q28">
        <v>0</v>
      </c>
      <c r="R28">
        <v>0</v>
      </c>
      <c r="S28">
        <v>0.29629629600000001</v>
      </c>
      <c r="T28">
        <v>0.61538461499999997</v>
      </c>
      <c r="U28">
        <v>0.4</v>
      </c>
    </row>
    <row r="29" spans="1:21">
      <c r="A29" t="s">
        <v>5</v>
      </c>
      <c r="B29">
        <v>0.25</v>
      </c>
      <c r="C29">
        <v>1.7424808570000001</v>
      </c>
      <c r="D29">
        <v>0.13971040700000001</v>
      </c>
      <c r="E29">
        <v>0.19431438100000001</v>
      </c>
      <c r="F29">
        <v>0.15590643300000001</v>
      </c>
      <c r="G29">
        <v>0.264705882</v>
      </c>
      <c r="H29">
        <v>0.34615384599999999</v>
      </c>
      <c r="I29">
        <v>0.3</v>
      </c>
      <c r="J29">
        <v>0</v>
      </c>
      <c r="K29">
        <v>0</v>
      </c>
      <c r="L29">
        <v>0</v>
      </c>
      <c r="M29">
        <v>0.15384615400000001</v>
      </c>
      <c r="N29">
        <v>8.6956521999999994E-2</v>
      </c>
      <c r="O29">
        <v>0.111111111</v>
      </c>
      <c r="P29">
        <v>0</v>
      </c>
      <c r="Q29">
        <v>0</v>
      </c>
      <c r="R29">
        <v>0</v>
      </c>
      <c r="S29">
        <v>0.28000000000000003</v>
      </c>
      <c r="T29">
        <v>0.53846153799999996</v>
      </c>
      <c r="U29">
        <v>0.368421053</v>
      </c>
    </row>
    <row r="30" spans="1:21">
      <c r="A30" t="s">
        <v>5</v>
      </c>
      <c r="B30">
        <v>0.27</v>
      </c>
      <c r="C30">
        <v>1.7635935039999999</v>
      </c>
      <c r="D30">
        <v>0.15883834099999999</v>
      </c>
      <c r="E30">
        <v>0.21070234099999999</v>
      </c>
      <c r="F30">
        <v>0.174495924</v>
      </c>
      <c r="G30">
        <v>0.29729729700000002</v>
      </c>
      <c r="H30">
        <v>0.42307692299999999</v>
      </c>
      <c r="I30">
        <v>0.34920634900000003</v>
      </c>
      <c r="J30">
        <v>0</v>
      </c>
      <c r="K30">
        <v>0</v>
      </c>
      <c r="L30">
        <v>0</v>
      </c>
      <c r="M30">
        <v>0.21428571399999999</v>
      </c>
      <c r="N30">
        <v>0.130434783</v>
      </c>
      <c r="O30">
        <v>0.162162162</v>
      </c>
      <c r="P30">
        <v>0</v>
      </c>
      <c r="Q30">
        <v>0</v>
      </c>
      <c r="R30">
        <v>0</v>
      </c>
      <c r="S30">
        <v>0.28260869599999999</v>
      </c>
      <c r="T30">
        <v>0.5</v>
      </c>
      <c r="U30">
        <v>0.36111111099999998</v>
      </c>
    </row>
    <row r="31" spans="1:21">
      <c r="A31" t="s">
        <v>6</v>
      </c>
      <c r="B31">
        <v>0.3</v>
      </c>
      <c r="C31">
        <v>1.9294670650000001</v>
      </c>
      <c r="D31">
        <v>0.17203990399999999</v>
      </c>
      <c r="E31">
        <v>0.22132104499999999</v>
      </c>
      <c r="F31">
        <v>0.19200713599999999</v>
      </c>
      <c r="G31">
        <v>0.35555555599999999</v>
      </c>
      <c r="H31">
        <v>0.51612903200000004</v>
      </c>
      <c r="I31">
        <v>0.42105263199999998</v>
      </c>
      <c r="J31">
        <v>0.21052631599999999</v>
      </c>
      <c r="K31">
        <v>0.19047618999999999</v>
      </c>
      <c r="L31">
        <v>0.2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0.29411764699999998</v>
      </c>
      <c r="T31">
        <v>0.4</v>
      </c>
      <c r="U31">
        <v>0.33898305099999998</v>
      </c>
    </row>
    <row r="32" spans="1:21">
      <c r="A32" t="s">
        <v>6</v>
      </c>
      <c r="B32">
        <v>0.33</v>
      </c>
      <c r="C32">
        <v>1.8483937530000001</v>
      </c>
      <c r="D32">
        <v>0.19327731100000001</v>
      </c>
      <c r="E32">
        <v>0.24529646699999999</v>
      </c>
      <c r="F32">
        <v>0.21534600400000001</v>
      </c>
      <c r="G32">
        <v>0.40476190499999998</v>
      </c>
      <c r="H32">
        <v>0.54838709699999999</v>
      </c>
      <c r="I32">
        <v>0.465753425</v>
      </c>
      <c r="J32">
        <v>0.23809523799999999</v>
      </c>
      <c r="K32">
        <v>0.23809523799999999</v>
      </c>
      <c r="L32">
        <v>0.23809523799999999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0.32352941200000002</v>
      </c>
      <c r="T32">
        <v>0.44</v>
      </c>
      <c r="U32">
        <v>0.372881356</v>
      </c>
    </row>
    <row r="33" spans="1:21">
      <c r="A33" t="s">
        <v>6</v>
      </c>
      <c r="B33">
        <v>0.39</v>
      </c>
      <c r="C33">
        <v>1.821222976</v>
      </c>
      <c r="D33">
        <v>0.231538462</v>
      </c>
      <c r="E33">
        <v>0.28860215099999997</v>
      </c>
      <c r="F33">
        <v>0.252748152</v>
      </c>
      <c r="G33">
        <v>0.42307692299999999</v>
      </c>
      <c r="H33">
        <v>0.70967741900000003</v>
      </c>
      <c r="I33">
        <v>0.53012048199999995</v>
      </c>
      <c r="J33">
        <v>0.35</v>
      </c>
      <c r="K33">
        <v>0.33333333300000001</v>
      </c>
      <c r="L33">
        <v>0.34146341499999999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0.38461538499999998</v>
      </c>
      <c r="T33">
        <v>0.4</v>
      </c>
      <c r="U33">
        <v>0.39215686300000002</v>
      </c>
    </row>
    <row r="34" spans="1:21">
      <c r="A34" t="s">
        <v>6</v>
      </c>
      <c r="B34">
        <v>0.33</v>
      </c>
      <c r="C34">
        <v>1.8479340799999999</v>
      </c>
      <c r="D34">
        <v>0.19118716599999999</v>
      </c>
      <c r="E34">
        <v>0.239102919</v>
      </c>
      <c r="F34">
        <v>0.20630599799999999</v>
      </c>
      <c r="G34">
        <v>0.38181818200000001</v>
      </c>
      <c r="H34">
        <v>0.67741935499999995</v>
      </c>
      <c r="I34">
        <v>0.48837209300000001</v>
      </c>
      <c r="J34">
        <v>0.29411764699999998</v>
      </c>
      <c r="K34">
        <v>0.23809523799999999</v>
      </c>
      <c r="L34">
        <v>0.26315789499999998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0.28000000000000003</v>
      </c>
      <c r="T34">
        <v>0.28000000000000003</v>
      </c>
      <c r="U34">
        <v>0.28000000000000003</v>
      </c>
    </row>
    <row r="35" spans="1:21">
      <c r="A35" t="s">
        <v>6</v>
      </c>
      <c r="B35">
        <v>0.34</v>
      </c>
      <c r="C35">
        <v>1.838927405</v>
      </c>
      <c r="D35">
        <v>0.20268372600000001</v>
      </c>
      <c r="E35">
        <v>0.250175115</v>
      </c>
      <c r="F35">
        <v>0.21880269599999999</v>
      </c>
      <c r="G35">
        <v>0.38461538499999998</v>
      </c>
      <c r="H35">
        <v>0.64516129</v>
      </c>
      <c r="I35">
        <v>0.48192771099999998</v>
      </c>
      <c r="J35">
        <v>0.35294117600000002</v>
      </c>
      <c r="K35">
        <v>0.28571428599999998</v>
      </c>
      <c r="L35">
        <v>0.31578947400000001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0.27586206899999999</v>
      </c>
      <c r="T35">
        <v>0.32</v>
      </c>
      <c r="U35">
        <v>0.29629629600000001</v>
      </c>
    </row>
    <row r="36" spans="1:21">
      <c r="A36" t="s">
        <v>7</v>
      </c>
      <c r="B36">
        <v>0.28000000000000003</v>
      </c>
      <c r="C36">
        <v>1.593624927</v>
      </c>
      <c r="D36">
        <v>0.21740161699999999</v>
      </c>
      <c r="E36">
        <v>0.22584465300000001</v>
      </c>
      <c r="F36">
        <v>0.20873201599999999</v>
      </c>
      <c r="G36">
        <v>0.4</v>
      </c>
      <c r="H36">
        <v>0.27272727299999999</v>
      </c>
      <c r="I36">
        <v>0.324324324</v>
      </c>
      <c r="J36">
        <v>0.28000000000000003</v>
      </c>
      <c r="K36">
        <v>0.31818181800000001</v>
      </c>
      <c r="L36">
        <v>0.29787234000000001</v>
      </c>
      <c r="M36">
        <v>0.14285714299999999</v>
      </c>
      <c r="N36">
        <v>5.5555555999999999E-2</v>
      </c>
      <c r="O36">
        <v>0.08</v>
      </c>
      <c r="P36">
        <v>0.26415094300000003</v>
      </c>
      <c r="Q36">
        <v>0.482758621</v>
      </c>
      <c r="R36">
        <v>0.34146341499999999</v>
      </c>
      <c r="S36">
        <v>0</v>
      </c>
      <c r="T36">
        <v>0</v>
      </c>
      <c r="U36">
        <v>0</v>
      </c>
    </row>
    <row r="37" spans="1:21">
      <c r="A37" t="s">
        <v>7</v>
      </c>
      <c r="B37">
        <v>0.24</v>
      </c>
      <c r="C37">
        <v>1.643682176</v>
      </c>
      <c r="D37">
        <v>0.173351648</v>
      </c>
      <c r="E37">
        <v>0.18965517200000001</v>
      </c>
      <c r="F37">
        <v>0.17049324099999999</v>
      </c>
      <c r="G37">
        <v>0.38461538499999998</v>
      </c>
      <c r="H37">
        <v>0.22727272700000001</v>
      </c>
      <c r="I37">
        <v>0.28571428599999998</v>
      </c>
      <c r="J37">
        <v>0.25</v>
      </c>
      <c r="K37">
        <v>0.27272727299999999</v>
      </c>
      <c r="L37">
        <v>0.26086956500000003</v>
      </c>
      <c r="M37">
        <v>0</v>
      </c>
      <c r="N37">
        <v>0</v>
      </c>
      <c r="O37">
        <v>0</v>
      </c>
      <c r="P37">
        <v>0.23214285700000001</v>
      </c>
      <c r="Q37">
        <v>0.44827586200000002</v>
      </c>
      <c r="R37">
        <v>0.305882353</v>
      </c>
      <c r="S37">
        <v>0</v>
      </c>
      <c r="T37">
        <v>0</v>
      </c>
      <c r="U37">
        <v>0</v>
      </c>
    </row>
    <row r="38" spans="1:21">
      <c r="A38" t="s">
        <v>7</v>
      </c>
      <c r="B38">
        <v>0.24</v>
      </c>
      <c r="C38">
        <v>1.579010904</v>
      </c>
      <c r="D38">
        <v>0.17793439999999999</v>
      </c>
      <c r="E38">
        <v>0.187460815</v>
      </c>
      <c r="F38">
        <v>0.169230769</v>
      </c>
      <c r="G38">
        <v>0.428571429</v>
      </c>
      <c r="H38">
        <v>0.27272727299999999</v>
      </c>
      <c r="I38">
        <v>0.33333333300000001</v>
      </c>
      <c r="J38">
        <v>0.235294118</v>
      </c>
      <c r="K38">
        <v>0.18181818199999999</v>
      </c>
      <c r="L38">
        <v>0.20512820500000001</v>
      </c>
      <c r="M38">
        <v>0</v>
      </c>
      <c r="N38">
        <v>0</v>
      </c>
      <c r="O38">
        <v>0</v>
      </c>
      <c r="P38">
        <v>0.22580645199999999</v>
      </c>
      <c r="Q38">
        <v>0.482758621</v>
      </c>
      <c r="R38">
        <v>0.30769230800000003</v>
      </c>
      <c r="S38">
        <v>0</v>
      </c>
      <c r="T38">
        <v>0</v>
      </c>
      <c r="U38">
        <v>0</v>
      </c>
    </row>
    <row r="39" spans="1:21">
      <c r="A39" t="s">
        <v>7</v>
      </c>
      <c r="B39">
        <v>0.22</v>
      </c>
      <c r="C39">
        <v>1.54873605</v>
      </c>
      <c r="D39">
        <v>0.18470779200000001</v>
      </c>
      <c r="E39">
        <v>0.177708116</v>
      </c>
      <c r="F39">
        <v>0.16845064400000001</v>
      </c>
      <c r="G39">
        <v>0.3125</v>
      </c>
      <c r="H39">
        <v>0.22727272700000001</v>
      </c>
      <c r="I39">
        <v>0.26315789499999998</v>
      </c>
      <c r="J39">
        <v>0.14285714299999999</v>
      </c>
      <c r="K39">
        <v>0.13636363600000001</v>
      </c>
      <c r="L39">
        <v>0.139534884</v>
      </c>
      <c r="M39">
        <v>0.25</v>
      </c>
      <c r="N39">
        <v>0.111111111</v>
      </c>
      <c r="O39">
        <v>0.15384615400000001</v>
      </c>
      <c r="P39">
        <v>0.218181818</v>
      </c>
      <c r="Q39">
        <v>0.413793103</v>
      </c>
      <c r="R39">
        <v>0.28571428599999998</v>
      </c>
      <c r="S39">
        <v>0</v>
      </c>
      <c r="T39">
        <v>0</v>
      </c>
      <c r="U39">
        <v>0</v>
      </c>
    </row>
    <row r="40" spans="1:21">
      <c r="A40" t="s">
        <v>7</v>
      </c>
      <c r="B40">
        <v>0.22</v>
      </c>
      <c r="C40">
        <v>1.602249867</v>
      </c>
      <c r="D40">
        <v>0.17201680699999999</v>
      </c>
      <c r="E40">
        <v>0.175687914</v>
      </c>
      <c r="F40">
        <v>0.162580478</v>
      </c>
      <c r="G40">
        <v>0.35294117600000002</v>
      </c>
      <c r="H40">
        <v>0.27272727299999999</v>
      </c>
      <c r="I40">
        <v>0.30769230800000003</v>
      </c>
      <c r="J40">
        <v>0.15</v>
      </c>
      <c r="K40">
        <v>0.13636363600000001</v>
      </c>
      <c r="L40">
        <v>0.14285714299999999</v>
      </c>
      <c r="M40">
        <v>0.14285714299999999</v>
      </c>
      <c r="N40">
        <v>5.5555555999999999E-2</v>
      </c>
      <c r="O40">
        <v>0.08</v>
      </c>
      <c r="P40">
        <v>0.21428571399999999</v>
      </c>
      <c r="Q40">
        <v>0.413793103</v>
      </c>
      <c r="R40">
        <v>0.28235294100000002</v>
      </c>
      <c r="S40">
        <v>0</v>
      </c>
      <c r="T40">
        <v>0</v>
      </c>
      <c r="U40">
        <v>0</v>
      </c>
    </row>
    <row r="41" spans="1:21">
      <c r="A41" t="s">
        <v>13</v>
      </c>
      <c r="B41">
        <v>0.22</v>
      </c>
      <c r="C41">
        <v>1.6471390509999999</v>
      </c>
      <c r="D41">
        <v>0.13003205100000001</v>
      </c>
      <c r="E41">
        <v>0.18</v>
      </c>
      <c r="F41">
        <v>0.15016233800000001</v>
      </c>
      <c r="G41">
        <v>0.34375</v>
      </c>
      <c r="H41">
        <v>0.45833333300000001</v>
      </c>
      <c r="I41">
        <v>0.39285714300000002</v>
      </c>
      <c r="J41">
        <v>0</v>
      </c>
      <c r="K41">
        <v>0</v>
      </c>
      <c r="L41">
        <v>0</v>
      </c>
      <c r="M41">
        <v>0.256410256</v>
      </c>
      <c r="N41">
        <v>0.4</v>
      </c>
      <c r="O41">
        <v>0.3125</v>
      </c>
      <c r="P41">
        <v>0.05</v>
      </c>
      <c r="Q41">
        <v>4.1666666999999998E-2</v>
      </c>
      <c r="R41">
        <v>4.5454544999999999E-2</v>
      </c>
      <c r="S41">
        <v>0</v>
      </c>
      <c r="T41">
        <v>0</v>
      </c>
      <c r="U41">
        <v>0</v>
      </c>
    </row>
    <row r="42" spans="1:21">
      <c r="A42" t="s">
        <v>13</v>
      </c>
      <c r="B42">
        <v>0.28999999999999998</v>
      </c>
      <c r="C42">
        <v>1.592914497</v>
      </c>
      <c r="D42">
        <v>0.189666474</v>
      </c>
      <c r="E42">
        <v>0.23852381</v>
      </c>
      <c r="F42">
        <v>0.19739024399999999</v>
      </c>
      <c r="G42">
        <v>0.34210526299999999</v>
      </c>
      <c r="H42">
        <v>0.54166666699999999</v>
      </c>
      <c r="I42">
        <v>0.41935483899999998</v>
      </c>
      <c r="J42">
        <v>0.14285714299999999</v>
      </c>
      <c r="K42">
        <v>4.7619047999999997E-2</v>
      </c>
      <c r="L42">
        <v>7.1428570999999996E-2</v>
      </c>
      <c r="M42">
        <v>0.30952381000000001</v>
      </c>
      <c r="N42">
        <v>0.52</v>
      </c>
      <c r="O42">
        <v>0.38805970099999998</v>
      </c>
      <c r="P42">
        <v>0.15384615400000001</v>
      </c>
      <c r="Q42">
        <v>8.3333332999999996E-2</v>
      </c>
      <c r="R42">
        <v>0.10810810799999999</v>
      </c>
      <c r="S42">
        <v>0</v>
      </c>
      <c r="T42">
        <v>0</v>
      </c>
      <c r="U42">
        <v>0</v>
      </c>
    </row>
    <row r="43" spans="1:21">
      <c r="A43" t="s">
        <v>13</v>
      </c>
      <c r="B43">
        <v>0.28999999999999998</v>
      </c>
      <c r="C43">
        <v>1.6234765579999999</v>
      </c>
      <c r="D43">
        <v>0.15900900900000001</v>
      </c>
      <c r="E43">
        <v>0.23699999999999999</v>
      </c>
      <c r="F43">
        <v>0.18649647899999999</v>
      </c>
      <c r="G43">
        <v>0.37837837800000002</v>
      </c>
      <c r="H43">
        <v>0.58333333300000001</v>
      </c>
      <c r="I43">
        <v>0.45901639300000002</v>
      </c>
      <c r="J43">
        <v>0</v>
      </c>
      <c r="K43">
        <v>0</v>
      </c>
      <c r="L43">
        <v>0</v>
      </c>
      <c r="M43">
        <v>0.33333333300000001</v>
      </c>
      <c r="N43">
        <v>0.56000000000000005</v>
      </c>
      <c r="O43">
        <v>0.41791044799999999</v>
      </c>
      <c r="P43">
        <v>8.3333332999999996E-2</v>
      </c>
      <c r="Q43">
        <v>4.1666666999999998E-2</v>
      </c>
      <c r="R43">
        <v>5.5555555999999999E-2</v>
      </c>
      <c r="S43">
        <v>0</v>
      </c>
      <c r="T43">
        <v>0</v>
      </c>
      <c r="U43">
        <v>0</v>
      </c>
    </row>
    <row r="44" spans="1:21">
      <c r="A44" t="s">
        <v>13</v>
      </c>
      <c r="B44">
        <v>0.25</v>
      </c>
      <c r="C44">
        <v>1.6144207639999999</v>
      </c>
      <c r="D44">
        <v>0.12695763800000001</v>
      </c>
      <c r="E44">
        <v>0.20433333300000001</v>
      </c>
      <c r="F44">
        <v>0.15659824</v>
      </c>
      <c r="G44">
        <v>0.34210526299999999</v>
      </c>
      <c r="H44">
        <v>0.54166666699999999</v>
      </c>
      <c r="I44">
        <v>0.41935483899999998</v>
      </c>
      <c r="J44">
        <v>0</v>
      </c>
      <c r="K44">
        <v>0</v>
      </c>
      <c r="L44">
        <v>0</v>
      </c>
      <c r="M44">
        <v>0.29268292699999998</v>
      </c>
      <c r="N44">
        <v>0.48</v>
      </c>
      <c r="O44">
        <v>0.36363636399999999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13</v>
      </c>
      <c r="B45">
        <v>0.27</v>
      </c>
      <c r="C45">
        <v>1.623453233</v>
      </c>
      <c r="D45">
        <v>0.15350122899999999</v>
      </c>
      <c r="E45">
        <v>0.222190476</v>
      </c>
      <c r="F45">
        <v>0.17356539900000001</v>
      </c>
      <c r="G45">
        <v>0.31818181800000001</v>
      </c>
      <c r="H45">
        <v>0.58333333300000001</v>
      </c>
      <c r="I45">
        <v>0.41176470599999998</v>
      </c>
      <c r="J45">
        <v>0.125</v>
      </c>
      <c r="K45">
        <v>4.7619047999999997E-2</v>
      </c>
      <c r="L45">
        <v>6.8965517000000004E-2</v>
      </c>
      <c r="M45">
        <v>0.324324324</v>
      </c>
      <c r="N45">
        <v>0.48</v>
      </c>
      <c r="O45">
        <v>0.38709677399999998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14</v>
      </c>
      <c r="B46">
        <v>0.39</v>
      </c>
      <c r="C46">
        <v>1.6104557230000001</v>
      </c>
      <c r="D46">
        <v>0.231695755</v>
      </c>
      <c r="E46">
        <v>0.254</v>
      </c>
      <c r="F46">
        <v>0.238557465</v>
      </c>
      <c r="G46">
        <v>0</v>
      </c>
      <c r="H46">
        <v>0</v>
      </c>
      <c r="I46">
        <v>0</v>
      </c>
      <c r="J46">
        <v>0.38095238100000001</v>
      </c>
      <c r="K46">
        <v>0.32</v>
      </c>
      <c r="L46">
        <v>0.34782608700000001</v>
      </c>
      <c r="M46">
        <v>0.43137254899999999</v>
      </c>
      <c r="N46">
        <v>0.62857142899999996</v>
      </c>
      <c r="O46">
        <v>0.51162790700000005</v>
      </c>
      <c r="P46">
        <v>0.34615384599999999</v>
      </c>
      <c r="Q46">
        <v>0.321428571</v>
      </c>
      <c r="R46">
        <v>0.33333333300000001</v>
      </c>
      <c r="S46">
        <v>0</v>
      </c>
      <c r="T46">
        <v>0</v>
      </c>
      <c r="U46">
        <v>0</v>
      </c>
    </row>
    <row r="47" spans="1:21">
      <c r="A47" t="s">
        <v>14</v>
      </c>
      <c r="B47">
        <v>0.34</v>
      </c>
      <c r="C47">
        <v>1.552148627</v>
      </c>
      <c r="D47">
        <v>0.193753865</v>
      </c>
      <c r="E47">
        <v>0.222</v>
      </c>
      <c r="F47">
        <v>0.204468864</v>
      </c>
      <c r="G47">
        <v>0</v>
      </c>
      <c r="H47">
        <v>0</v>
      </c>
      <c r="I47">
        <v>0</v>
      </c>
      <c r="J47">
        <v>0.33333333300000001</v>
      </c>
      <c r="K47">
        <v>0.36</v>
      </c>
      <c r="L47">
        <v>0.34615384599999999</v>
      </c>
      <c r="M47">
        <v>0.408163265</v>
      </c>
      <c r="N47">
        <v>0.571428571</v>
      </c>
      <c r="O47">
        <v>0.47619047599999997</v>
      </c>
      <c r="P47">
        <v>0.22727272700000001</v>
      </c>
      <c r="Q47">
        <v>0.178571429</v>
      </c>
      <c r="R47">
        <v>0.2</v>
      </c>
      <c r="S47">
        <v>0</v>
      </c>
      <c r="T47">
        <v>0</v>
      </c>
      <c r="U47">
        <v>0</v>
      </c>
    </row>
    <row r="48" spans="1:21">
      <c r="A48" t="s">
        <v>14</v>
      </c>
      <c r="B48">
        <v>0.38</v>
      </c>
      <c r="C48">
        <v>1.5979727859999999</v>
      </c>
      <c r="D48">
        <v>0.223465952</v>
      </c>
      <c r="E48">
        <v>0.24771428600000001</v>
      </c>
      <c r="F48">
        <v>0.23226674</v>
      </c>
      <c r="G48">
        <v>0</v>
      </c>
      <c r="H48">
        <v>0</v>
      </c>
      <c r="I48">
        <v>0</v>
      </c>
      <c r="J48">
        <v>0.409090909</v>
      </c>
      <c r="K48">
        <v>0.36</v>
      </c>
      <c r="L48">
        <v>0.38297872300000002</v>
      </c>
      <c r="M48">
        <v>0.44897959199999998</v>
      </c>
      <c r="N48">
        <v>0.62857142899999996</v>
      </c>
      <c r="O48">
        <v>0.52380952400000003</v>
      </c>
      <c r="P48">
        <v>0.25925925900000002</v>
      </c>
      <c r="Q48">
        <v>0.25</v>
      </c>
      <c r="R48">
        <v>0.25454545499999998</v>
      </c>
      <c r="S48">
        <v>0</v>
      </c>
      <c r="T48">
        <v>0</v>
      </c>
      <c r="U48">
        <v>0</v>
      </c>
    </row>
    <row r="49" spans="1:21">
      <c r="A49" t="s">
        <v>14</v>
      </c>
      <c r="B49">
        <v>0.39</v>
      </c>
      <c r="C49">
        <v>1.5851025059999999</v>
      </c>
      <c r="D49">
        <v>0.225566038</v>
      </c>
      <c r="E49">
        <v>0.252</v>
      </c>
      <c r="F49">
        <v>0.232560297</v>
      </c>
      <c r="G49">
        <v>0</v>
      </c>
      <c r="H49">
        <v>0</v>
      </c>
      <c r="I49">
        <v>0</v>
      </c>
      <c r="J49">
        <v>0.375</v>
      </c>
      <c r="K49">
        <v>0.36</v>
      </c>
      <c r="L49">
        <v>0.36734693899999998</v>
      </c>
      <c r="M49">
        <v>0.45283018899999999</v>
      </c>
      <c r="N49">
        <v>0.68571428599999995</v>
      </c>
      <c r="O49">
        <v>0.54545454500000001</v>
      </c>
      <c r="P49">
        <v>0.3</v>
      </c>
      <c r="Q49">
        <v>0.21428571399999999</v>
      </c>
      <c r="R49">
        <v>0.25</v>
      </c>
      <c r="S49">
        <v>0</v>
      </c>
      <c r="T49">
        <v>0</v>
      </c>
      <c r="U49">
        <v>0</v>
      </c>
    </row>
    <row r="50" spans="1:21">
      <c r="A50" t="s">
        <v>14</v>
      </c>
      <c r="B50">
        <v>0.37</v>
      </c>
      <c r="C50">
        <v>1.5908430179999999</v>
      </c>
      <c r="D50">
        <v>0.216041979</v>
      </c>
      <c r="E50">
        <v>0.24114285699999999</v>
      </c>
      <c r="F50">
        <v>0.226510721</v>
      </c>
      <c r="G50">
        <v>0</v>
      </c>
      <c r="H50">
        <v>0</v>
      </c>
      <c r="I50">
        <v>0</v>
      </c>
      <c r="J50">
        <v>0.34782608700000001</v>
      </c>
      <c r="K50">
        <v>0.32</v>
      </c>
      <c r="L50">
        <v>0.33333333300000001</v>
      </c>
      <c r="M50">
        <v>0.45652173899999998</v>
      </c>
      <c r="N50">
        <v>0.6</v>
      </c>
      <c r="O50">
        <v>0.51851851900000001</v>
      </c>
      <c r="P50">
        <v>0.27586206899999999</v>
      </c>
      <c r="Q50">
        <v>0.28571428599999998</v>
      </c>
      <c r="R50">
        <v>0.28070175400000003</v>
      </c>
      <c r="S50">
        <v>0</v>
      </c>
      <c r="T50">
        <v>0</v>
      </c>
      <c r="U50">
        <v>0</v>
      </c>
    </row>
    <row r="51" spans="1:21">
      <c r="A51" t="s">
        <v>15</v>
      </c>
      <c r="B51">
        <v>0.42</v>
      </c>
      <c r="C51">
        <v>1.4606710540000001</v>
      </c>
      <c r="D51">
        <v>0.13965517199999999</v>
      </c>
      <c r="E51">
        <v>0.19555555599999999</v>
      </c>
      <c r="F51">
        <v>0.148951049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0.44827586200000002</v>
      </c>
      <c r="N51">
        <v>0.86666666699999995</v>
      </c>
      <c r="O51">
        <v>0.590909091</v>
      </c>
      <c r="P51">
        <v>0.25</v>
      </c>
      <c r="Q51">
        <v>0.111111111</v>
      </c>
      <c r="R51">
        <v>0.15384615400000001</v>
      </c>
      <c r="S51">
        <v>0</v>
      </c>
      <c r="T51">
        <v>0</v>
      </c>
      <c r="U51">
        <v>0</v>
      </c>
    </row>
    <row r="52" spans="1:21">
      <c r="A52" t="s">
        <v>15</v>
      </c>
      <c r="B52">
        <v>0.38</v>
      </c>
      <c r="C52">
        <v>1.5232828709999999</v>
      </c>
      <c r="D52">
        <v>0.111372549</v>
      </c>
      <c r="E52">
        <v>0.17481481500000001</v>
      </c>
      <c r="F52">
        <v>0.12981685000000001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0.42352941199999999</v>
      </c>
      <c r="N52">
        <v>0.8</v>
      </c>
      <c r="O52">
        <v>0.55384615400000003</v>
      </c>
      <c r="P52">
        <v>0.133333333</v>
      </c>
      <c r="Q52">
        <v>7.4074074000000004E-2</v>
      </c>
      <c r="R52">
        <v>9.5238094999999995E-2</v>
      </c>
      <c r="S52">
        <v>0</v>
      </c>
      <c r="T52">
        <v>0</v>
      </c>
      <c r="U52">
        <v>0</v>
      </c>
    </row>
    <row r="53" spans="1:21">
      <c r="A53" t="s">
        <v>15</v>
      </c>
      <c r="B53">
        <v>0.39</v>
      </c>
      <c r="C53">
        <v>1.487785047</v>
      </c>
      <c r="D53">
        <v>0.140555556</v>
      </c>
      <c r="E53">
        <v>0.18814814799999999</v>
      </c>
      <c r="F53">
        <v>0.15324444400000001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0.42499999999999999</v>
      </c>
      <c r="N53">
        <v>0.75555555600000002</v>
      </c>
      <c r="O53">
        <v>0.54400000000000004</v>
      </c>
      <c r="P53">
        <v>0.27777777799999998</v>
      </c>
      <c r="Q53">
        <v>0.185185185</v>
      </c>
      <c r="R53">
        <v>0.222222222</v>
      </c>
      <c r="S53">
        <v>0</v>
      </c>
      <c r="T53">
        <v>0</v>
      </c>
      <c r="U53">
        <v>0</v>
      </c>
    </row>
    <row r="54" spans="1:21">
      <c r="A54" t="s">
        <v>15</v>
      </c>
      <c r="B54">
        <v>0.39</v>
      </c>
      <c r="C54">
        <v>1.4937619200000001</v>
      </c>
      <c r="D54">
        <v>0.117424242</v>
      </c>
      <c r="E54">
        <v>0.179259259</v>
      </c>
      <c r="F54">
        <v>0.13179101600000001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0.42045454500000001</v>
      </c>
      <c r="N54">
        <v>0.82222222199999995</v>
      </c>
      <c r="O54">
        <v>0.55639097699999995</v>
      </c>
      <c r="P54">
        <v>0.16666666699999999</v>
      </c>
      <c r="Q54">
        <v>7.4074074000000004E-2</v>
      </c>
      <c r="R54">
        <v>0.102564103</v>
      </c>
      <c r="S54">
        <v>0</v>
      </c>
      <c r="T54">
        <v>0</v>
      </c>
      <c r="U54">
        <v>0</v>
      </c>
    </row>
    <row r="55" spans="1:21">
      <c r="A55" t="s">
        <v>15</v>
      </c>
      <c r="B55">
        <v>0.37</v>
      </c>
      <c r="C55">
        <v>1.550284105</v>
      </c>
      <c r="D55">
        <v>0.1</v>
      </c>
      <c r="E55">
        <v>0.16740740700000001</v>
      </c>
      <c r="F55">
        <v>0.118796992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0.409090909</v>
      </c>
      <c r="N55">
        <v>0.8</v>
      </c>
      <c r="O55">
        <v>0.54135338300000002</v>
      </c>
      <c r="P55">
        <v>9.0909090999999997E-2</v>
      </c>
      <c r="Q55">
        <v>3.7037037000000002E-2</v>
      </c>
      <c r="R55">
        <v>5.2631578999999998E-2</v>
      </c>
      <c r="S55">
        <v>0</v>
      </c>
      <c r="T55">
        <v>0</v>
      </c>
      <c r="U55">
        <v>0</v>
      </c>
    </row>
    <row r="56" spans="1:21">
      <c r="A56" t="s">
        <v>16</v>
      </c>
      <c r="B56">
        <v>0.46</v>
      </c>
      <c r="C56">
        <v>1.4837908900000001</v>
      </c>
      <c r="D56">
        <v>0.12112332100000001</v>
      </c>
      <c r="E56">
        <v>0.18952380999999999</v>
      </c>
      <c r="F56">
        <v>0.140992908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0.49450549500000002</v>
      </c>
      <c r="N56">
        <v>0.9</v>
      </c>
      <c r="O56">
        <v>0.63829787199999999</v>
      </c>
      <c r="P56">
        <v>0.111111111</v>
      </c>
      <c r="Q56">
        <v>4.7619047999999997E-2</v>
      </c>
      <c r="R56">
        <v>6.6666666999999999E-2</v>
      </c>
      <c r="S56">
        <v>0</v>
      </c>
      <c r="T56">
        <v>0</v>
      </c>
      <c r="U56">
        <v>0</v>
      </c>
    </row>
    <row r="57" spans="1:21">
      <c r="A57" t="s">
        <v>16</v>
      </c>
      <c r="B57">
        <v>0.48</v>
      </c>
      <c r="C57">
        <v>1.4637379230000001</v>
      </c>
      <c r="D57">
        <v>0.15566905</v>
      </c>
      <c r="E57">
        <v>0.208571429</v>
      </c>
      <c r="F57">
        <v>0.16699640299999999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0.50561797799999997</v>
      </c>
      <c r="N57">
        <v>0.9</v>
      </c>
      <c r="O57">
        <v>0.64748201400000005</v>
      </c>
      <c r="P57">
        <v>0.27272727299999999</v>
      </c>
      <c r="Q57">
        <v>0.14285714299999999</v>
      </c>
      <c r="R57">
        <v>0.1875</v>
      </c>
      <c r="S57">
        <v>0</v>
      </c>
      <c r="T57">
        <v>0</v>
      </c>
      <c r="U57">
        <v>0</v>
      </c>
    </row>
    <row r="58" spans="1:21">
      <c r="A58" t="s">
        <v>16</v>
      </c>
      <c r="B58">
        <v>0.51</v>
      </c>
      <c r="C58">
        <v>1.466717292</v>
      </c>
      <c r="D58">
        <v>0.170921986</v>
      </c>
      <c r="E58">
        <v>0.215047619</v>
      </c>
      <c r="F58">
        <v>0.165740741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0.52127659599999998</v>
      </c>
      <c r="N58">
        <v>0.98</v>
      </c>
      <c r="O58">
        <v>0.68055555599999995</v>
      </c>
      <c r="P58">
        <v>0.33333333300000001</v>
      </c>
      <c r="Q58">
        <v>9.5238094999999995E-2</v>
      </c>
      <c r="R58">
        <v>0.14814814800000001</v>
      </c>
      <c r="S58">
        <v>0</v>
      </c>
      <c r="T58">
        <v>0</v>
      </c>
      <c r="U58">
        <v>0</v>
      </c>
    </row>
    <row r="59" spans="1:21">
      <c r="A59" t="s">
        <v>16</v>
      </c>
      <c r="B59">
        <v>0.47</v>
      </c>
      <c r="C59">
        <v>1.489136335</v>
      </c>
      <c r="D59">
        <v>0.12749616</v>
      </c>
      <c r="E59">
        <v>0.19352380999999999</v>
      </c>
      <c r="F59">
        <v>0.14295704300000001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0.49462365600000002</v>
      </c>
      <c r="N59">
        <v>0.92</v>
      </c>
      <c r="O59">
        <v>0.64335664299999995</v>
      </c>
      <c r="P59">
        <v>0.14285714299999999</v>
      </c>
      <c r="Q59">
        <v>4.7619047999999997E-2</v>
      </c>
      <c r="R59">
        <v>7.1428570999999996E-2</v>
      </c>
      <c r="S59">
        <v>0</v>
      </c>
      <c r="T59">
        <v>0</v>
      </c>
      <c r="U59">
        <v>0</v>
      </c>
    </row>
    <row r="60" spans="1:21">
      <c r="A60" t="s">
        <v>16</v>
      </c>
      <c r="B60">
        <v>0.47</v>
      </c>
      <c r="C60">
        <v>1.485873926</v>
      </c>
      <c r="D60">
        <v>0.13120567399999999</v>
      </c>
      <c r="E60">
        <v>0.19352380999999999</v>
      </c>
      <c r="F60">
        <v>0.14259259299999999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0.48936170200000001</v>
      </c>
      <c r="N60">
        <v>0.92</v>
      </c>
      <c r="O60">
        <v>0.63888888899999996</v>
      </c>
      <c r="P60">
        <v>0.16666666699999999</v>
      </c>
      <c r="Q60">
        <v>4.7619047999999997E-2</v>
      </c>
      <c r="R60">
        <v>7.4074074000000004E-2</v>
      </c>
      <c r="S60">
        <v>0</v>
      </c>
      <c r="T60">
        <v>0</v>
      </c>
      <c r="U60">
        <v>0</v>
      </c>
    </row>
    <row r="61" spans="1:21">
      <c r="A61" t="s">
        <v>8</v>
      </c>
      <c r="B61">
        <v>0.26</v>
      </c>
      <c r="C61">
        <v>1.6204433009999999</v>
      </c>
      <c r="D61">
        <v>0.16899766899999999</v>
      </c>
      <c r="E61">
        <v>0.20009259300000001</v>
      </c>
      <c r="F61">
        <v>0.179259259</v>
      </c>
      <c r="G61">
        <v>0.33333333300000001</v>
      </c>
      <c r="H61">
        <v>0.26666666700000002</v>
      </c>
      <c r="I61">
        <v>0.29629629600000001</v>
      </c>
      <c r="J61">
        <v>0.24242424200000001</v>
      </c>
      <c r="K61">
        <v>0.29629629600000001</v>
      </c>
      <c r="L61">
        <v>0.26666666700000002</v>
      </c>
      <c r="M61">
        <v>0.26923076899999998</v>
      </c>
      <c r="N61">
        <v>0.4375</v>
      </c>
      <c r="O61">
        <v>0.33333333300000001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</v>
      </c>
      <c r="B62">
        <v>0.31</v>
      </c>
      <c r="C62">
        <v>1.6217270509999999</v>
      </c>
      <c r="D62">
        <v>0.204263323</v>
      </c>
      <c r="E62">
        <v>0.23134259300000001</v>
      </c>
      <c r="F62">
        <v>0.20849917900000001</v>
      </c>
      <c r="G62">
        <v>0.4</v>
      </c>
      <c r="H62">
        <v>0.26666666700000002</v>
      </c>
      <c r="I62">
        <v>0.32</v>
      </c>
      <c r="J62">
        <v>0.27586206899999999</v>
      </c>
      <c r="K62">
        <v>0.29629629600000001</v>
      </c>
      <c r="L62">
        <v>0.28571428599999998</v>
      </c>
      <c r="M62">
        <v>0.345454545</v>
      </c>
      <c r="N62">
        <v>0.59375</v>
      </c>
      <c r="O62">
        <v>0.43678160900000002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</v>
      </c>
      <c r="B63">
        <v>0.31</v>
      </c>
      <c r="C63">
        <v>1.6749403</v>
      </c>
      <c r="D63">
        <v>0.169671289</v>
      </c>
      <c r="E63">
        <v>0.21717592599999999</v>
      </c>
      <c r="F63">
        <v>0.180423634</v>
      </c>
      <c r="G63">
        <v>0.25</v>
      </c>
      <c r="H63">
        <v>0.133333333</v>
      </c>
      <c r="I63">
        <v>0.17391304299999999</v>
      </c>
      <c r="J63">
        <v>0.24242424200000001</v>
      </c>
      <c r="K63">
        <v>0.29629629600000001</v>
      </c>
      <c r="L63">
        <v>0.26666666700000002</v>
      </c>
      <c r="M63">
        <v>0.355932203</v>
      </c>
      <c r="N63">
        <v>0.65625</v>
      </c>
      <c r="O63">
        <v>0.46153846199999998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</v>
      </c>
      <c r="B64">
        <v>0.32</v>
      </c>
      <c r="C64">
        <v>1.6490285259999999</v>
      </c>
      <c r="D64">
        <v>0.18939393900000001</v>
      </c>
      <c r="E64">
        <v>0.23759259299999999</v>
      </c>
      <c r="F64">
        <v>0.20545057</v>
      </c>
      <c r="G64">
        <v>0.33333333300000001</v>
      </c>
      <c r="H64">
        <v>0.26666666700000002</v>
      </c>
      <c r="I64">
        <v>0.29629629600000001</v>
      </c>
      <c r="J64">
        <v>0.25</v>
      </c>
      <c r="K64">
        <v>0.29629629600000001</v>
      </c>
      <c r="L64">
        <v>0.271186441</v>
      </c>
      <c r="M64">
        <v>0.36363636399999999</v>
      </c>
      <c r="N64">
        <v>0.625</v>
      </c>
      <c r="O64">
        <v>0.45977011499999998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</v>
      </c>
      <c r="B65">
        <v>0.28000000000000003</v>
      </c>
      <c r="C65">
        <v>1.6624921210000001</v>
      </c>
      <c r="D65">
        <v>0.15976430999999999</v>
      </c>
      <c r="E65">
        <v>0.202037037</v>
      </c>
      <c r="F65">
        <v>0.17343550399999999</v>
      </c>
      <c r="G65">
        <v>0.25</v>
      </c>
      <c r="H65">
        <v>0.2</v>
      </c>
      <c r="I65">
        <v>0.222222222</v>
      </c>
      <c r="J65">
        <v>0.185185185</v>
      </c>
      <c r="K65">
        <v>0.185185185</v>
      </c>
      <c r="L65">
        <v>0.185185185</v>
      </c>
      <c r="M65">
        <v>0.36363636399999999</v>
      </c>
      <c r="N65">
        <v>0.625</v>
      </c>
      <c r="O65">
        <v>0.45977011499999998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9</v>
      </c>
      <c r="B66">
        <v>0.22</v>
      </c>
      <c r="C66">
        <v>1.8462562659999999</v>
      </c>
      <c r="D66">
        <v>0.12829960200000001</v>
      </c>
      <c r="E66">
        <v>0.188344498</v>
      </c>
      <c r="F66">
        <v>0.13980952399999999</v>
      </c>
      <c r="G66">
        <v>0.16666666699999999</v>
      </c>
      <c r="H66">
        <v>5.2631578999999998E-2</v>
      </c>
      <c r="I66">
        <v>0.08</v>
      </c>
      <c r="J66">
        <v>0.25531914900000002</v>
      </c>
      <c r="K66">
        <v>0.48</v>
      </c>
      <c r="L66">
        <v>0.33333333300000001</v>
      </c>
      <c r="M66">
        <v>0</v>
      </c>
      <c r="N66">
        <v>0</v>
      </c>
      <c r="O66">
        <v>0</v>
      </c>
      <c r="P66">
        <v>0.21951219499999999</v>
      </c>
      <c r="Q66">
        <v>0.409090909</v>
      </c>
      <c r="R66">
        <v>0.28571428599999998</v>
      </c>
      <c r="S66">
        <v>0</v>
      </c>
      <c r="T66">
        <v>0</v>
      </c>
      <c r="U66">
        <v>0</v>
      </c>
    </row>
    <row r="67" spans="1:21">
      <c r="A67" t="s">
        <v>9</v>
      </c>
      <c r="B67">
        <v>0.22</v>
      </c>
      <c r="C67">
        <v>1.9929482169999999</v>
      </c>
      <c r="D67">
        <v>0.189668737</v>
      </c>
      <c r="E67">
        <v>0.197703349</v>
      </c>
      <c r="F67">
        <v>0.18264726100000001</v>
      </c>
      <c r="G67">
        <v>0.1</v>
      </c>
      <c r="H67">
        <v>5.2631578999999998E-2</v>
      </c>
      <c r="I67">
        <v>6.8965517000000004E-2</v>
      </c>
      <c r="J67">
        <v>0.21739130400000001</v>
      </c>
      <c r="K67">
        <v>0.4</v>
      </c>
      <c r="L67">
        <v>0.28169014100000001</v>
      </c>
      <c r="M67">
        <v>0.41666666699999999</v>
      </c>
      <c r="N67">
        <v>0.26315789499999998</v>
      </c>
      <c r="O67">
        <v>0.322580645</v>
      </c>
      <c r="P67">
        <v>0.21428571399999999</v>
      </c>
      <c r="Q67">
        <v>0.27272727299999999</v>
      </c>
      <c r="R67">
        <v>0.24</v>
      </c>
      <c r="S67">
        <v>0</v>
      </c>
      <c r="T67">
        <v>0</v>
      </c>
      <c r="U67">
        <v>0</v>
      </c>
    </row>
    <row r="68" spans="1:21">
      <c r="A68" t="s">
        <v>9</v>
      </c>
      <c r="B68">
        <v>0.23</v>
      </c>
      <c r="C68">
        <v>1.9161255509999999</v>
      </c>
      <c r="D68">
        <v>0.17542024000000001</v>
      </c>
      <c r="E68">
        <v>0.19921531100000001</v>
      </c>
      <c r="F68">
        <v>0.16600000000000001</v>
      </c>
      <c r="G68">
        <v>0.2</v>
      </c>
      <c r="H68">
        <v>5.2631578999999998E-2</v>
      </c>
      <c r="I68">
        <v>8.3333332999999996E-2</v>
      </c>
      <c r="J68">
        <v>0.24528301899999999</v>
      </c>
      <c r="K68">
        <v>0.52</v>
      </c>
      <c r="L68">
        <v>0.33333333300000001</v>
      </c>
      <c r="M68">
        <v>0.18181818199999999</v>
      </c>
      <c r="N68">
        <v>0.105263158</v>
      </c>
      <c r="O68">
        <v>0.133333333</v>
      </c>
      <c r="P68">
        <v>0.25</v>
      </c>
      <c r="Q68">
        <v>0.31818181800000001</v>
      </c>
      <c r="R68">
        <v>0.28000000000000003</v>
      </c>
      <c r="S68">
        <v>0</v>
      </c>
      <c r="T68">
        <v>0</v>
      </c>
      <c r="U68">
        <v>0</v>
      </c>
    </row>
    <row r="69" spans="1:21">
      <c r="A69" t="s">
        <v>9</v>
      </c>
      <c r="B69">
        <v>0.2</v>
      </c>
      <c r="C69">
        <v>1.9354985520000001</v>
      </c>
      <c r="D69">
        <v>0.133424558</v>
      </c>
      <c r="E69">
        <v>0.17050717700000001</v>
      </c>
      <c r="F69">
        <v>0.13470880099999999</v>
      </c>
      <c r="G69">
        <v>0.14285714299999999</v>
      </c>
      <c r="H69">
        <v>5.2631578999999998E-2</v>
      </c>
      <c r="I69">
        <v>7.6923077000000006E-2</v>
      </c>
      <c r="J69">
        <v>0.24074074100000001</v>
      </c>
      <c r="K69">
        <v>0.52</v>
      </c>
      <c r="L69">
        <v>0.329113924</v>
      </c>
      <c r="M69">
        <v>0.111111111</v>
      </c>
      <c r="N69">
        <v>5.2631578999999998E-2</v>
      </c>
      <c r="O69">
        <v>7.1428570999999996E-2</v>
      </c>
      <c r="P69">
        <v>0.17241379300000001</v>
      </c>
      <c r="Q69">
        <v>0.22727272700000001</v>
      </c>
      <c r="R69">
        <v>0.196078431</v>
      </c>
      <c r="S69">
        <v>0</v>
      </c>
      <c r="T69">
        <v>0</v>
      </c>
      <c r="U69">
        <v>0</v>
      </c>
    </row>
    <row r="70" spans="1:21">
      <c r="A70" t="s">
        <v>9</v>
      </c>
      <c r="B70">
        <v>0.22</v>
      </c>
      <c r="C70">
        <v>1.912124851</v>
      </c>
      <c r="D70">
        <v>0.17571662599999999</v>
      </c>
      <c r="E70">
        <v>0.193741627</v>
      </c>
      <c r="F70">
        <v>0.16722574300000001</v>
      </c>
      <c r="G70">
        <v>0.16666666699999999</v>
      </c>
      <c r="H70">
        <v>5.2631578999999998E-2</v>
      </c>
      <c r="I70">
        <v>0.08</v>
      </c>
      <c r="J70">
        <v>0.25</v>
      </c>
      <c r="K70">
        <v>0.44</v>
      </c>
      <c r="L70">
        <v>0.31884057999999998</v>
      </c>
      <c r="M70">
        <v>0.27272727299999999</v>
      </c>
      <c r="N70">
        <v>0.15789473700000001</v>
      </c>
      <c r="O70">
        <v>0.2</v>
      </c>
      <c r="P70">
        <v>0.18918918900000001</v>
      </c>
      <c r="Q70">
        <v>0.31818181800000001</v>
      </c>
      <c r="R70">
        <v>0.23728813600000001</v>
      </c>
      <c r="S70">
        <v>0</v>
      </c>
      <c r="T70">
        <v>0</v>
      </c>
      <c r="U70">
        <v>0</v>
      </c>
    </row>
    <row r="71" spans="1:21">
      <c r="A71" t="s">
        <v>10</v>
      </c>
      <c r="B71">
        <v>0.42</v>
      </c>
      <c r="C71">
        <v>1.648307872</v>
      </c>
      <c r="D71">
        <v>0.15362318799999999</v>
      </c>
      <c r="E71">
        <v>0.20287081300000001</v>
      </c>
      <c r="F71">
        <v>0.149647059</v>
      </c>
      <c r="G71">
        <v>0</v>
      </c>
      <c r="H71">
        <v>0</v>
      </c>
      <c r="I71">
        <v>0</v>
      </c>
      <c r="J71">
        <v>0.33333333300000001</v>
      </c>
      <c r="K71">
        <v>0.105263158</v>
      </c>
      <c r="L71">
        <v>0.16</v>
      </c>
      <c r="M71">
        <v>0.43478260899999999</v>
      </c>
      <c r="N71">
        <v>0.909090909</v>
      </c>
      <c r="O71">
        <v>0.58823529399999996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10</v>
      </c>
      <c r="B72">
        <v>0.43</v>
      </c>
      <c r="C72">
        <v>1.6643812410000001</v>
      </c>
      <c r="D72">
        <v>0.16817204299999999</v>
      </c>
      <c r="E72">
        <v>0.20741626799999999</v>
      </c>
      <c r="F72">
        <v>0.15304136300000001</v>
      </c>
      <c r="G72">
        <v>0</v>
      </c>
      <c r="H72">
        <v>0</v>
      </c>
      <c r="I72">
        <v>0</v>
      </c>
      <c r="J72">
        <v>0.4</v>
      </c>
      <c r="K72">
        <v>0.105263158</v>
      </c>
      <c r="L72">
        <v>0.16666666699999999</v>
      </c>
      <c r="M72">
        <v>0.440860215</v>
      </c>
      <c r="N72">
        <v>0.93181818199999999</v>
      </c>
      <c r="O72">
        <v>0.59854014600000005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10</v>
      </c>
      <c r="B73">
        <v>0.41</v>
      </c>
      <c r="C73">
        <v>1.706912618</v>
      </c>
      <c r="D73">
        <v>0.124242424</v>
      </c>
      <c r="E73">
        <v>0.192344498</v>
      </c>
      <c r="F73">
        <v>0.13721212099999999</v>
      </c>
      <c r="G73">
        <v>0.16666666699999999</v>
      </c>
      <c r="H73">
        <v>5.2631578999999998E-2</v>
      </c>
      <c r="I73">
        <v>0.08</v>
      </c>
      <c r="J73">
        <v>0</v>
      </c>
      <c r="K73">
        <v>0</v>
      </c>
      <c r="L73">
        <v>0</v>
      </c>
      <c r="M73">
        <v>0.45454545499999999</v>
      </c>
      <c r="N73">
        <v>0.909090909</v>
      </c>
      <c r="O73">
        <v>0.606060606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10</v>
      </c>
      <c r="B74">
        <v>0.41</v>
      </c>
      <c r="C74">
        <v>1.7325117459999999</v>
      </c>
      <c r="D74">
        <v>0.136956522</v>
      </c>
      <c r="E74">
        <v>0.192344498</v>
      </c>
      <c r="F74">
        <v>0.13503836299999999</v>
      </c>
      <c r="G74">
        <v>0</v>
      </c>
      <c r="H74">
        <v>0</v>
      </c>
      <c r="I74">
        <v>0</v>
      </c>
      <c r="J74">
        <v>0.25</v>
      </c>
      <c r="K74">
        <v>5.2631578999999998E-2</v>
      </c>
      <c r="L74">
        <v>8.6956521999999994E-2</v>
      </c>
      <c r="M74">
        <v>0.43478260899999999</v>
      </c>
      <c r="N74">
        <v>0.909090909</v>
      </c>
      <c r="O74">
        <v>0.58823529399999996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10</v>
      </c>
      <c r="B75">
        <v>0.42</v>
      </c>
      <c r="C75">
        <v>1.64510336</v>
      </c>
      <c r="D75">
        <v>0.15362318799999999</v>
      </c>
      <c r="E75">
        <v>0.20287081300000001</v>
      </c>
      <c r="F75">
        <v>0.149647059</v>
      </c>
      <c r="G75">
        <v>0</v>
      </c>
      <c r="H75">
        <v>0</v>
      </c>
      <c r="I75">
        <v>0</v>
      </c>
      <c r="J75">
        <v>0.33333333300000001</v>
      </c>
      <c r="K75">
        <v>0.105263158</v>
      </c>
      <c r="L75">
        <v>0.16</v>
      </c>
      <c r="M75">
        <v>0.43478260899999999</v>
      </c>
      <c r="N75">
        <v>0.909090909</v>
      </c>
      <c r="O75">
        <v>0.58823529399999996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17</v>
      </c>
      <c r="B76">
        <v>0.32</v>
      </c>
      <c r="C76">
        <v>1.4763564739999999</v>
      </c>
      <c r="D76">
        <v>0.123254694</v>
      </c>
      <c r="E76">
        <v>0.18707692300000001</v>
      </c>
      <c r="F76">
        <v>0.14770889500000001</v>
      </c>
      <c r="G76">
        <v>0</v>
      </c>
      <c r="H76">
        <v>0</v>
      </c>
      <c r="I76">
        <v>0</v>
      </c>
      <c r="J76">
        <v>0.25806451600000002</v>
      </c>
      <c r="K76">
        <v>0.32</v>
      </c>
      <c r="L76">
        <v>0.28571428599999998</v>
      </c>
      <c r="M76">
        <v>0.358208955</v>
      </c>
      <c r="N76">
        <v>0.61538461499999997</v>
      </c>
      <c r="O76">
        <v>0.45283018899999999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t="s">
        <v>17</v>
      </c>
      <c r="B77">
        <v>0.34</v>
      </c>
      <c r="C77">
        <v>1.4780782669999999</v>
      </c>
      <c r="D77">
        <v>0.12941176500000001</v>
      </c>
      <c r="E77">
        <v>0.19446153799999999</v>
      </c>
      <c r="F77">
        <v>0.153764768</v>
      </c>
      <c r="G77">
        <v>0</v>
      </c>
      <c r="H77">
        <v>0</v>
      </c>
      <c r="I77">
        <v>0</v>
      </c>
      <c r="J77">
        <v>0.25</v>
      </c>
      <c r="K77">
        <v>0.28000000000000003</v>
      </c>
      <c r="L77">
        <v>0.26415094300000003</v>
      </c>
      <c r="M77">
        <v>0.39705882399999998</v>
      </c>
      <c r="N77">
        <v>0.69230769199999997</v>
      </c>
      <c r="O77">
        <v>0.50467289699999995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17</v>
      </c>
      <c r="B78">
        <v>0.35</v>
      </c>
      <c r="C78">
        <v>1.4971351639999999</v>
      </c>
      <c r="D78">
        <v>0.13172905500000001</v>
      </c>
      <c r="E78">
        <v>0.20533333300000001</v>
      </c>
      <c r="F78">
        <v>0.16006456799999999</v>
      </c>
      <c r="G78">
        <v>0</v>
      </c>
      <c r="H78">
        <v>0</v>
      </c>
      <c r="I78">
        <v>0</v>
      </c>
      <c r="J78">
        <v>0.264705882</v>
      </c>
      <c r="K78">
        <v>0.36</v>
      </c>
      <c r="L78">
        <v>0.30508474600000002</v>
      </c>
      <c r="M78">
        <v>0.393939394</v>
      </c>
      <c r="N78">
        <v>0.66666666699999999</v>
      </c>
      <c r="O78">
        <v>0.49523809499999999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17</v>
      </c>
      <c r="B79">
        <v>0.3</v>
      </c>
      <c r="C79">
        <v>1.4923204940000001</v>
      </c>
      <c r="D79">
        <v>0.123397914</v>
      </c>
      <c r="E79">
        <v>0.179692308</v>
      </c>
      <c r="F79">
        <v>0.14606896599999999</v>
      </c>
      <c r="G79">
        <v>0</v>
      </c>
      <c r="H79">
        <v>0</v>
      </c>
      <c r="I79">
        <v>0</v>
      </c>
      <c r="J79">
        <v>0.27272727299999999</v>
      </c>
      <c r="K79">
        <v>0.36</v>
      </c>
      <c r="L79">
        <v>0.31034482800000002</v>
      </c>
      <c r="M79">
        <v>0.344262295</v>
      </c>
      <c r="N79">
        <v>0.53846153799999996</v>
      </c>
      <c r="O79">
        <v>0.42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17</v>
      </c>
      <c r="B80">
        <v>0.35</v>
      </c>
      <c r="C80">
        <v>1.443845523</v>
      </c>
      <c r="D80">
        <v>0.17325268799999999</v>
      </c>
      <c r="E80">
        <v>0.212167832</v>
      </c>
      <c r="F80">
        <v>0.17951065799999999</v>
      </c>
      <c r="G80">
        <v>0</v>
      </c>
      <c r="H80">
        <v>0</v>
      </c>
      <c r="I80">
        <v>0</v>
      </c>
      <c r="J80">
        <v>0.3125</v>
      </c>
      <c r="K80">
        <v>0.4</v>
      </c>
      <c r="L80">
        <v>0.35087719299999998</v>
      </c>
      <c r="M80">
        <v>0.38709677399999998</v>
      </c>
      <c r="N80">
        <v>0.61538461499999997</v>
      </c>
      <c r="O80">
        <v>0.475247525</v>
      </c>
      <c r="P80">
        <v>0.16666666699999999</v>
      </c>
      <c r="Q80">
        <v>4.5454544999999999E-2</v>
      </c>
      <c r="R80">
        <v>7.1428570999999996E-2</v>
      </c>
      <c r="S80">
        <v>0</v>
      </c>
      <c r="T80">
        <v>0</v>
      </c>
      <c r="U80">
        <v>0</v>
      </c>
    </row>
    <row r="81" spans="1:21">
      <c r="A81" t="s">
        <v>11</v>
      </c>
      <c r="B81">
        <v>0.44</v>
      </c>
      <c r="C81">
        <v>1.467685479</v>
      </c>
      <c r="D81">
        <v>0.26056214300000002</v>
      </c>
      <c r="E81">
        <v>0.29007483699999997</v>
      </c>
      <c r="F81">
        <v>0.25423259599999998</v>
      </c>
      <c r="G81">
        <v>0.409090909</v>
      </c>
      <c r="H81">
        <v>0.47368421100000002</v>
      </c>
      <c r="I81">
        <v>0.43902438999999999</v>
      </c>
      <c r="J81">
        <v>0.44444444399999999</v>
      </c>
      <c r="K81">
        <v>0.18181818199999999</v>
      </c>
      <c r="L81">
        <v>0.25806451600000002</v>
      </c>
      <c r="M81">
        <v>0.44927536200000001</v>
      </c>
      <c r="N81">
        <v>0.79487179500000005</v>
      </c>
      <c r="O81">
        <v>0.57407407399999999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11</v>
      </c>
      <c r="B82">
        <v>0.42</v>
      </c>
      <c r="C82">
        <v>1.4239547850000001</v>
      </c>
      <c r="D82">
        <v>0.248717569</v>
      </c>
      <c r="E82">
        <v>0.27442031700000002</v>
      </c>
      <c r="F82">
        <v>0.24330143500000001</v>
      </c>
      <c r="G82">
        <v>0.42105263199999998</v>
      </c>
      <c r="H82">
        <v>0.42105263199999998</v>
      </c>
      <c r="I82">
        <v>0.42105263199999998</v>
      </c>
      <c r="J82">
        <v>0.4</v>
      </c>
      <c r="K82">
        <v>0.18181818199999999</v>
      </c>
      <c r="L82">
        <v>0.25</v>
      </c>
      <c r="M82">
        <v>0.42253521100000002</v>
      </c>
      <c r="N82">
        <v>0.76923076899999998</v>
      </c>
      <c r="O82">
        <v>0.54545454500000001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11</v>
      </c>
      <c r="B83">
        <v>0.4</v>
      </c>
      <c r="C83">
        <v>1.426733697</v>
      </c>
      <c r="D83">
        <v>0.19414203299999999</v>
      </c>
      <c r="E83">
        <v>0.252275794</v>
      </c>
      <c r="F83">
        <v>0.20825814500000001</v>
      </c>
      <c r="G83">
        <v>0.42105263199999998</v>
      </c>
      <c r="H83">
        <v>0.42105263199999998</v>
      </c>
      <c r="I83">
        <v>0.42105263199999998</v>
      </c>
      <c r="J83">
        <v>0.125</v>
      </c>
      <c r="K83">
        <v>4.5454544999999999E-2</v>
      </c>
      <c r="L83">
        <v>6.6666666999999999E-2</v>
      </c>
      <c r="M83">
        <v>0.424657534</v>
      </c>
      <c r="N83">
        <v>0.79487179500000005</v>
      </c>
      <c r="O83">
        <v>0.553571429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11</v>
      </c>
      <c r="B84">
        <v>0.4</v>
      </c>
      <c r="C84">
        <v>1.538541621</v>
      </c>
      <c r="D84">
        <v>0.21811594200000001</v>
      </c>
      <c r="E84">
        <v>0.26703472</v>
      </c>
      <c r="F84">
        <v>0.22560846600000001</v>
      </c>
      <c r="G84">
        <v>0.43478260899999999</v>
      </c>
      <c r="H84">
        <v>0.52631578899999998</v>
      </c>
      <c r="I84">
        <v>0.47619047599999997</v>
      </c>
      <c r="J84">
        <v>0.25</v>
      </c>
      <c r="K84">
        <v>9.0909090999999997E-2</v>
      </c>
      <c r="L84">
        <v>0.133333333</v>
      </c>
      <c r="M84">
        <v>0.40579710099999999</v>
      </c>
      <c r="N84">
        <v>0.71794871800000004</v>
      </c>
      <c r="O84">
        <v>0.51851851900000001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11</v>
      </c>
      <c r="B85">
        <v>0.41</v>
      </c>
      <c r="C85">
        <v>1.4291974919999999</v>
      </c>
      <c r="D85">
        <v>0.25032085599999998</v>
      </c>
      <c r="E85">
        <v>0.28008833300000002</v>
      </c>
      <c r="F85">
        <v>0.24849555500000001</v>
      </c>
      <c r="G85">
        <v>0.45454545499999999</v>
      </c>
      <c r="H85">
        <v>0.52631578899999998</v>
      </c>
      <c r="I85">
        <v>0.487804878</v>
      </c>
      <c r="J85">
        <v>0.4</v>
      </c>
      <c r="K85">
        <v>0.18181818199999999</v>
      </c>
      <c r="L85">
        <v>0.25</v>
      </c>
      <c r="M85">
        <v>0.39705882399999998</v>
      </c>
      <c r="N85">
        <v>0.69230769199999997</v>
      </c>
      <c r="O85">
        <v>0.50467289699999995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12</v>
      </c>
      <c r="B86">
        <v>0.19</v>
      </c>
      <c r="C86">
        <v>1.686846099</v>
      </c>
      <c r="D86">
        <v>0.121524927</v>
      </c>
      <c r="E86">
        <v>0.15728715700000001</v>
      </c>
      <c r="F86">
        <v>0.129594388</v>
      </c>
      <c r="G86">
        <v>0.18181818199999999</v>
      </c>
      <c r="H86">
        <v>0.35714285699999998</v>
      </c>
      <c r="I86">
        <v>0.240963855</v>
      </c>
      <c r="J86">
        <v>0</v>
      </c>
      <c r="K86">
        <v>0</v>
      </c>
      <c r="L86">
        <v>0</v>
      </c>
      <c r="M86">
        <v>0.2</v>
      </c>
      <c r="N86">
        <v>0.111111111</v>
      </c>
      <c r="O86">
        <v>0.14285714299999999</v>
      </c>
      <c r="P86">
        <v>0</v>
      </c>
      <c r="Q86">
        <v>0</v>
      </c>
      <c r="R86">
        <v>0</v>
      </c>
      <c r="S86">
        <v>0.22580645199999999</v>
      </c>
      <c r="T86">
        <v>0.31818181800000001</v>
      </c>
      <c r="U86">
        <v>0.26415094300000003</v>
      </c>
    </row>
    <row r="87" spans="1:21">
      <c r="A87" t="s">
        <v>12</v>
      </c>
      <c r="B87">
        <v>0.21</v>
      </c>
      <c r="C87">
        <v>1.6552197369999999</v>
      </c>
      <c r="D87">
        <v>0.128939109</v>
      </c>
      <c r="E87">
        <v>0.167676768</v>
      </c>
      <c r="F87">
        <v>0.134813772</v>
      </c>
      <c r="G87">
        <v>0.23728813600000001</v>
      </c>
      <c r="H87">
        <v>0.5</v>
      </c>
      <c r="I87">
        <v>0.32183908</v>
      </c>
      <c r="J87">
        <v>0</v>
      </c>
      <c r="K87">
        <v>0</v>
      </c>
      <c r="L87">
        <v>0</v>
      </c>
      <c r="M87">
        <v>0.222222222</v>
      </c>
      <c r="N87">
        <v>0.111111111</v>
      </c>
      <c r="O87">
        <v>0.14814814800000001</v>
      </c>
      <c r="P87">
        <v>0</v>
      </c>
      <c r="Q87">
        <v>0</v>
      </c>
      <c r="R87">
        <v>0</v>
      </c>
      <c r="S87">
        <v>0.185185185</v>
      </c>
      <c r="T87">
        <v>0.22727272700000001</v>
      </c>
      <c r="U87">
        <v>0.20408163300000001</v>
      </c>
    </row>
    <row r="88" spans="1:21">
      <c r="A88" t="s">
        <v>12</v>
      </c>
      <c r="B88">
        <v>0.19</v>
      </c>
      <c r="C88">
        <v>1.715552907</v>
      </c>
      <c r="D88">
        <v>0.109954802</v>
      </c>
      <c r="E88">
        <v>0.15331890300000001</v>
      </c>
      <c r="F88">
        <v>0.123482514</v>
      </c>
      <c r="G88">
        <v>0.186440678</v>
      </c>
      <c r="H88">
        <v>0.39285714300000002</v>
      </c>
      <c r="I88">
        <v>0.25287356300000002</v>
      </c>
      <c r="J88">
        <v>0</v>
      </c>
      <c r="K88">
        <v>0</v>
      </c>
      <c r="L88">
        <v>0</v>
      </c>
      <c r="M88">
        <v>8.3333332999999996E-2</v>
      </c>
      <c r="N88">
        <v>5.5555555999999999E-2</v>
      </c>
      <c r="O88">
        <v>6.6666666999999999E-2</v>
      </c>
      <c r="P88">
        <v>0</v>
      </c>
      <c r="Q88">
        <v>0</v>
      </c>
      <c r="R88">
        <v>0</v>
      </c>
      <c r="S88">
        <v>0.28000000000000003</v>
      </c>
      <c r="T88">
        <v>0.31818181800000001</v>
      </c>
      <c r="U88">
        <v>0.29787234000000001</v>
      </c>
    </row>
    <row r="89" spans="1:21">
      <c r="A89" t="s">
        <v>12</v>
      </c>
      <c r="B89">
        <v>0.16</v>
      </c>
      <c r="C89">
        <v>1.856578246</v>
      </c>
      <c r="D89">
        <v>6.7904509000000002E-2</v>
      </c>
      <c r="E89">
        <v>0.12012987</v>
      </c>
      <c r="F89">
        <v>8.5465115999999994E-2</v>
      </c>
      <c r="G89">
        <v>0.22413793100000001</v>
      </c>
      <c r="H89">
        <v>0.46428571400000002</v>
      </c>
      <c r="I89">
        <v>0.30232558100000001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0.115384615</v>
      </c>
      <c r="T89">
        <v>0.13636363600000001</v>
      </c>
      <c r="U89">
        <v>0.125</v>
      </c>
    </row>
    <row r="90" spans="1:21">
      <c r="A90" t="s">
        <v>12</v>
      </c>
      <c r="B90">
        <v>0.2</v>
      </c>
      <c r="C90">
        <v>1.7146096719999999</v>
      </c>
      <c r="D90">
        <v>8.6607142999999998E-2</v>
      </c>
      <c r="E90">
        <v>0.154545455</v>
      </c>
      <c r="F90">
        <v>0.108869565</v>
      </c>
      <c r="G90">
        <v>0.21875</v>
      </c>
      <c r="H90">
        <v>0.5</v>
      </c>
      <c r="I90">
        <v>0.30434782599999999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0.21428571399999999</v>
      </c>
      <c r="T90">
        <v>0.27272727299999999</v>
      </c>
      <c r="U90">
        <v>0.24</v>
      </c>
    </row>
    <row r="91" spans="1:21">
      <c r="B91">
        <v>0.313888889</v>
      </c>
      <c r="D91" t="s">
        <v>27</v>
      </c>
      <c r="F91">
        <v>0.173654527</v>
      </c>
    </row>
    <row r="92" spans="1:21">
      <c r="A92" t="s">
        <v>18</v>
      </c>
      <c r="B92">
        <f>_xlfn.STDEV.P(B1:B5)</f>
        <v>2.3151673805580458E-2</v>
      </c>
      <c r="C92">
        <f>MAX(B1:B5)-MIN(B1:B5)</f>
        <v>6.0000000000000026E-2</v>
      </c>
      <c r="D92">
        <f>AVERAGEIF(A$1:A$90,D$91 &amp; A92,B$1:B$90)</f>
        <v>0.252</v>
      </c>
      <c r="E92">
        <f>AVERAGE(B1:B5)</f>
        <v>0.252</v>
      </c>
    </row>
    <row r="93" spans="1:21">
      <c r="A93" t="s">
        <v>1</v>
      </c>
      <c r="B93">
        <f>_xlfn.STDEV.P(B6:B10)</f>
        <v>2.2271057451320086E-2</v>
      </c>
      <c r="C93">
        <f>MAX(B6:B10)-MIN(B6:B10)</f>
        <v>0.06</v>
      </c>
      <c r="D93">
        <f>AVERAGEIF(A$1:A$90,D$91 &amp; A93,B$1:B$90)</f>
        <v>0.23199999999999998</v>
      </c>
      <c r="E93">
        <f>AVERAGE(B6:B10)</f>
        <v>0.23199999999999998</v>
      </c>
    </row>
    <row r="94" spans="1:21">
      <c r="A94" t="s">
        <v>2</v>
      </c>
      <c r="B94">
        <f>_xlfn.STDEV.P(B11:B15)</f>
        <v>3.2619012860599747E-2</v>
      </c>
      <c r="C94">
        <f>MAX(B11:B15)-MIN(B11:B15)</f>
        <v>8.0000000000000016E-2</v>
      </c>
      <c r="D94">
        <f t="shared" ref="D94:D109" si="0">AVERAGEIF(A$1:A$90,D$91 &amp; A94,B$1:B$90)</f>
        <v>0.28600000000000003</v>
      </c>
    </row>
    <row r="95" spans="1:21">
      <c r="A95" t="s">
        <v>3</v>
      </c>
      <c r="B95">
        <f>_xlfn.STDEV.P(B16:B20)</f>
        <v>2.2271057451320082E-2</v>
      </c>
      <c r="C95">
        <f>MAX(B16:B20)-MIN(B16:B20)</f>
        <v>4.9999999999999989E-2</v>
      </c>
      <c r="D95">
        <f t="shared" si="0"/>
        <v>0.35199999999999998</v>
      </c>
    </row>
    <row r="96" spans="1:21">
      <c r="A96" t="s">
        <v>4</v>
      </c>
      <c r="B96">
        <f>_xlfn.STDEV.P(B21:B25)</f>
        <v>1.8973665961010275E-2</v>
      </c>
      <c r="C96">
        <f>MAX(B21:B25)-MIN(B21:B25)</f>
        <v>0.06</v>
      </c>
      <c r="D96">
        <f t="shared" si="0"/>
        <v>0.29000000000000004</v>
      </c>
    </row>
    <row r="97" spans="1:4">
      <c r="A97" t="s">
        <v>5</v>
      </c>
      <c r="B97">
        <f>_xlfn.STDEV.P(B26:B30)</f>
        <v>2.6532998322843202E-2</v>
      </c>
      <c r="C97">
        <f>MAX(B26:B30)-MIN(B26:B30)</f>
        <v>8.0000000000000016E-2</v>
      </c>
      <c r="D97">
        <f t="shared" si="0"/>
        <v>0.28599999999999998</v>
      </c>
    </row>
    <row r="98" spans="1:4">
      <c r="A98" t="s">
        <v>6</v>
      </c>
      <c r="B98">
        <f>_xlfn.STDEV.P(B31:B35)</f>
        <v>2.925747767665559E-2</v>
      </c>
      <c r="C98">
        <f>MAX(B31:B35)-MIN(B31:B35)</f>
        <v>9.0000000000000024E-2</v>
      </c>
      <c r="D98">
        <f t="shared" si="0"/>
        <v>0.33800000000000002</v>
      </c>
    </row>
    <row r="99" spans="1:4">
      <c r="A99" t="s">
        <v>7</v>
      </c>
      <c r="B99">
        <f>_xlfn.STDEV.P(B36:B40)</f>
        <v>2.1908902300206656E-2</v>
      </c>
      <c r="C99">
        <f>MAX(B36:B40)-MIN(B36:B40)</f>
        <v>6.0000000000000026E-2</v>
      </c>
      <c r="D99">
        <f t="shared" si="0"/>
        <v>0.24</v>
      </c>
    </row>
    <row r="100" spans="1:4">
      <c r="A100" t="s">
        <v>13</v>
      </c>
      <c r="B100">
        <f>_xlfn.STDEV.P(B41:B45)</f>
        <v>2.6532998322843244E-2</v>
      </c>
      <c r="C100">
        <f>MAX(B41:B45)-MIN(B41:B45)</f>
        <v>6.9999999999999979E-2</v>
      </c>
      <c r="D100">
        <f t="shared" si="0"/>
        <v>0.26400000000000001</v>
      </c>
    </row>
    <row r="101" spans="1:4">
      <c r="A101" t="s">
        <v>14</v>
      </c>
      <c r="B101">
        <f>_xlfn.STDEV.P(B46:B50)</f>
        <v>1.8547236990991405E-2</v>
      </c>
      <c r="C101">
        <f>MAX(B46:B50)-MIN(B46:B50)</f>
        <v>4.9999999999999989E-2</v>
      </c>
      <c r="D101">
        <f t="shared" si="0"/>
        <v>0.374</v>
      </c>
    </row>
    <row r="102" spans="1:4">
      <c r="A102" t="s">
        <v>15</v>
      </c>
      <c r="B102">
        <f>_xlfn.STDEV.P(B51:B55)</f>
        <v>1.6733200530681506E-2</v>
      </c>
      <c r="C102">
        <f>MAX(B51:B55)-MIN(B51:B55)</f>
        <v>4.9999999999999989E-2</v>
      </c>
      <c r="D102">
        <f t="shared" si="0"/>
        <v>0.39</v>
      </c>
    </row>
    <row r="103" spans="1:4">
      <c r="A103" t="s">
        <v>16</v>
      </c>
      <c r="B103">
        <f>_xlfn.STDEV.P(B56:B60)</f>
        <v>1.7204650534085257E-2</v>
      </c>
      <c r="C103">
        <f>MAX(B56:B60)-MIN(B56:B60)</f>
        <v>4.9999999999999989E-2</v>
      </c>
      <c r="D103">
        <f t="shared" si="0"/>
        <v>0.47799999999999992</v>
      </c>
    </row>
    <row r="104" spans="1:4">
      <c r="A104" t="s">
        <v>8</v>
      </c>
      <c r="B104">
        <f>_xlfn.STDEV.P(B61:B65)</f>
        <v>2.2449944320643643E-2</v>
      </c>
      <c r="C104">
        <f>MAX(B61:B65)-MIN(B61:B65)</f>
        <v>0.06</v>
      </c>
      <c r="D104">
        <f t="shared" si="0"/>
        <v>0.29600000000000004</v>
      </c>
    </row>
    <row r="105" spans="1:4">
      <c r="A105" t="s">
        <v>9</v>
      </c>
      <c r="B105">
        <f>_xlfn.STDEV.P(B66:B70)</f>
        <v>9.7979589711327114E-3</v>
      </c>
      <c r="C105">
        <f>MAX(B66:B70)-MIN(B66:B70)</f>
        <v>0.03</v>
      </c>
      <c r="D105">
        <f t="shared" si="0"/>
        <v>0.21800000000000003</v>
      </c>
    </row>
    <row r="106" spans="1:4">
      <c r="A106" t="s">
        <v>10</v>
      </c>
      <c r="B106">
        <f>_xlfn.STDEV.P(B71:B75)</f>
        <v>7.4833147735478894E-3</v>
      </c>
      <c r="C106">
        <f>MAX(B71:B75)-MIN(B71:B75)</f>
        <v>2.0000000000000018E-2</v>
      </c>
      <c r="D106">
        <f t="shared" si="0"/>
        <v>0.41799999999999998</v>
      </c>
    </row>
    <row r="107" spans="1:4">
      <c r="A107" t="s">
        <v>17</v>
      </c>
      <c r="B107">
        <f>_xlfn.STDEV.P(B76:B80)</f>
        <v>1.9390719429665314E-2</v>
      </c>
      <c r="C107">
        <f>MAX(B76:B80)-MIN(B76:B80)</f>
        <v>4.9999999999999989E-2</v>
      </c>
      <c r="D107">
        <f t="shared" si="0"/>
        <v>0.33200000000000002</v>
      </c>
    </row>
    <row r="108" spans="1:4">
      <c r="A108" t="s">
        <v>11</v>
      </c>
      <c r="B108">
        <f>_xlfn.STDEV.P(B81:B85)</f>
        <v>1.4966629547095758E-2</v>
      </c>
      <c r="C108">
        <f>MAX(B81:B85)-MIN(B81:B85)</f>
        <v>3.999999999999998E-2</v>
      </c>
      <c r="D108">
        <f t="shared" si="0"/>
        <v>0.41400000000000003</v>
      </c>
    </row>
    <row r="109" spans="1:4">
      <c r="A109" t="s">
        <v>12</v>
      </c>
      <c r="B109">
        <f>_xlfn.STDEV.P(B86:B90)</f>
        <v>1.6733200530681509E-2</v>
      </c>
      <c r="C109">
        <f>MAX(B86:B90)-MIN(B86:B90)</f>
        <v>4.9999999999999989E-2</v>
      </c>
      <c r="D109">
        <f t="shared" si="0"/>
        <v>0.19000000000000003</v>
      </c>
    </row>
  </sheetData>
  <sortState ref="A1:U91">
    <sortCondition ref="A20"/>
  </sortState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opLeftCell="A55" workbookViewId="0">
      <selection activeCell="A67" sqref="A67:D79"/>
    </sheetView>
  </sheetViews>
  <sheetFormatPr baseColWidth="12" defaultRowHeight="18" x14ac:dyDescent="0"/>
  <sheetData>
    <row r="1" spans="1:21">
      <c r="A1" t="s">
        <v>0</v>
      </c>
      <c r="B1">
        <v>0.25</v>
      </c>
      <c r="C1">
        <v>2.7753482174873301</v>
      </c>
      <c r="D1">
        <v>0.25618014648589599</v>
      </c>
      <c r="E1">
        <v>0.24873737373737301</v>
      </c>
      <c r="F1">
        <v>0.234955961331901</v>
      </c>
      <c r="G1">
        <v>0.27777777777777701</v>
      </c>
      <c r="H1">
        <v>0.41666666666666602</v>
      </c>
      <c r="I1">
        <v>0.33333333333333298</v>
      </c>
      <c r="J1">
        <v>0.13043478260869501</v>
      </c>
      <c r="K1">
        <v>0.11111111111111099</v>
      </c>
      <c r="L1">
        <v>0.12</v>
      </c>
      <c r="M1">
        <v>0.12</v>
      </c>
      <c r="N1">
        <v>0.125</v>
      </c>
      <c r="O1">
        <v>0.122448979591836</v>
      </c>
      <c r="P1">
        <v>0.41935483870967699</v>
      </c>
      <c r="Q1">
        <v>0.5</v>
      </c>
      <c r="R1">
        <v>0.45614035087719201</v>
      </c>
      <c r="S1">
        <v>0.33333333333333298</v>
      </c>
      <c r="T1">
        <v>9.0909090909090898E-2</v>
      </c>
      <c r="U1">
        <v>0.14285714285714199</v>
      </c>
    </row>
    <row r="2" spans="1:21">
      <c r="A2" t="s">
        <v>0</v>
      </c>
      <c r="B2">
        <v>0.29999999999999899</v>
      </c>
      <c r="C2">
        <v>2.6982860904932</v>
      </c>
      <c r="D2">
        <v>0.23854091751116899</v>
      </c>
      <c r="E2">
        <v>0.27905982905982901</v>
      </c>
      <c r="F2">
        <v>0.25005751092707601</v>
      </c>
      <c r="G2">
        <v>0.217391304347826</v>
      </c>
      <c r="H2">
        <v>0.41666666666666602</v>
      </c>
      <c r="I2">
        <v>0.28571428571428498</v>
      </c>
      <c r="J2">
        <v>0.31578947368421001</v>
      </c>
      <c r="K2">
        <v>0.22222222222222199</v>
      </c>
      <c r="L2">
        <v>0.26086956521739102</v>
      </c>
      <c r="M2">
        <v>0.266666666666666</v>
      </c>
      <c r="N2">
        <v>0.33333333333333298</v>
      </c>
      <c r="O2">
        <v>0.296296296296296</v>
      </c>
      <c r="P2">
        <v>0.39285714285714202</v>
      </c>
      <c r="Q2">
        <v>0.42307692307692302</v>
      </c>
      <c r="R2">
        <v>0.407407407407407</v>
      </c>
      <c r="S2">
        <v>0</v>
      </c>
      <c r="T2">
        <v>0</v>
      </c>
      <c r="U2">
        <v>0</v>
      </c>
    </row>
    <row r="3" spans="1:21">
      <c r="A3" t="s">
        <v>0</v>
      </c>
      <c r="B3">
        <v>0.25</v>
      </c>
      <c r="C3">
        <v>3.01607073068618</v>
      </c>
      <c r="D3">
        <v>0.201705653021442</v>
      </c>
      <c r="E3">
        <v>0.23896011396011299</v>
      </c>
      <c r="F3">
        <v>0.216742213110377</v>
      </c>
      <c r="G3">
        <v>0.26315789473684198</v>
      </c>
      <c r="H3">
        <v>0.41666666666666602</v>
      </c>
      <c r="I3">
        <v>0.32258064516128998</v>
      </c>
      <c r="J3">
        <v>0.16666666666666599</v>
      </c>
      <c r="K3">
        <v>0.18518518518518501</v>
      </c>
      <c r="L3">
        <v>0.175438596491228</v>
      </c>
      <c r="M3">
        <v>0.20833333333333301</v>
      </c>
      <c r="N3">
        <v>0.20833333333333301</v>
      </c>
      <c r="O3">
        <v>0.20833333333333301</v>
      </c>
      <c r="P3">
        <v>0.37037037037037002</v>
      </c>
      <c r="Q3">
        <v>0.38461538461538403</v>
      </c>
      <c r="R3">
        <v>0.37735849056603699</v>
      </c>
      <c r="S3">
        <v>0</v>
      </c>
      <c r="T3">
        <v>0</v>
      </c>
      <c r="U3">
        <v>0</v>
      </c>
    </row>
    <row r="4" spans="1:21">
      <c r="A4" t="s">
        <v>0</v>
      </c>
      <c r="B4">
        <v>0.23</v>
      </c>
      <c r="C4">
        <v>2.71946014165878</v>
      </c>
      <c r="D4">
        <v>0.19019988706945201</v>
      </c>
      <c r="E4">
        <v>0.222649572649572</v>
      </c>
      <c r="F4">
        <v>0.200337858220211</v>
      </c>
      <c r="G4">
        <v>0.22727272727272699</v>
      </c>
      <c r="H4">
        <v>0.41666666666666602</v>
      </c>
      <c r="I4">
        <v>0.29411764705882298</v>
      </c>
      <c r="J4">
        <v>0.26086956521739102</v>
      </c>
      <c r="K4">
        <v>0.22222222222222199</v>
      </c>
      <c r="L4">
        <v>0.23999999999999899</v>
      </c>
      <c r="M4">
        <v>0.14285714285714199</v>
      </c>
      <c r="N4">
        <v>0.16666666666666599</v>
      </c>
      <c r="O4">
        <v>0.15384615384615299</v>
      </c>
      <c r="P4">
        <v>0.32</v>
      </c>
      <c r="Q4">
        <v>0.30769230769230699</v>
      </c>
      <c r="R4">
        <v>0.31372549019607798</v>
      </c>
      <c r="S4">
        <v>0</v>
      </c>
      <c r="T4">
        <v>0</v>
      </c>
      <c r="U4">
        <v>0</v>
      </c>
    </row>
    <row r="5" spans="1:21">
      <c r="A5" t="s">
        <v>0</v>
      </c>
      <c r="B5">
        <v>0.28999999999999998</v>
      </c>
      <c r="C5">
        <v>3.0474006688594799</v>
      </c>
      <c r="D5">
        <v>0.22599999999999901</v>
      </c>
      <c r="E5">
        <v>0.26915954415954402</v>
      </c>
      <c r="F5">
        <v>0.24287676609105099</v>
      </c>
      <c r="G5">
        <v>0.25</v>
      </c>
      <c r="H5">
        <v>0.41666666666666602</v>
      </c>
      <c r="I5">
        <v>0.3125</v>
      </c>
      <c r="J5">
        <v>0.28000000000000003</v>
      </c>
      <c r="K5">
        <v>0.25925925925925902</v>
      </c>
      <c r="L5">
        <v>0.269230769230769</v>
      </c>
      <c r="M5">
        <v>0.2</v>
      </c>
      <c r="N5">
        <v>0.20833333333333301</v>
      </c>
      <c r="O5">
        <v>0.20408163265306101</v>
      </c>
      <c r="P5">
        <v>0.4</v>
      </c>
      <c r="Q5">
        <v>0.46153846153846101</v>
      </c>
      <c r="R5">
        <v>0.42857142857142799</v>
      </c>
      <c r="S5">
        <v>0</v>
      </c>
      <c r="T5">
        <v>0</v>
      </c>
      <c r="U5">
        <v>0</v>
      </c>
    </row>
    <row r="6" spans="1:21">
      <c r="A6" t="s">
        <v>1</v>
      </c>
      <c r="B6">
        <v>0.25</v>
      </c>
      <c r="C6">
        <v>3.5394774460792502</v>
      </c>
      <c r="D6">
        <v>0.22171610524551599</v>
      </c>
      <c r="E6">
        <v>0.22939962554607801</v>
      </c>
      <c r="F6">
        <v>0.21672587265264601</v>
      </c>
      <c r="G6">
        <v>0.38461538461538403</v>
      </c>
      <c r="H6">
        <v>0.22727272727272699</v>
      </c>
      <c r="I6">
        <v>0.28571428571428498</v>
      </c>
      <c r="J6">
        <v>0.26470588235294101</v>
      </c>
      <c r="K6">
        <v>0.39130434782608597</v>
      </c>
      <c r="L6">
        <v>0.31578947368421001</v>
      </c>
      <c r="M6">
        <v>0.25925925925925902</v>
      </c>
      <c r="N6">
        <v>0.36842105263157798</v>
      </c>
      <c r="O6">
        <v>0.30434782608695599</v>
      </c>
      <c r="P6">
        <v>0.2</v>
      </c>
      <c r="Q6">
        <v>0.16</v>
      </c>
      <c r="R6">
        <v>0.17777777777777701</v>
      </c>
      <c r="S6">
        <v>0</v>
      </c>
      <c r="T6">
        <v>0</v>
      </c>
      <c r="U6">
        <v>0</v>
      </c>
    </row>
    <row r="7" spans="1:21">
      <c r="A7" t="s">
        <v>1</v>
      </c>
      <c r="B7">
        <v>0.22999999999999901</v>
      </c>
      <c r="C7">
        <v>3.2807119053602198</v>
      </c>
      <c r="D7">
        <v>0.19188311688311599</v>
      </c>
      <c r="E7">
        <v>0.20765134179321801</v>
      </c>
      <c r="F7">
        <v>0.198189532270303</v>
      </c>
      <c r="G7">
        <v>0.22727272727272699</v>
      </c>
      <c r="H7">
        <v>0.22727272727272699</v>
      </c>
      <c r="I7">
        <v>0.22727272727272699</v>
      </c>
      <c r="J7">
        <v>0.28571428571428498</v>
      </c>
      <c r="K7">
        <v>0.34782608695652101</v>
      </c>
      <c r="L7">
        <v>0.31372549019607798</v>
      </c>
      <c r="M7">
        <v>0.20833333333333301</v>
      </c>
      <c r="N7">
        <v>0.26315789473684198</v>
      </c>
      <c r="O7">
        <v>0.232558139534883</v>
      </c>
      <c r="P7">
        <v>0.238095238095238</v>
      </c>
      <c r="Q7">
        <v>0.2</v>
      </c>
      <c r="R7">
        <v>0.217391304347826</v>
      </c>
      <c r="S7">
        <v>0</v>
      </c>
      <c r="T7">
        <v>0</v>
      </c>
      <c r="U7">
        <v>0</v>
      </c>
    </row>
    <row r="8" spans="1:21">
      <c r="A8" t="s">
        <v>1</v>
      </c>
      <c r="B8">
        <v>0.2</v>
      </c>
      <c r="C8">
        <v>3.1675241130590401</v>
      </c>
      <c r="D8">
        <v>0.168748663101604</v>
      </c>
      <c r="E8">
        <v>0.182604535053047</v>
      </c>
      <c r="F8">
        <v>0.17315089567197101</v>
      </c>
      <c r="G8">
        <v>0.17647058823529399</v>
      </c>
      <c r="H8">
        <v>0.13636363636363599</v>
      </c>
      <c r="I8">
        <v>0.15384615384615299</v>
      </c>
      <c r="J8">
        <v>0.2</v>
      </c>
      <c r="K8">
        <v>0.26086956521739102</v>
      </c>
      <c r="L8">
        <v>0.22641509433962201</v>
      </c>
      <c r="M8">
        <v>0.23999999999999899</v>
      </c>
      <c r="N8">
        <v>0.31578947368421001</v>
      </c>
      <c r="O8">
        <v>0.27272727272727199</v>
      </c>
      <c r="P8">
        <v>0.22727272727272699</v>
      </c>
      <c r="Q8">
        <v>0.2</v>
      </c>
      <c r="R8">
        <v>0.21276595744680801</v>
      </c>
      <c r="S8">
        <v>0</v>
      </c>
      <c r="T8">
        <v>0</v>
      </c>
      <c r="U8">
        <v>0</v>
      </c>
    </row>
    <row r="9" spans="1:21">
      <c r="A9" t="s">
        <v>1</v>
      </c>
      <c r="B9">
        <v>0.19</v>
      </c>
      <c r="C9">
        <v>3.5027989846467902</v>
      </c>
      <c r="D9">
        <v>0.181173238526179</v>
      </c>
      <c r="E9">
        <v>0.18048013313917199</v>
      </c>
      <c r="F9">
        <v>0.17768021937457101</v>
      </c>
      <c r="G9">
        <v>0.23076923076923</v>
      </c>
      <c r="H9">
        <v>0.27272727272727199</v>
      </c>
      <c r="I9">
        <v>0.249999999999999</v>
      </c>
      <c r="J9">
        <v>0.23076923076923</v>
      </c>
      <c r="K9">
        <v>0.26086956521739102</v>
      </c>
      <c r="L9">
        <v>0.24489795918367299</v>
      </c>
      <c r="M9">
        <v>0.125</v>
      </c>
      <c r="N9">
        <v>0.157894736842105</v>
      </c>
      <c r="O9">
        <v>0.13953488372093001</v>
      </c>
      <c r="P9">
        <v>0.17647058823529399</v>
      </c>
      <c r="Q9">
        <v>0.12</v>
      </c>
      <c r="R9">
        <v>0.14285714285714199</v>
      </c>
      <c r="S9">
        <v>0.14285714285714199</v>
      </c>
      <c r="T9">
        <v>9.0909090909090898E-2</v>
      </c>
      <c r="U9">
        <v>0.11111111111111099</v>
      </c>
    </row>
    <row r="10" spans="1:21">
      <c r="A10" t="s">
        <v>1</v>
      </c>
      <c r="B10">
        <v>0.16</v>
      </c>
      <c r="C10">
        <v>3.0602222365140901</v>
      </c>
      <c r="D10">
        <v>0.141307189542483</v>
      </c>
      <c r="E10">
        <v>0.14520740586644401</v>
      </c>
      <c r="F10">
        <v>0.140417594437282</v>
      </c>
      <c r="G10">
        <v>0.27777777777777701</v>
      </c>
      <c r="H10">
        <v>0.22727272727272699</v>
      </c>
      <c r="I10">
        <v>0.25</v>
      </c>
      <c r="J10">
        <v>0.2</v>
      </c>
      <c r="K10">
        <v>0.26086956521739102</v>
      </c>
      <c r="L10">
        <v>0.22641509433962201</v>
      </c>
      <c r="M10">
        <v>0.11111111111111099</v>
      </c>
      <c r="N10">
        <v>0.157894736842105</v>
      </c>
      <c r="O10">
        <v>0.13043478260869501</v>
      </c>
      <c r="P10">
        <v>0.11764705882352899</v>
      </c>
      <c r="Q10">
        <v>0.08</v>
      </c>
      <c r="R10">
        <v>9.5238095238095205E-2</v>
      </c>
      <c r="S10">
        <v>0</v>
      </c>
      <c r="T10">
        <v>0</v>
      </c>
      <c r="U10">
        <v>0</v>
      </c>
    </row>
    <row r="11" spans="1:21">
      <c r="A11" t="s">
        <v>2</v>
      </c>
      <c r="B11">
        <v>0.24</v>
      </c>
      <c r="C11">
        <v>3.22472265183925</v>
      </c>
      <c r="D11">
        <v>0.20570048309178701</v>
      </c>
      <c r="E11">
        <v>0.20851851851851799</v>
      </c>
      <c r="F11">
        <v>0.20635706914344601</v>
      </c>
      <c r="G11">
        <v>0</v>
      </c>
      <c r="H11">
        <v>0</v>
      </c>
      <c r="I11">
        <v>0</v>
      </c>
      <c r="J11">
        <v>0.22222222222222199</v>
      </c>
      <c r="K11">
        <v>0.25</v>
      </c>
      <c r="L11">
        <v>0.23529411764705799</v>
      </c>
      <c r="M11">
        <v>0.217391304347826</v>
      </c>
      <c r="N11">
        <v>0.18518518518518501</v>
      </c>
      <c r="O11">
        <v>0.19999999999999901</v>
      </c>
      <c r="P11">
        <v>0.36666666666666597</v>
      </c>
      <c r="Q11">
        <v>0.407407407407407</v>
      </c>
      <c r="R11">
        <v>0.38596491228070101</v>
      </c>
      <c r="S11">
        <v>0.22222222222222199</v>
      </c>
      <c r="T11">
        <v>0.2</v>
      </c>
      <c r="U11">
        <v>0.21052631578947301</v>
      </c>
    </row>
    <row r="12" spans="1:21">
      <c r="A12" t="s">
        <v>2</v>
      </c>
      <c r="B12">
        <v>0.28999999999999998</v>
      </c>
      <c r="C12">
        <v>3.6866145449876702</v>
      </c>
      <c r="D12">
        <v>0.28263203463203401</v>
      </c>
      <c r="E12">
        <v>0.25481481481481399</v>
      </c>
      <c r="F12">
        <v>0.25950590762620801</v>
      </c>
      <c r="G12">
        <v>0.14285714285714199</v>
      </c>
      <c r="H12">
        <v>8.3333333333333301E-2</v>
      </c>
      <c r="I12">
        <v>0.105263157894736</v>
      </c>
      <c r="J12">
        <v>0.23999999999999899</v>
      </c>
      <c r="K12">
        <v>0.25</v>
      </c>
      <c r="L12">
        <v>0.24489795918367299</v>
      </c>
      <c r="M12">
        <v>0.36363636363636298</v>
      </c>
      <c r="N12">
        <v>0.44444444444444398</v>
      </c>
      <c r="O12">
        <v>0.39999999999999902</v>
      </c>
      <c r="P12">
        <v>0.266666666666666</v>
      </c>
      <c r="Q12">
        <v>0.296296296296296</v>
      </c>
      <c r="R12">
        <v>0.28070175438596401</v>
      </c>
      <c r="S12">
        <v>0.4</v>
      </c>
      <c r="T12">
        <v>0.2</v>
      </c>
      <c r="U12">
        <v>0.266666666666666</v>
      </c>
    </row>
    <row r="13" spans="1:21">
      <c r="A13" t="s">
        <v>2</v>
      </c>
      <c r="B13">
        <v>0.31</v>
      </c>
      <c r="C13">
        <v>3.5591526752710299</v>
      </c>
      <c r="D13">
        <v>0.28311688311688299</v>
      </c>
      <c r="E13">
        <v>0.28314814814814798</v>
      </c>
      <c r="F13">
        <v>0.28184970309193902</v>
      </c>
      <c r="G13">
        <v>9.0909090909090898E-2</v>
      </c>
      <c r="H13">
        <v>8.3333333333333301E-2</v>
      </c>
      <c r="I13">
        <v>8.6956521739130405E-2</v>
      </c>
      <c r="J13">
        <v>0.25</v>
      </c>
      <c r="K13">
        <v>0.29166666666666602</v>
      </c>
      <c r="L13">
        <v>0.269230769230769</v>
      </c>
      <c r="M13">
        <v>0.39285714285714202</v>
      </c>
      <c r="N13">
        <v>0.407407407407407</v>
      </c>
      <c r="O13">
        <v>0.39999999999999902</v>
      </c>
      <c r="P13">
        <v>0.40909090909090901</v>
      </c>
      <c r="Q13">
        <v>0.33333333333333298</v>
      </c>
      <c r="R13">
        <v>0.36734693877551</v>
      </c>
      <c r="S13">
        <v>0.27272727272727199</v>
      </c>
      <c r="T13">
        <v>0.29999999999999899</v>
      </c>
      <c r="U13">
        <v>0.28571428571428498</v>
      </c>
    </row>
    <row r="14" spans="1:21">
      <c r="A14" t="s">
        <v>2</v>
      </c>
      <c r="B14">
        <v>0.28999999999999998</v>
      </c>
      <c r="C14">
        <v>3.6774765861034302</v>
      </c>
      <c r="D14">
        <v>0.24273563218390801</v>
      </c>
      <c r="E14">
        <v>0.24833333333333299</v>
      </c>
      <c r="F14">
        <v>0.244082872881284</v>
      </c>
      <c r="G14">
        <v>0</v>
      </c>
      <c r="H14">
        <v>0</v>
      </c>
      <c r="I14">
        <v>0</v>
      </c>
      <c r="J14">
        <v>0.31034482758620602</v>
      </c>
      <c r="K14">
        <v>0.375</v>
      </c>
      <c r="L14">
        <v>0.339622641509434</v>
      </c>
      <c r="M14">
        <v>0.32</v>
      </c>
      <c r="N14">
        <v>0.296296296296296</v>
      </c>
      <c r="O14">
        <v>0.30769230769230699</v>
      </c>
      <c r="P14">
        <v>0.33333333333333298</v>
      </c>
      <c r="Q14">
        <v>0.37037037037037002</v>
      </c>
      <c r="R14">
        <v>0.35087719298245601</v>
      </c>
      <c r="S14">
        <v>0.25</v>
      </c>
      <c r="T14">
        <v>0.2</v>
      </c>
      <c r="U14">
        <v>0.22222222222222199</v>
      </c>
    </row>
    <row r="15" spans="1:21">
      <c r="A15" t="s">
        <v>2</v>
      </c>
      <c r="B15">
        <v>0.28999999999999998</v>
      </c>
      <c r="C15">
        <v>3.7064347869157701</v>
      </c>
      <c r="D15">
        <v>0.248518518518518</v>
      </c>
      <c r="E15">
        <v>0.25111111111111101</v>
      </c>
      <c r="F15">
        <v>0.24438140267927499</v>
      </c>
      <c r="G15">
        <v>0</v>
      </c>
      <c r="H15">
        <v>0</v>
      </c>
      <c r="I15">
        <v>0</v>
      </c>
      <c r="J15">
        <v>0.33333333333333298</v>
      </c>
      <c r="K15">
        <v>0.5</v>
      </c>
      <c r="L15">
        <v>0.4</v>
      </c>
      <c r="M15">
        <v>0.4</v>
      </c>
      <c r="N15">
        <v>0.296296296296296</v>
      </c>
      <c r="O15">
        <v>0.340425531914893</v>
      </c>
      <c r="P15">
        <v>0.25925925925925902</v>
      </c>
      <c r="Q15">
        <v>0.25925925925925902</v>
      </c>
      <c r="R15">
        <v>0.25925925925925902</v>
      </c>
      <c r="S15">
        <v>0.25</v>
      </c>
      <c r="T15">
        <v>0.2</v>
      </c>
      <c r="U15">
        <v>0.22222222222222199</v>
      </c>
    </row>
    <row r="16" spans="1:21">
      <c r="A16" t="s">
        <v>3</v>
      </c>
      <c r="B16">
        <v>0.27</v>
      </c>
      <c r="C16">
        <v>3.8673945391178099</v>
      </c>
      <c r="D16">
        <v>0.15547169811320699</v>
      </c>
      <c r="E16">
        <v>0.18454545454545401</v>
      </c>
      <c r="F16">
        <v>0.15746770025839699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0.37735849056603699</v>
      </c>
      <c r="N16">
        <v>0.60606060606060597</v>
      </c>
      <c r="O16">
        <v>0.46511627906976699</v>
      </c>
      <c r="P16">
        <v>0.2</v>
      </c>
      <c r="Q16">
        <v>6.6666666666666596E-2</v>
      </c>
      <c r="R16">
        <v>0.1</v>
      </c>
      <c r="S16">
        <v>0.2</v>
      </c>
      <c r="T16">
        <v>0.25</v>
      </c>
      <c r="U16">
        <v>0.22222222222222199</v>
      </c>
    </row>
    <row r="17" spans="1:21">
      <c r="A17" t="s">
        <v>3</v>
      </c>
      <c r="B17">
        <v>0.28000000000000003</v>
      </c>
      <c r="C17">
        <v>3.6644831502437598</v>
      </c>
      <c r="D17">
        <v>0.18932301740812299</v>
      </c>
      <c r="E17">
        <v>0.20337662337662299</v>
      </c>
      <c r="F17">
        <v>0.19223188405797101</v>
      </c>
      <c r="G17">
        <v>0.1</v>
      </c>
      <c r="H17">
        <v>7.1428571428571397E-2</v>
      </c>
      <c r="I17">
        <v>8.3333333333333301E-2</v>
      </c>
      <c r="J17">
        <v>0</v>
      </c>
      <c r="K17">
        <v>0</v>
      </c>
      <c r="L17">
        <v>0</v>
      </c>
      <c r="M17">
        <v>0.38297872340425498</v>
      </c>
      <c r="N17">
        <v>0.54545454545454497</v>
      </c>
      <c r="O17">
        <v>0.44999999999999901</v>
      </c>
      <c r="P17">
        <v>0.1</v>
      </c>
      <c r="Q17">
        <v>6.6666666666666596E-2</v>
      </c>
      <c r="R17">
        <v>0.08</v>
      </c>
      <c r="S17">
        <v>0.36363636363636298</v>
      </c>
      <c r="T17">
        <v>0.33333333333333298</v>
      </c>
      <c r="U17">
        <v>0.34782608695652101</v>
      </c>
    </row>
    <row r="18" spans="1:21">
      <c r="A18" t="s">
        <v>3</v>
      </c>
      <c r="B18">
        <v>0.28999999999999898</v>
      </c>
      <c r="C18">
        <v>4.1973476219177197</v>
      </c>
      <c r="D18">
        <v>0.149090909090909</v>
      </c>
      <c r="E18">
        <v>0.19848484848484799</v>
      </c>
      <c r="F18">
        <v>0.16799628942486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0.34545454545454501</v>
      </c>
      <c r="N18">
        <v>0.57575757575757502</v>
      </c>
      <c r="O18">
        <v>0.43181818181818099</v>
      </c>
      <c r="P18">
        <v>0</v>
      </c>
      <c r="Q18">
        <v>0</v>
      </c>
      <c r="R18">
        <v>0</v>
      </c>
      <c r="S18">
        <v>0.4</v>
      </c>
      <c r="T18">
        <v>0.41666666666666602</v>
      </c>
      <c r="U18">
        <v>0.40816326530612201</v>
      </c>
    </row>
    <row r="19" spans="1:21">
      <c r="A19" t="s">
        <v>3</v>
      </c>
      <c r="B19">
        <v>0.32999999999999902</v>
      </c>
      <c r="C19">
        <v>4.0693483942747104</v>
      </c>
      <c r="D19">
        <v>0.194615384615384</v>
      </c>
      <c r="E19">
        <v>0.23690476190476101</v>
      </c>
      <c r="F19">
        <v>0.20655971479500801</v>
      </c>
      <c r="G19">
        <v>0</v>
      </c>
      <c r="H19">
        <v>0</v>
      </c>
      <c r="I19">
        <v>0</v>
      </c>
      <c r="J19">
        <v>0.25</v>
      </c>
      <c r="K19">
        <v>0.14285714285714199</v>
      </c>
      <c r="L19">
        <v>0.18181818181818099</v>
      </c>
      <c r="M19">
        <v>0.42307692307692302</v>
      </c>
      <c r="N19">
        <v>0.66666666666666596</v>
      </c>
      <c r="O19">
        <v>0.51764705882352902</v>
      </c>
      <c r="P19">
        <v>0</v>
      </c>
      <c r="Q19">
        <v>0</v>
      </c>
      <c r="R19">
        <v>0</v>
      </c>
      <c r="S19">
        <v>0.29999999999999899</v>
      </c>
      <c r="T19">
        <v>0.375</v>
      </c>
      <c r="U19">
        <v>0.33333333333333298</v>
      </c>
    </row>
    <row r="20" spans="1:21">
      <c r="A20" t="s">
        <v>3</v>
      </c>
      <c r="B20">
        <v>0.31</v>
      </c>
      <c r="C20">
        <v>3.98792261660099</v>
      </c>
      <c r="D20">
        <v>0.18609678354100201</v>
      </c>
      <c r="E20">
        <v>0.22155844155844101</v>
      </c>
      <c r="F20">
        <v>0.195424977538185</v>
      </c>
      <c r="G20">
        <v>0.14285714285714199</v>
      </c>
      <c r="H20">
        <v>7.1428571428571397E-2</v>
      </c>
      <c r="I20">
        <v>9.5238095238095205E-2</v>
      </c>
      <c r="J20">
        <v>0</v>
      </c>
      <c r="K20">
        <v>0</v>
      </c>
      <c r="L20">
        <v>0</v>
      </c>
      <c r="M20">
        <v>0.41176470588235198</v>
      </c>
      <c r="N20">
        <v>0.63636363636363602</v>
      </c>
      <c r="O20">
        <v>0.5</v>
      </c>
      <c r="P20">
        <v>0.1</v>
      </c>
      <c r="Q20">
        <v>6.6666666666666596E-2</v>
      </c>
      <c r="R20">
        <v>0.08</v>
      </c>
      <c r="S20">
        <v>0.27586206896551702</v>
      </c>
      <c r="T20">
        <v>0.33333333333333298</v>
      </c>
      <c r="U20">
        <v>0.30188679245283001</v>
      </c>
    </row>
    <row r="21" spans="1:21">
      <c r="A21" t="s">
        <v>4</v>
      </c>
      <c r="B21">
        <v>0.27</v>
      </c>
      <c r="C21">
        <v>2.82127926290035</v>
      </c>
      <c r="D21">
        <v>0.25287053841500301</v>
      </c>
      <c r="E21">
        <v>0.224560439560439</v>
      </c>
      <c r="F21">
        <v>0.229094083998193</v>
      </c>
      <c r="G21">
        <v>0.29166666666666602</v>
      </c>
      <c r="H21">
        <v>0.269230769230769</v>
      </c>
      <c r="I21">
        <v>0.27999999999999903</v>
      </c>
      <c r="J21">
        <v>0.2</v>
      </c>
      <c r="K21">
        <v>0.125</v>
      </c>
      <c r="L21">
        <v>0.15384615384615299</v>
      </c>
      <c r="M21">
        <v>0.31578947368421001</v>
      </c>
      <c r="N21">
        <v>0.34285714285714203</v>
      </c>
      <c r="O21">
        <v>0.32876712328767099</v>
      </c>
      <c r="P21">
        <v>0.20689655172413701</v>
      </c>
      <c r="Q21">
        <v>0.28571428571428498</v>
      </c>
      <c r="R21">
        <v>0.24</v>
      </c>
      <c r="S21">
        <v>0.25</v>
      </c>
      <c r="T21">
        <v>0.1</v>
      </c>
      <c r="U21">
        <v>0.14285714285714199</v>
      </c>
    </row>
    <row r="22" spans="1:21">
      <c r="A22" t="s">
        <v>4</v>
      </c>
      <c r="B22">
        <v>0.22</v>
      </c>
      <c r="C22">
        <v>3.4141350120306</v>
      </c>
      <c r="D22">
        <v>0.14233716475095701</v>
      </c>
      <c r="E22">
        <v>0.16622710622710599</v>
      </c>
      <c r="F22">
        <v>0.15003189792663399</v>
      </c>
      <c r="G22">
        <v>0.24137931034482701</v>
      </c>
      <c r="H22">
        <v>0.269230769230769</v>
      </c>
      <c r="I22">
        <v>0.25454545454545402</v>
      </c>
      <c r="J22">
        <v>0</v>
      </c>
      <c r="K22">
        <v>0</v>
      </c>
      <c r="L22">
        <v>0</v>
      </c>
      <c r="M22">
        <v>0.27586206896551702</v>
      </c>
      <c r="N22">
        <v>0.22857142857142801</v>
      </c>
      <c r="O22">
        <v>0.25</v>
      </c>
      <c r="P22">
        <v>0.194444444444444</v>
      </c>
      <c r="Q22">
        <v>0.33333333333333298</v>
      </c>
      <c r="R22">
        <v>0.24561403508771901</v>
      </c>
      <c r="S22">
        <v>0</v>
      </c>
      <c r="T22">
        <v>0</v>
      </c>
      <c r="U22">
        <v>0</v>
      </c>
    </row>
    <row r="23" spans="1:21">
      <c r="A23" t="s">
        <v>4</v>
      </c>
      <c r="B23">
        <v>0.2</v>
      </c>
      <c r="C23">
        <v>3.5991493260860401</v>
      </c>
      <c r="D23">
        <v>0.127760069545059</v>
      </c>
      <c r="E23">
        <v>0.13941391941391901</v>
      </c>
      <c r="F23">
        <v>0.132784813530155</v>
      </c>
      <c r="G23">
        <v>0.17241379310344801</v>
      </c>
      <c r="H23">
        <v>0.19230769230769201</v>
      </c>
      <c r="I23">
        <v>0.18181818181818099</v>
      </c>
      <c r="J23">
        <v>0</v>
      </c>
      <c r="K23">
        <v>0</v>
      </c>
      <c r="L23">
        <v>0</v>
      </c>
      <c r="M23">
        <v>0.32352941176470501</v>
      </c>
      <c r="N23">
        <v>0.314285714285714</v>
      </c>
      <c r="O23">
        <v>0.31884057971014401</v>
      </c>
      <c r="P23">
        <v>0.14285714285714199</v>
      </c>
      <c r="Q23">
        <v>0.19047619047618999</v>
      </c>
      <c r="R23">
        <v>0.163265306122448</v>
      </c>
      <c r="S23">
        <v>0</v>
      </c>
      <c r="T23">
        <v>0</v>
      </c>
      <c r="U23">
        <v>0</v>
      </c>
    </row>
    <row r="24" spans="1:21">
      <c r="A24" t="s">
        <v>4</v>
      </c>
      <c r="B24">
        <v>0.15</v>
      </c>
      <c r="C24">
        <v>3.4068985235691001</v>
      </c>
      <c r="D24">
        <v>9.7936507936507905E-2</v>
      </c>
      <c r="E24">
        <v>0.11084249084249</v>
      </c>
      <c r="F24">
        <v>0.10203028939871001</v>
      </c>
      <c r="G24">
        <v>0.17857142857142799</v>
      </c>
      <c r="H24">
        <v>0.19230769230769201</v>
      </c>
      <c r="I24">
        <v>0.18518518518518501</v>
      </c>
      <c r="J24">
        <v>0</v>
      </c>
      <c r="K24">
        <v>0</v>
      </c>
      <c r="L24">
        <v>0</v>
      </c>
      <c r="M24">
        <v>0.2</v>
      </c>
      <c r="N24">
        <v>0.17142857142857101</v>
      </c>
      <c r="O24">
        <v>0.18461538461538399</v>
      </c>
      <c r="P24">
        <v>0.11111111111111099</v>
      </c>
      <c r="Q24">
        <v>0.19047619047618999</v>
      </c>
      <c r="R24">
        <v>0.140350877192982</v>
      </c>
      <c r="S24">
        <v>0</v>
      </c>
      <c r="T24">
        <v>0</v>
      </c>
      <c r="U24">
        <v>0</v>
      </c>
    </row>
    <row r="25" spans="1:21">
      <c r="A25" t="s">
        <v>4</v>
      </c>
      <c r="B25">
        <v>0.26999999999999902</v>
      </c>
      <c r="C25">
        <v>2.9448084229230802</v>
      </c>
      <c r="D25">
        <v>0.165026033991551</v>
      </c>
      <c r="E25">
        <v>0.190989010989011</v>
      </c>
      <c r="F25">
        <v>0.17650586435491999</v>
      </c>
      <c r="G25">
        <v>0.25925925925925902</v>
      </c>
      <c r="H25">
        <v>0.269230769230769</v>
      </c>
      <c r="I25">
        <v>0.26415094339622602</v>
      </c>
      <c r="J25">
        <v>0</v>
      </c>
      <c r="K25">
        <v>0</v>
      </c>
      <c r="L25">
        <v>0</v>
      </c>
      <c r="M25">
        <v>0.35897435897435798</v>
      </c>
      <c r="N25">
        <v>0.4</v>
      </c>
      <c r="O25">
        <v>0.37837837837837801</v>
      </c>
      <c r="P25">
        <v>0.20689655172413701</v>
      </c>
      <c r="Q25">
        <v>0.28571428571428498</v>
      </c>
      <c r="R25">
        <v>0.24</v>
      </c>
      <c r="S25">
        <v>0</v>
      </c>
      <c r="T25">
        <v>0</v>
      </c>
      <c r="U25">
        <v>0</v>
      </c>
    </row>
    <row r="26" spans="1:21">
      <c r="A26" t="s">
        <v>5</v>
      </c>
      <c r="B26">
        <v>0.19</v>
      </c>
      <c r="C26">
        <v>4.0520811152458096</v>
      </c>
      <c r="D26">
        <v>0.14870370370370301</v>
      </c>
      <c r="E26">
        <v>0.16347826086956499</v>
      </c>
      <c r="F26">
        <v>0.15546145433906799</v>
      </c>
      <c r="G26">
        <v>0.25</v>
      </c>
      <c r="H26">
        <v>0.30769230769230699</v>
      </c>
      <c r="I26">
        <v>0.27586206896551702</v>
      </c>
      <c r="J26">
        <v>0</v>
      </c>
      <c r="K26">
        <v>0</v>
      </c>
      <c r="L26">
        <v>0</v>
      </c>
      <c r="M26">
        <v>0.20833333333333301</v>
      </c>
      <c r="N26">
        <v>0.217391304347826</v>
      </c>
      <c r="O26">
        <v>0.21276595744680801</v>
      </c>
      <c r="P26">
        <v>0.1</v>
      </c>
      <c r="Q26">
        <v>0.1</v>
      </c>
      <c r="R26">
        <v>0.1</v>
      </c>
      <c r="S26">
        <v>0.18518518518518501</v>
      </c>
      <c r="T26">
        <v>0.19230769230769201</v>
      </c>
      <c r="U26">
        <v>0.18867924528301799</v>
      </c>
    </row>
    <row r="27" spans="1:21">
      <c r="A27" t="s">
        <v>5</v>
      </c>
      <c r="B27">
        <v>0.21</v>
      </c>
      <c r="C27">
        <v>3.5716269713640201</v>
      </c>
      <c r="D27">
        <v>0.18326521675667701</v>
      </c>
      <c r="E27">
        <v>0.21578595317725699</v>
      </c>
      <c r="F27">
        <v>0.19677859968424499</v>
      </c>
      <c r="G27">
        <v>0.29411764705882298</v>
      </c>
      <c r="H27">
        <v>0.38461538461538403</v>
      </c>
      <c r="I27">
        <v>0.33333333333333298</v>
      </c>
      <c r="J27">
        <v>0</v>
      </c>
      <c r="K27">
        <v>0</v>
      </c>
      <c r="L27">
        <v>0</v>
      </c>
      <c r="M27">
        <v>0.25</v>
      </c>
      <c r="N27">
        <v>0.217391304347826</v>
      </c>
      <c r="O27">
        <v>0.232558139534883</v>
      </c>
      <c r="P27">
        <v>0.30769230769230699</v>
      </c>
      <c r="Q27">
        <v>0.4</v>
      </c>
      <c r="R27">
        <v>0.34782608695652101</v>
      </c>
      <c r="S27">
        <v>6.4516129032257993E-2</v>
      </c>
      <c r="T27">
        <v>7.69230769230769E-2</v>
      </c>
      <c r="U27">
        <v>7.0175438596491196E-2</v>
      </c>
    </row>
    <row r="28" spans="1:21">
      <c r="A28" t="s">
        <v>5</v>
      </c>
      <c r="B28">
        <v>0.23</v>
      </c>
      <c r="C28">
        <v>3.4916225302219299</v>
      </c>
      <c r="D28">
        <v>0.17970443349753601</v>
      </c>
      <c r="E28">
        <v>0.207558528428093</v>
      </c>
      <c r="F28">
        <v>0.19124689518132101</v>
      </c>
      <c r="G28">
        <v>0.22857142857142801</v>
      </c>
      <c r="H28">
        <v>0.30769230769230699</v>
      </c>
      <c r="I28">
        <v>0.26229508196721302</v>
      </c>
      <c r="J28">
        <v>0</v>
      </c>
      <c r="K28">
        <v>0</v>
      </c>
      <c r="L28">
        <v>0</v>
      </c>
      <c r="M28">
        <v>0.28571428571428498</v>
      </c>
      <c r="N28">
        <v>0.26086956521739102</v>
      </c>
      <c r="O28">
        <v>0.27272727272727199</v>
      </c>
      <c r="P28">
        <v>0.14285714285714199</v>
      </c>
      <c r="Q28">
        <v>0.2</v>
      </c>
      <c r="R28">
        <v>0.16666666666666599</v>
      </c>
      <c r="S28">
        <v>0.24137931034482701</v>
      </c>
      <c r="T28">
        <v>0.269230769230769</v>
      </c>
      <c r="U28">
        <v>0.25454545454545402</v>
      </c>
    </row>
    <row r="29" spans="1:21">
      <c r="A29" t="s">
        <v>5</v>
      </c>
      <c r="B29">
        <v>0.24</v>
      </c>
      <c r="C29">
        <v>3.77287496387958</v>
      </c>
      <c r="D29">
        <v>0.252213868003341</v>
      </c>
      <c r="E29">
        <v>0.242497212931995</v>
      </c>
      <c r="F29">
        <v>0.22546509643283799</v>
      </c>
      <c r="G29">
        <v>0.30555555555555503</v>
      </c>
      <c r="H29">
        <v>0.42307692307692302</v>
      </c>
      <c r="I29">
        <v>0.35483870967741898</v>
      </c>
      <c r="J29">
        <v>0.33333333333333298</v>
      </c>
      <c r="K29">
        <v>6.6666666666666596E-2</v>
      </c>
      <c r="L29">
        <v>0.11111111111111099</v>
      </c>
      <c r="M29">
        <v>0.157894736842105</v>
      </c>
      <c r="N29">
        <v>0.13043478260869501</v>
      </c>
      <c r="O29">
        <v>0.14285714285714199</v>
      </c>
      <c r="P29">
        <v>0.28571428571428498</v>
      </c>
      <c r="Q29">
        <v>0.4</v>
      </c>
      <c r="R29">
        <v>0.33333333333333298</v>
      </c>
      <c r="S29">
        <v>0.17857142857142799</v>
      </c>
      <c r="T29">
        <v>0.19230769230769201</v>
      </c>
      <c r="U29">
        <v>0.18518518518518501</v>
      </c>
    </row>
    <row r="30" spans="1:21">
      <c r="A30" t="s">
        <v>5</v>
      </c>
      <c r="B30">
        <v>0.26</v>
      </c>
      <c r="C30">
        <v>3.53145944356918</v>
      </c>
      <c r="D30">
        <v>0.23151340996168501</v>
      </c>
      <c r="E30">
        <v>0.23426978818283101</v>
      </c>
      <c r="F30">
        <v>0.23042223758032701</v>
      </c>
      <c r="G30">
        <v>0.33333333333333298</v>
      </c>
      <c r="H30">
        <v>0.38461538461538403</v>
      </c>
      <c r="I30">
        <v>0.35714285714285698</v>
      </c>
      <c r="J30">
        <v>0.125</v>
      </c>
      <c r="K30">
        <v>6.6666666666666596E-2</v>
      </c>
      <c r="L30">
        <v>8.6956521739130405E-2</v>
      </c>
      <c r="M30">
        <v>0.16666666666666599</v>
      </c>
      <c r="N30">
        <v>0.17391304347826</v>
      </c>
      <c r="O30">
        <v>0.170212765957446</v>
      </c>
      <c r="P30">
        <v>0.22222222222222199</v>
      </c>
      <c r="Q30">
        <v>0.2</v>
      </c>
      <c r="R30">
        <v>0.21052631578947301</v>
      </c>
      <c r="S30">
        <v>0.31034482758620602</v>
      </c>
      <c r="T30">
        <v>0.34615384615384598</v>
      </c>
      <c r="U30">
        <v>0.32727272727272699</v>
      </c>
    </row>
    <row r="31" spans="1:21">
      <c r="A31" t="s">
        <v>6</v>
      </c>
      <c r="B31">
        <v>0.26999999999999902</v>
      </c>
      <c r="C31">
        <v>4.3266926449537202</v>
      </c>
      <c r="D31">
        <v>0.219285714285714</v>
      </c>
      <c r="E31">
        <v>0.21986538192989799</v>
      </c>
      <c r="F31">
        <v>0.21127087198515701</v>
      </c>
      <c r="G31">
        <v>0.375</v>
      </c>
      <c r="H31">
        <v>0.29032258064516098</v>
      </c>
      <c r="I31">
        <v>0.32727272727272699</v>
      </c>
      <c r="J31">
        <v>0.17857142857142799</v>
      </c>
      <c r="K31">
        <v>0.238095238095238</v>
      </c>
      <c r="L31">
        <v>0.20408163265306101</v>
      </c>
      <c r="M31">
        <v>0.2</v>
      </c>
      <c r="N31">
        <v>9.0909090909090898E-2</v>
      </c>
      <c r="O31">
        <v>0.125</v>
      </c>
      <c r="P31">
        <v>0</v>
      </c>
      <c r="Q31">
        <v>0</v>
      </c>
      <c r="R31">
        <v>0</v>
      </c>
      <c r="S31">
        <v>0.34285714285714203</v>
      </c>
      <c r="T31">
        <v>0.47999999999999898</v>
      </c>
      <c r="U31">
        <v>0.39999999999999902</v>
      </c>
    </row>
    <row r="32" spans="1:21">
      <c r="A32" t="s">
        <v>6</v>
      </c>
      <c r="B32">
        <v>0.32</v>
      </c>
      <c r="C32">
        <v>4.4020139247178998</v>
      </c>
      <c r="D32">
        <v>0.217921146953405</v>
      </c>
      <c r="E32">
        <v>0.24808602150537601</v>
      </c>
      <c r="F32">
        <v>0.22946191739295099</v>
      </c>
      <c r="G32">
        <v>0.44444444444444398</v>
      </c>
      <c r="H32">
        <v>0.38709677419354799</v>
      </c>
      <c r="I32">
        <v>0.41379310344827502</v>
      </c>
      <c r="J32">
        <v>0.225806451612903</v>
      </c>
      <c r="K32">
        <v>0.33333333333333298</v>
      </c>
      <c r="L32">
        <v>0.269230769230769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0.41935483870967699</v>
      </c>
      <c r="T32">
        <v>0.52</v>
      </c>
      <c r="U32">
        <v>0.46428571428571402</v>
      </c>
    </row>
    <row r="33" spans="1:21">
      <c r="A33" t="s">
        <v>6</v>
      </c>
      <c r="B33">
        <v>0.26</v>
      </c>
      <c r="C33">
        <v>4.7109979450702602</v>
      </c>
      <c r="D33">
        <v>0.21751552795031001</v>
      </c>
      <c r="E33">
        <v>0.20572098868873001</v>
      </c>
      <c r="F33">
        <v>0.20184899845916701</v>
      </c>
      <c r="G33">
        <v>0.39285714285714202</v>
      </c>
      <c r="H33">
        <v>0.35483870967741898</v>
      </c>
      <c r="I33">
        <v>0.37288135593220301</v>
      </c>
      <c r="J33">
        <v>0.13043478260869501</v>
      </c>
      <c r="K33">
        <v>0.14285714285714199</v>
      </c>
      <c r="L33">
        <v>0.13636363636363599</v>
      </c>
      <c r="M33">
        <v>0.25</v>
      </c>
      <c r="N33">
        <v>9.0909090909090898E-2</v>
      </c>
      <c r="O33">
        <v>0.133333333333333</v>
      </c>
      <c r="P33">
        <v>0</v>
      </c>
      <c r="Q33">
        <v>0</v>
      </c>
      <c r="R33">
        <v>0</v>
      </c>
      <c r="S33">
        <v>0.314285714285714</v>
      </c>
      <c r="T33">
        <v>0.44</v>
      </c>
      <c r="U33">
        <v>0.36666666666666597</v>
      </c>
    </row>
    <row r="34" spans="1:21">
      <c r="A34" t="s">
        <v>6</v>
      </c>
      <c r="B34">
        <v>0.28999999999999998</v>
      </c>
      <c r="C34">
        <v>4.86193274021148</v>
      </c>
      <c r="D34">
        <v>0.19531714662149399</v>
      </c>
      <c r="E34">
        <v>0.230254992319508</v>
      </c>
      <c r="F34">
        <v>0.20592592592592501</v>
      </c>
      <c r="G34">
        <v>0.39130434782608597</v>
      </c>
      <c r="H34">
        <v>0.29032258064516098</v>
      </c>
      <c r="I34">
        <v>0.33333333333333298</v>
      </c>
      <c r="J34">
        <v>0.24242424242424199</v>
      </c>
      <c r="K34">
        <v>0.38095238095237999</v>
      </c>
      <c r="L34">
        <v>0.296296296296296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0.34285714285714203</v>
      </c>
      <c r="T34">
        <v>0.47999999999999898</v>
      </c>
      <c r="U34">
        <v>0.39999999999999902</v>
      </c>
    </row>
    <row r="35" spans="1:21">
      <c r="A35" t="s">
        <v>6</v>
      </c>
      <c r="B35">
        <v>0.22</v>
      </c>
      <c r="C35">
        <v>4.2592582929134304</v>
      </c>
      <c r="D35">
        <v>0.148984126984127</v>
      </c>
      <c r="E35">
        <v>0.16663594470046</v>
      </c>
      <c r="F35">
        <v>0.15434928069588399</v>
      </c>
      <c r="G35">
        <v>0.35999999999999899</v>
      </c>
      <c r="H35">
        <v>0.29032258064516098</v>
      </c>
      <c r="I35">
        <v>0.32142857142857101</v>
      </c>
      <c r="J35">
        <v>0.107142857142857</v>
      </c>
      <c r="K35">
        <v>0.14285714285714199</v>
      </c>
      <c r="L35">
        <v>0.122448979591836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0.27777777777777701</v>
      </c>
      <c r="T35">
        <v>0.4</v>
      </c>
      <c r="U35">
        <v>0.32786885245901598</v>
      </c>
    </row>
    <row r="36" spans="1:21">
      <c r="A36" t="s">
        <v>7</v>
      </c>
      <c r="B36">
        <v>0.22999999999999901</v>
      </c>
      <c r="C36">
        <v>2.8557669371366501</v>
      </c>
      <c r="D36">
        <v>0.19064458247066901</v>
      </c>
      <c r="E36">
        <v>0.222187391152908</v>
      </c>
      <c r="F36">
        <v>0.202420471983741</v>
      </c>
      <c r="G36">
        <v>0.34782608695652101</v>
      </c>
      <c r="H36">
        <v>0.36363636363636298</v>
      </c>
      <c r="I36">
        <v>0.35555555555555501</v>
      </c>
      <c r="J36">
        <v>0.28000000000000003</v>
      </c>
      <c r="K36">
        <v>0.31818181818181801</v>
      </c>
      <c r="L36">
        <v>0.29787234042553101</v>
      </c>
      <c r="M36">
        <v>0</v>
      </c>
      <c r="N36">
        <v>0</v>
      </c>
      <c r="O36">
        <v>0</v>
      </c>
      <c r="P36">
        <v>0.214285714285714</v>
      </c>
      <c r="Q36">
        <v>0.20689655172413701</v>
      </c>
      <c r="R36">
        <v>0.21052631578947301</v>
      </c>
      <c r="S36">
        <v>0.11111111111111099</v>
      </c>
      <c r="T36">
        <v>0.22222222222222199</v>
      </c>
      <c r="U36">
        <v>0.148148148148148</v>
      </c>
    </row>
    <row r="37" spans="1:21">
      <c r="A37" t="s">
        <v>7</v>
      </c>
      <c r="B37">
        <v>0.15</v>
      </c>
      <c r="C37">
        <v>3.5790972346067398</v>
      </c>
      <c r="D37">
        <v>0.123999999999999</v>
      </c>
      <c r="E37">
        <v>0.133820968303726</v>
      </c>
      <c r="F37">
        <v>0.12778146917681801</v>
      </c>
      <c r="G37">
        <v>0.17857142857142799</v>
      </c>
      <c r="H37">
        <v>0.22727272727272699</v>
      </c>
      <c r="I37">
        <v>0.2</v>
      </c>
      <c r="J37">
        <v>0.238095238095238</v>
      </c>
      <c r="K37">
        <v>0.22727272727272699</v>
      </c>
      <c r="L37">
        <v>0.232558139534883</v>
      </c>
      <c r="M37">
        <v>8.3333333333333301E-2</v>
      </c>
      <c r="N37">
        <v>0.11111111111111099</v>
      </c>
      <c r="O37">
        <v>9.5238095238095205E-2</v>
      </c>
      <c r="P37">
        <v>0.12</v>
      </c>
      <c r="Q37">
        <v>0.10344827586206801</v>
      </c>
      <c r="R37">
        <v>0.11111111111111099</v>
      </c>
      <c r="S37">
        <v>0</v>
      </c>
      <c r="T37">
        <v>0</v>
      </c>
      <c r="U37">
        <v>0</v>
      </c>
    </row>
    <row r="38" spans="1:21">
      <c r="A38" t="s">
        <v>7</v>
      </c>
      <c r="B38">
        <v>0.17</v>
      </c>
      <c r="C38">
        <v>3.0755159330368</v>
      </c>
      <c r="D38">
        <v>0.155650183150183</v>
      </c>
      <c r="E38">
        <v>0.167328456983629</v>
      </c>
      <c r="F38">
        <v>0.15744015124660199</v>
      </c>
      <c r="G38">
        <v>0.266666666666666</v>
      </c>
      <c r="H38">
        <v>0.36363636363636298</v>
      </c>
      <c r="I38">
        <v>0.30769230769230699</v>
      </c>
      <c r="J38">
        <v>0.2</v>
      </c>
      <c r="K38">
        <v>0.18181818181818099</v>
      </c>
      <c r="L38">
        <v>0.19047619047618999</v>
      </c>
      <c r="M38">
        <v>0.15384615384615299</v>
      </c>
      <c r="N38">
        <v>0.11111111111111099</v>
      </c>
      <c r="O38">
        <v>0.12903225806451599</v>
      </c>
      <c r="P38">
        <v>9.5238095238095205E-2</v>
      </c>
      <c r="Q38">
        <v>6.8965517241379296E-2</v>
      </c>
      <c r="R38">
        <v>0.08</v>
      </c>
      <c r="S38">
        <v>6.25E-2</v>
      </c>
      <c r="T38">
        <v>0.11111111111111099</v>
      </c>
      <c r="U38">
        <v>0.08</v>
      </c>
    </row>
    <row r="39" spans="1:21">
      <c r="A39" t="s">
        <v>7</v>
      </c>
      <c r="B39">
        <v>0.21</v>
      </c>
      <c r="C39">
        <v>3.2759946215152702</v>
      </c>
      <c r="D39">
        <v>0.20102311481621801</v>
      </c>
      <c r="E39">
        <v>0.18766980146290399</v>
      </c>
      <c r="F39">
        <v>0.192849505479818</v>
      </c>
      <c r="G39">
        <v>0.19230769230769201</v>
      </c>
      <c r="H39">
        <v>0.22727272727272699</v>
      </c>
      <c r="I39">
        <v>0.20833333333333301</v>
      </c>
      <c r="J39">
        <v>0.14285714285714199</v>
      </c>
      <c r="K39">
        <v>0.13636363636363599</v>
      </c>
      <c r="L39">
        <v>0.13953488372093001</v>
      </c>
      <c r="M39">
        <v>0.42857142857142799</v>
      </c>
      <c r="N39">
        <v>0.33333333333333298</v>
      </c>
      <c r="O39">
        <v>0.375</v>
      </c>
      <c r="P39">
        <v>0.24137931034482701</v>
      </c>
      <c r="Q39">
        <v>0.24137931034482701</v>
      </c>
      <c r="R39">
        <v>0.24137931034482701</v>
      </c>
      <c r="S39">
        <v>0</v>
      </c>
      <c r="T39">
        <v>0</v>
      </c>
      <c r="U39">
        <v>0</v>
      </c>
    </row>
    <row r="40" spans="1:21">
      <c r="A40" t="s">
        <v>7</v>
      </c>
      <c r="B40">
        <v>0.2</v>
      </c>
      <c r="C40">
        <v>3.0567871648073099</v>
      </c>
      <c r="D40">
        <v>0.18191919191919101</v>
      </c>
      <c r="E40">
        <v>0.20755834204109999</v>
      </c>
      <c r="F40">
        <v>0.18769800112503901</v>
      </c>
      <c r="G40">
        <v>0.27777777777777701</v>
      </c>
      <c r="H40">
        <v>0.45454545454545398</v>
      </c>
      <c r="I40">
        <v>0.34482758620689602</v>
      </c>
      <c r="J40">
        <v>0.133333333333333</v>
      </c>
      <c r="K40">
        <v>9.0909090909090898E-2</v>
      </c>
      <c r="L40">
        <v>0.108108108108108</v>
      </c>
      <c r="M40">
        <v>0.149999999999999</v>
      </c>
      <c r="N40">
        <v>0.16666666666666599</v>
      </c>
      <c r="O40">
        <v>0.157894736842105</v>
      </c>
      <c r="P40">
        <v>0.16666666666666599</v>
      </c>
      <c r="Q40">
        <v>0.10344827586206801</v>
      </c>
      <c r="R40">
        <v>0.12765957446808501</v>
      </c>
      <c r="S40">
        <v>0.18181818181818099</v>
      </c>
      <c r="T40">
        <v>0.22222222222222199</v>
      </c>
      <c r="U40">
        <v>0.19999999999999901</v>
      </c>
    </row>
    <row r="41" spans="1:21">
      <c r="A41" t="s">
        <v>8</v>
      </c>
      <c r="B41">
        <v>0.26999999999999902</v>
      </c>
      <c r="C41">
        <v>3.2880638277530601</v>
      </c>
      <c r="D41">
        <v>0.15811550151975601</v>
      </c>
      <c r="E41">
        <v>0.20041666666666599</v>
      </c>
      <c r="F41">
        <v>0.17568962682886699</v>
      </c>
      <c r="G41">
        <v>0.149999999999999</v>
      </c>
      <c r="H41">
        <v>0.2</v>
      </c>
      <c r="I41">
        <v>0.17142857142857101</v>
      </c>
      <c r="J41">
        <v>0.32142857142857101</v>
      </c>
      <c r="K41">
        <v>0.33333333333333298</v>
      </c>
      <c r="L41">
        <v>0.32727272727272699</v>
      </c>
      <c r="M41">
        <v>0.31914893617021201</v>
      </c>
      <c r="N41">
        <v>0.46875</v>
      </c>
      <c r="O41">
        <v>0.379746835443038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8</v>
      </c>
      <c r="B42">
        <v>0.31</v>
      </c>
      <c r="C42">
        <v>3.2873519498109798</v>
      </c>
      <c r="D42">
        <v>0.205026455026455</v>
      </c>
      <c r="E42">
        <v>0.230850389863547</v>
      </c>
      <c r="F42">
        <v>0.21523282813605299</v>
      </c>
      <c r="G42">
        <v>0.16666666666666599</v>
      </c>
      <c r="H42">
        <v>0.2</v>
      </c>
      <c r="I42">
        <v>0.18181818181818099</v>
      </c>
      <c r="J42">
        <v>0.37037037037037002</v>
      </c>
      <c r="K42">
        <v>0.37037037037037002</v>
      </c>
      <c r="L42">
        <v>0.37037037037037002</v>
      </c>
      <c r="M42">
        <v>0.40476190476190399</v>
      </c>
      <c r="N42">
        <v>0.53125</v>
      </c>
      <c r="O42">
        <v>0.45945945945945899</v>
      </c>
      <c r="P42">
        <v>8.3333333333333301E-2</v>
      </c>
      <c r="Q42">
        <v>5.2631578947368397E-2</v>
      </c>
      <c r="R42">
        <v>6.4516129032257993E-2</v>
      </c>
      <c r="S42">
        <v>0</v>
      </c>
      <c r="T42">
        <v>0</v>
      </c>
      <c r="U42">
        <v>0</v>
      </c>
    </row>
    <row r="43" spans="1:21">
      <c r="A43" t="s">
        <v>8</v>
      </c>
      <c r="B43">
        <v>0.31</v>
      </c>
      <c r="C43">
        <v>3.6710737735032999</v>
      </c>
      <c r="D43">
        <v>0.23519363519363501</v>
      </c>
      <c r="E43">
        <v>0.24221003898635399</v>
      </c>
      <c r="F43">
        <v>0.22763566241827099</v>
      </c>
      <c r="G43">
        <v>0.18181818181818099</v>
      </c>
      <c r="H43">
        <v>0.266666666666666</v>
      </c>
      <c r="I43">
        <v>0.21621621621621601</v>
      </c>
      <c r="J43">
        <v>0.30303030303030298</v>
      </c>
      <c r="K43">
        <v>0.37037037037037002</v>
      </c>
      <c r="L43">
        <v>0.33333333333333298</v>
      </c>
      <c r="M43">
        <v>0.40540540540540498</v>
      </c>
      <c r="N43">
        <v>0.46875</v>
      </c>
      <c r="O43">
        <v>0.434782608695652</v>
      </c>
      <c r="P43">
        <v>0.28571428571428498</v>
      </c>
      <c r="Q43">
        <v>0.105263157894736</v>
      </c>
      <c r="R43">
        <v>0.15384615384615299</v>
      </c>
      <c r="S43">
        <v>0</v>
      </c>
      <c r="T43">
        <v>0</v>
      </c>
      <c r="U43">
        <v>0</v>
      </c>
    </row>
    <row r="44" spans="1:21">
      <c r="A44" t="s">
        <v>8</v>
      </c>
      <c r="B44">
        <v>0.27</v>
      </c>
      <c r="C44">
        <v>3.4722265040874398</v>
      </c>
      <c r="D44">
        <v>0.16146853146853099</v>
      </c>
      <c r="E44">
        <v>0.20041666666666599</v>
      </c>
      <c r="F44">
        <v>0.17879275653923499</v>
      </c>
      <c r="G44">
        <v>0.149999999999999</v>
      </c>
      <c r="H44">
        <v>0.2</v>
      </c>
      <c r="I44">
        <v>0.17142857142857101</v>
      </c>
      <c r="J44">
        <v>0.27272727272727199</v>
      </c>
      <c r="K44">
        <v>0.33333333333333298</v>
      </c>
      <c r="L44">
        <v>0.29999999999999899</v>
      </c>
      <c r="M44">
        <v>0.38461538461538403</v>
      </c>
      <c r="N44">
        <v>0.46875</v>
      </c>
      <c r="O44">
        <v>0.42253521126760502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8</v>
      </c>
      <c r="B45">
        <v>0.28999999999999998</v>
      </c>
      <c r="C45">
        <v>3.2214417928457202</v>
      </c>
      <c r="D45">
        <v>0.20981890209394399</v>
      </c>
      <c r="E45">
        <v>0.23844298245614001</v>
      </c>
      <c r="F45">
        <v>0.21389314134141699</v>
      </c>
      <c r="G45">
        <v>0.25</v>
      </c>
      <c r="H45">
        <v>0.4</v>
      </c>
      <c r="I45">
        <v>0.30769230769230699</v>
      </c>
      <c r="J45">
        <v>0.29032258064516098</v>
      </c>
      <c r="K45">
        <v>0.33333333333333298</v>
      </c>
      <c r="L45">
        <v>0.31034482758620602</v>
      </c>
      <c r="M45">
        <v>0.34210526315789402</v>
      </c>
      <c r="N45">
        <v>0.40625</v>
      </c>
      <c r="O45">
        <v>0.371428571428571</v>
      </c>
      <c r="P45">
        <v>0.16666666666666599</v>
      </c>
      <c r="Q45">
        <v>5.2631578947368397E-2</v>
      </c>
      <c r="R45">
        <v>0.08</v>
      </c>
      <c r="S45">
        <v>0</v>
      </c>
      <c r="T45">
        <v>0</v>
      </c>
      <c r="U45">
        <v>0</v>
      </c>
    </row>
    <row r="46" spans="1:21">
      <c r="A46" t="s">
        <v>9</v>
      </c>
      <c r="B46">
        <v>0.23</v>
      </c>
      <c r="C46">
        <v>4.0804293650388699</v>
      </c>
      <c r="D46">
        <v>0.20599999999999999</v>
      </c>
      <c r="E46">
        <v>0.20960127591706501</v>
      </c>
      <c r="F46">
        <v>0.199993254167178</v>
      </c>
      <c r="G46">
        <v>0.2</v>
      </c>
      <c r="H46">
        <v>0.105263157894736</v>
      </c>
      <c r="I46">
        <v>0.13793103448275801</v>
      </c>
      <c r="J46">
        <v>0.25</v>
      </c>
      <c r="K46">
        <v>0.4</v>
      </c>
      <c r="L46">
        <v>0.30769230769230699</v>
      </c>
      <c r="M46">
        <v>0.2</v>
      </c>
      <c r="N46">
        <v>0.157894736842105</v>
      </c>
      <c r="O46">
        <v>0.17647058823529399</v>
      </c>
      <c r="P46">
        <v>0.28000000000000003</v>
      </c>
      <c r="Q46">
        <v>0.31818181818181801</v>
      </c>
      <c r="R46">
        <v>0.29787234042553101</v>
      </c>
      <c r="S46">
        <v>0.1</v>
      </c>
      <c r="T46">
        <v>6.6666666666666596E-2</v>
      </c>
      <c r="U46">
        <v>0.08</v>
      </c>
    </row>
    <row r="47" spans="1:21">
      <c r="A47" t="s">
        <v>9</v>
      </c>
      <c r="B47">
        <v>0.19</v>
      </c>
      <c r="C47">
        <v>5.7460973107814697</v>
      </c>
      <c r="D47">
        <v>0.17568044981837999</v>
      </c>
      <c r="E47">
        <v>0.17794577352471999</v>
      </c>
      <c r="F47">
        <v>0.17491615782403699</v>
      </c>
      <c r="G47">
        <v>0.22222222222222199</v>
      </c>
      <c r="H47">
        <v>0.21052631578947301</v>
      </c>
      <c r="I47">
        <v>0.21621621621621601</v>
      </c>
      <c r="J47">
        <v>0.25</v>
      </c>
      <c r="K47">
        <v>0.28000000000000003</v>
      </c>
      <c r="L47">
        <v>0.26415094339622602</v>
      </c>
      <c r="M47">
        <v>0.14285714285714199</v>
      </c>
      <c r="N47">
        <v>0.105263157894736</v>
      </c>
      <c r="O47">
        <v>0.12121212121212099</v>
      </c>
      <c r="P47">
        <v>0.17241379310344801</v>
      </c>
      <c r="Q47">
        <v>0.22727272727272699</v>
      </c>
      <c r="R47">
        <v>0.19607843137254899</v>
      </c>
      <c r="S47">
        <v>9.0909090909090898E-2</v>
      </c>
      <c r="T47">
        <v>6.6666666666666596E-2</v>
      </c>
      <c r="U47">
        <v>7.69230769230769E-2</v>
      </c>
    </row>
    <row r="48" spans="1:21">
      <c r="A48" t="s">
        <v>9</v>
      </c>
      <c r="B48">
        <v>0.2</v>
      </c>
      <c r="C48">
        <v>4.2629484969377502</v>
      </c>
      <c r="D48">
        <v>0.17160919540229799</v>
      </c>
      <c r="E48">
        <v>0.18026794258373199</v>
      </c>
      <c r="F48">
        <v>0.168648859047341</v>
      </c>
      <c r="G48">
        <v>0.16666666666666599</v>
      </c>
      <c r="H48">
        <v>0.105263157894736</v>
      </c>
      <c r="I48">
        <v>0.12903225806451599</v>
      </c>
      <c r="J48">
        <v>0.2</v>
      </c>
      <c r="K48">
        <v>0.32</v>
      </c>
      <c r="L48">
        <v>0.246153846153846</v>
      </c>
      <c r="M48">
        <v>0.25</v>
      </c>
      <c r="N48">
        <v>0.157894736842105</v>
      </c>
      <c r="O48">
        <v>0.19354838709677399</v>
      </c>
      <c r="P48">
        <v>0.24137931034482701</v>
      </c>
      <c r="Q48">
        <v>0.31818181818181801</v>
      </c>
      <c r="R48">
        <v>0.27450980392156799</v>
      </c>
      <c r="S48">
        <v>0</v>
      </c>
      <c r="T48">
        <v>0</v>
      </c>
      <c r="U48">
        <v>0</v>
      </c>
    </row>
    <row r="49" spans="1:21">
      <c r="A49" t="s">
        <v>9</v>
      </c>
      <c r="B49">
        <v>0.24</v>
      </c>
      <c r="C49">
        <v>4.27752509415149</v>
      </c>
      <c r="D49">
        <v>0.20947640594699399</v>
      </c>
      <c r="E49">
        <v>0.21984688995215301</v>
      </c>
      <c r="F49">
        <v>0.21126262626262601</v>
      </c>
      <c r="G49">
        <v>0.28571428571428498</v>
      </c>
      <c r="H49">
        <v>0.21052631578947301</v>
      </c>
      <c r="I49">
        <v>0.24242424242424199</v>
      </c>
      <c r="J49">
        <v>0.25714285714285701</v>
      </c>
      <c r="K49">
        <v>0.35999999999999899</v>
      </c>
      <c r="L49">
        <v>0.29999999999999899</v>
      </c>
      <c r="M49">
        <v>0.23529411764705799</v>
      </c>
      <c r="N49">
        <v>0.21052631578947301</v>
      </c>
      <c r="O49">
        <v>0.22222222222222199</v>
      </c>
      <c r="P49">
        <v>0.269230769230769</v>
      </c>
      <c r="Q49">
        <v>0.31818181818181801</v>
      </c>
      <c r="R49">
        <v>0.29166666666666602</v>
      </c>
      <c r="S49">
        <v>0</v>
      </c>
      <c r="T49">
        <v>0</v>
      </c>
      <c r="U49">
        <v>0</v>
      </c>
    </row>
    <row r="50" spans="1:21">
      <c r="A50" t="s">
        <v>9</v>
      </c>
      <c r="B50">
        <v>0.27</v>
      </c>
      <c r="C50">
        <v>4.5121798765659298</v>
      </c>
      <c r="D50">
        <v>0.23789836033669001</v>
      </c>
      <c r="E50">
        <v>0.25101754385964897</v>
      </c>
      <c r="F50">
        <v>0.24003214718844601</v>
      </c>
      <c r="G50">
        <v>0.23529411764705799</v>
      </c>
      <c r="H50">
        <v>0.21052631578947301</v>
      </c>
      <c r="I50">
        <v>0.22222222222222199</v>
      </c>
      <c r="J50">
        <v>0.30769230769230699</v>
      </c>
      <c r="K50">
        <v>0.32</v>
      </c>
      <c r="L50">
        <v>0.31372549019607798</v>
      </c>
      <c r="M50">
        <v>0.16666666666666599</v>
      </c>
      <c r="N50">
        <v>0.157894736842105</v>
      </c>
      <c r="O50">
        <v>0.162162162162162</v>
      </c>
      <c r="P50">
        <v>0.35483870967741898</v>
      </c>
      <c r="Q50">
        <v>0.5</v>
      </c>
      <c r="R50">
        <v>0.41509433962264097</v>
      </c>
      <c r="S50">
        <v>0.125</v>
      </c>
      <c r="T50">
        <v>6.6666666666666596E-2</v>
      </c>
      <c r="U50">
        <v>8.6956521739130405E-2</v>
      </c>
    </row>
    <row r="51" spans="1:21">
      <c r="A51" t="s">
        <v>10</v>
      </c>
      <c r="B51">
        <v>0.24</v>
      </c>
      <c r="C51">
        <v>3.6410846263170198</v>
      </c>
      <c r="D51">
        <v>9.9391480730223095E-2</v>
      </c>
      <c r="E51">
        <v>0.121052631578947</v>
      </c>
      <c r="F51">
        <v>0.108496732026143</v>
      </c>
      <c r="G51">
        <v>0</v>
      </c>
      <c r="H51">
        <v>0</v>
      </c>
      <c r="I51">
        <v>0</v>
      </c>
      <c r="J51">
        <v>0.11764705882352899</v>
      </c>
      <c r="K51">
        <v>0.105263157894736</v>
      </c>
      <c r="L51">
        <v>0.11111111111111099</v>
      </c>
      <c r="M51">
        <v>0.37931034482758602</v>
      </c>
      <c r="N51">
        <v>0.5</v>
      </c>
      <c r="O51">
        <v>0.43137254901960698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10</v>
      </c>
      <c r="B52">
        <v>0.27</v>
      </c>
      <c r="C52">
        <v>3.6353494125604602</v>
      </c>
      <c r="D52">
        <v>0.12764603817235301</v>
      </c>
      <c r="E52">
        <v>0.148325358851674</v>
      </c>
      <c r="F52">
        <v>0.13705263157894701</v>
      </c>
      <c r="G52">
        <v>0</v>
      </c>
      <c r="H52">
        <v>0</v>
      </c>
      <c r="I52">
        <v>0</v>
      </c>
      <c r="J52">
        <v>0.105263157894736</v>
      </c>
      <c r="K52">
        <v>0.105263157894736</v>
      </c>
      <c r="L52">
        <v>0.105263157894736</v>
      </c>
      <c r="M52">
        <v>0.46153846153846101</v>
      </c>
      <c r="N52">
        <v>0.54545454545454497</v>
      </c>
      <c r="O52">
        <v>0.499999999999999</v>
      </c>
      <c r="P52">
        <v>7.1428571428571397E-2</v>
      </c>
      <c r="Q52">
        <v>9.0909090909090898E-2</v>
      </c>
      <c r="R52">
        <v>0.08</v>
      </c>
      <c r="S52">
        <v>0</v>
      </c>
      <c r="T52">
        <v>0</v>
      </c>
      <c r="U52">
        <v>0</v>
      </c>
    </row>
    <row r="53" spans="1:21">
      <c r="A53" t="s">
        <v>10</v>
      </c>
      <c r="B53">
        <v>0.31</v>
      </c>
      <c r="C53">
        <v>4.7092757731676098</v>
      </c>
      <c r="D53">
        <v>0.185835240274599</v>
      </c>
      <c r="E53">
        <v>0.18444976076555</v>
      </c>
      <c r="F53">
        <v>0.17553651163435599</v>
      </c>
      <c r="G53">
        <v>6.6666666666666596E-2</v>
      </c>
      <c r="H53">
        <v>5.2631578947368397E-2</v>
      </c>
      <c r="I53">
        <v>5.8823529411764698E-2</v>
      </c>
      <c r="J53">
        <v>0.17391304347826</v>
      </c>
      <c r="K53">
        <v>0.21052631578947301</v>
      </c>
      <c r="L53">
        <v>0.19047619047618999</v>
      </c>
      <c r="M53">
        <v>0.43859649122806998</v>
      </c>
      <c r="N53">
        <v>0.56818181818181801</v>
      </c>
      <c r="O53">
        <v>0.49504950495049499</v>
      </c>
      <c r="P53">
        <v>0.25</v>
      </c>
      <c r="Q53">
        <v>9.0909090909090898E-2</v>
      </c>
      <c r="R53">
        <v>0.133333333333333</v>
      </c>
      <c r="S53">
        <v>0</v>
      </c>
      <c r="T53">
        <v>0</v>
      </c>
      <c r="U53">
        <v>0</v>
      </c>
    </row>
    <row r="54" spans="1:21">
      <c r="A54" t="s">
        <v>10</v>
      </c>
      <c r="B54">
        <v>0.3</v>
      </c>
      <c r="C54">
        <v>4.1902353346347798</v>
      </c>
      <c r="D54">
        <v>0.175545434098065</v>
      </c>
      <c r="E54">
        <v>0.18588516746411399</v>
      </c>
      <c r="F54">
        <v>0.18039355144618299</v>
      </c>
      <c r="G54">
        <v>0.11111111111111099</v>
      </c>
      <c r="H54">
        <v>0.105263157894736</v>
      </c>
      <c r="I54">
        <v>0.108108108108108</v>
      </c>
      <c r="J54">
        <v>0.21052631578947301</v>
      </c>
      <c r="K54">
        <v>0.21052631578947301</v>
      </c>
      <c r="L54">
        <v>0.21052631578947301</v>
      </c>
      <c r="M54">
        <v>0.47916666666666602</v>
      </c>
      <c r="N54">
        <v>0.52272727272727204</v>
      </c>
      <c r="O54">
        <v>0.5</v>
      </c>
      <c r="P54">
        <v>7.69230769230769E-2</v>
      </c>
      <c r="Q54">
        <v>9.0909090909090898E-2</v>
      </c>
      <c r="R54">
        <v>8.3333333333333301E-2</v>
      </c>
      <c r="S54">
        <v>0</v>
      </c>
      <c r="T54">
        <v>0</v>
      </c>
      <c r="U54">
        <v>0</v>
      </c>
    </row>
    <row r="55" spans="1:21">
      <c r="A55" t="s">
        <v>10</v>
      </c>
      <c r="B55">
        <v>0.27</v>
      </c>
      <c r="C55">
        <v>4.5411963087320304</v>
      </c>
      <c r="D55">
        <v>0.11822222222222201</v>
      </c>
      <c r="E55">
        <v>0.14066985645933</v>
      </c>
      <c r="F55">
        <v>0.12821461609620699</v>
      </c>
      <c r="G55">
        <v>0</v>
      </c>
      <c r="H55">
        <v>0</v>
      </c>
      <c r="I55">
        <v>0</v>
      </c>
      <c r="J55">
        <v>0.11111111111111099</v>
      </c>
      <c r="K55">
        <v>0.157894736842105</v>
      </c>
      <c r="L55">
        <v>0.13043478260869501</v>
      </c>
      <c r="M55">
        <v>0.47999999999999898</v>
      </c>
      <c r="N55">
        <v>0.54545454545454497</v>
      </c>
      <c r="O55">
        <v>0.51063829787234005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11</v>
      </c>
      <c r="B56">
        <v>0.39</v>
      </c>
      <c r="C56">
        <v>3.1567807242274202</v>
      </c>
      <c r="D56">
        <v>0.214152782375225</v>
      </c>
      <c r="E56">
        <v>0.27523003312477001</v>
      </c>
      <c r="F56">
        <v>0.23902439024390201</v>
      </c>
      <c r="G56">
        <v>0.407407407407407</v>
      </c>
      <c r="H56">
        <v>0.57894736842105199</v>
      </c>
      <c r="I56">
        <v>0.47826086956521702</v>
      </c>
      <c r="J56">
        <v>0.21052631578947301</v>
      </c>
      <c r="K56">
        <v>0.18181818181818099</v>
      </c>
      <c r="L56">
        <v>0.19512195121951201</v>
      </c>
      <c r="M56">
        <v>0.45283018867924502</v>
      </c>
      <c r="N56">
        <v>0.61538461538461497</v>
      </c>
      <c r="O56">
        <v>0.52173913043478204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11</v>
      </c>
      <c r="B57">
        <v>0.36</v>
      </c>
      <c r="C57">
        <v>3.0744639903306901</v>
      </c>
      <c r="D57">
        <v>0.22428233704829401</v>
      </c>
      <c r="E57">
        <v>0.25410379094589602</v>
      </c>
      <c r="F57">
        <v>0.237350094280326</v>
      </c>
      <c r="G57">
        <v>0.38888888888888801</v>
      </c>
      <c r="H57">
        <v>0.36842105263157798</v>
      </c>
      <c r="I57">
        <v>0.37837837837837801</v>
      </c>
      <c r="J57">
        <v>0.28571428571428498</v>
      </c>
      <c r="K57">
        <v>0.36363636363636298</v>
      </c>
      <c r="L57">
        <v>0.32</v>
      </c>
      <c r="M57">
        <v>0.44680851063829702</v>
      </c>
      <c r="N57">
        <v>0.53846153846153799</v>
      </c>
      <c r="O57">
        <v>0.48837209302325502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11</v>
      </c>
      <c r="B58">
        <v>0.39</v>
      </c>
      <c r="C58">
        <v>2.7974499171972198</v>
      </c>
      <c r="D58">
        <v>0.23250000000000001</v>
      </c>
      <c r="E58">
        <v>0.27632192369034397</v>
      </c>
      <c r="F58">
        <v>0.25190097259062699</v>
      </c>
      <c r="G58">
        <v>0.45</v>
      </c>
      <c r="H58">
        <v>0.47368421052631499</v>
      </c>
      <c r="I58">
        <v>0.46153846153846101</v>
      </c>
      <c r="J58">
        <v>0.233333333333333</v>
      </c>
      <c r="K58">
        <v>0.31818181818181801</v>
      </c>
      <c r="L58">
        <v>0.269230769230769</v>
      </c>
      <c r="M58">
        <v>0.47916666666666602</v>
      </c>
      <c r="N58">
        <v>0.58974358974358898</v>
      </c>
      <c r="O58">
        <v>0.52873563218390796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11</v>
      </c>
      <c r="B59">
        <v>0.39</v>
      </c>
      <c r="C59">
        <v>3.1832437413930799</v>
      </c>
      <c r="D59">
        <v>0.22807855973813401</v>
      </c>
      <c r="E59">
        <v>0.28459084774874199</v>
      </c>
      <c r="F59">
        <v>0.25308315715292401</v>
      </c>
      <c r="G59">
        <v>0.47999999999999898</v>
      </c>
      <c r="H59">
        <v>0.63157894736842102</v>
      </c>
      <c r="I59">
        <v>0.54545454545454497</v>
      </c>
      <c r="J59">
        <v>0.19230769230769201</v>
      </c>
      <c r="K59">
        <v>0.22727272727272699</v>
      </c>
      <c r="L59">
        <v>0.20833333333333301</v>
      </c>
      <c r="M59">
        <v>0.46808510638297801</v>
      </c>
      <c r="N59">
        <v>0.56410256410256399</v>
      </c>
      <c r="O59">
        <v>0.51162790697674398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11</v>
      </c>
      <c r="B60">
        <v>0.35</v>
      </c>
      <c r="C60">
        <v>3.1656250953674299</v>
      </c>
      <c r="D60">
        <v>0.209454545454545</v>
      </c>
      <c r="E60">
        <v>0.258679916574653</v>
      </c>
      <c r="F60">
        <v>0.23084780388151099</v>
      </c>
      <c r="G60">
        <v>0.44</v>
      </c>
      <c r="H60">
        <v>0.57894736842105199</v>
      </c>
      <c r="I60">
        <v>0.5</v>
      </c>
      <c r="J60">
        <v>0.22727272727272699</v>
      </c>
      <c r="K60">
        <v>0.22727272727272699</v>
      </c>
      <c r="L60">
        <v>0.22727272727272699</v>
      </c>
      <c r="M60">
        <v>0.38</v>
      </c>
      <c r="N60">
        <v>0.487179487179487</v>
      </c>
      <c r="O60">
        <v>0.426966292134831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12</v>
      </c>
      <c r="B61">
        <v>0.21</v>
      </c>
      <c r="C61">
        <v>2.9985845237970299</v>
      </c>
      <c r="D61">
        <v>0.15267777659081999</v>
      </c>
      <c r="E61">
        <v>0.195440115440115</v>
      </c>
      <c r="F61">
        <v>0.167195137262107</v>
      </c>
      <c r="G61">
        <v>0.18181818181818099</v>
      </c>
      <c r="H61">
        <v>0.14285714285714199</v>
      </c>
      <c r="I61">
        <v>0.16</v>
      </c>
      <c r="J61">
        <v>0</v>
      </c>
      <c r="K61">
        <v>0</v>
      </c>
      <c r="L61">
        <v>0</v>
      </c>
      <c r="M61">
        <v>0.17391304347826</v>
      </c>
      <c r="N61">
        <v>0.22222222222222199</v>
      </c>
      <c r="O61">
        <v>0.19512195121951201</v>
      </c>
      <c r="P61">
        <v>8.3333333333333301E-2</v>
      </c>
      <c r="Q61">
        <v>6.6666666666666596E-2</v>
      </c>
      <c r="R61">
        <v>7.4074074074074001E-2</v>
      </c>
      <c r="S61">
        <v>0.32432432432432401</v>
      </c>
      <c r="T61">
        <v>0.54545454545454497</v>
      </c>
      <c r="U61">
        <v>0.40677966101694901</v>
      </c>
    </row>
    <row r="62" spans="1:21">
      <c r="A62" t="s">
        <v>12</v>
      </c>
      <c r="B62">
        <v>0.21</v>
      </c>
      <c r="C62">
        <v>2.88121398568153</v>
      </c>
      <c r="D62">
        <v>0.17927674177674099</v>
      </c>
      <c r="E62">
        <v>0.212005772005771</v>
      </c>
      <c r="F62">
        <v>0.191820788530465</v>
      </c>
      <c r="G62">
        <v>0.18181818181818099</v>
      </c>
      <c r="H62">
        <v>0.14285714285714199</v>
      </c>
      <c r="I62">
        <v>0.16</v>
      </c>
      <c r="J62">
        <v>0</v>
      </c>
      <c r="K62">
        <v>0</v>
      </c>
      <c r="L62">
        <v>0</v>
      </c>
      <c r="M62">
        <v>0.296296296296296</v>
      </c>
      <c r="N62">
        <v>0.44444444444444398</v>
      </c>
      <c r="O62">
        <v>0.35555555555555501</v>
      </c>
      <c r="P62">
        <v>0.1875</v>
      </c>
      <c r="Q62">
        <v>0.2</v>
      </c>
      <c r="R62">
        <v>0.19354838709677399</v>
      </c>
      <c r="S62">
        <v>0.23076923076923</v>
      </c>
      <c r="T62">
        <v>0.27272727272727199</v>
      </c>
      <c r="U62">
        <v>0.249999999999999</v>
      </c>
    </row>
    <row r="63" spans="1:21">
      <c r="A63" t="s">
        <v>12</v>
      </c>
      <c r="B63">
        <v>0.2</v>
      </c>
      <c r="C63">
        <v>2.7634265881776798</v>
      </c>
      <c r="D63">
        <v>0.160240354206198</v>
      </c>
      <c r="E63">
        <v>0.196854256854256</v>
      </c>
      <c r="F63">
        <v>0.17515821716677299</v>
      </c>
      <c r="G63">
        <v>0.16666666666666599</v>
      </c>
      <c r="H63">
        <v>0.14285714285714199</v>
      </c>
      <c r="I63">
        <v>0.15384615384615299</v>
      </c>
      <c r="J63">
        <v>0</v>
      </c>
      <c r="K63">
        <v>0</v>
      </c>
      <c r="L63">
        <v>0</v>
      </c>
      <c r="M63">
        <v>0.2</v>
      </c>
      <c r="N63">
        <v>0.27777777777777701</v>
      </c>
      <c r="O63">
        <v>0.232558139534883</v>
      </c>
      <c r="P63">
        <v>0.17647058823529399</v>
      </c>
      <c r="Q63">
        <v>0.2</v>
      </c>
      <c r="R63">
        <v>0.1875</v>
      </c>
      <c r="S63">
        <v>0.25806451612903197</v>
      </c>
      <c r="T63">
        <v>0.36363636363636298</v>
      </c>
      <c r="U63">
        <v>0.30188679245283001</v>
      </c>
    </row>
    <row r="64" spans="1:21">
      <c r="A64" t="s">
        <v>12</v>
      </c>
      <c r="B64">
        <v>0.2</v>
      </c>
      <c r="C64">
        <v>2.75534590959548</v>
      </c>
      <c r="D64">
        <v>0.14933333333333301</v>
      </c>
      <c r="E64">
        <v>0.20249639249639201</v>
      </c>
      <c r="F64">
        <v>0.169444115151726</v>
      </c>
      <c r="G64">
        <v>5.5555555555555497E-2</v>
      </c>
      <c r="H64">
        <v>3.5714285714285698E-2</v>
      </c>
      <c r="I64">
        <v>4.3478260869565202E-2</v>
      </c>
      <c r="J64">
        <v>0</v>
      </c>
      <c r="K64">
        <v>0</v>
      </c>
      <c r="L64">
        <v>0</v>
      </c>
      <c r="M64">
        <v>0.28000000000000003</v>
      </c>
      <c r="N64">
        <v>0.38888888888888801</v>
      </c>
      <c r="O64">
        <v>0.32558139534883701</v>
      </c>
      <c r="P64">
        <v>0.133333333333333</v>
      </c>
      <c r="Q64">
        <v>0.133333333333333</v>
      </c>
      <c r="R64">
        <v>0.133333333333333</v>
      </c>
      <c r="S64">
        <v>0.27777777777777701</v>
      </c>
      <c r="T64">
        <v>0.45454545454545398</v>
      </c>
      <c r="U64">
        <v>0.34482758620689602</v>
      </c>
    </row>
    <row r="65" spans="1:21">
      <c r="A65" t="s">
        <v>12</v>
      </c>
      <c r="B65">
        <v>0.25</v>
      </c>
      <c r="C65">
        <v>2.9356232374906499</v>
      </c>
      <c r="D65">
        <v>0.24043956043956</v>
      </c>
      <c r="E65">
        <v>0.241336049571343</v>
      </c>
      <c r="F65">
        <v>0.23130158730158701</v>
      </c>
      <c r="G65">
        <v>0.23076923076923</v>
      </c>
      <c r="H65">
        <v>0.214285714285714</v>
      </c>
      <c r="I65">
        <v>0.22222222222222199</v>
      </c>
      <c r="J65">
        <v>0.28571428571428498</v>
      </c>
      <c r="K65">
        <v>0.11764705882352899</v>
      </c>
      <c r="L65">
        <v>0.16666666666666599</v>
      </c>
      <c r="M65">
        <v>0.33333333333333298</v>
      </c>
      <c r="N65">
        <v>0.44444444444444398</v>
      </c>
      <c r="O65">
        <v>0.38095238095237999</v>
      </c>
      <c r="P65">
        <v>6.6666666666666596E-2</v>
      </c>
      <c r="Q65">
        <v>6.6666666666666596E-2</v>
      </c>
      <c r="R65">
        <v>6.6666666666666596E-2</v>
      </c>
      <c r="S65">
        <v>0.28571428571428498</v>
      </c>
      <c r="T65">
        <v>0.36363636363636298</v>
      </c>
      <c r="U65">
        <v>0.32</v>
      </c>
    </row>
    <row r="66" spans="1:21">
      <c r="B66">
        <f>AVERAGE(B1:B65)</f>
        <v>0.25738461538461527</v>
      </c>
      <c r="D66" t="s">
        <v>27</v>
      </c>
      <c r="F66">
        <f>AVERAGE(F1:F65)</f>
        <v>0.19616580211659579</v>
      </c>
    </row>
    <row r="67" spans="1:21">
      <c r="A67" s="1" t="s">
        <v>0</v>
      </c>
      <c r="B67">
        <f>_xlfn.STDEV.P(B1:B5)</f>
        <v>2.6532998322842921E-2</v>
      </c>
      <c r="C67">
        <f>MAX(B1:B5)-MIN(B1:B5)</f>
        <v>6.999999999999898E-2</v>
      </c>
      <c r="D67">
        <f>AVERAGEIF(A$1:A$65,D$66 &amp; A67,B$1:B$65)</f>
        <v>0.26399999999999979</v>
      </c>
      <c r="E67">
        <f>AVERAGE(B1:B5)</f>
        <v>0.26399999999999979</v>
      </c>
    </row>
    <row r="68" spans="1:21">
      <c r="A68" s="1" t="s">
        <v>1</v>
      </c>
      <c r="B68">
        <f>_xlfn.STDEV.P(B6:B10)</f>
        <v>3.1368774282716214E-2</v>
      </c>
      <c r="C68">
        <f>MAX(B6:B10)-MIN(B6:B10)</f>
        <v>0.09</v>
      </c>
      <c r="D68">
        <f t="shared" ref="D68:D79" si="0">AVERAGEIF(A$1:A$65,D$66 &amp; A68,B$1:B$65)</f>
        <v>0.20599999999999979</v>
      </c>
    </row>
    <row r="69" spans="1:21">
      <c r="A69" s="1" t="s">
        <v>2</v>
      </c>
      <c r="B69">
        <f>_xlfn.STDEV.P(B11:B15)</f>
        <v>2.3323807579381201E-2</v>
      </c>
      <c r="C69">
        <f>MAX(B11:B15)-MIN(B11:B15)</f>
        <v>7.0000000000000007E-2</v>
      </c>
      <c r="D69">
        <f t="shared" si="0"/>
        <v>0.28400000000000003</v>
      </c>
    </row>
    <row r="70" spans="1:21">
      <c r="A70" s="1" t="s">
        <v>3</v>
      </c>
      <c r="B70">
        <f>_xlfn.STDEV.P(B16:B20)</f>
        <v>2.1540659228537755E-2</v>
      </c>
      <c r="C70">
        <f>MAX(B16:B20)-MIN(B16:B20)</f>
        <v>5.9999999999998999E-2</v>
      </c>
      <c r="D70">
        <f t="shared" si="0"/>
        <v>0.2959999999999996</v>
      </c>
    </row>
    <row r="71" spans="1:21">
      <c r="A71" s="1" t="s">
        <v>4</v>
      </c>
      <c r="B71">
        <f>_xlfn.STDEV.P(B21:B25)</f>
        <v>4.5343136195018389E-2</v>
      </c>
      <c r="C71">
        <f>MAX(B21:B25)-MIN(B21:B25)</f>
        <v>0.12000000000000002</v>
      </c>
      <c r="D71">
        <f t="shared" si="0"/>
        <v>0.22199999999999981</v>
      </c>
    </row>
    <row r="72" spans="1:21">
      <c r="A72" s="1" t="s">
        <v>5</v>
      </c>
      <c r="B72">
        <f>_xlfn.STDEV.P(B26:B30)</f>
        <v>2.4166091947189283E-2</v>
      </c>
      <c r="C72">
        <f>MAX(B26:B30)-MIN(B26:B30)</f>
        <v>7.0000000000000007E-2</v>
      </c>
      <c r="D72">
        <f t="shared" si="0"/>
        <v>0.22599999999999998</v>
      </c>
    </row>
    <row r="73" spans="1:21">
      <c r="A73" s="1" t="s">
        <v>6</v>
      </c>
      <c r="B73">
        <f>_xlfn.STDEV.P(B31:B35)</f>
        <v>3.3105890714493755E-2</v>
      </c>
      <c r="C73">
        <f>MAX(B31:B35)-MIN(B31:B35)</f>
        <v>0.1</v>
      </c>
      <c r="D73">
        <f t="shared" si="0"/>
        <v>0.2719999999999998</v>
      </c>
    </row>
    <row r="74" spans="1:21">
      <c r="A74" s="1" t="s">
        <v>7</v>
      </c>
      <c r="B74">
        <f>_xlfn.STDEV.P(B36:B40)</f>
        <v>2.8565713714171149E-2</v>
      </c>
      <c r="C74">
        <f>MAX(B36:B40)-MIN(B36:B40)</f>
        <v>7.9999999999999016E-2</v>
      </c>
      <c r="D74">
        <f t="shared" si="0"/>
        <v>0.19199999999999981</v>
      </c>
    </row>
    <row r="75" spans="1:21">
      <c r="A75" s="1" t="s">
        <v>8</v>
      </c>
      <c r="B75">
        <f>_xlfn.STDEV.P(B41:B45)</f>
        <v>1.7888543819998531E-2</v>
      </c>
      <c r="C75">
        <f>MAX(B41:B45)-MIN(B41:B45)</f>
        <v>4.0000000000000979E-2</v>
      </c>
      <c r="D75">
        <f t="shared" si="0"/>
        <v>0.28999999999999981</v>
      </c>
    </row>
    <row r="76" spans="1:21">
      <c r="A76" s="1" t="s">
        <v>9</v>
      </c>
      <c r="B76">
        <f>_xlfn.STDEV.P(B46:B50)</f>
        <v>2.870540018881446E-2</v>
      </c>
      <c r="C76">
        <f>MAX(B46:B50)-MIN(B46:B50)</f>
        <v>8.0000000000000016E-2</v>
      </c>
      <c r="D76">
        <f t="shared" si="0"/>
        <v>0.22600000000000003</v>
      </c>
    </row>
    <row r="77" spans="1:21">
      <c r="A77" s="1" t="s">
        <v>10</v>
      </c>
      <c r="B77">
        <f>_xlfn.STDEV.P(B51:B55)</f>
        <v>2.4819347291981712E-2</v>
      </c>
      <c r="C77">
        <f>MAX(B51:B55)-MIN(B51:B55)</f>
        <v>7.0000000000000007E-2</v>
      </c>
      <c r="D77">
        <f t="shared" si="0"/>
        <v>0.27800000000000002</v>
      </c>
    </row>
    <row r="78" spans="1:21">
      <c r="A78" s="1" t="s">
        <v>11</v>
      </c>
      <c r="B78">
        <f>_xlfn.STDEV.P(B56:B60)</f>
        <v>1.7435595774162711E-2</v>
      </c>
      <c r="C78">
        <f>MAX(B56:B60)-MIN(B56:B60)</f>
        <v>4.0000000000000036E-2</v>
      </c>
      <c r="D78">
        <f t="shared" si="0"/>
        <v>0.37600000000000006</v>
      </c>
    </row>
    <row r="79" spans="1:21">
      <c r="A79" s="1" t="s">
        <v>12</v>
      </c>
      <c r="B79">
        <f>_xlfn.STDEV.P(B61:B65)</f>
        <v>1.8547236990991405E-2</v>
      </c>
      <c r="C79">
        <f>MAX(B61:B65)-MIN(B61:B65)</f>
        <v>4.9999999999999989E-2</v>
      </c>
      <c r="D79">
        <f t="shared" si="0"/>
        <v>0.21400000000000002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A12" sqref="A12:D13"/>
    </sheetView>
  </sheetViews>
  <sheetFormatPr baseColWidth="12" defaultRowHeight="18" x14ac:dyDescent="0"/>
  <sheetData>
    <row r="1" spans="1:21">
      <c r="A1" t="s">
        <v>6</v>
      </c>
      <c r="B1">
        <v>0.34</v>
      </c>
      <c r="C1">
        <v>1.970967653</v>
      </c>
      <c r="D1">
        <v>0.19873212400000001</v>
      </c>
      <c r="E1">
        <v>0.250175115</v>
      </c>
      <c r="F1">
        <v>0.21793833400000001</v>
      </c>
      <c r="G1">
        <v>0.39215686300000002</v>
      </c>
      <c r="H1">
        <v>0.64516129</v>
      </c>
      <c r="I1">
        <v>0.487804878</v>
      </c>
      <c r="J1">
        <v>0.31578947400000001</v>
      </c>
      <c r="K1">
        <v>0.28571428599999998</v>
      </c>
      <c r="L1">
        <v>0.3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0.28571428599999998</v>
      </c>
      <c r="T1">
        <v>0.32</v>
      </c>
      <c r="U1">
        <v>0.30188679200000001</v>
      </c>
    </row>
    <row r="2" spans="1:21">
      <c r="A2" t="s">
        <v>4</v>
      </c>
      <c r="B2">
        <v>0.28999999999999998</v>
      </c>
      <c r="C2">
        <v>1.69664831</v>
      </c>
      <c r="D2">
        <v>0.13095238100000001</v>
      </c>
      <c r="E2">
        <v>0.17333333300000001</v>
      </c>
      <c r="F2">
        <v>0.120385932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0.321428571</v>
      </c>
      <c r="N2">
        <v>0.77142857099999995</v>
      </c>
      <c r="O2">
        <v>0.45378151300000003</v>
      </c>
      <c r="P2">
        <v>0.33333333300000001</v>
      </c>
      <c r="Q2">
        <v>9.5238094999999995E-2</v>
      </c>
      <c r="R2">
        <v>0.14814814800000001</v>
      </c>
      <c r="S2">
        <v>0</v>
      </c>
      <c r="T2">
        <v>0</v>
      </c>
      <c r="U2">
        <v>0</v>
      </c>
    </row>
    <row r="3" spans="1:21">
      <c r="A3" t="s">
        <v>6</v>
      </c>
      <c r="B3">
        <v>0.35</v>
      </c>
      <c r="C3">
        <v>1.9395933379999999</v>
      </c>
      <c r="D3">
        <v>0.205658709</v>
      </c>
      <c r="E3">
        <v>0.25817511500000001</v>
      </c>
      <c r="F3">
        <v>0.22459066999999999</v>
      </c>
      <c r="G3">
        <v>0.38461538499999998</v>
      </c>
      <c r="H3">
        <v>0.64516129</v>
      </c>
      <c r="I3">
        <v>0.48192771099999998</v>
      </c>
      <c r="J3">
        <v>0.33333333300000001</v>
      </c>
      <c r="K3">
        <v>0.28571428599999998</v>
      </c>
      <c r="L3">
        <v>0.30769230800000003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0.31034482800000002</v>
      </c>
      <c r="T3">
        <v>0.36</v>
      </c>
      <c r="U3">
        <v>0.33333333300000001</v>
      </c>
    </row>
    <row r="4" spans="1:21">
      <c r="A4" t="s">
        <v>4</v>
      </c>
      <c r="B4">
        <v>0.3</v>
      </c>
      <c r="C4">
        <v>1.666493139</v>
      </c>
      <c r="D4">
        <v>0.13254901999999999</v>
      </c>
      <c r="E4">
        <v>0.17904761899999999</v>
      </c>
      <c r="F4">
        <v>0.12296296299999999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0.32941176500000002</v>
      </c>
      <c r="N4">
        <v>0.8</v>
      </c>
      <c r="O4">
        <v>0.46666666699999998</v>
      </c>
      <c r="P4">
        <v>0.33333333300000001</v>
      </c>
      <c r="Q4">
        <v>9.5238094999999995E-2</v>
      </c>
      <c r="R4">
        <v>0.14814814800000001</v>
      </c>
      <c r="S4">
        <v>0</v>
      </c>
      <c r="T4">
        <v>0</v>
      </c>
      <c r="U4">
        <v>0</v>
      </c>
    </row>
    <row r="5" spans="1:21">
      <c r="A5" t="s">
        <v>6</v>
      </c>
      <c r="B5">
        <v>0.36</v>
      </c>
      <c r="C5">
        <v>1.8898467480000001</v>
      </c>
      <c r="D5">
        <v>0.21640129699999999</v>
      </c>
      <c r="E5">
        <v>0.26769892499999998</v>
      </c>
      <c r="F5">
        <v>0.23548550400000001</v>
      </c>
      <c r="G5">
        <v>0.39215686300000002</v>
      </c>
      <c r="H5">
        <v>0.64516129</v>
      </c>
      <c r="I5">
        <v>0.487804878</v>
      </c>
      <c r="J5">
        <v>0.368421053</v>
      </c>
      <c r="K5">
        <v>0.33333333300000001</v>
      </c>
      <c r="L5">
        <v>0.35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0.321428571</v>
      </c>
      <c r="T5">
        <v>0.36</v>
      </c>
      <c r="U5">
        <v>0.33962264199999997</v>
      </c>
    </row>
    <row r="6" spans="1:21">
      <c r="A6" t="s">
        <v>4</v>
      </c>
      <c r="B6">
        <v>0.27</v>
      </c>
      <c r="C6">
        <v>1.64299504</v>
      </c>
      <c r="D6">
        <v>0.110119048</v>
      </c>
      <c r="E6">
        <v>0.16007325999999999</v>
      </c>
      <c r="F6">
        <v>0.111771337</v>
      </c>
      <c r="G6">
        <v>7.1428570999999996E-2</v>
      </c>
      <c r="H6">
        <v>3.8461538000000003E-2</v>
      </c>
      <c r="I6">
        <v>0.05</v>
      </c>
      <c r="J6">
        <v>0</v>
      </c>
      <c r="K6">
        <v>0</v>
      </c>
      <c r="L6">
        <v>0</v>
      </c>
      <c r="M6">
        <v>0.3125</v>
      </c>
      <c r="N6">
        <v>0.71428571399999996</v>
      </c>
      <c r="O6">
        <v>0.43478260899999999</v>
      </c>
      <c r="P6">
        <v>0.16666666699999999</v>
      </c>
      <c r="Q6">
        <v>4.7619047999999997E-2</v>
      </c>
      <c r="R6">
        <v>7.4074074000000004E-2</v>
      </c>
      <c r="S6">
        <v>0</v>
      </c>
      <c r="T6">
        <v>0</v>
      </c>
      <c r="U6">
        <v>0</v>
      </c>
    </row>
    <row r="7" spans="1:21">
      <c r="A7" t="s">
        <v>6</v>
      </c>
      <c r="B7">
        <v>0.34</v>
      </c>
      <c r="C7">
        <v>1.880562203</v>
      </c>
      <c r="D7">
        <v>0.197188209</v>
      </c>
      <c r="E7">
        <v>0.24865130599999999</v>
      </c>
      <c r="F7">
        <v>0.216736597</v>
      </c>
      <c r="G7">
        <v>0.408163265</v>
      </c>
      <c r="H7">
        <v>0.64516129</v>
      </c>
      <c r="I7">
        <v>0.5</v>
      </c>
      <c r="J7">
        <v>0.27777777799999998</v>
      </c>
      <c r="K7">
        <v>0.23809523799999999</v>
      </c>
      <c r="L7">
        <v>0.256410256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</v>
      </c>
      <c r="T7">
        <v>0.36</v>
      </c>
      <c r="U7">
        <v>0.32727272699999999</v>
      </c>
    </row>
    <row r="8" spans="1:21">
      <c r="A8" t="s">
        <v>4</v>
      </c>
      <c r="B8">
        <v>0.25</v>
      </c>
      <c r="C8">
        <v>1.6827647999999999</v>
      </c>
      <c r="D8">
        <v>9.1164658999999995E-2</v>
      </c>
      <c r="E8">
        <v>0.146666667</v>
      </c>
      <c r="F8">
        <v>9.6170747000000001E-2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0.289156627</v>
      </c>
      <c r="N8">
        <v>0.68571428599999995</v>
      </c>
      <c r="O8">
        <v>0.40677966100000001</v>
      </c>
      <c r="P8">
        <v>0.16666666699999999</v>
      </c>
      <c r="Q8">
        <v>4.7619047999999997E-2</v>
      </c>
      <c r="R8">
        <v>7.4074074000000004E-2</v>
      </c>
      <c r="S8">
        <v>0</v>
      </c>
      <c r="T8">
        <v>0</v>
      </c>
      <c r="U8">
        <v>0</v>
      </c>
    </row>
    <row r="9" spans="1:21">
      <c r="A9" t="s">
        <v>6</v>
      </c>
      <c r="B9">
        <v>0.34</v>
      </c>
      <c r="C9">
        <v>1.8623968339999999</v>
      </c>
      <c r="D9">
        <v>0.19605589400000001</v>
      </c>
      <c r="E9">
        <v>0.24865130599999999</v>
      </c>
      <c r="F9">
        <v>0.215509694</v>
      </c>
      <c r="G9">
        <v>0.39215686300000002</v>
      </c>
      <c r="H9">
        <v>0.64516129</v>
      </c>
      <c r="I9">
        <v>0.487804878</v>
      </c>
      <c r="J9">
        <v>0.27777777799999998</v>
      </c>
      <c r="K9">
        <v>0.23809523799999999</v>
      </c>
      <c r="L9">
        <v>0.256410256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0.31034482800000002</v>
      </c>
      <c r="T9">
        <v>0.36</v>
      </c>
      <c r="U9">
        <v>0.33333333300000001</v>
      </c>
    </row>
    <row r="10" spans="1:21">
      <c r="A10" t="s">
        <v>4</v>
      </c>
      <c r="B10">
        <v>0.28000000000000003</v>
      </c>
      <c r="C10">
        <v>1.68860016</v>
      </c>
      <c r="D10">
        <v>0.114285714</v>
      </c>
      <c r="E10">
        <v>0.16380952400000001</v>
      </c>
      <c r="F10">
        <v>0.106756303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0.321428571</v>
      </c>
      <c r="N10">
        <v>0.77142857099999995</v>
      </c>
      <c r="O10">
        <v>0.45378151300000003</v>
      </c>
      <c r="P10">
        <v>0.25</v>
      </c>
      <c r="Q10">
        <v>4.7619047999999997E-2</v>
      </c>
      <c r="R10">
        <v>0.08</v>
      </c>
      <c r="S10">
        <v>0</v>
      </c>
      <c r="T10">
        <v>0</v>
      </c>
      <c r="U10">
        <v>0</v>
      </c>
    </row>
    <row r="12" spans="1:21">
      <c r="A12" t="s">
        <v>29</v>
      </c>
      <c r="B12">
        <f>AVERAGE(B1,B3,B5,B7,B9)</f>
        <v>0.34599999999999997</v>
      </c>
      <c r="C12">
        <f>_xlfn.STDEV.P(B1,B3,B5,B7,B9)</f>
        <v>7.9999999999999828E-3</v>
      </c>
      <c r="D12">
        <f>MAX(B1,B3,B5,B7,B9)-MIN(B1,B3,B5,B7,B9)</f>
        <v>1.9999999999999962E-2</v>
      </c>
    </row>
    <row r="13" spans="1:21">
      <c r="A13" t="s">
        <v>30</v>
      </c>
      <c r="B13">
        <f>AVERAGE(B2,B4,B6,B8,B10)</f>
        <v>0.27799999999999997</v>
      </c>
      <c r="C13">
        <f>_xlfn.STDEV.P(B2,B4,B6,B8,B10)</f>
        <v>1.7204650534085247E-2</v>
      </c>
      <c r="D13">
        <f>MAX(B2,B4,B6,B8,B10)-MIN(B2,B4,B6,B8,B10)</f>
        <v>4.9999999999999989E-2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A12" sqref="A12:D13"/>
    </sheetView>
  </sheetViews>
  <sheetFormatPr baseColWidth="12" defaultRowHeight="18" x14ac:dyDescent="0"/>
  <sheetData>
    <row r="1" spans="1:21">
      <c r="A1" t="s">
        <v>6</v>
      </c>
      <c r="B1">
        <v>0.25</v>
      </c>
      <c r="C1">
        <v>4.6791244435310304</v>
      </c>
      <c r="D1">
        <v>0.17156302521008401</v>
      </c>
      <c r="E1">
        <v>0.19675576036866299</v>
      </c>
      <c r="F1">
        <v>0.180698720166032</v>
      </c>
      <c r="G1">
        <v>0.32</v>
      </c>
      <c r="H1">
        <v>0.25806451612903197</v>
      </c>
      <c r="I1">
        <v>0.28571428571428498</v>
      </c>
      <c r="J1">
        <v>0.214285714285714</v>
      </c>
      <c r="K1">
        <v>0.28571428571428498</v>
      </c>
      <c r="L1">
        <v>0.24489795918367299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0.32352941176470501</v>
      </c>
      <c r="T1">
        <v>0.44</v>
      </c>
      <c r="U1">
        <v>0.37288135593220301</v>
      </c>
    </row>
    <row r="2" spans="1:21">
      <c r="A2" t="s">
        <v>4</v>
      </c>
      <c r="B2">
        <v>0.19</v>
      </c>
      <c r="C2">
        <v>3.2834156328439699</v>
      </c>
      <c r="D2">
        <v>0.117239749497814</v>
      </c>
      <c r="E2">
        <v>0.133553113553113</v>
      </c>
      <c r="F2">
        <v>0.123452912814614</v>
      </c>
      <c r="G2">
        <v>0.14285714285714199</v>
      </c>
      <c r="H2">
        <v>0.115384615384615</v>
      </c>
      <c r="I2">
        <v>0.12765957446808501</v>
      </c>
      <c r="J2">
        <v>0</v>
      </c>
      <c r="K2">
        <v>0</v>
      </c>
      <c r="L2">
        <v>0</v>
      </c>
      <c r="M2">
        <v>0.28205128205128199</v>
      </c>
      <c r="N2">
        <v>0.314285714285714</v>
      </c>
      <c r="O2">
        <v>0.29729729729729698</v>
      </c>
      <c r="P2">
        <v>0.16129032258064499</v>
      </c>
      <c r="Q2">
        <v>0.238095238095238</v>
      </c>
      <c r="R2">
        <v>0.19230769230769201</v>
      </c>
      <c r="S2">
        <v>0</v>
      </c>
      <c r="T2">
        <v>0</v>
      </c>
      <c r="U2">
        <v>0</v>
      </c>
    </row>
    <row r="3" spans="1:21">
      <c r="A3" t="s">
        <v>6</v>
      </c>
      <c r="B3">
        <v>0.28000000000000003</v>
      </c>
      <c r="C3">
        <v>4.6786356240510898</v>
      </c>
      <c r="D3">
        <v>0.188</v>
      </c>
      <c r="E3">
        <v>0.217658986175115</v>
      </c>
      <c r="F3">
        <v>0.19997052321296899</v>
      </c>
      <c r="G3">
        <v>0.35714285714285698</v>
      </c>
      <c r="H3">
        <v>0.32258064516128998</v>
      </c>
      <c r="I3">
        <v>0.338983050847457</v>
      </c>
      <c r="J3">
        <v>0.23999999999999899</v>
      </c>
      <c r="K3">
        <v>0.28571428571428498</v>
      </c>
      <c r="L3">
        <v>0.26086956521739102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0.34285714285714203</v>
      </c>
      <c r="T3">
        <v>0.47999999999999898</v>
      </c>
      <c r="U3">
        <v>0.39999999999999902</v>
      </c>
    </row>
    <row r="4" spans="1:21">
      <c r="A4" t="s">
        <v>4</v>
      </c>
      <c r="B4">
        <v>0.22</v>
      </c>
      <c r="C4">
        <v>3.0924415701627699</v>
      </c>
      <c r="D4">
        <v>0.138039215686274</v>
      </c>
      <c r="E4">
        <v>0.154798534798534</v>
      </c>
      <c r="F4">
        <v>0.145140664961636</v>
      </c>
      <c r="G4">
        <v>0.233333333333333</v>
      </c>
      <c r="H4">
        <v>0.269230769230769</v>
      </c>
      <c r="I4">
        <v>0.25</v>
      </c>
      <c r="J4">
        <v>0</v>
      </c>
      <c r="K4">
        <v>0</v>
      </c>
      <c r="L4">
        <v>0</v>
      </c>
      <c r="M4">
        <v>0.32352941176470501</v>
      </c>
      <c r="N4">
        <v>0.314285714285714</v>
      </c>
      <c r="O4">
        <v>0.31884057971014401</v>
      </c>
      <c r="P4">
        <v>0.133333333333333</v>
      </c>
      <c r="Q4">
        <v>0.19047619047618999</v>
      </c>
      <c r="R4">
        <v>0.15686274509803899</v>
      </c>
      <c r="S4">
        <v>0</v>
      </c>
      <c r="T4">
        <v>0</v>
      </c>
      <c r="U4">
        <v>0</v>
      </c>
    </row>
    <row r="5" spans="1:21">
      <c r="A5" t="s">
        <v>6</v>
      </c>
      <c r="B5">
        <v>0.28999999999999998</v>
      </c>
      <c r="C5">
        <v>5.0841810053586904</v>
      </c>
      <c r="D5">
        <v>0.219444444444444</v>
      </c>
      <c r="E5">
        <v>0.23435023041474601</v>
      </c>
      <c r="F5">
        <v>0.21869573263980199</v>
      </c>
      <c r="G5">
        <v>0.375</v>
      </c>
      <c r="H5">
        <v>0.29032258064516098</v>
      </c>
      <c r="I5">
        <v>0.32727272727272699</v>
      </c>
      <c r="J5">
        <v>0.16666666666666599</v>
      </c>
      <c r="K5">
        <v>0.238095238095238</v>
      </c>
      <c r="L5">
        <v>0.19607843137254899</v>
      </c>
      <c r="M5">
        <v>0</v>
      </c>
      <c r="N5">
        <v>0</v>
      </c>
      <c r="O5">
        <v>0</v>
      </c>
      <c r="P5">
        <v>0.16666666666666599</v>
      </c>
      <c r="Q5">
        <v>8.3333333333333301E-2</v>
      </c>
      <c r="R5">
        <v>0.11111111111111099</v>
      </c>
      <c r="S5">
        <v>0.38888888888888801</v>
      </c>
      <c r="T5">
        <v>0.56000000000000005</v>
      </c>
      <c r="U5">
        <v>0.45901639344262202</v>
      </c>
    </row>
    <row r="6" spans="1:21">
      <c r="A6" t="s">
        <v>4</v>
      </c>
      <c r="B6">
        <v>0.23</v>
      </c>
      <c r="C6">
        <v>3.0713429546356199</v>
      </c>
      <c r="D6">
        <v>0.141188197767145</v>
      </c>
      <c r="E6">
        <v>0.16417582417582399</v>
      </c>
      <c r="F6">
        <v>0.15019786910197799</v>
      </c>
      <c r="G6">
        <v>0.20833333333333301</v>
      </c>
      <c r="H6">
        <v>0.19230769230769201</v>
      </c>
      <c r="I6">
        <v>0.2</v>
      </c>
      <c r="J6">
        <v>0</v>
      </c>
      <c r="K6">
        <v>0</v>
      </c>
      <c r="L6">
        <v>0</v>
      </c>
      <c r="M6">
        <v>0.31578947368421001</v>
      </c>
      <c r="N6">
        <v>0.34285714285714203</v>
      </c>
      <c r="O6">
        <v>0.32876712328767099</v>
      </c>
      <c r="P6">
        <v>0.18181818181818099</v>
      </c>
      <c r="Q6">
        <v>0.28571428571428498</v>
      </c>
      <c r="R6">
        <v>0.22222222222222199</v>
      </c>
      <c r="S6">
        <v>0</v>
      </c>
      <c r="T6">
        <v>0</v>
      </c>
      <c r="U6">
        <v>0</v>
      </c>
    </row>
    <row r="7" spans="1:21">
      <c r="A7" t="s">
        <v>6</v>
      </c>
      <c r="B7">
        <v>0.27</v>
      </c>
      <c r="C7">
        <v>4.7181144428253097</v>
      </c>
      <c r="D7">
        <v>0.185</v>
      </c>
      <c r="E7">
        <v>0.209683563748079</v>
      </c>
      <c r="F7">
        <v>0.192937538651824</v>
      </c>
      <c r="G7">
        <v>0.375</v>
      </c>
      <c r="H7">
        <v>0.29032258064516098</v>
      </c>
      <c r="I7">
        <v>0.32727272727272699</v>
      </c>
      <c r="J7">
        <v>0.17857142857142799</v>
      </c>
      <c r="K7">
        <v>0.238095238095238</v>
      </c>
      <c r="L7">
        <v>0.20408163265306101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0.371428571428571</v>
      </c>
      <c r="T7">
        <v>0.52</v>
      </c>
      <c r="U7">
        <v>0.43333333333333302</v>
      </c>
    </row>
    <row r="8" spans="1:21">
      <c r="A8" t="s">
        <v>4</v>
      </c>
      <c r="B8">
        <v>0.22</v>
      </c>
      <c r="C8">
        <v>3.0049299430847101</v>
      </c>
      <c r="D8">
        <v>0.14393939393939301</v>
      </c>
      <c r="E8">
        <v>0.15860805860805799</v>
      </c>
      <c r="F8">
        <v>0.149891067538126</v>
      </c>
      <c r="G8">
        <v>0.25</v>
      </c>
      <c r="H8">
        <v>0.269230769230769</v>
      </c>
      <c r="I8">
        <v>0.25925925925925902</v>
      </c>
      <c r="J8">
        <v>0</v>
      </c>
      <c r="K8">
        <v>0</v>
      </c>
      <c r="L8">
        <v>0</v>
      </c>
      <c r="M8">
        <v>0.30303030303030298</v>
      </c>
      <c r="N8">
        <v>0.28571428571428498</v>
      </c>
      <c r="O8">
        <v>0.29411764705882298</v>
      </c>
      <c r="P8">
        <v>0.16666666666666599</v>
      </c>
      <c r="Q8">
        <v>0.238095238095238</v>
      </c>
      <c r="R8">
        <v>0.19607843137254899</v>
      </c>
      <c r="S8">
        <v>0</v>
      </c>
      <c r="T8">
        <v>0</v>
      </c>
      <c r="U8">
        <v>0</v>
      </c>
    </row>
    <row r="9" spans="1:21">
      <c r="A9" t="s">
        <v>6</v>
      </c>
      <c r="B9">
        <v>0.3</v>
      </c>
      <c r="C9">
        <v>4.7534362965822199</v>
      </c>
      <c r="D9">
        <v>0.22677489177489099</v>
      </c>
      <c r="E9">
        <v>0.24692165898617499</v>
      </c>
      <c r="F9">
        <v>0.22757824550927899</v>
      </c>
      <c r="G9">
        <v>0.375</v>
      </c>
      <c r="H9">
        <v>0.29032258064516098</v>
      </c>
      <c r="I9">
        <v>0.32727272727272699</v>
      </c>
      <c r="J9">
        <v>0.22857142857142801</v>
      </c>
      <c r="K9">
        <v>0.38095238095237999</v>
      </c>
      <c r="L9">
        <v>0.28571428571428498</v>
      </c>
      <c r="M9">
        <v>0</v>
      </c>
      <c r="N9">
        <v>0</v>
      </c>
      <c r="O9">
        <v>0</v>
      </c>
      <c r="P9">
        <v>0.16666666666666599</v>
      </c>
      <c r="Q9">
        <v>8.3333333333333301E-2</v>
      </c>
      <c r="R9">
        <v>0.11111111111111099</v>
      </c>
      <c r="S9">
        <v>0.36363636363636298</v>
      </c>
      <c r="T9">
        <v>0.47999999999999898</v>
      </c>
      <c r="U9">
        <v>0.41379310344827502</v>
      </c>
    </row>
    <row r="10" spans="1:21">
      <c r="A10" t="s">
        <v>4</v>
      </c>
      <c r="B10">
        <v>0.19</v>
      </c>
      <c r="C10">
        <v>3.2563465988635998</v>
      </c>
      <c r="D10">
        <v>0.122712609970674</v>
      </c>
      <c r="E10">
        <v>0.13750915750915699</v>
      </c>
      <c r="F10">
        <v>0.128128205128205</v>
      </c>
      <c r="G10">
        <v>0.22727272727272699</v>
      </c>
      <c r="H10">
        <v>0.19230769230769201</v>
      </c>
      <c r="I10">
        <v>0.20833333333333301</v>
      </c>
      <c r="J10">
        <v>0</v>
      </c>
      <c r="K10">
        <v>0</v>
      </c>
      <c r="L10">
        <v>0</v>
      </c>
      <c r="M10">
        <v>0.22500000000000001</v>
      </c>
      <c r="N10">
        <v>0.25714285714285701</v>
      </c>
      <c r="O10">
        <v>0.23999999999999899</v>
      </c>
      <c r="P10">
        <v>0.16129032258064499</v>
      </c>
      <c r="Q10">
        <v>0.238095238095238</v>
      </c>
      <c r="R10">
        <v>0.19230769230769201</v>
      </c>
      <c r="S10">
        <v>0</v>
      </c>
      <c r="T10">
        <v>0</v>
      </c>
      <c r="U10">
        <v>0</v>
      </c>
    </row>
    <row r="12" spans="1:21">
      <c r="A12" t="s">
        <v>29</v>
      </c>
      <c r="B12">
        <f>AVERAGE(B1,B3,B5,B7,B9)</f>
        <v>0.27800000000000002</v>
      </c>
      <c r="C12">
        <f>_xlfn.STDEV.P(B1,B3,B5,B7,B9)</f>
        <v>1.7204650534085247E-2</v>
      </c>
      <c r="D12">
        <f>MAX(B1,B3,B5,B7,B9)-MIN(B1,B3,B5,B7,B9)</f>
        <v>4.9999999999999989E-2</v>
      </c>
    </row>
    <row r="13" spans="1:21">
      <c r="A13" t="s">
        <v>30</v>
      </c>
      <c r="B13">
        <f>AVERAGE(B2,B4,B6,B8,B10)</f>
        <v>0.21000000000000002</v>
      </c>
      <c r="C13">
        <f>_xlfn.STDEV.P(B2,B4,B6,B8,B10)</f>
        <v>1.6733200530681513E-2</v>
      </c>
      <c r="D13">
        <f>MAX(B2,B4,B6,B8,B10)-MIN(B2,B4,B6,B8,B10)</f>
        <v>4.0000000000000008E-2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まとめ</vt:lpstr>
      <vt:lpstr>result_201602021850_none</vt:lpstr>
      <vt:lpstr>result_201602030104_replace</vt:lpstr>
      <vt:lpstr>result_201602031023_none</vt:lpstr>
      <vt:lpstr>result_201602031628_replace</vt:lpstr>
    </vt:vector>
  </TitlesOfParts>
  <Company>Doshisha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Misato</dc:creator>
  <cp:lastModifiedBy>Tanaka Misato</cp:lastModifiedBy>
  <dcterms:created xsi:type="dcterms:W3CDTF">2016-02-03T01:03:18Z</dcterms:created>
  <dcterms:modified xsi:type="dcterms:W3CDTF">2016-02-03T13:58:34Z</dcterms:modified>
</cp:coreProperties>
</file>