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GameAlgorithm\Milestone 1\"/>
    </mc:Choice>
  </mc:AlternateContent>
  <xr:revisionPtr revIDLastSave="0" documentId="13_ncr:1_{BC1BCEBD-D4EF-4ED5-AC41-825787BCC6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Schedule" sheetId="11" r:id="rId1"/>
  </sheets>
  <definedNames>
    <definedName name="_xlnm.Print_Area" localSheetId="0">ProjectSchedule!$1:$41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" i="11" l="1"/>
  <c r="H36" i="11"/>
  <c r="H38" i="11"/>
  <c r="H39" i="11"/>
  <c r="H40" i="11"/>
  <c r="H41" i="11"/>
  <c r="H42" i="11"/>
  <c r="H43" i="11"/>
  <c r="H44" i="11"/>
  <c r="H45" i="11"/>
  <c r="H25" i="11"/>
  <c r="H26" i="11"/>
  <c r="H27" i="11"/>
  <c r="H28" i="11"/>
  <c r="H29" i="11"/>
  <c r="H30" i="11"/>
  <c r="H31" i="11"/>
  <c r="H32" i="11"/>
  <c r="H33" i="11"/>
  <c r="H34" i="11"/>
  <c r="H35" i="11"/>
  <c r="H23" i="11"/>
  <c r="H24" i="11"/>
  <c r="H21" i="11"/>
  <c r="H17" i="11"/>
  <c r="H18" i="11"/>
  <c r="H19" i="11"/>
  <c r="H20" i="11"/>
  <c r="BT5" i="11"/>
  <c r="BU5" i="11" s="1"/>
  <c r="BU6" i="11" l="1"/>
  <c r="BV5" i="11"/>
  <c r="BT6" i="11"/>
  <c r="BT4" i="11"/>
  <c r="BW5" i="11" l="1"/>
  <c r="BV6" i="11"/>
  <c r="BX5" i="11" l="1"/>
  <c r="BW6" i="11"/>
  <c r="H16" i="11"/>
  <c r="H15" i="11"/>
  <c r="H14" i="11"/>
  <c r="H13" i="11"/>
  <c r="I5" i="11"/>
  <c r="I4" i="11" s="1"/>
  <c r="BX6" i="11" l="1"/>
  <c r="BY5" i="11"/>
  <c r="I6" i="11"/>
  <c r="BZ5" i="11" l="1"/>
  <c r="BZ6" i="11" s="1"/>
  <c r="BY6" i="11"/>
  <c r="H12" i="11"/>
  <c r="H11" i="11"/>
  <c r="H10" i="11"/>
  <c r="H9" i="11"/>
  <c r="H8" i="11"/>
  <c r="H7" i="11"/>
  <c r="J5" i="11" l="1"/>
  <c r="K5" i="11" s="1"/>
  <c r="L5" i="11" s="1"/>
  <c r="M5" i="11" s="1"/>
  <c r="N5" i="11" s="1"/>
  <c r="O5" i="11" s="1"/>
  <c r="P5" i="11" s="1"/>
  <c r="P4" i="11" l="1"/>
  <c r="Q5" i="11"/>
  <c r="R5" i="11" s="1"/>
  <c r="S5" i="11" s="1"/>
  <c r="T5" i="11" s="1"/>
  <c r="U5" i="11" s="1"/>
  <c r="V5" i="11" s="1"/>
  <c r="W5" i="11" s="1"/>
  <c r="J6" i="11"/>
  <c r="W4" i="11" l="1"/>
  <c r="X5" i="11"/>
  <c r="Y5" i="11" s="1"/>
  <c r="Z5" i="11" s="1"/>
  <c r="AA5" i="11" s="1"/>
  <c r="AB5" i="11" s="1"/>
  <c r="AC5" i="11" s="1"/>
  <c r="AD5" i="11" s="1"/>
  <c r="K6" i="11"/>
  <c r="AE5" i="11" l="1"/>
  <c r="AF5" i="11" s="1"/>
  <c r="AG5" i="11" s="1"/>
  <c r="AH5" i="11" s="1"/>
  <c r="AI5" i="11" s="1"/>
  <c r="AJ5" i="11" s="1"/>
  <c r="AD4" i="11"/>
  <c r="L6" i="11"/>
  <c r="AK5" i="11" l="1"/>
  <c r="AL5" i="11" s="1"/>
  <c r="AM5" i="11" s="1"/>
  <c r="AN5" i="11" s="1"/>
  <c r="AO5" i="11" s="1"/>
  <c r="AP5" i="11" s="1"/>
  <c r="AQ5" i="11" s="1"/>
  <c r="M6" i="11"/>
  <c r="AR5" i="11" l="1"/>
  <c r="AS5" i="11" s="1"/>
  <c r="AK4" i="11"/>
  <c r="N6" i="11"/>
  <c r="AT5" i="11" l="1"/>
  <c r="AS6" i="11"/>
  <c r="AR4" i="11"/>
  <c r="O6" i="11"/>
  <c r="AU5" i="11" l="1"/>
  <c r="AT6" i="11"/>
  <c r="AV5" i="11" l="1"/>
  <c r="AU6" i="11"/>
  <c r="P6" i="11"/>
  <c r="Q6" i="11"/>
  <c r="AW5" i="11" l="1"/>
  <c r="AV6" i="11"/>
  <c r="R6" i="11"/>
  <c r="AX5" i="11" l="1"/>
  <c r="AY5" i="11" s="1"/>
  <c r="AW6" i="11"/>
  <c r="S6" i="11"/>
  <c r="AY6" i="11" l="1"/>
  <c r="AZ5" i="11"/>
  <c r="AY4" i="11"/>
  <c r="AX6" i="11"/>
  <c r="T6" i="11"/>
  <c r="BA5" i="11" l="1"/>
  <c r="AZ6" i="11"/>
  <c r="U6" i="11"/>
  <c r="BA6" i="11" l="1"/>
  <c r="BB5" i="11"/>
  <c r="V6" i="11"/>
  <c r="BB6" i="11" l="1"/>
  <c r="BC5" i="11"/>
  <c r="W6" i="11"/>
  <c r="BC6" i="11" l="1"/>
  <c r="BD5" i="11"/>
  <c r="X6" i="11"/>
  <c r="BE5" i="11" l="1"/>
  <c r="BD6" i="11"/>
  <c r="Y6" i="11"/>
  <c r="BE6" i="11" l="1"/>
  <c r="BF5" i="11"/>
  <c r="Z6" i="11"/>
  <c r="BF6" i="11" l="1"/>
  <c r="BG5" i="11"/>
  <c r="BF4" i="11"/>
  <c r="AA6" i="11"/>
  <c r="BG6" i="11" l="1"/>
  <c r="BH5" i="11"/>
  <c r="AB6" i="11"/>
  <c r="BI5" i="11" l="1"/>
  <c r="BH6" i="11"/>
  <c r="AC6" i="11"/>
  <c r="BJ5" i="11" l="1"/>
  <c r="BI6" i="11"/>
  <c r="AD6" i="11"/>
  <c r="BK5" i="11" l="1"/>
  <c r="BJ6" i="11"/>
  <c r="AE6" i="11"/>
  <c r="BL5" i="11" l="1"/>
  <c r="BM5" i="11" s="1"/>
  <c r="BK6" i="11"/>
  <c r="AF6" i="11"/>
  <c r="BN5" i="11" l="1"/>
  <c r="BM6" i="11"/>
  <c r="BM4" i="11"/>
  <c r="BL6" i="11"/>
  <c r="AG6" i="11"/>
  <c r="BO5" i="11" l="1"/>
  <c r="BN6" i="11"/>
  <c r="AH6" i="11"/>
  <c r="BP5" i="11" l="1"/>
  <c r="BO6" i="11"/>
  <c r="AI6" i="11"/>
  <c r="BQ5" i="11" l="1"/>
  <c r="BP6" i="11"/>
  <c r="AJ6" i="11"/>
  <c r="BR5" i="11" l="1"/>
  <c r="BQ6" i="11"/>
  <c r="AK6" i="11"/>
  <c r="BS5" i="11" l="1"/>
  <c r="BS6" i="11" s="1"/>
  <c r="BR6" i="11"/>
  <c r="AL6" i="11"/>
  <c r="AM6" i="11" l="1"/>
  <c r="AN6" i="11" l="1"/>
  <c r="AO6" i="11" l="1"/>
  <c r="AP6" i="11" l="1"/>
  <c r="AQ6" i="11" l="1"/>
  <c r="AR6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<sst xmlns="http://schemas.openxmlformats.org/spreadsheetml/2006/main" count="80" uniqueCount="46">
  <si>
    <t>Project Start:</t>
  </si>
  <si>
    <t>PROGRESS</t>
  </si>
  <si>
    <t>START</t>
  </si>
  <si>
    <t>END</t>
  </si>
  <si>
    <t>DAYS</t>
  </si>
  <si>
    <t>Display Week:</t>
  </si>
  <si>
    <t>TASK</t>
  </si>
  <si>
    <t>ASSIGNED TO</t>
  </si>
  <si>
    <t>Michelle</t>
  </si>
  <si>
    <t>Brainstorm with members</t>
  </si>
  <si>
    <t>Conduct beta testing</t>
  </si>
  <si>
    <t>Fix identified bugs</t>
  </si>
  <si>
    <t>Submit final program</t>
  </si>
  <si>
    <t>Draft the proposal</t>
  </si>
  <si>
    <t>Prepare presentation slides</t>
  </si>
  <si>
    <t>Milestone 1</t>
  </si>
  <si>
    <t>Milestone 2</t>
  </si>
  <si>
    <t>Finalization</t>
  </si>
  <si>
    <t xml:space="preserve">Game Proposal </t>
  </si>
  <si>
    <t>Space Battle</t>
  </si>
  <si>
    <t>Game Algorithm Assignment</t>
  </si>
  <si>
    <t>Michelle &amp; Fang Jee</t>
  </si>
  <si>
    <t>Draft final report</t>
  </si>
  <si>
    <t>Fang Jee</t>
  </si>
  <si>
    <t>Game Demo</t>
  </si>
  <si>
    <t>Project Demo</t>
  </si>
  <si>
    <t>Presentation for lecturer's approval</t>
  </si>
  <si>
    <t xml:space="preserve">Fix bugs </t>
  </si>
  <si>
    <t>Add GUI</t>
  </si>
  <si>
    <t>Final coding</t>
  </si>
  <si>
    <t>Coding</t>
  </si>
  <si>
    <t>Add Player</t>
  </si>
  <si>
    <t>Add Enemy</t>
  </si>
  <si>
    <t>Add Main Menu</t>
  </si>
  <si>
    <t>Add Bullet</t>
  </si>
  <si>
    <t>Add Collision</t>
  </si>
  <si>
    <t>Add Boss</t>
  </si>
  <si>
    <t>Add sound effects</t>
  </si>
  <si>
    <t>Add Asteroids</t>
  </si>
  <si>
    <t>Add Turret</t>
  </si>
  <si>
    <t>Add Enemy2</t>
  </si>
  <si>
    <t>Add Missile</t>
  </si>
  <si>
    <t>Level design</t>
  </si>
  <si>
    <t>Code Level</t>
  </si>
  <si>
    <t>Draft milestone report</t>
  </si>
  <si>
    <t xml:space="preserve"> Fang Jee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</si>
</sst>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/d/yy;@"/>
    <numFmt numFmtId="165" formatCode="ddd\,\ m/d/yyyy"/>
    <numFmt numFmtId="166" formatCode="mmm\ d\,\ yyyy"/>
    <numFmt numFmtId="167" formatCode="d"/>
    <numFmt numFmtId="168" formatCode="[$-14409]dd/mm/yyyy;@"/>
  </numFmts>
  <fonts count="19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9"/>
      <color theme="4" tint="-0.249977111117893"/>
      <name val="Arial"/>
      <family val="2"/>
    </font>
    <font>
      <sz val="11"/>
      <color rgb="FF9C0006"/>
      <name val="Calibri"/>
      <family val="2"/>
      <scheme val="minor"/>
    </font>
    <font>
      <b/>
      <sz val="22"/>
      <name val="Calibri"/>
      <family val="2"/>
      <scheme val="major"/>
    </font>
    <font>
      <sz val="1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FFC7CE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  <xf numFmtId="0" fontId="16" fillId="13" borderId="0" applyNumberFormat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/>
    <xf numFmtId="0" fontId="6" fillId="12" borderId="1" xfId="0" applyFont="1" applyFill="1" applyBorder="1" applyAlignment="1">
      <alignment horizontal="left" vertical="center" indent="1"/>
    </xf>
    <xf numFmtId="0" fontId="6" fillId="12" borderId="1" xfId="0" applyFont="1" applyFill="1" applyBorder="1" applyAlignment="1">
      <alignment horizontal="center" vertical="center" wrapText="1"/>
    </xf>
    <xf numFmtId="167" fontId="10" fillId="6" borderId="0" xfId="0" applyNumberFormat="1" applyFont="1" applyFill="1" applyBorder="1" applyAlignment="1">
      <alignment horizontal="center" vertical="center"/>
    </xf>
    <xf numFmtId="167" fontId="10" fillId="6" borderId="6" xfId="0" applyNumberFormat="1" applyFont="1" applyFill="1" applyBorder="1" applyAlignment="1">
      <alignment horizontal="center" vertical="center"/>
    </xf>
    <xf numFmtId="167" fontId="10" fillId="6" borderId="7" xfId="0" applyNumberFormat="1" applyFont="1" applyFill="1" applyBorder="1" applyAlignment="1">
      <alignment horizontal="center" vertical="center"/>
    </xf>
    <xf numFmtId="0" fontId="13" fillId="11" borderId="8" xfId="0" applyFont="1" applyFill="1" applyBorder="1" applyAlignment="1">
      <alignment horizontal="center" vertical="center" shrinkToFit="1"/>
    </xf>
    <xf numFmtId="0" fontId="14" fillId="0" borderId="0" xfId="0" applyFont="1" applyAlignment="1">
      <alignment horizontal="right" vertical="center"/>
    </xf>
    <xf numFmtId="0" fontId="0" fillId="0" borderId="2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center" vertical="center"/>
    </xf>
    <xf numFmtId="9" fontId="4" fillId="0" borderId="2" xfId="2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left" vertical="center" indent="1"/>
    </xf>
    <xf numFmtId="0" fontId="5" fillId="7" borderId="2" xfId="0" applyFont="1" applyFill="1" applyBorder="1" applyAlignment="1">
      <alignment horizontal="center" vertical="center"/>
    </xf>
    <xf numFmtId="9" fontId="4" fillId="7" borderId="2" xfId="2" applyFont="1" applyFill="1" applyBorder="1" applyAlignment="1">
      <alignment horizontal="center" vertical="center"/>
    </xf>
    <xf numFmtId="164" fontId="0" fillId="7" borderId="2" xfId="0" applyNumberFormat="1" applyFont="1" applyFill="1" applyBorder="1" applyAlignment="1">
      <alignment horizontal="center" vertical="center"/>
    </xf>
    <xf numFmtId="164" fontId="4" fillId="7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0" fillId="2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left" vertical="center" indent="1"/>
    </xf>
    <xf numFmtId="0" fontId="5" fillId="8" borderId="2" xfId="0" applyFont="1" applyFill="1" applyBorder="1" applyAlignment="1">
      <alignment horizontal="center" vertical="center"/>
    </xf>
    <xf numFmtId="9" fontId="4" fillId="8" borderId="2" xfId="2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indent="2"/>
    </xf>
    <xf numFmtId="0" fontId="0" fillId="3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 indent="1"/>
    </xf>
    <xf numFmtId="0" fontId="5" fillId="5" borderId="2" xfId="0" applyFont="1" applyFill="1" applyBorder="1" applyAlignment="1">
      <alignment horizontal="center" vertical="center"/>
    </xf>
    <xf numFmtId="9" fontId="4" fillId="5" borderId="2" xfId="2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left" vertical="center" indent="2"/>
    </xf>
    <xf numFmtId="0" fontId="0" fillId="10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indent="1"/>
    </xf>
    <xf numFmtId="0" fontId="5" fillId="4" borderId="2" xfId="0" applyFont="1" applyFill="1" applyBorder="1" applyAlignment="1">
      <alignment horizontal="center" vertical="center"/>
    </xf>
    <xf numFmtId="9" fontId="4" fillId="4" borderId="2" xfId="2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left" vertical="center" indent="2"/>
    </xf>
    <xf numFmtId="0" fontId="0" fillId="9" borderId="2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7" fillId="0" borderId="0" xfId="0" applyFont="1" applyAlignment="1">
      <alignment horizontal="left"/>
    </xf>
    <xf numFmtId="0" fontId="18" fillId="0" borderId="0" xfId="0" applyFont="1"/>
    <xf numFmtId="0" fontId="16" fillId="13" borderId="9" xfId="3" applyBorder="1" applyAlignment="1">
      <alignment vertical="center"/>
    </xf>
    <xf numFmtId="168" fontId="0" fillId="2" borderId="2" xfId="0" applyNumberFormat="1" applyFont="1" applyFill="1" applyBorder="1" applyAlignment="1">
      <alignment horizontal="center" vertical="center"/>
    </xf>
    <xf numFmtId="168" fontId="0" fillId="8" borderId="2" xfId="0" applyNumberFormat="1" applyFont="1" applyFill="1" applyBorder="1" applyAlignment="1">
      <alignment horizontal="center" vertical="center"/>
    </xf>
    <xf numFmtId="168" fontId="4" fillId="8" borderId="2" xfId="0" applyNumberFormat="1" applyFont="1" applyFill="1" applyBorder="1" applyAlignment="1">
      <alignment horizontal="center" vertical="center"/>
    </xf>
    <xf numFmtId="168" fontId="0" fillId="3" borderId="2" xfId="0" applyNumberFormat="1" applyFont="1" applyFill="1" applyBorder="1" applyAlignment="1">
      <alignment horizontal="center" vertical="center"/>
    </xf>
    <xf numFmtId="168" fontId="0" fillId="5" borderId="2" xfId="0" applyNumberFormat="1" applyFont="1" applyFill="1" applyBorder="1" applyAlignment="1">
      <alignment horizontal="center" vertical="center"/>
    </xf>
    <xf numFmtId="168" fontId="4" fillId="5" borderId="2" xfId="0" applyNumberFormat="1" applyFont="1" applyFill="1" applyBorder="1" applyAlignment="1">
      <alignment horizontal="center" vertical="center"/>
    </xf>
    <xf numFmtId="168" fontId="0" fillId="10" borderId="2" xfId="0" applyNumberFormat="1" applyFont="1" applyFill="1" applyBorder="1" applyAlignment="1">
      <alignment horizontal="center" vertical="center"/>
    </xf>
    <xf numFmtId="168" fontId="0" fillId="4" borderId="2" xfId="0" applyNumberFormat="1" applyFont="1" applyFill="1" applyBorder="1" applyAlignment="1">
      <alignment horizontal="center" vertical="center"/>
    </xf>
    <xf numFmtId="168" fontId="4" fillId="4" borderId="2" xfId="0" applyNumberFormat="1" applyFont="1" applyFill="1" applyBorder="1" applyAlignment="1">
      <alignment horizontal="center" vertical="center"/>
    </xf>
    <xf numFmtId="168" fontId="0" fillId="9" borderId="2" xfId="0" applyNumberFormat="1" applyFont="1" applyFill="1" applyBorder="1" applyAlignment="1">
      <alignment horizontal="center" vertical="center"/>
    </xf>
    <xf numFmtId="9" fontId="4" fillId="9" borderId="2" xfId="2" applyFont="1" applyFill="1" applyBorder="1" applyAlignment="1">
      <alignment horizontal="center" vertical="center"/>
    </xf>
    <xf numFmtId="9" fontId="4" fillId="10" borderId="2" xfId="2" applyFont="1" applyFill="1" applyBorder="1" applyAlignment="1">
      <alignment horizontal="center" vertical="center"/>
    </xf>
    <xf numFmtId="9" fontId="4" fillId="3" borderId="2" xfId="2" applyFont="1" applyFill="1" applyBorder="1" applyAlignment="1">
      <alignment horizontal="center" vertical="center"/>
    </xf>
    <xf numFmtId="9" fontId="4" fillId="14" borderId="2" xfId="2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left" vertical="center" indent="4"/>
    </xf>
    <xf numFmtId="0" fontId="0" fillId="3" borderId="2" xfId="0" applyFont="1" applyFill="1" applyBorder="1" applyAlignment="1">
      <alignment horizontal="left" vertical="center" indent="4"/>
    </xf>
    <xf numFmtId="0" fontId="15" fillId="0" borderId="0" xfId="1" applyFont="1" applyAlignment="1" applyProtection="1">
      <alignment horizontal="left" vertical="center"/>
    </xf>
    <xf numFmtId="166" fontId="0" fillId="6" borderId="4" xfId="0" applyNumberFormat="1" applyFont="1" applyFill="1" applyBorder="1" applyAlignment="1">
      <alignment horizontal="left" vertical="center" wrapText="1" indent="1"/>
    </xf>
    <xf numFmtId="166" fontId="0" fillId="6" borderId="1" xfId="0" applyNumberFormat="1" applyFont="1" applyFill="1" applyBorder="1" applyAlignment="1">
      <alignment horizontal="left" vertical="center" wrapText="1" indent="1"/>
    </xf>
    <xf numFmtId="166" fontId="0" fillId="6" borderId="5" xfId="0" applyNumberFormat="1" applyFont="1" applyFill="1" applyBorder="1" applyAlignment="1">
      <alignment horizontal="left" vertical="center" wrapText="1" indent="1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</cellXfs>
  <cellStyles count="4">
    <cellStyle name="Bad" xfId="3" builtinId="27"/>
    <cellStyle name="Hyperlink" xfId="1" builtinId="8" customBuiltin="1"/>
    <cellStyle name="Normal" xfId="0" builtinId="0"/>
    <cellStyle name="Percent" xfId="2" builtinId="5"/>
  </cellStyles>
  <dxfs count="7962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7961"/>
      <tableStyleElement type="headerRow" dxfId="7960"/>
      <tableStyleElement type="totalRow" dxfId="7959"/>
      <tableStyleElement type="firstColumn" dxfId="7958"/>
      <tableStyleElement type="lastColumn" dxfId="7957"/>
      <tableStyleElement type="firstRowStripe" dxfId="7956"/>
      <tableStyleElement type="secondRowStripe" dxfId="7955"/>
      <tableStyleElement type="firstColumnStripe" dxfId="7954"/>
      <tableStyleElement type="secondColumnStripe" dxfId="795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Z45"/>
  <sheetViews>
    <sheetView showGridLines="0" tabSelected="1" showRuler="0" zoomScale="70" zoomScaleNormal="70" zoomScalePageLayoutView="70" workbookViewId="0">
      <pane ySplit="6" topLeftCell="A16" activePane="bottomLeft" state="frozen"/>
      <selection pane="bottomLeft" activeCell="B47" sqref="B47"/>
    </sheetView>
  </sheetViews>
  <sheetFormatPr defaultRowHeight="15" x14ac:dyDescent="0.25"/>
  <cols>
    <col min="1" max="1" width="2.7109375" customWidth="1"/>
    <col min="2" max="2" width="38.140625" customWidth="1"/>
    <col min="3" max="3" width="23.42578125" customWidth="1"/>
    <col min="4" max="4" width="13.85546875" customWidth="1"/>
    <col min="5" max="5" width="16" style="5" customWidth="1"/>
    <col min="6" max="6" width="14.42578125" customWidth="1"/>
    <col min="7" max="7" width="2.7109375" customWidth="1"/>
    <col min="8" max="8" width="6.140625" hidden="1" customWidth="1"/>
    <col min="9" max="65" width="2.5703125" customWidth="1"/>
    <col min="66" max="66" width="2.85546875" customWidth="1"/>
    <col min="67" max="67" width="2.42578125" customWidth="1"/>
    <col min="68" max="68" width="2.5703125" customWidth="1"/>
    <col min="69" max="70" width="2.42578125" customWidth="1"/>
    <col min="71" max="78" width="2.5703125" customWidth="1"/>
  </cols>
  <sheetData>
    <row r="1" spans="1:78" ht="28.5" x14ac:dyDescent="0.45">
      <c r="B1" s="48" t="s">
        <v>20</v>
      </c>
      <c r="C1" s="1"/>
      <c r="D1" s="2"/>
      <c r="E1" s="4"/>
      <c r="F1" s="47"/>
      <c r="H1" s="2"/>
      <c r="I1" s="8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</row>
    <row r="2" spans="1:78" ht="19.5" customHeight="1" x14ac:dyDescent="0.3">
      <c r="B2" s="49" t="s">
        <v>19</v>
      </c>
      <c r="D2" s="6"/>
      <c r="E2" s="71"/>
      <c r="F2" s="71"/>
    </row>
    <row r="3" spans="1:78" ht="19.5" customHeight="1" x14ac:dyDescent="0.3">
      <c r="B3" s="9"/>
      <c r="D3" s="6" t="s">
        <v>0</v>
      </c>
      <c r="E3" s="72">
        <v>44044</v>
      </c>
      <c r="F3" s="73"/>
    </row>
    <row r="4" spans="1:78" ht="19.5" customHeight="1" x14ac:dyDescent="0.25">
      <c r="D4" s="6" t="s">
        <v>5</v>
      </c>
      <c r="E4" s="7">
        <v>1</v>
      </c>
      <c r="I4" s="68">
        <f>I5</f>
        <v>44044</v>
      </c>
      <c r="J4" s="69"/>
      <c r="K4" s="69"/>
      <c r="L4" s="69"/>
      <c r="M4" s="69"/>
      <c r="N4" s="69"/>
      <c r="O4" s="70"/>
      <c r="P4" s="68">
        <f>P5</f>
        <v>44051</v>
      </c>
      <c r="Q4" s="69"/>
      <c r="R4" s="69"/>
      <c r="S4" s="69"/>
      <c r="T4" s="69"/>
      <c r="U4" s="69"/>
      <c r="V4" s="70"/>
      <c r="W4" s="68">
        <f>W5</f>
        <v>44058</v>
      </c>
      <c r="X4" s="69"/>
      <c r="Y4" s="69"/>
      <c r="Z4" s="69"/>
      <c r="AA4" s="69"/>
      <c r="AB4" s="69"/>
      <c r="AC4" s="70"/>
      <c r="AD4" s="68">
        <f>AD5</f>
        <v>44065</v>
      </c>
      <c r="AE4" s="69"/>
      <c r="AF4" s="69"/>
      <c r="AG4" s="69"/>
      <c r="AH4" s="69"/>
      <c r="AI4" s="69"/>
      <c r="AJ4" s="70"/>
      <c r="AK4" s="68">
        <f>AK5</f>
        <v>44072</v>
      </c>
      <c r="AL4" s="69"/>
      <c r="AM4" s="69"/>
      <c r="AN4" s="69"/>
      <c r="AO4" s="69"/>
      <c r="AP4" s="69"/>
      <c r="AQ4" s="70"/>
      <c r="AR4" s="68">
        <f>AR5</f>
        <v>44079</v>
      </c>
      <c r="AS4" s="69"/>
      <c r="AT4" s="69"/>
      <c r="AU4" s="69"/>
      <c r="AV4" s="69"/>
      <c r="AW4" s="69"/>
      <c r="AX4" s="70"/>
      <c r="AY4" s="68">
        <f>AY5</f>
        <v>44086</v>
      </c>
      <c r="AZ4" s="69"/>
      <c r="BA4" s="69"/>
      <c r="BB4" s="69"/>
      <c r="BC4" s="69"/>
      <c r="BD4" s="69"/>
      <c r="BE4" s="70"/>
      <c r="BF4" s="68">
        <f>BF5</f>
        <v>44093</v>
      </c>
      <c r="BG4" s="69"/>
      <c r="BH4" s="69"/>
      <c r="BI4" s="69"/>
      <c r="BJ4" s="69"/>
      <c r="BK4" s="69"/>
      <c r="BL4" s="70"/>
      <c r="BM4" s="68">
        <f>BM5</f>
        <v>44100</v>
      </c>
      <c r="BN4" s="69"/>
      <c r="BO4" s="69"/>
      <c r="BP4" s="69"/>
      <c r="BQ4" s="69"/>
      <c r="BR4" s="69"/>
      <c r="BS4" s="70"/>
      <c r="BT4" s="68">
        <f>BT5</f>
        <v>44107</v>
      </c>
      <c r="BU4" s="69"/>
      <c r="BV4" s="69"/>
      <c r="BW4" s="69"/>
      <c r="BX4" s="69"/>
      <c r="BY4" s="69"/>
      <c r="BZ4" s="70"/>
    </row>
    <row r="5" spans="1:78" x14ac:dyDescent="0.25">
      <c r="A5" s="6"/>
      <c r="G5" s="6"/>
      <c r="I5" s="13">
        <f>E3+7*(E4-1)</f>
        <v>44044</v>
      </c>
      <c r="J5" s="12">
        <f>I5+1</f>
        <v>44045</v>
      </c>
      <c r="K5" s="12">
        <f t="shared" ref="K5:AX5" si="0">J5+1</f>
        <v>44046</v>
      </c>
      <c r="L5" s="12">
        <f t="shared" si="0"/>
        <v>44047</v>
      </c>
      <c r="M5" s="12">
        <f t="shared" si="0"/>
        <v>44048</v>
      </c>
      <c r="N5" s="12">
        <f t="shared" si="0"/>
        <v>44049</v>
      </c>
      <c r="O5" s="14">
        <f t="shared" si="0"/>
        <v>44050</v>
      </c>
      <c r="P5" s="13">
        <f>O5+1</f>
        <v>44051</v>
      </c>
      <c r="Q5" s="12">
        <f>P5+1</f>
        <v>44052</v>
      </c>
      <c r="R5" s="12">
        <f t="shared" si="0"/>
        <v>44053</v>
      </c>
      <c r="S5" s="12">
        <f t="shared" si="0"/>
        <v>44054</v>
      </c>
      <c r="T5" s="12">
        <f t="shared" si="0"/>
        <v>44055</v>
      </c>
      <c r="U5" s="12">
        <f t="shared" si="0"/>
        <v>44056</v>
      </c>
      <c r="V5" s="14">
        <f t="shared" si="0"/>
        <v>44057</v>
      </c>
      <c r="W5" s="13">
        <f>V5+1</f>
        <v>44058</v>
      </c>
      <c r="X5" s="12">
        <f>W5+1</f>
        <v>44059</v>
      </c>
      <c r="Y5" s="12">
        <f t="shared" si="0"/>
        <v>44060</v>
      </c>
      <c r="Z5" s="12">
        <f t="shared" si="0"/>
        <v>44061</v>
      </c>
      <c r="AA5" s="12">
        <f t="shared" si="0"/>
        <v>44062</v>
      </c>
      <c r="AB5" s="12">
        <f t="shared" si="0"/>
        <v>44063</v>
      </c>
      <c r="AC5" s="14">
        <f t="shared" si="0"/>
        <v>44064</v>
      </c>
      <c r="AD5" s="13">
        <f>AC5+1</f>
        <v>44065</v>
      </c>
      <c r="AE5" s="12">
        <f>AD5+1</f>
        <v>44066</v>
      </c>
      <c r="AF5" s="12">
        <f t="shared" si="0"/>
        <v>44067</v>
      </c>
      <c r="AG5" s="12">
        <f t="shared" si="0"/>
        <v>44068</v>
      </c>
      <c r="AH5" s="12">
        <f t="shared" si="0"/>
        <v>44069</v>
      </c>
      <c r="AI5" s="12">
        <f t="shared" si="0"/>
        <v>44070</v>
      </c>
      <c r="AJ5" s="14">
        <f t="shared" si="0"/>
        <v>44071</v>
      </c>
      <c r="AK5" s="13">
        <f>AJ5+1</f>
        <v>44072</v>
      </c>
      <c r="AL5" s="12">
        <f>AK5+1</f>
        <v>44073</v>
      </c>
      <c r="AM5" s="12">
        <f t="shared" si="0"/>
        <v>44074</v>
      </c>
      <c r="AN5" s="12">
        <f t="shared" si="0"/>
        <v>44075</v>
      </c>
      <c r="AO5" s="12">
        <f t="shared" si="0"/>
        <v>44076</v>
      </c>
      <c r="AP5" s="12">
        <f t="shared" si="0"/>
        <v>44077</v>
      </c>
      <c r="AQ5" s="14">
        <f t="shared" si="0"/>
        <v>44078</v>
      </c>
      <c r="AR5" s="13">
        <f>AQ5+1</f>
        <v>44079</v>
      </c>
      <c r="AS5" s="12">
        <f>AR5+1</f>
        <v>44080</v>
      </c>
      <c r="AT5" s="12">
        <f t="shared" si="0"/>
        <v>44081</v>
      </c>
      <c r="AU5" s="12">
        <f t="shared" si="0"/>
        <v>44082</v>
      </c>
      <c r="AV5" s="12">
        <f t="shared" si="0"/>
        <v>44083</v>
      </c>
      <c r="AW5" s="12">
        <f t="shared" si="0"/>
        <v>44084</v>
      </c>
      <c r="AX5" s="14">
        <f t="shared" si="0"/>
        <v>44085</v>
      </c>
      <c r="AY5" s="13">
        <f>AX5+1</f>
        <v>44086</v>
      </c>
      <c r="AZ5" s="12">
        <f>AY5+1</f>
        <v>44087</v>
      </c>
      <c r="BA5" s="12">
        <f t="shared" ref="BA5:BE5" si="1">AZ5+1</f>
        <v>44088</v>
      </c>
      <c r="BB5" s="12">
        <f t="shared" si="1"/>
        <v>44089</v>
      </c>
      <c r="BC5" s="12">
        <f t="shared" si="1"/>
        <v>44090</v>
      </c>
      <c r="BD5" s="12">
        <f t="shared" si="1"/>
        <v>44091</v>
      </c>
      <c r="BE5" s="14">
        <f t="shared" si="1"/>
        <v>44092</v>
      </c>
      <c r="BF5" s="13">
        <f>BE5+1</f>
        <v>44093</v>
      </c>
      <c r="BG5" s="12">
        <f>BF5+1</f>
        <v>44094</v>
      </c>
      <c r="BH5" s="12">
        <f t="shared" ref="BH5:BL5" si="2">BG5+1</f>
        <v>44095</v>
      </c>
      <c r="BI5" s="12">
        <f t="shared" si="2"/>
        <v>44096</v>
      </c>
      <c r="BJ5" s="12">
        <f t="shared" si="2"/>
        <v>44097</v>
      </c>
      <c r="BK5" s="12">
        <f t="shared" si="2"/>
        <v>44098</v>
      </c>
      <c r="BL5" s="14">
        <f t="shared" si="2"/>
        <v>44099</v>
      </c>
      <c r="BM5" s="13">
        <f>BL5+1</f>
        <v>44100</v>
      </c>
      <c r="BN5" s="12">
        <f>BM5+1</f>
        <v>44101</v>
      </c>
      <c r="BO5" s="12">
        <f t="shared" ref="BO5" si="3">BN5+1</f>
        <v>44102</v>
      </c>
      <c r="BP5" s="12">
        <f t="shared" ref="BP5" si="4">BO5+1</f>
        <v>44103</v>
      </c>
      <c r="BQ5" s="12">
        <f t="shared" ref="BQ5" si="5">BP5+1</f>
        <v>44104</v>
      </c>
      <c r="BR5" s="12">
        <f t="shared" ref="BR5" si="6">BQ5+1</f>
        <v>44105</v>
      </c>
      <c r="BS5" s="14">
        <f t="shared" ref="BS5" si="7">BR5+1</f>
        <v>44106</v>
      </c>
      <c r="BT5" s="13">
        <f>BS5+1</f>
        <v>44107</v>
      </c>
      <c r="BU5" s="12">
        <f>BT5+1</f>
        <v>44108</v>
      </c>
      <c r="BV5" s="12">
        <f t="shared" ref="BV5" si="8">BU5+1</f>
        <v>44109</v>
      </c>
      <c r="BW5" s="12">
        <f t="shared" ref="BW5" si="9">BV5+1</f>
        <v>44110</v>
      </c>
      <c r="BX5" s="12">
        <f t="shared" ref="BX5" si="10">BW5+1</f>
        <v>44111</v>
      </c>
      <c r="BY5" s="12">
        <f t="shared" ref="BY5" si="11">BX5+1</f>
        <v>44112</v>
      </c>
      <c r="BZ5" s="14">
        <f t="shared" ref="BZ5" si="12">BY5+1</f>
        <v>44113</v>
      </c>
    </row>
    <row r="6" spans="1:78" ht="29.25" customHeight="1" thickBot="1" x14ac:dyDescent="0.3">
      <c r="A6" s="16"/>
      <c r="B6" s="10" t="s">
        <v>6</v>
      </c>
      <c r="C6" s="11" t="s">
        <v>7</v>
      </c>
      <c r="D6" s="11" t="s">
        <v>1</v>
      </c>
      <c r="E6" s="11" t="s">
        <v>2</v>
      </c>
      <c r="F6" s="11" t="s">
        <v>3</v>
      </c>
      <c r="G6" s="11"/>
      <c r="H6" s="11" t="s">
        <v>4</v>
      </c>
      <c r="I6" s="15" t="str">
        <f>LEFT(TEXT(I5,"ddd"),1)</f>
        <v>S</v>
      </c>
      <c r="J6" s="15" t="str">
        <f t="shared" ref="J6:AR6" si="13">LEFT(TEXT(J5,"ddd"),1)</f>
        <v>S</v>
      </c>
      <c r="K6" s="15" t="str">
        <f t="shared" si="13"/>
        <v>M</v>
      </c>
      <c r="L6" s="15" t="str">
        <f t="shared" si="13"/>
        <v>T</v>
      </c>
      <c r="M6" s="15" t="str">
        <f t="shared" si="13"/>
        <v>W</v>
      </c>
      <c r="N6" s="15" t="str">
        <f t="shared" si="13"/>
        <v>T</v>
      </c>
      <c r="O6" s="15" t="str">
        <f t="shared" si="13"/>
        <v>F</v>
      </c>
      <c r="P6" s="15" t="str">
        <f t="shared" si="13"/>
        <v>S</v>
      </c>
      <c r="Q6" s="15" t="str">
        <f t="shared" si="13"/>
        <v>S</v>
      </c>
      <c r="R6" s="15" t="str">
        <f t="shared" si="13"/>
        <v>M</v>
      </c>
      <c r="S6" s="15" t="str">
        <f t="shared" si="13"/>
        <v>T</v>
      </c>
      <c r="T6" s="15" t="str">
        <f t="shared" si="13"/>
        <v>W</v>
      </c>
      <c r="U6" s="15" t="str">
        <f t="shared" si="13"/>
        <v>T</v>
      </c>
      <c r="V6" s="15" t="str">
        <f t="shared" si="13"/>
        <v>F</v>
      </c>
      <c r="W6" s="15" t="str">
        <f t="shared" si="13"/>
        <v>S</v>
      </c>
      <c r="X6" s="15" t="str">
        <f t="shared" si="13"/>
        <v>S</v>
      </c>
      <c r="Y6" s="15" t="str">
        <f t="shared" si="13"/>
        <v>M</v>
      </c>
      <c r="Z6" s="15" t="str">
        <f t="shared" si="13"/>
        <v>T</v>
      </c>
      <c r="AA6" s="15" t="str">
        <f t="shared" si="13"/>
        <v>W</v>
      </c>
      <c r="AB6" s="15" t="str">
        <f t="shared" si="13"/>
        <v>T</v>
      </c>
      <c r="AC6" s="15" t="str">
        <f t="shared" si="13"/>
        <v>F</v>
      </c>
      <c r="AD6" s="15" t="str">
        <f t="shared" si="13"/>
        <v>S</v>
      </c>
      <c r="AE6" s="15" t="str">
        <f t="shared" si="13"/>
        <v>S</v>
      </c>
      <c r="AF6" s="15" t="str">
        <f t="shared" si="13"/>
        <v>M</v>
      </c>
      <c r="AG6" s="15" t="str">
        <f t="shared" si="13"/>
        <v>T</v>
      </c>
      <c r="AH6" s="15" t="str">
        <f t="shared" si="13"/>
        <v>W</v>
      </c>
      <c r="AI6" s="15" t="str">
        <f t="shared" si="13"/>
        <v>T</v>
      </c>
      <c r="AJ6" s="15" t="str">
        <f t="shared" si="13"/>
        <v>F</v>
      </c>
      <c r="AK6" s="15" t="str">
        <f t="shared" si="13"/>
        <v>S</v>
      </c>
      <c r="AL6" s="15" t="str">
        <f t="shared" si="13"/>
        <v>S</v>
      </c>
      <c r="AM6" s="15" t="str">
        <f t="shared" si="13"/>
        <v>M</v>
      </c>
      <c r="AN6" s="15" t="str">
        <f t="shared" si="13"/>
        <v>T</v>
      </c>
      <c r="AO6" s="15" t="str">
        <f t="shared" si="13"/>
        <v>W</v>
      </c>
      <c r="AP6" s="15" t="str">
        <f t="shared" si="13"/>
        <v>T</v>
      </c>
      <c r="AQ6" s="15" t="str">
        <f t="shared" si="13"/>
        <v>F</v>
      </c>
      <c r="AR6" s="15" t="str">
        <f t="shared" si="13"/>
        <v>S</v>
      </c>
      <c r="AS6" s="15" t="str">
        <f t="shared" ref="AS6:BL6" si="14">LEFT(TEXT(AS5,"ddd"),1)</f>
        <v>S</v>
      </c>
      <c r="AT6" s="15" t="str">
        <f t="shared" si="14"/>
        <v>M</v>
      </c>
      <c r="AU6" s="15" t="str">
        <f t="shared" si="14"/>
        <v>T</v>
      </c>
      <c r="AV6" s="15" t="str">
        <f t="shared" si="14"/>
        <v>W</v>
      </c>
      <c r="AW6" s="15" t="str">
        <f t="shared" si="14"/>
        <v>T</v>
      </c>
      <c r="AX6" s="15" t="str">
        <f t="shared" si="14"/>
        <v>F</v>
      </c>
      <c r="AY6" s="15" t="str">
        <f t="shared" si="14"/>
        <v>S</v>
      </c>
      <c r="AZ6" s="15" t="str">
        <f t="shared" si="14"/>
        <v>S</v>
      </c>
      <c r="BA6" s="15" t="str">
        <f t="shared" si="14"/>
        <v>M</v>
      </c>
      <c r="BB6" s="15" t="str">
        <f t="shared" si="14"/>
        <v>T</v>
      </c>
      <c r="BC6" s="15" t="str">
        <f t="shared" si="14"/>
        <v>W</v>
      </c>
      <c r="BD6" s="15" t="str">
        <f t="shared" si="14"/>
        <v>T</v>
      </c>
      <c r="BE6" s="15" t="str">
        <f t="shared" si="14"/>
        <v>F</v>
      </c>
      <c r="BF6" s="15" t="str">
        <f t="shared" si="14"/>
        <v>S</v>
      </c>
      <c r="BG6" s="15" t="str">
        <f t="shared" si="14"/>
        <v>S</v>
      </c>
      <c r="BH6" s="15" t="str">
        <f t="shared" si="14"/>
        <v>M</v>
      </c>
      <c r="BI6" s="15" t="str">
        <f t="shared" si="14"/>
        <v>T</v>
      </c>
      <c r="BJ6" s="15" t="str">
        <f t="shared" si="14"/>
        <v>W</v>
      </c>
      <c r="BK6" s="15" t="str">
        <f t="shared" si="14"/>
        <v>T</v>
      </c>
      <c r="BL6" s="15" t="str">
        <f t="shared" si="14"/>
        <v>F</v>
      </c>
      <c r="BM6" s="15" t="str">
        <f t="shared" ref="BM6:BS6" si="15">LEFT(TEXT(BM5,"ddd"),1)</f>
        <v>S</v>
      </c>
      <c r="BN6" s="15" t="str">
        <f t="shared" si="15"/>
        <v>S</v>
      </c>
      <c r="BO6" s="15" t="str">
        <f t="shared" si="15"/>
        <v>M</v>
      </c>
      <c r="BP6" s="15" t="str">
        <f t="shared" si="15"/>
        <v>T</v>
      </c>
      <c r="BQ6" s="15" t="str">
        <f t="shared" si="15"/>
        <v>W</v>
      </c>
      <c r="BR6" s="15" t="str">
        <f t="shared" si="15"/>
        <v>T</v>
      </c>
      <c r="BS6" s="15" t="str">
        <f t="shared" si="15"/>
        <v>F</v>
      </c>
      <c r="BT6" s="15" t="str">
        <f t="shared" ref="BT6:BZ6" si="16">LEFT(TEXT(BT5,"ddd"),1)</f>
        <v>S</v>
      </c>
      <c r="BU6" s="15" t="str">
        <f t="shared" si="16"/>
        <v>S</v>
      </c>
      <c r="BV6" s="15" t="str">
        <f t="shared" si="16"/>
        <v>M</v>
      </c>
      <c r="BW6" s="15" t="str">
        <f t="shared" si="16"/>
        <v>T</v>
      </c>
      <c r="BX6" s="15" t="str">
        <f t="shared" si="16"/>
        <v>W</v>
      </c>
      <c r="BY6" s="15" t="str">
        <f t="shared" si="16"/>
        <v>T</v>
      </c>
      <c r="BZ6" s="15" t="str">
        <f t="shared" si="16"/>
        <v>F</v>
      </c>
    </row>
    <row r="7" spans="1:78" s="3" customFormat="1" ht="21.75" thickBot="1" x14ac:dyDescent="0.3">
      <c r="A7" s="16"/>
      <c r="B7" s="17"/>
      <c r="C7" s="18"/>
      <c r="D7" s="19"/>
      <c r="E7" s="20"/>
      <c r="F7" s="21"/>
      <c r="G7" s="22"/>
      <c r="H7" s="22" t="str">
        <f t="shared" ref="H7:H33" si="17">IF(OR(ISBLANK(task_start),ISBLANK(task_end)),"",task_end-task_start+1)</f>
        <v/>
      </c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</row>
    <row r="8" spans="1:78" s="3" customFormat="1" ht="21.75" thickBot="1" x14ac:dyDescent="0.3">
      <c r="A8" s="16"/>
      <c r="B8" s="23" t="s">
        <v>18</v>
      </c>
      <c r="C8" s="24"/>
      <c r="D8" s="25"/>
      <c r="E8" s="26"/>
      <c r="F8" s="27"/>
      <c r="G8" s="22"/>
      <c r="H8" s="22" t="str">
        <f t="shared" si="17"/>
        <v/>
      </c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</row>
    <row r="9" spans="1:78" s="3" customFormat="1" ht="21.75" thickBot="1" x14ac:dyDescent="0.3">
      <c r="A9" s="16"/>
      <c r="B9" s="28" t="s">
        <v>9</v>
      </c>
      <c r="C9" s="29" t="s">
        <v>21</v>
      </c>
      <c r="D9" s="64">
        <v>1</v>
      </c>
      <c r="E9" s="51">
        <v>44044</v>
      </c>
      <c r="F9" s="51">
        <v>44048</v>
      </c>
      <c r="G9" s="22"/>
      <c r="H9" s="22">
        <f t="shared" si="17"/>
        <v>5</v>
      </c>
      <c r="I9" s="50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</row>
    <row r="10" spans="1:78" s="3" customFormat="1" ht="21.75" thickBot="1" x14ac:dyDescent="0.3">
      <c r="A10" s="16"/>
      <c r="B10" s="28" t="s">
        <v>13</v>
      </c>
      <c r="C10" s="29" t="s">
        <v>21</v>
      </c>
      <c r="D10" s="64">
        <v>1</v>
      </c>
      <c r="E10" s="51">
        <v>44046</v>
      </c>
      <c r="F10" s="51">
        <v>44048</v>
      </c>
      <c r="G10" s="22"/>
      <c r="H10" s="22">
        <f t="shared" si="17"/>
        <v>3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6"/>
      <c r="V10" s="46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</row>
    <row r="11" spans="1:78" s="3" customFormat="1" ht="21.75" thickBot="1" x14ac:dyDescent="0.3">
      <c r="A11" s="16"/>
      <c r="B11" s="28" t="s">
        <v>14</v>
      </c>
      <c r="C11" s="29" t="s">
        <v>21</v>
      </c>
      <c r="D11" s="64">
        <v>1</v>
      </c>
      <c r="E11" s="51">
        <v>44047</v>
      </c>
      <c r="F11" s="51">
        <v>44048</v>
      </c>
      <c r="G11" s="22"/>
      <c r="H11" s="22">
        <f t="shared" si="17"/>
        <v>2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</row>
    <row r="12" spans="1:78" s="3" customFormat="1" ht="21.75" thickBot="1" x14ac:dyDescent="0.3">
      <c r="A12" s="16"/>
      <c r="B12" s="28" t="s">
        <v>26</v>
      </c>
      <c r="C12" s="29" t="s">
        <v>21</v>
      </c>
      <c r="D12" s="64">
        <v>1</v>
      </c>
      <c r="E12" s="51">
        <v>44049</v>
      </c>
      <c r="F12" s="51">
        <v>44049</v>
      </c>
      <c r="G12" s="22"/>
      <c r="H12" s="22">
        <f t="shared" si="17"/>
        <v>1</v>
      </c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6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</row>
    <row r="13" spans="1:78" s="3" customFormat="1" ht="21.75" thickBot="1" x14ac:dyDescent="0.3">
      <c r="A13" s="16"/>
      <c r="B13" s="30" t="s">
        <v>15</v>
      </c>
      <c r="C13" s="31"/>
      <c r="D13" s="32"/>
      <c r="E13" s="52"/>
      <c r="F13" s="53"/>
      <c r="G13" s="22"/>
      <c r="H13" s="22" t="str">
        <f t="shared" si="17"/>
        <v/>
      </c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</row>
    <row r="14" spans="1:78" s="3" customFormat="1" ht="21.75" thickBot="1" x14ac:dyDescent="0.3">
      <c r="A14" s="16"/>
      <c r="B14" s="33" t="s">
        <v>42</v>
      </c>
      <c r="C14" s="34" t="s">
        <v>21</v>
      </c>
      <c r="D14" s="63">
        <v>0</v>
      </c>
      <c r="E14" s="54">
        <v>44050</v>
      </c>
      <c r="F14" s="54">
        <v>44052</v>
      </c>
      <c r="G14" s="22"/>
      <c r="H14" s="22">
        <f t="shared" si="17"/>
        <v>3</v>
      </c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</row>
    <row r="15" spans="1:78" s="3" customFormat="1" ht="21.75" thickBot="1" x14ac:dyDescent="0.3">
      <c r="A15" s="16"/>
      <c r="B15" s="33" t="s">
        <v>30</v>
      </c>
      <c r="C15" s="34"/>
      <c r="D15" s="63"/>
      <c r="E15" s="54"/>
      <c r="F15" s="54"/>
      <c r="G15" s="22"/>
      <c r="H15" s="22" t="str">
        <f t="shared" si="17"/>
        <v/>
      </c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6"/>
      <c r="V15" s="46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</row>
    <row r="16" spans="1:78" s="3" customFormat="1" ht="21.75" thickBot="1" x14ac:dyDescent="0.3">
      <c r="A16" s="16"/>
      <c r="B16" s="66" t="s">
        <v>31</v>
      </c>
      <c r="C16" s="34" t="s">
        <v>8</v>
      </c>
      <c r="D16" s="63">
        <v>0</v>
      </c>
      <c r="E16" s="54">
        <v>44053</v>
      </c>
      <c r="F16" s="54">
        <v>44054</v>
      </c>
      <c r="G16" s="22"/>
      <c r="H16" s="22">
        <f t="shared" si="17"/>
        <v>2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</row>
    <row r="17" spans="1:78" s="3" customFormat="1" ht="21.75" thickBot="1" x14ac:dyDescent="0.3">
      <c r="A17" s="16"/>
      <c r="B17" s="66" t="s">
        <v>32</v>
      </c>
      <c r="C17" s="34" t="s">
        <v>8</v>
      </c>
      <c r="D17" s="63">
        <v>0</v>
      </c>
      <c r="E17" s="54">
        <v>44053</v>
      </c>
      <c r="F17" s="54">
        <v>44054</v>
      </c>
      <c r="G17" s="22"/>
      <c r="H17" s="22">
        <f t="shared" si="17"/>
        <v>2</v>
      </c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</row>
    <row r="18" spans="1:78" s="3" customFormat="1" ht="21.75" thickBot="1" x14ac:dyDescent="0.3">
      <c r="A18" s="16"/>
      <c r="B18" s="66" t="s">
        <v>35</v>
      </c>
      <c r="C18" s="34" t="s">
        <v>23</v>
      </c>
      <c r="D18" s="63">
        <v>0</v>
      </c>
      <c r="E18" s="54">
        <v>44053</v>
      </c>
      <c r="F18" s="54">
        <v>44055</v>
      </c>
      <c r="G18" s="22"/>
      <c r="H18" s="22">
        <f t="shared" si="17"/>
        <v>3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</row>
    <row r="19" spans="1:78" s="3" customFormat="1" ht="21.75" thickBot="1" x14ac:dyDescent="0.3">
      <c r="A19" s="16"/>
      <c r="B19" s="66" t="s">
        <v>34</v>
      </c>
      <c r="C19" s="34" t="s">
        <v>21</v>
      </c>
      <c r="D19" s="63">
        <v>0</v>
      </c>
      <c r="E19" s="54">
        <v>44053</v>
      </c>
      <c r="F19" s="54">
        <v>44055</v>
      </c>
      <c r="G19" s="22"/>
      <c r="H19" s="22">
        <f t="shared" si="17"/>
        <v>3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6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</row>
    <row r="20" spans="1:78" s="3" customFormat="1" ht="21.75" thickBot="1" x14ac:dyDescent="0.3">
      <c r="A20" s="16"/>
      <c r="B20" s="66" t="s">
        <v>33</v>
      </c>
      <c r="C20" s="34" t="s">
        <v>23</v>
      </c>
      <c r="D20" s="63">
        <v>0</v>
      </c>
      <c r="E20" s="54">
        <v>44056</v>
      </c>
      <c r="F20" s="54">
        <v>44058</v>
      </c>
      <c r="G20" s="22"/>
      <c r="H20" s="22">
        <f t="shared" si="17"/>
        <v>3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</row>
    <row r="21" spans="1:78" s="3" customFormat="1" ht="21.75" thickBot="1" x14ac:dyDescent="0.3">
      <c r="A21" s="16"/>
      <c r="B21" s="66" t="s">
        <v>38</v>
      </c>
      <c r="C21" s="34" t="s">
        <v>8</v>
      </c>
      <c r="D21" s="63">
        <v>0</v>
      </c>
      <c r="E21" s="54">
        <v>44056</v>
      </c>
      <c r="F21" s="54">
        <v>44058</v>
      </c>
      <c r="G21" s="22"/>
      <c r="H21" s="22">
        <f t="shared" si="17"/>
        <v>3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6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</row>
    <row r="22" spans="1:78" s="3" customFormat="1" ht="21.75" thickBot="1" x14ac:dyDescent="0.3">
      <c r="A22" s="16"/>
      <c r="B22" s="33" t="s">
        <v>43</v>
      </c>
      <c r="C22" s="34" t="s">
        <v>23</v>
      </c>
      <c r="D22" s="63">
        <v>0</v>
      </c>
      <c r="E22" s="54">
        <v>44057</v>
      </c>
      <c r="F22" s="54">
        <v>44059</v>
      </c>
      <c r="G22" s="22"/>
      <c r="H22" s="22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6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</row>
    <row r="23" spans="1:78" s="3" customFormat="1" ht="21.75" thickBot="1" x14ac:dyDescent="0.3">
      <c r="A23" s="16"/>
      <c r="B23" s="33" t="s">
        <v>44</v>
      </c>
      <c r="C23" s="34" t="s">
        <v>8</v>
      </c>
      <c r="D23" s="63">
        <v>0</v>
      </c>
      <c r="E23" s="54">
        <v>44057</v>
      </c>
      <c r="F23" s="54">
        <v>44062</v>
      </c>
      <c r="G23" s="22"/>
      <c r="H23" s="22">
        <f t="shared" si="17"/>
        <v>6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6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</row>
    <row r="24" spans="1:78" s="3" customFormat="1" ht="21.75" thickBot="1" x14ac:dyDescent="0.3">
      <c r="A24" s="16"/>
      <c r="B24" s="33" t="s">
        <v>27</v>
      </c>
      <c r="C24" s="34" t="s">
        <v>21</v>
      </c>
      <c r="D24" s="63">
        <v>0</v>
      </c>
      <c r="E24" s="54">
        <v>44060</v>
      </c>
      <c r="F24" s="54">
        <v>44062</v>
      </c>
      <c r="G24" s="22"/>
      <c r="H24" s="22">
        <f t="shared" si="17"/>
        <v>3</v>
      </c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</row>
    <row r="25" spans="1:78" s="3" customFormat="1" ht="21.75" thickBot="1" x14ac:dyDescent="0.3">
      <c r="A25" s="16"/>
      <c r="B25" s="33" t="s">
        <v>25</v>
      </c>
      <c r="C25" s="34" t="s">
        <v>21</v>
      </c>
      <c r="D25" s="63">
        <v>0</v>
      </c>
      <c r="E25" s="54">
        <v>44063</v>
      </c>
      <c r="F25" s="54">
        <v>44063</v>
      </c>
      <c r="G25" s="22"/>
      <c r="H25" s="22">
        <f t="shared" si="17"/>
        <v>1</v>
      </c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</row>
    <row r="26" spans="1:78" s="3" customFormat="1" ht="21.75" thickBot="1" x14ac:dyDescent="0.3">
      <c r="A26" s="16"/>
      <c r="B26" s="35" t="s">
        <v>16</v>
      </c>
      <c r="C26" s="36"/>
      <c r="D26" s="37"/>
      <c r="E26" s="55"/>
      <c r="F26" s="56"/>
      <c r="G26" s="22"/>
      <c r="H26" s="22" t="str">
        <f t="shared" si="17"/>
        <v/>
      </c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</row>
    <row r="27" spans="1:78" s="3" customFormat="1" ht="21.75" thickBot="1" x14ac:dyDescent="0.3">
      <c r="A27" s="16"/>
      <c r="B27" s="38" t="s">
        <v>30</v>
      </c>
      <c r="C27" s="39"/>
      <c r="D27" s="62"/>
      <c r="E27" s="57"/>
      <c r="F27" s="57"/>
      <c r="G27" s="22"/>
      <c r="H27" s="22" t="str">
        <f t="shared" si="17"/>
        <v/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</row>
    <row r="28" spans="1:78" s="3" customFormat="1" ht="21.75" thickBot="1" x14ac:dyDescent="0.3">
      <c r="A28" s="16"/>
      <c r="B28" s="65" t="s">
        <v>36</v>
      </c>
      <c r="C28" s="39" t="s">
        <v>23</v>
      </c>
      <c r="D28" s="62">
        <v>0</v>
      </c>
      <c r="E28" s="57">
        <v>44064</v>
      </c>
      <c r="F28" s="57">
        <v>44067</v>
      </c>
      <c r="G28" s="22"/>
      <c r="H28" s="22">
        <f t="shared" si="17"/>
        <v>4</v>
      </c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</row>
    <row r="29" spans="1:78" s="3" customFormat="1" ht="21.75" thickBot="1" x14ac:dyDescent="0.3">
      <c r="A29" s="16"/>
      <c r="B29" s="65" t="s">
        <v>39</v>
      </c>
      <c r="C29" s="39" t="s">
        <v>8</v>
      </c>
      <c r="D29" s="62">
        <v>0</v>
      </c>
      <c r="E29" s="57">
        <v>44064</v>
      </c>
      <c r="F29" s="57">
        <v>44067</v>
      </c>
      <c r="G29" s="22"/>
      <c r="H29" s="22">
        <f t="shared" si="17"/>
        <v>4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</row>
    <row r="30" spans="1:78" s="3" customFormat="1" ht="21.75" customHeight="1" thickBot="1" x14ac:dyDescent="0.3">
      <c r="A30" s="6"/>
      <c r="B30" s="65" t="s">
        <v>40</v>
      </c>
      <c r="C30" s="39" t="s">
        <v>8</v>
      </c>
      <c r="D30" s="62">
        <v>0</v>
      </c>
      <c r="E30" s="57">
        <v>44068</v>
      </c>
      <c r="F30" s="57">
        <v>44072</v>
      </c>
      <c r="G30" s="22"/>
      <c r="H30" s="22">
        <f t="shared" si="17"/>
        <v>5</v>
      </c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</row>
    <row r="31" spans="1:78" s="3" customFormat="1" ht="21.75" customHeight="1" thickBot="1" x14ac:dyDescent="0.3">
      <c r="A31" s="6"/>
      <c r="B31" s="65" t="s">
        <v>41</v>
      </c>
      <c r="C31" s="39" t="s">
        <v>23</v>
      </c>
      <c r="D31" s="62">
        <v>0</v>
      </c>
      <c r="E31" s="57">
        <v>44068</v>
      </c>
      <c r="F31" s="57">
        <v>44072</v>
      </c>
      <c r="G31" s="22"/>
      <c r="H31" s="22">
        <f t="shared" si="17"/>
        <v>5</v>
      </c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</row>
    <row r="32" spans="1:78" s="3" customFormat="1" ht="22.5" customHeight="1" thickBot="1" x14ac:dyDescent="0.3">
      <c r="A32"/>
      <c r="B32" s="65" t="s">
        <v>28</v>
      </c>
      <c r="C32" s="39" t="s">
        <v>8</v>
      </c>
      <c r="D32" s="62">
        <v>0</v>
      </c>
      <c r="E32" s="57">
        <v>44073</v>
      </c>
      <c r="F32" s="57">
        <v>44077</v>
      </c>
      <c r="G32" s="22"/>
      <c r="H32" s="22">
        <f t="shared" si="17"/>
        <v>5</v>
      </c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</row>
    <row r="33" spans="1:78" s="3" customFormat="1" ht="21.75" customHeight="1" thickBot="1" x14ac:dyDescent="0.3">
      <c r="A33"/>
      <c r="B33" s="65" t="s">
        <v>37</v>
      </c>
      <c r="C33" s="39" t="s">
        <v>23</v>
      </c>
      <c r="D33" s="62">
        <v>0</v>
      </c>
      <c r="E33" s="57">
        <v>44073</v>
      </c>
      <c r="F33" s="57">
        <v>44077</v>
      </c>
      <c r="G33" s="22"/>
      <c r="H33" s="22">
        <f t="shared" si="17"/>
        <v>5</v>
      </c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</row>
    <row r="34" spans="1:78" s="3" customFormat="1" ht="21.75" customHeight="1" thickBot="1" x14ac:dyDescent="0.3">
      <c r="A34"/>
      <c r="B34" s="38" t="s">
        <v>43</v>
      </c>
      <c r="C34" s="39" t="s">
        <v>45</v>
      </c>
      <c r="D34" s="62">
        <v>0</v>
      </c>
      <c r="E34" s="57">
        <v>44078</v>
      </c>
      <c r="F34" s="57">
        <v>44080</v>
      </c>
      <c r="G34" s="22"/>
      <c r="H34" s="22">
        <f t="shared" ref="H34:H45" si="18">IF(OR(ISBLANK(task_start),ISBLANK(task_end)),"",task_end-task_start+1)</f>
        <v>3</v>
      </c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</row>
    <row r="35" spans="1:78" s="3" customFormat="1" ht="21.75" customHeight="1" thickBot="1" x14ac:dyDescent="0.3">
      <c r="A35" s="6"/>
      <c r="B35" s="38" t="s">
        <v>44</v>
      </c>
      <c r="C35" s="39" t="s">
        <v>8</v>
      </c>
      <c r="D35" s="62">
        <v>0</v>
      </c>
      <c r="E35" s="57">
        <v>44078</v>
      </c>
      <c r="F35" s="57">
        <v>44083</v>
      </c>
      <c r="G35" s="22"/>
      <c r="H35" s="22">
        <f t="shared" si="18"/>
        <v>6</v>
      </c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</row>
    <row r="36" spans="1:78" s="3" customFormat="1" ht="21.75" customHeight="1" thickBot="1" x14ac:dyDescent="0.3">
      <c r="A36" s="6"/>
      <c r="B36" s="38" t="s">
        <v>27</v>
      </c>
      <c r="C36" s="39" t="s">
        <v>21</v>
      </c>
      <c r="D36" s="62">
        <v>0</v>
      </c>
      <c r="E36" s="57">
        <v>44081</v>
      </c>
      <c r="F36" s="57">
        <v>44083</v>
      </c>
      <c r="G36" s="22"/>
      <c r="H36" s="22">
        <f t="shared" si="18"/>
        <v>3</v>
      </c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</row>
    <row r="37" spans="1:78" s="3" customFormat="1" ht="21.75" customHeight="1" thickBot="1" x14ac:dyDescent="0.3">
      <c r="A37"/>
      <c r="B37" s="38" t="s">
        <v>25</v>
      </c>
      <c r="C37" s="39" t="s">
        <v>21</v>
      </c>
      <c r="D37" s="62">
        <v>0</v>
      </c>
      <c r="E37" s="57">
        <v>44084</v>
      </c>
      <c r="F37" s="57">
        <v>44084</v>
      </c>
      <c r="G37" s="22"/>
      <c r="H37" s="22">
        <f t="shared" si="18"/>
        <v>1</v>
      </c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</row>
    <row r="38" spans="1:78" s="3" customFormat="1" ht="21.75" customHeight="1" thickBot="1" x14ac:dyDescent="0.3">
      <c r="A38"/>
      <c r="B38" s="40" t="s">
        <v>17</v>
      </c>
      <c r="C38" s="41"/>
      <c r="D38" s="42"/>
      <c r="E38" s="58"/>
      <c r="F38" s="59"/>
      <c r="G38" s="22"/>
      <c r="H38" s="22" t="str">
        <f t="shared" si="18"/>
        <v/>
      </c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</row>
    <row r="39" spans="1:78" s="3" customFormat="1" ht="21.75" customHeight="1" thickBot="1" x14ac:dyDescent="0.3">
      <c r="A39"/>
      <c r="B39" s="43" t="s">
        <v>29</v>
      </c>
      <c r="C39" s="44" t="s">
        <v>21</v>
      </c>
      <c r="D39" s="61">
        <v>0</v>
      </c>
      <c r="E39" s="60">
        <v>44085</v>
      </c>
      <c r="F39" s="60">
        <v>44094</v>
      </c>
      <c r="G39" s="22"/>
      <c r="H39" s="22">
        <f t="shared" si="18"/>
        <v>10</v>
      </c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</row>
    <row r="40" spans="1:78" s="3" customFormat="1" ht="21.75" customHeight="1" thickBot="1" x14ac:dyDescent="0.3">
      <c r="A40"/>
      <c r="B40" s="43" t="s">
        <v>10</v>
      </c>
      <c r="C40" s="44" t="s">
        <v>8</v>
      </c>
      <c r="D40" s="61">
        <v>0</v>
      </c>
      <c r="E40" s="60">
        <v>44095</v>
      </c>
      <c r="F40" s="60">
        <v>44100</v>
      </c>
      <c r="G40" s="22"/>
      <c r="H40" s="22">
        <f t="shared" si="18"/>
        <v>6</v>
      </c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</row>
    <row r="41" spans="1:78" s="3" customFormat="1" ht="21.75" customHeight="1" thickBot="1" x14ac:dyDescent="0.3">
      <c r="A41"/>
      <c r="B41" s="43" t="s">
        <v>11</v>
      </c>
      <c r="C41" s="44" t="s">
        <v>21</v>
      </c>
      <c r="D41" s="61">
        <v>0</v>
      </c>
      <c r="E41" s="60">
        <v>44101</v>
      </c>
      <c r="F41" s="60">
        <v>44104</v>
      </c>
      <c r="G41" s="22"/>
      <c r="H41" s="22">
        <f t="shared" si="18"/>
        <v>4</v>
      </c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</row>
    <row r="42" spans="1:78" ht="21.75" customHeight="1" thickBot="1" x14ac:dyDescent="0.3">
      <c r="B42" s="43" t="s">
        <v>22</v>
      </c>
      <c r="C42" s="44" t="s">
        <v>21</v>
      </c>
      <c r="D42" s="61">
        <v>0</v>
      </c>
      <c r="E42" s="60">
        <v>44105</v>
      </c>
      <c r="F42" s="60">
        <v>44111</v>
      </c>
      <c r="G42" s="22"/>
      <c r="H42" s="22">
        <f t="shared" si="18"/>
        <v>7</v>
      </c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</row>
    <row r="43" spans="1:78" ht="21.75" customHeight="1" thickBot="1" x14ac:dyDescent="0.3">
      <c r="B43" s="43" t="s">
        <v>14</v>
      </c>
      <c r="C43" s="44" t="s">
        <v>21</v>
      </c>
      <c r="D43" s="61">
        <v>0</v>
      </c>
      <c r="E43" s="60">
        <v>44109</v>
      </c>
      <c r="F43" s="60">
        <v>44111</v>
      </c>
      <c r="G43" s="22"/>
      <c r="H43" s="22">
        <f t="shared" si="18"/>
        <v>3</v>
      </c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</row>
    <row r="44" spans="1:78" ht="21.75" customHeight="1" thickBot="1" x14ac:dyDescent="0.3">
      <c r="B44" s="43" t="s">
        <v>12</v>
      </c>
      <c r="C44" s="44" t="s">
        <v>23</v>
      </c>
      <c r="D44" s="61">
        <v>0</v>
      </c>
      <c r="E44" s="60">
        <v>44111</v>
      </c>
      <c r="F44" s="60">
        <v>44111</v>
      </c>
      <c r="G44" s="22"/>
      <c r="H44" s="22">
        <f t="shared" si="18"/>
        <v>1</v>
      </c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</row>
    <row r="45" spans="1:78" ht="21.75" customHeight="1" thickBot="1" x14ac:dyDescent="0.3">
      <c r="B45" s="43" t="s">
        <v>24</v>
      </c>
      <c r="C45" s="44" t="s">
        <v>21</v>
      </c>
      <c r="D45" s="61">
        <v>0</v>
      </c>
      <c r="E45" s="60">
        <v>44112</v>
      </c>
      <c r="F45" s="60">
        <v>44112</v>
      </c>
      <c r="G45" s="22"/>
      <c r="H45" s="22">
        <f t="shared" si="18"/>
        <v>1</v>
      </c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</row>
  </sheetData>
  <mergeCells count="13">
    <mergeCell ref="BT4:BZ4"/>
    <mergeCell ref="E2:F2"/>
    <mergeCell ref="I4:O4"/>
    <mergeCell ref="P4:V4"/>
    <mergeCell ref="W4:AC4"/>
    <mergeCell ref="AD4:AJ4"/>
    <mergeCell ref="E3:F3"/>
    <mergeCell ref="BM4:BS4"/>
    <mergeCell ref="J1:AA1"/>
    <mergeCell ref="AK4:AQ4"/>
    <mergeCell ref="AR4:AX4"/>
    <mergeCell ref="AY4:BE4"/>
    <mergeCell ref="BF4:BL4"/>
  </mergeCells>
  <conditionalFormatting sqref="D7:D19 D21:D22 D38:D42 D45 D25:D34">
    <cfRule type="dataBar" priority="117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7:BL16 I18:BL35 I38:BL45">
    <cfRule type="expression" dxfId="7952" priority="11728">
      <formula>AND(task_start&lt;=I$5,ROUNDDOWN((task_end-task_start+1)*task_progress,0)+task_start-1&gt;=I$5)</formula>
    </cfRule>
    <cfRule type="expression" dxfId="7951" priority="11729" stopIfTrue="1">
      <formula>AND(task_end&gt;=I$5,task_start&lt;I$5+1)</formula>
    </cfRule>
  </conditionalFormatting>
  <conditionalFormatting sqref="I5:BL16 I18:BL35 I38:BL45">
    <cfRule type="expression" dxfId="7950" priority="11730">
      <formula>AND(today&gt;=I$5,today&lt;I$5+1)</formula>
    </cfRule>
  </conditionalFormatting>
  <conditionalFormatting sqref="D19">
    <cfRule type="dataBar" priority="116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{0598AC62-BC04-47EB-B0ED-305525B115C1}</x14:id>
        </ext>
      </extLst>
    </cfRule>
  </conditionalFormatting>
  <conditionalFormatting sqref="I19:BL19">
    <cfRule type="expression" dxfId="7949" priority="11677">
      <formula>AND(task_start&lt;=I$5,ROUNDDOWN((task_end-task_start+1)*task_progress,0)+task_start-1&gt;=I$5)</formula>
    </cfRule>
    <cfRule type="expression" dxfId="7948" priority="11678" stopIfTrue="1">
      <formula>AND(task_end&gt;=I$5,task_start&lt;I$5+1)</formula>
    </cfRule>
  </conditionalFormatting>
  <conditionalFormatting sqref="I19:BL19">
    <cfRule type="expression" dxfId="7947" priority="11679">
      <formula>AND(today&gt;=I$5,today&lt;I$5+1)</formula>
    </cfRule>
  </conditionalFormatting>
  <conditionalFormatting sqref="D25:D34 D38:D42">
    <cfRule type="dataBar" priority="116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{E171CDAF-2287-4C9D-88FC-E292DF5B4587}</x14:id>
        </ext>
      </extLst>
    </cfRule>
  </conditionalFormatting>
  <conditionalFormatting sqref="I25:BL35 I38:BL43">
    <cfRule type="expression" dxfId="7946" priority="11649">
      <formula>AND(task_start&lt;=I$5,ROUNDDOWN((task_end-task_start+1)*task_progress,0)+task_start-1&gt;=I$5)</formula>
    </cfRule>
    <cfRule type="expression" dxfId="7945" priority="11650" stopIfTrue="1">
      <formula>AND(task_end&gt;=I$5,task_start&lt;I$5+1)</formula>
    </cfRule>
  </conditionalFormatting>
  <conditionalFormatting sqref="I25:BL35 I38:BL43">
    <cfRule type="expression" dxfId="7944" priority="11651">
      <formula>AND(today&gt;=I$5,today&lt;I$5+1)</formula>
    </cfRule>
  </conditionalFormatting>
  <conditionalFormatting sqref="D32:D34 D38:D42 D45">
    <cfRule type="dataBar" priority="116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{4D7B63F9-111A-4022-AE1A-D2C003050507}</x14:id>
        </ext>
      </extLst>
    </cfRule>
  </conditionalFormatting>
  <conditionalFormatting sqref="I32:BL35 I38:BL45">
    <cfRule type="expression" dxfId="7943" priority="11645">
      <formula>AND(task_start&lt;=I$5,ROUNDDOWN((task_end-task_start+1)*task_progress,0)+task_start-1&gt;=I$5)</formula>
    </cfRule>
    <cfRule type="expression" dxfId="7942" priority="11646" stopIfTrue="1">
      <formula>AND(task_end&gt;=I$5,task_start&lt;I$5+1)</formula>
    </cfRule>
  </conditionalFormatting>
  <conditionalFormatting sqref="I32:BL35 I38:BL45">
    <cfRule type="expression" dxfId="7941" priority="11647">
      <formula>AND(today&gt;=I$5,today&lt;I$5+1)</formula>
    </cfRule>
  </conditionalFormatting>
  <conditionalFormatting sqref="I35:BL35">
    <cfRule type="expression" dxfId="7940" priority="11637">
      <formula>AND(task_start&lt;=I$5,ROUNDDOWN((task_end-task_start+1)*task_progress,0)+task_start-1&gt;=I$5)</formula>
    </cfRule>
    <cfRule type="expression" dxfId="7939" priority="11638" stopIfTrue="1">
      <formula>AND(task_end&gt;=I$5,task_start&lt;I$5+1)</formula>
    </cfRule>
  </conditionalFormatting>
  <conditionalFormatting sqref="I35:BL35">
    <cfRule type="expression" dxfId="7938" priority="11639">
      <formula>AND(today&gt;=I$5,today&lt;I$5+1)</formula>
    </cfRule>
  </conditionalFormatting>
  <conditionalFormatting sqref="BM7:BS16 BM18:BS31">
    <cfRule type="expression" dxfId="7937" priority="11633">
      <formula>AND(task_start&lt;=BM$5,ROUNDDOWN((task_end-task_start+1)*task_progress,0)+task_start-1&gt;=BM$5)</formula>
    </cfRule>
    <cfRule type="expression" dxfId="7936" priority="11634" stopIfTrue="1">
      <formula>AND(task_end&gt;=BM$5,task_start&lt;BM$5+1)</formula>
    </cfRule>
  </conditionalFormatting>
  <conditionalFormatting sqref="BM5:BS16 BM18:BS31">
    <cfRule type="expression" dxfId="7935" priority="11635">
      <formula>AND(today&gt;=BM$5,today&lt;BM$5+1)</formula>
    </cfRule>
  </conditionalFormatting>
  <conditionalFormatting sqref="BM19:BS19">
    <cfRule type="expression" dxfId="7934" priority="11630">
      <formula>AND(task_start&lt;=BM$5,ROUNDDOWN((task_end-task_start+1)*task_progress,0)+task_start-1&gt;=BM$5)</formula>
    </cfRule>
    <cfRule type="expression" dxfId="7933" priority="11631" stopIfTrue="1">
      <formula>AND(task_end&gt;=BM$5,task_start&lt;BM$5+1)</formula>
    </cfRule>
  </conditionalFormatting>
  <conditionalFormatting sqref="BM19:BS19">
    <cfRule type="expression" dxfId="7932" priority="11632">
      <formula>AND(today&gt;=BM$5,today&lt;BM$5+1)</formula>
    </cfRule>
  </conditionalFormatting>
  <conditionalFormatting sqref="BM25:BS35 BM38:BS43">
    <cfRule type="expression" dxfId="7931" priority="11627">
      <formula>AND(task_start&lt;=BM$5,ROUNDDOWN((task_end-task_start+1)*task_progress,0)+task_start-1&gt;=BM$5)</formula>
    </cfRule>
    <cfRule type="expression" dxfId="7930" priority="11628" stopIfTrue="1">
      <formula>AND(task_end&gt;=BM$5,task_start&lt;BM$5+1)</formula>
    </cfRule>
  </conditionalFormatting>
  <conditionalFormatting sqref="BM25:BS35 BM38:BS43">
    <cfRule type="expression" dxfId="7929" priority="11629">
      <formula>AND(today&gt;=BM$5,today&lt;BM$5+1)</formula>
    </cfRule>
  </conditionalFormatting>
  <conditionalFormatting sqref="BT31:BZ31">
    <cfRule type="expression" dxfId="7928" priority="6528">
      <formula>AND(task_start&lt;=BT$5,ROUNDDOWN((task_end-task_start+1)*task_progress,0)+task_start-1&gt;=BT$5)</formula>
    </cfRule>
    <cfRule type="expression" dxfId="7927" priority="6529" stopIfTrue="1">
      <formula>AND(task_end&gt;=BT$5,task_start&lt;BT$5+1)</formula>
    </cfRule>
  </conditionalFormatting>
  <conditionalFormatting sqref="BT31:BZ31">
    <cfRule type="expression" dxfId="7926" priority="6530">
      <formula>AND(today&gt;=BT$5,today&lt;BT$5+1)</formula>
    </cfRule>
  </conditionalFormatting>
  <conditionalFormatting sqref="D31">
    <cfRule type="dataBar" priority="116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{6FF8E104-7569-42F5-9DD0-407928529DC5}</x14:id>
        </ext>
      </extLst>
    </cfRule>
  </conditionalFormatting>
  <conditionalFormatting sqref="I31:BL31">
    <cfRule type="expression" dxfId="7925" priority="11617">
      <formula>AND(task_start&lt;=I$5,ROUNDDOWN((task_end-task_start+1)*task_progress,0)+task_start-1&gt;=I$5)</formula>
    </cfRule>
    <cfRule type="expression" dxfId="7924" priority="11618" stopIfTrue="1">
      <formula>AND(task_end&gt;=I$5,task_start&lt;I$5+1)</formula>
    </cfRule>
  </conditionalFormatting>
  <conditionalFormatting sqref="I31:BL31">
    <cfRule type="expression" dxfId="7923" priority="11619">
      <formula>AND(today&gt;=I$5,today&lt;I$5+1)</formula>
    </cfRule>
  </conditionalFormatting>
  <conditionalFormatting sqref="BM31:BS31">
    <cfRule type="expression" dxfId="7922" priority="11613">
      <formula>AND(task_start&lt;=BM$5,ROUNDDOWN((task_end-task_start+1)*task_progress,0)+task_start-1&gt;=BM$5)</formula>
    </cfRule>
    <cfRule type="expression" dxfId="7921" priority="11614" stopIfTrue="1">
      <formula>AND(task_end&gt;=BM$5,task_start&lt;BM$5+1)</formula>
    </cfRule>
  </conditionalFormatting>
  <conditionalFormatting sqref="BM31:BS31">
    <cfRule type="expression" dxfId="7920" priority="11615">
      <formula>AND(today&gt;=BM$5,today&lt;BM$5+1)</formula>
    </cfRule>
  </conditionalFormatting>
  <conditionalFormatting sqref="BT7:BZ16 BT18:BZ31">
    <cfRule type="expression" dxfId="7919" priority="11608">
      <formula>AND(task_start&lt;=BT$5,ROUNDDOWN((task_end-task_start+1)*task_progress,0)+task_start-1&gt;=BT$5)</formula>
    </cfRule>
    <cfRule type="expression" dxfId="7918" priority="11609" stopIfTrue="1">
      <formula>AND(task_end&gt;=BT$5,task_start&lt;BT$5+1)</formula>
    </cfRule>
  </conditionalFormatting>
  <conditionalFormatting sqref="BT5:BZ16 BT18:BZ31">
    <cfRule type="expression" dxfId="7917" priority="11610">
      <formula>AND(today&gt;=BT$5,today&lt;BT$5+1)</formula>
    </cfRule>
  </conditionalFormatting>
  <conditionalFormatting sqref="BT19:BZ19">
    <cfRule type="expression" dxfId="7916" priority="11605">
      <formula>AND(task_start&lt;=BT$5,ROUNDDOWN((task_end-task_start+1)*task_progress,0)+task_start-1&gt;=BT$5)</formula>
    </cfRule>
    <cfRule type="expression" dxfId="7915" priority="11606" stopIfTrue="1">
      <formula>AND(task_end&gt;=BT$5,task_start&lt;BT$5+1)</formula>
    </cfRule>
  </conditionalFormatting>
  <conditionalFormatting sqref="BT19:BZ19">
    <cfRule type="expression" dxfId="7914" priority="11607">
      <formula>AND(today&gt;=BT$5,today&lt;BT$5+1)</formula>
    </cfRule>
  </conditionalFormatting>
  <conditionalFormatting sqref="BT25:BZ35 BT38:BZ43">
    <cfRule type="expression" dxfId="7913" priority="11602">
      <formula>AND(task_start&lt;=BT$5,ROUNDDOWN((task_end-task_start+1)*task_progress,0)+task_start-1&gt;=BT$5)</formula>
    </cfRule>
    <cfRule type="expression" dxfId="7912" priority="11603" stopIfTrue="1">
      <formula>AND(task_end&gt;=BT$5,task_start&lt;BT$5+1)</formula>
    </cfRule>
  </conditionalFormatting>
  <conditionalFormatting sqref="BT25:BZ35 BT38:BZ43">
    <cfRule type="expression" dxfId="7911" priority="11604">
      <formula>AND(today&gt;=BT$5,today&lt;BT$5+1)</formula>
    </cfRule>
  </conditionalFormatting>
  <conditionalFormatting sqref="BT31:BZ31">
    <cfRule type="expression" dxfId="7910" priority="11596">
      <formula>AND(task_start&lt;=BT$5,ROUNDDOWN((task_end-task_start+1)*task_progress,0)+task_start-1&gt;=BT$5)</formula>
    </cfRule>
    <cfRule type="expression" dxfId="7909" priority="11597" stopIfTrue="1">
      <formula>AND(task_end&gt;=BT$5,task_start&lt;BT$5+1)</formula>
    </cfRule>
  </conditionalFormatting>
  <conditionalFormatting sqref="BT31:BZ31">
    <cfRule type="expression" dxfId="7908" priority="11598">
      <formula>AND(today&gt;=BT$5,today&lt;BT$5+1)</formula>
    </cfRule>
  </conditionalFormatting>
  <conditionalFormatting sqref="D31">
    <cfRule type="dataBar" priority="115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{DC53A266-CDE9-4F43-9C34-1C35D02A2EB9}</x14:id>
        </ext>
      </extLst>
    </cfRule>
  </conditionalFormatting>
  <conditionalFormatting sqref="I31:BL31">
    <cfRule type="expression" dxfId="7907" priority="11593">
      <formula>AND(task_start&lt;=I$5,ROUNDDOWN((task_end-task_start+1)*task_progress,0)+task_start-1&gt;=I$5)</formula>
    </cfRule>
    <cfRule type="expression" dxfId="7906" priority="11594" stopIfTrue="1">
      <formula>AND(task_end&gt;=I$5,task_start&lt;I$5+1)</formula>
    </cfRule>
  </conditionalFormatting>
  <conditionalFormatting sqref="I31:BL31">
    <cfRule type="expression" dxfId="7905" priority="11595">
      <formula>AND(today&gt;=I$5,today&lt;I$5+1)</formula>
    </cfRule>
  </conditionalFormatting>
  <conditionalFormatting sqref="BM31:BS31">
    <cfRule type="expression" dxfId="7904" priority="11589">
      <formula>AND(task_start&lt;=BM$5,ROUNDDOWN((task_end-task_start+1)*task_progress,0)+task_start-1&gt;=BM$5)</formula>
    </cfRule>
    <cfRule type="expression" dxfId="7903" priority="11590" stopIfTrue="1">
      <formula>AND(task_end&gt;=BM$5,task_start&lt;BM$5+1)</formula>
    </cfRule>
  </conditionalFormatting>
  <conditionalFormatting sqref="BM31:BS31">
    <cfRule type="expression" dxfId="7902" priority="11591">
      <formula>AND(today&gt;=BM$5,today&lt;BM$5+1)</formula>
    </cfRule>
  </conditionalFormatting>
  <conditionalFormatting sqref="D32">
    <cfRule type="dataBar" priority="115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{22E8FE97-213E-4CE6-8D80-CFE123CDF4AE}</x14:id>
        </ext>
      </extLst>
    </cfRule>
  </conditionalFormatting>
  <conditionalFormatting sqref="I32:BL32">
    <cfRule type="expression" dxfId="7901" priority="11586">
      <formula>AND(task_start&lt;=I$5,ROUNDDOWN((task_end-task_start+1)*task_progress,0)+task_start-1&gt;=I$5)</formula>
    </cfRule>
    <cfRule type="expression" dxfId="7900" priority="11587" stopIfTrue="1">
      <formula>AND(task_end&gt;=I$5,task_start&lt;I$5+1)</formula>
    </cfRule>
  </conditionalFormatting>
  <conditionalFormatting sqref="I32:BL32">
    <cfRule type="expression" dxfId="7899" priority="11588">
      <formula>AND(today&gt;=I$5,today&lt;I$5+1)</formula>
    </cfRule>
  </conditionalFormatting>
  <conditionalFormatting sqref="BM32:BS32">
    <cfRule type="expression" dxfId="7898" priority="11582">
      <formula>AND(task_start&lt;=BM$5,ROUNDDOWN((task_end-task_start+1)*task_progress,0)+task_start-1&gt;=BM$5)</formula>
    </cfRule>
    <cfRule type="expression" dxfId="7897" priority="11583" stopIfTrue="1">
      <formula>AND(task_end&gt;=BM$5,task_start&lt;BM$5+1)</formula>
    </cfRule>
  </conditionalFormatting>
  <conditionalFormatting sqref="BM32:BS32">
    <cfRule type="expression" dxfId="7896" priority="11584">
      <formula>AND(today&gt;=BM$5,today&lt;BM$5+1)</formula>
    </cfRule>
  </conditionalFormatting>
  <conditionalFormatting sqref="BT31:BZ31">
    <cfRule type="expression" dxfId="7895" priority="11579">
      <formula>AND(task_start&lt;=BT$5,ROUNDDOWN((task_end-task_start+1)*task_progress,0)+task_start-1&gt;=BT$5)</formula>
    </cfRule>
    <cfRule type="expression" dxfId="7894" priority="11580" stopIfTrue="1">
      <formula>AND(task_end&gt;=BT$5,task_start&lt;BT$5+1)</formula>
    </cfRule>
  </conditionalFormatting>
  <conditionalFormatting sqref="BT31:BZ31">
    <cfRule type="expression" dxfId="7893" priority="11581">
      <formula>AND(today&gt;=BT$5,today&lt;BT$5+1)</formula>
    </cfRule>
  </conditionalFormatting>
  <conditionalFormatting sqref="BT32:BZ32">
    <cfRule type="expression" dxfId="7892" priority="11576">
      <formula>AND(task_start&lt;=BT$5,ROUNDDOWN((task_end-task_start+1)*task_progress,0)+task_start-1&gt;=BT$5)</formula>
    </cfRule>
    <cfRule type="expression" dxfId="7891" priority="11577" stopIfTrue="1">
      <formula>AND(task_end&gt;=BT$5,task_start&lt;BT$5+1)</formula>
    </cfRule>
  </conditionalFormatting>
  <conditionalFormatting sqref="BT32:BZ32">
    <cfRule type="expression" dxfId="7890" priority="11578">
      <formula>AND(today&gt;=BT$5,today&lt;BT$5+1)</formula>
    </cfRule>
  </conditionalFormatting>
  <conditionalFormatting sqref="D25">
    <cfRule type="dataBar" priority="115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{5DBB6EC5-379E-4EE2-BF28-7251028E44EB}</x14:id>
        </ext>
      </extLst>
    </cfRule>
  </conditionalFormatting>
  <conditionalFormatting sqref="D31">
    <cfRule type="dataBar" priority="115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{F5C5BA67-0DE3-4B90-A008-963C9553BA91}</x14:id>
        </ext>
      </extLst>
    </cfRule>
  </conditionalFormatting>
  <conditionalFormatting sqref="I31:BL31">
    <cfRule type="expression" dxfId="7889" priority="11572">
      <formula>AND(task_start&lt;=I$5,ROUNDDOWN((task_end-task_start+1)*task_progress,0)+task_start-1&gt;=I$5)</formula>
    </cfRule>
    <cfRule type="expression" dxfId="7888" priority="11573" stopIfTrue="1">
      <formula>AND(task_end&gt;=I$5,task_start&lt;I$5+1)</formula>
    </cfRule>
  </conditionalFormatting>
  <conditionalFormatting sqref="I31:BL31">
    <cfRule type="expression" dxfId="7887" priority="11574">
      <formula>AND(today&gt;=I$5,today&lt;I$5+1)</formula>
    </cfRule>
  </conditionalFormatting>
  <conditionalFormatting sqref="BM31:BS31">
    <cfRule type="expression" dxfId="7886" priority="11568">
      <formula>AND(task_start&lt;=BM$5,ROUNDDOWN((task_end-task_start+1)*task_progress,0)+task_start-1&gt;=BM$5)</formula>
    </cfRule>
    <cfRule type="expression" dxfId="7885" priority="11569" stopIfTrue="1">
      <formula>AND(task_end&gt;=BM$5,task_start&lt;BM$5+1)</formula>
    </cfRule>
  </conditionalFormatting>
  <conditionalFormatting sqref="BM31:BS31">
    <cfRule type="expression" dxfId="7884" priority="11570">
      <formula>AND(today&gt;=BM$5,today&lt;BM$5+1)</formula>
    </cfRule>
  </conditionalFormatting>
  <conditionalFormatting sqref="D32">
    <cfRule type="dataBar" priority="115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{8742CCC8-56DC-4505-AC9A-A114D7A01D0A}</x14:id>
        </ext>
      </extLst>
    </cfRule>
  </conditionalFormatting>
  <conditionalFormatting sqref="I32:BL32">
    <cfRule type="expression" dxfId="7883" priority="11565">
      <formula>AND(task_start&lt;=I$5,ROUNDDOWN((task_end-task_start+1)*task_progress,0)+task_start-1&gt;=I$5)</formula>
    </cfRule>
    <cfRule type="expression" dxfId="7882" priority="11566" stopIfTrue="1">
      <formula>AND(task_end&gt;=I$5,task_start&lt;I$5+1)</formula>
    </cfRule>
  </conditionalFormatting>
  <conditionalFormatting sqref="I32:BL32">
    <cfRule type="expression" dxfId="7881" priority="11567">
      <formula>AND(today&gt;=I$5,today&lt;I$5+1)</formula>
    </cfRule>
  </conditionalFormatting>
  <conditionalFormatting sqref="BM32:BS32">
    <cfRule type="expression" dxfId="7880" priority="11561">
      <formula>AND(task_start&lt;=BM$5,ROUNDDOWN((task_end-task_start+1)*task_progress,0)+task_start-1&gt;=BM$5)</formula>
    </cfRule>
    <cfRule type="expression" dxfId="7879" priority="11562" stopIfTrue="1">
      <formula>AND(task_end&gt;=BM$5,task_start&lt;BM$5+1)</formula>
    </cfRule>
  </conditionalFormatting>
  <conditionalFormatting sqref="BM32:BS32">
    <cfRule type="expression" dxfId="7878" priority="11563">
      <formula>AND(today&gt;=BM$5,today&lt;BM$5+1)</formula>
    </cfRule>
  </conditionalFormatting>
  <conditionalFormatting sqref="BT31:BZ31">
    <cfRule type="expression" dxfId="7877" priority="11557">
      <formula>AND(task_start&lt;=BT$5,ROUNDDOWN((task_end-task_start+1)*task_progress,0)+task_start-1&gt;=BT$5)</formula>
    </cfRule>
    <cfRule type="expression" dxfId="7876" priority="11558" stopIfTrue="1">
      <formula>AND(task_end&gt;=BT$5,task_start&lt;BT$5+1)</formula>
    </cfRule>
  </conditionalFormatting>
  <conditionalFormatting sqref="BT31:BZ31">
    <cfRule type="expression" dxfId="7875" priority="11559">
      <formula>AND(today&gt;=BT$5,today&lt;BT$5+1)</formula>
    </cfRule>
  </conditionalFormatting>
  <conditionalFormatting sqref="BT32:BZ32">
    <cfRule type="expression" dxfId="7874" priority="11554">
      <formula>AND(task_start&lt;=BT$5,ROUNDDOWN((task_end-task_start+1)*task_progress,0)+task_start-1&gt;=BT$5)</formula>
    </cfRule>
    <cfRule type="expression" dxfId="7873" priority="11555" stopIfTrue="1">
      <formula>AND(task_end&gt;=BT$5,task_start&lt;BT$5+1)</formula>
    </cfRule>
  </conditionalFormatting>
  <conditionalFormatting sqref="BT32:BZ32">
    <cfRule type="expression" dxfId="7872" priority="11556">
      <formula>AND(today&gt;=BT$5,today&lt;BT$5+1)</formula>
    </cfRule>
  </conditionalFormatting>
  <conditionalFormatting sqref="D32">
    <cfRule type="dataBar" priority="115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{F3F5EE9E-A396-4055-8A45-C94BB93F9764}</x14:id>
        </ext>
      </extLst>
    </cfRule>
  </conditionalFormatting>
  <conditionalFormatting sqref="I32:BL32">
    <cfRule type="expression" dxfId="7871" priority="11551">
      <formula>AND(task_start&lt;=I$5,ROUNDDOWN((task_end-task_start+1)*task_progress,0)+task_start-1&gt;=I$5)</formula>
    </cfRule>
    <cfRule type="expression" dxfId="7870" priority="11552" stopIfTrue="1">
      <formula>AND(task_end&gt;=I$5,task_start&lt;I$5+1)</formula>
    </cfRule>
  </conditionalFormatting>
  <conditionalFormatting sqref="I32:BL32">
    <cfRule type="expression" dxfId="7869" priority="11553">
      <formula>AND(today&gt;=I$5,today&lt;I$5+1)</formula>
    </cfRule>
  </conditionalFormatting>
  <conditionalFormatting sqref="BM32:BS32">
    <cfRule type="expression" dxfId="7868" priority="11547">
      <formula>AND(task_start&lt;=BM$5,ROUNDDOWN((task_end-task_start+1)*task_progress,0)+task_start-1&gt;=BM$5)</formula>
    </cfRule>
    <cfRule type="expression" dxfId="7867" priority="11548" stopIfTrue="1">
      <formula>AND(task_end&gt;=BM$5,task_start&lt;BM$5+1)</formula>
    </cfRule>
  </conditionalFormatting>
  <conditionalFormatting sqref="BM32:BS32">
    <cfRule type="expression" dxfId="7866" priority="11549">
      <formula>AND(today&gt;=BM$5,today&lt;BM$5+1)</formula>
    </cfRule>
  </conditionalFormatting>
  <conditionalFormatting sqref="D33">
    <cfRule type="dataBar" priority="115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{5054D162-AF8F-4D3E-9CF1-9EE513FD6D67}</x14:id>
        </ext>
      </extLst>
    </cfRule>
  </conditionalFormatting>
  <conditionalFormatting sqref="I33:BL33">
    <cfRule type="expression" dxfId="7865" priority="11544">
      <formula>AND(task_start&lt;=I$5,ROUNDDOWN((task_end-task_start+1)*task_progress,0)+task_start-1&gt;=I$5)</formula>
    </cfRule>
    <cfRule type="expression" dxfId="7864" priority="11545" stopIfTrue="1">
      <formula>AND(task_end&gt;=I$5,task_start&lt;I$5+1)</formula>
    </cfRule>
  </conditionalFormatting>
  <conditionalFormatting sqref="I33:BL33">
    <cfRule type="expression" dxfId="7863" priority="11546">
      <formula>AND(today&gt;=I$5,today&lt;I$5+1)</formula>
    </cfRule>
  </conditionalFormatting>
  <conditionalFormatting sqref="BM33:BS33">
    <cfRule type="expression" dxfId="7862" priority="11540">
      <formula>AND(task_start&lt;=BM$5,ROUNDDOWN((task_end-task_start+1)*task_progress,0)+task_start-1&gt;=BM$5)</formula>
    </cfRule>
    <cfRule type="expression" dxfId="7861" priority="11541" stopIfTrue="1">
      <formula>AND(task_end&gt;=BM$5,task_start&lt;BM$5+1)</formula>
    </cfRule>
  </conditionalFormatting>
  <conditionalFormatting sqref="BM33:BS33">
    <cfRule type="expression" dxfId="7860" priority="11542">
      <formula>AND(today&gt;=BM$5,today&lt;BM$5+1)</formula>
    </cfRule>
  </conditionalFormatting>
  <conditionalFormatting sqref="BT32:BZ32">
    <cfRule type="expression" dxfId="7859" priority="11537">
      <formula>AND(task_start&lt;=BT$5,ROUNDDOWN((task_end-task_start+1)*task_progress,0)+task_start-1&gt;=BT$5)</formula>
    </cfRule>
    <cfRule type="expression" dxfId="7858" priority="11538" stopIfTrue="1">
      <formula>AND(task_end&gt;=BT$5,task_start&lt;BT$5+1)</formula>
    </cfRule>
  </conditionalFormatting>
  <conditionalFormatting sqref="BT32:BZ32">
    <cfRule type="expression" dxfId="7857" priority="11539">
      <formula>AND(today&gt;=BT$5,today&lt;BT$5+1)</formula>
    </cfRule>
  </conditionalFormatting>
  <conditionalFormatting sqref="BT33:BZ33">
    <cfRule type="expression" dxfId="7856" priority="11534">
      <formula>AND(task_start&lt;=BT$5,ROUNDDOWN((task_end-task_start+1)*task_progress,0)+task_start-1&gt;=BT$5)</formula>
    </cfRule>
    <cfRule type="expression" dxfId="7855" priority="11535" stopIfTrue="1">
      <formula>AND(task_end&gt;=BT$5,task_start&lt;BT$5+1)</formula>
    </cfRule>
  </conditionalFormatting>
  <conditionalFormatting sqref="BT33:BZ33">
    <cfRule type="expression" dxfId="7854" priority="11536">
      <formula>AND(today&gt;=BT$5,today&lt;BT$5+1)</formula>
    </cfRule>
  </conditionalFormatting>
  <conditionalFormatting sqref="D21">
    <cfRule type="dataBar" priority="115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{5A65A3BD-4F33-4437-8759-C2A6C1E04265}</x14:id>
        </ext>
      </extLst>
    </cfRule>
  </conditionalFormatting>
  <conditionalFormatting sqref="I21:BL21">
    <cfRule type="expression" dxfId="7853" priority="11531">
      <formula>AND(task_start&lt;=I$5,ROUNDDOWN((task_end-task_start+1)*task_progress,0)+task_start-1&gt;=I$5)</formula>
    </cfRule>
    <cfRule type="expression" dxfId="7852" priority="11532" stopIfTrue="1">
      <formula>AND(task_end&gt;=I$5,task_start&lt;I$5+1)</formula>
    </cfRule>
  </conditionalFormatting>
  <conditionalFormatting sqref="I21:BL21">
    <cfRule type="expression" dxfId="7851" priority="11533">
      <formula>AND(today&gt;=I$5,today&lt;I$5+1)</formula>
    </cfRule>
  </conditionalFormatting>
  <conditionalFormatting sqref="BM21:BS21">
    <cfRule type="expression" dxfId="7850" priority="11527">
      <formula>AND(task_start&lt;=BM$5,ROUNDDOWN((task_end-task_start+1)*task_progress,0)+task_start-1&gt;=BM$5)</formula>
    </cfRule>
    <cfRule type="expression" dxfId="7849" priority="11528" stopIfTrue="1">
      <formula>AND(task_end&gt;=BM$5,task_start&lt;BM$5+1)</formula>
    </cfRule>
  </conditionalFormatting>
  <conditionalFormatting sqref="BM21:BS21">
    <cfRule type="expression" dxfId="7848" priority="11529">
      <formula>AND(today&gt;=BM$5,today&lt;BM$5+1)</formula>
    </cfRule>
  </conditionalFormatting>
  <conditionalFormatting sqref="D32">
    <cfRule type="dataBar" priority="115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{A2E41B40-30E6-4FB0-A5C7-30D5DAFB89E6}</x14:id>
        </ext>
      </extLst>
    </cfRule>
  </conditionalFormatting>
  <conditionalFormatting sqref="I32:BL32">
    <cfRule type="expression" dxfId="7847" priority="11524">
      <formula>AND(task_start&lt;=I$5,ROUNDDOWN((task_end-task_start+1)*task_progress,0)+task_start-1&gt;=I$5)</formula>
    </cfRule>
    <cfRule type="expression" dxfId="7846" priority="11525" stopIfTrue="1">
      <formula>AND(task_end&gt;=I$5,task_start&lt;I$5+1)</formula>
    </cfRule>
  </conditionalFormatting>
  <conditionalFormatting sqref="I32:BL32">
    <cfRule type="expression" dxfId="7845" priority="11526">
      <formula>AND(today&gt;=I$5,today&lt;I$5+1)</formula>
    </cfRule>
  </conditionalFormatting>
  <conditionalFormatting sqref="BM32:BS32">
    <cfRule type="expression" dxfId="7844" priority="11520">
      <formula>AND(task_start&lt;=BM$5,ROUNDDOWN((task_end-task_start+1)*task_progress,0)+task_start-1&gt;=BM$5)</formula>
    </cfRule>
    <cfRule type="expression" dxfId="7843" priority="11521" stopIfTrue="1">
      <formula>AND(task_end&gt;=BM$5,task_start&lt;BM$5+1)</formula>
    </cfRule>
  </conditionalFormatting>
  <conditionalFormatting sqref="BM32:BS32">
    <cfRule type="expression" dxfId="7842" priority="11522">
      <formula>AND(today&gt;=BM$5,today&lt;BM$5+1)</formula>
    </cfRule>
  </conditionalFormatting>
  <conditionalFormatting sqref="D33">
    <cfRule type="dataBar" priority="115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{AE60CFF0-CE64-46D1-824D-6B651D1E6C28}</x14:id>
        </ext>
      </extLst>
    </cfRule>
  </conditionalFormatting>
  <conditionalFormatting sqref="I33:BL33">
    <cfRule type="expression" dxfId="7841" priority="11517">
      <formula>AND(task_start&lt;=I$5,ROUNDDOWN((task_end-task_start+1)*task_progress,0)+task_start-1&gt;=I$5)</formula>
    </cfRule>
    <cfRule type="expression" dxfId="7840" priority="11518" stopIfTrue="1">
      <formula>AND(task_end&gt;=I$5,task_start&lt;I$5+1)</formula>
    </cfRule>
  </conditionalFormatting>
  <conditionalFormatting sqref="I33:BL33">
    <cfRule type="expression" dxfId="7839" priority="11519">
      <formula>AND(today&gt;=I$5,today&lt;I$5+1)</formula>
    </cfRule>
  </conditionalFormatting>
  <conditionalFormatting sqref="BM33:BS33">
    <cfRule type="expression" dxfId="7838" priority="11513">
      <formula>AND(task_start&lt;=BM$5,ROUNDDOWN((task_end-task_start+1)*task_progress,0)+task_start-1&gt;=BM$5)</formula>
    </cfRule>
    <cfRule type="expression" dxfId="7837" priority="11514" stopIfTrue="1">
      <formula>AND(task_end&gt;=BM$5,task_start&lt;BM$5+1)</formula>
    </cfRule>
  </conditionalFormatting>
  <conditionalFormatting sqref="BM33:BS33">
    <cfRule type="expression" dxfId="7836" priority="11515">
      <formula>AND(today&gt;=BM$5,today&lt;BM$5+1)</formula>
    </cfRule>
  </conditionalFormatting>
  <conditionalFormatting sqref="D25">
    <cfRule type="dataBar" priority="115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{DC9DF5CB-E71C-42DF-8EF1-C3D5A42BB9E9}</x14:id>
        </ext>
      </extLst>
    </cfRule>
  </conditionalFormatting>
  <conditionalFormatting sqref="D19">
    <cfRule type="dataBar" priority="115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{68862841-10B5-4E0D-8AEF-14AF76ABBBCC}</x14:id>
        </ext>
      </extLst>
    </cfRule>
  </conditionalFormatting>
  <conditionalFormatting sqref="BT21:BZ21">
    <cfRule type="expression" dxfId="7835" priority="11508">
      <formula>AND(task_start&lt;=BT$5,ROUNDDOWN((task_end-task_start+1)*task_progress,0)+task_start-1&gt;=BT$5)</formula>
    </cfRule>
    <cfRule type="expression" dxfId="7834" priority="11509" stopIfTrue="1">
      <formula>AND(task_end&gt;=BT$5,task_start&lt;BT$5+1)</formula>
    </cfRule>
  </conditionalFormatting>
  <conditionalFormatting sqref="BT21:BZ21">
    <cfRule type="expression" dxfId="7833" priority="11510">
      <formula>AND(today&gt;=BT$5,today&lt;BT$5+1)</formula>
    </cfRule>
  </conditionalFormatting>
  <conditionalFormatting sqref="BT32:BZ32">
    <cfRule type="expression" dxfId="7832" priority="11505">
      <formula>AND(task_start&lt;=BT$5,ROUNDDOWN((task_end-task_start+1)*task_progress,0)+task_start-1&gt;=BT$5)</formula>
    </cfRule>
    <cfRule type="expression" dxfId="7831" priority="11506" stopIfTrue="1">
      <formula>AND(task_end&gt;=BT$5,task_start&lt;BT$5+1)</formula>
    </cfRule>
  </conditionalFormatting>
  <conditionalFormatting sqref="BT32:BZ32">
    <cfRule type="expression" dxfId="7830" priority="11507">
      <formula>AND(today&gt;=BT$5,today&lt;BT$5+1)</formula>
    </cfRule>
  </conditionalFormatting>
  <conditionalFormatting sqref="BT33:BZ33">
    <cfRule type="expression" dxfId="7829" priority="11502">
      <formula>AND(task_start&lt;=BT$5,ROUNDDOWN((task_end-task_start+1)*task_progress,0)+task_start-1&gt;=BT$5)</formula>
    </cfRule>
    <cfRule type="expression" dxfId="7828" priority="11503" stopIfTrue="1">
      <formula>AND(task_end&gt;=BT$5,task_start&lt;BT$5+1)</formula>
    </cfRule>
  </conditionalFormatting>
  <conditionalFormatting sqref="BT33:BZ33">
    <cfRule type="expression" dxfId="7827" priority="11504">
      <formula>AND(today&gt;=BT$5,today&lt;BT$5+1)</formula>
    </cfRule>
  </conditionalFormatting>
  <conditionalFormatting sqref="D33">
    <cfRule type="dataBar" priority="114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{25E1A744-6F18-418E-85EF-D209FF385D69}</x14:id>
        </ext>
      </extLst>
    </cfRule>
  </conditionalFormatting>
  <conditionalFormatting sqref="I33:BL33">
    <cfRule type="expression" dxfId="7826" priority="11499">
      <formula>AND(task_start&lt;=I$5,ROUNDDOWN((task_end-task_start+1)*task_progress,0)+task_start-1&gt;=I$5)</formula>
    </cfRule>
    <cfRule type="expression" dxfId="7825" priority="11500" stopIfTrue="1">
      <formula>AND(task_end&gt;=I$5,task_start&lt;I$5+1)</formula>
    </cfRule>
  </conditionalFormatting>
  <conditionalFormatting sqref="I33:BL33">
    <cfRule type="expression" dxfId="7824" priority="11501">
      <formula>AND(today&gt;=I$5,today&lt;I$5+1)</formula>
    </cfRule>
  </conditionalFormatting>
  <conditionalFormatting sqref="BM33:BS33">
    <cfRule type="expression" dxfId="7823" priority="11495">
      <formula>AND(task_start&lt;=BM$5,ROUNDDOWN((task_end-task_start+1)*task_progress,0)+task_start-1&gt;=BM$5)</formula>
    </cfRule>
    <cfRule type="expression" dxfId="7822" priority="11496" stopIfTrue="1">
      <formula>AND(task_end&gt;=BM$5,task_start&lt;BM$5+1)</formula>
    </cfRule>
  </conditionalFormatting>
  <conditionalFormatting sqref="BM33:BS33">
    <cfRule type="expression" dxfId="7821" priority="11497">
      <formula>AND(today&gt;=BM$5,today&lt;BM$5+1)</formula>
    </cfRule>
  </conditionalFormatting>
  <conditionalFormatting sqref="D34">
    <cfRule type="dataBar" priority="114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{F838E749-24D6-45FD-A884-9F3DFE98317A}</x14:id>
        </ext>
      </extLst>
    </cfRule>
  </conditionalFormatting>
  <conditionalFormatting sqref="I34:BL34">
    <cfRule type="expression" dxfId="7820" priority="11492">
      <formula>AND(task_start&lt;=I$5,ROUNDDOWN((task_end-task_start+1)*task_progress,0)+task_start-1&gt;=I$5)</formula>
    </cfRule>
    <cfRule type="expression" dxfId="7819" priority="11493" stopIfTrue="1">
      <formula>AND(task_end&gt;=I$5,task_start&lt;I$5+1)</formula>
    </cfRule>
  </conditionalFormatting>
  <conditionalFormatting sqref="I34:BL34">
    <cfRule type="expression" dxfId="7818" priority="11494">
      <formula>AND(today&gt;=I$5,today&lt;I$5+1)</formula>
    </cfRule>
  </conditionalFormatting>
  <conditionalFormatting sqref="BM34:BS34">
    <cfRule type="expression" dxfId="7817" priority="11488">
      <formula>AND(task_start&lt;=BM$5,ROUNDDOWN((task_end-task_start+1)*task_progress,0)+task_start-1&gt;=BM$5)</formula>
    </cfRule>
    <cfRule type="expression" dxfId="7816" priority="11489" stopIfTrue="1">
      <formula>AND(task_end&gt;=BM$5,task_start&lt;BM$5+1)</formula>
    </cfRule>
  </conditionalFormatting>
  <conditionalFormatting sqref="BM34:BS34">
    <cfRule type="expression" dxfId="7815" priority="11490">
      <formula>AND(today&gt;=BM$5,today&lt;BM$5+1)</formula>
    </cfRule>
  </conditionalFormatting>
  <conditionalFormatting sqref="BT33:BZ33">
    <cfRule type="expression" dxfId="7814" priority="11485">
      <formula>AND(task_start&lt;=BT$5,ROUNDDOWN((task_end-task_start+1)*task_progress,0)+task_start-1&gt;=BT$5)</formula>
    </cfRule>
    <cfRule type="expression" dxfId="7813" priority="11486" stopIfTrue="1">
      <formula>AND(task_end&gt;=BT$5,task_start&lt;BT$5+1)</formula>
    </cfRule>
  </conditionalFormatting>
  <conditionalFormatting sqref="BT33:BZ33">
    <cfRule type="expression" dxfId="7812" priority="11487">
      <formula>AND(today&gt;=BT$5,today&lt;BT$5+1)</formula>
    </cfRule>
  </conditionalFormatting>
  <conditionalFormatting sqref="BT34:BZ34">
    <cfRule type="expression" dxfId="7811" priority="11482">
      <formula>AND(task_start&lt;=BT$5,ROUNDDOWN((task_end-task_start+1)*task_progress,0)+task_start-1&gt;=BT$5)</formula>
    </cfRule>
    <cfRule type="expression" dxfId="7810" priority="11483" stopIfTrue="1">
      <formula>AND(task_end&gt;=BT$5,task_start&lt;BT$5+1)</formula>
    </cfRule>
  </conditionalFormatting>
  <conditionalFormatting sqref="BT34:BZ34">
    <cfRule type="expression" dxfId="7809" priority="11484">
      <formula>AND(today&gt;=BT$5,today&lt;BT$5+1)</formula>
    </cfRule>
  </conditionalFormatting>
  <conditionalFormatting sqref="D27">
    <cfRule type="dataBar" priority="114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{A4A12363-56C7-479C-91C3-E386189005A1}</x14:id>
        </ext>
      </extLst>
    </cfRule>
  </conditionalFormatting>
  <conditionalFormatting sqref="D33">
    <cfRule type="dataBar" priority="114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{429C007A-9588-49C6-B427-9620EA67E1AE}</x14:id>
        </ext>
      </extLst>
    </cfRule>
  </conditionalFormatting>
  <conditionalFormatting sqref="I33:BL33">
    <cfRule type="expression" dxfId="7808" priority="11478">
      <formula>AND(task_start&lt;=I$5,ROUNDDOWN((task_end-task_start+1)*task_progress,0)+task_start-1&gt;=I$5)</formula>
    </cfRule>
    <cfRule type="expression" dxfId="7807" priority="11479" stopIfTrue="1">
      <formula>AND(task_end&gt;=I$5,task_start&lt;I$5+1)</formula>
    </cfRule>
  </conditionalFormatting>
  <conditionalFormatting sqref="I33:BL33">
    <cfRule type="expression" dxfId="7806" priority="11480">
      <formula>AND(today&gt;=I$5,today&lt;I$5+1)</formula>
    </cfRule>
  </conditionalFormatting>
  <conditionalFormatting sqref="BM33:BS33">
    <cfRule type="expression" dxfId="7805" priority="11474">
      <formula>AND(task_start&lt;=BM$5,ROUNDDOWN((task_end-task_start+1)*task_progress,0)+task_start-1&gt;=BM$5)</formula>
    </cfRule>
    <cfRule type="expression" dxfId="7804" priority="11475" stopIfTrue="1">
      <formula>AND(task_end&gt;=BM$5,task_start&lt;BM$5+1)</formula>
    </cfRule>
  </conditionalFormatting>
  <conditionalFormatting sqref="BM33:BS33">
    <cfRule type="expression" dxfId="7803" priority="11476">
      <formula>AND(today&gt;=BM$5,today&lt;BM$5+1)</formula>
    </cfRule>
  </conditionalFormatting>
  <conditionalFormatting sqref="D34">
    <cfRule type="dataBar" priority="114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{5A39CFC0-B074-4FD7-8054-608F5CB0F09A}</x14:id>
        </ext>
      </extLst>
    </cfRule>
  </conditionalFormatting>
  <conditionalFormatting sqref="I34:BL34">
    <cfRule type="expression" dxfId="7802" priority="11471">
      <formula>AND(task_start&lt;=I$5,ROUNDDOWN((task_end-task_start+1)*task_progress,0)+task_start-1&gt;=I$5)</formula>
    </cfRule>
    <cfRule type="expression" dxfId="7801" priority="11472" stopIfTrue="1">
      <formula>AND(task_end&gt;=I$5,task_start&lt;I$5+1)</formula>
    </cfRule>
  </conditionalFormatting>
  <conditionalFormatting sqref="I34:BL34">
    <cfRule type="expression" dxfId="7800" priority="11473">
      <formula>AND(today&gt;=I$5,today&lt;I$5+1)</formula>
    </cfRule>
  </conditionalFormatting>
  <conditionalFormatting sqref="BM34:BS34">
    <cfRule type="expression" dxfId="7799" priority="11467">
      <formula>AND(task_start&lt;=BM$5,ROUNDDOWN((task_end-task_start+1)*task_progress,0)+task_start-1&gt;=BM$5)</formula>
    </cfRule>
    <cfRule type="expression" dxfId="7798" priority="11468" stopIfTrue="1">
      <formula>AND(task_end&gt;=BM$5,task_start&lt;BM$5+1)</formula>
    </cfRule>
  </conditionalFormatting>
  <conditionalFormatting sqref="BM34:BS34">
    <cfRule type="expression" dxfId="7797" priority="11469">
      <formula>AND(today&gt;=BM$5,today&lt;BM$5+1)</formula>
    </cfRule>
  </conditionalFormatting>
  <conditionalFormatting sqref="D26">
    <cfRule type="dataBar" priority="114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{8AB34DDA-844C-436D-9385-35AEA316338A}</x14:id>
        </ext>
      </extLst>
    </cfRule>
  </conditionalFormatting>
  <conditionalFormatting sqref="BT33:BZ33">
    <cfRule type="expression" dxfId="7796" priority="11463">
      <formula>AND(task_start&lt;=BT$5,ROUNDDOWN((task_end-task_start+1)*task_progress,0)+task_start-1&gt;=BT$5)</formula>
    </cfRule>
    <cfRule type="expression" dxfId="7795" priority="11464" stopIfTrue="1">
      <formula>AND(task_end&gt;=BT$5,task_start&lt;BT$5+1)</formula>
    </cfRule>
  </conditionalFormatting>
  <conditionalFormatting sqref="BT33:BZ33">
    <cfRule type="expression" dxfId="7794" priority="11465">
      <formula>AND(today&gt;=BT$5,today&lt;BT$5+1)</formula>
    </cfRule>
  </conditionalFormatting>
  <conditionalFormatting sqref="BT34:BZ34">
    <cfRule type="expression" dxfId="7793" priority="11460">
      <formula>AND(task_start&lt;=BT$5,ROUNDDOWN((task_end-task_start+1)*task_progress,0)+task_start-1&gt;=BT$5)</formula>
    </cfRule>
    <cfRule type="expression" dxfId="7792" priority="11461" stopIfTrue="1">
      <formula>AND(task_end&gt;=BT$5,task_start&lt;BT$5+1)</formula>
    </cfRule>
  </conditionalFormatting>
  <conditionalFormatting sqref="BT34:BZ34">
    <cfRule type="expression" dxfId="7791" priority="11462">
      <formula>AND(today&gt;=BT$5,today&lt;BT$5+1)</formula>
    </cfRule>
  </conditionalFormatting>
  <conditionalFormatting sqref="D34">
    <cfRule type="dataBar" priority="114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{F9AE1E41-16B0-47D9-A5A5-D8D1CFCD6E7E}</x14:id>
        </ext>
      </extLst>
    </cfRule>
  </conditionalFormatting>
  <conditionalFormatting sqref="I34:BL34">
    <cfRule type="expression" dxfId="7790" priority="11457">
      <formula>AND(task_start&lt;=I$5,ROUNDDOWN((task_end-task_start+1)*task_progress,0)+task_start-1&gt;=I$5)</formula>
    </cfRule>
    <cfRule type="expression" dxfId="7789" priority="11458" stopIfTrue="1">
      <formula>AND(task_end&gt;=I$5,task_start&lt;I$5+1)</formula>
    </cfRule>
  </conditionalFormatting>
  <conditionalFormatting sqref="I34:BL34">
    <cfRule type="expression" dxfId="7788" priority="11459">
      <formula>AND(today&gt;=I$5,today&lt;I$5+1)</formula>
    </cfRule>
  </conditionalFormatting>
  <conditionalFormatting sqref="BM34:BS34">
    <cfRule type="expression" dxfId="7787" priority="11453">
      <formula>AND(task_start&lt;=BM$5,ROUNDDOWN((task_end-task_start+1)*task_progress,0)+task_start-1&gt;=BM$5)</formula>
    </cfRule>
    <cfRule type="expression" dxfId="7786" priority="11454" stopIfTrue="1">
      <formula>AND(task_end&gt;=BM$5,task_start&lt;BM$5+1)</formula>
    </cfRule>
  </conditionalFormatting>
  <conditionalFormatting sqref="BM34:BS34">
    <cfRule type="expression" dxfId="7785" priority="11455">
      <formula>AND(today&gt;=BM$5,today&lt;BM$5+1)</formula>
    </cfRule>
  </conditionalFormatting>
  <conditionalFormatting sqref="I35:BL35">
    <cfRule type="expression" dxfId="7784" priority="11450">
      <formula>AND(task_start&lt;=I$5,ROUNDDOWN((task_end-task_start+1)*task_progress,0)+task_start-1&gt;=I$5)</formula>
    </cfRule>
    <cfRule type="expression" dxfId="7783" priority="11451" stopIfTrue="1">
      <formula>AND(task_end&gt;=I$5,task_start&lt;I$5+1)</formula>
    </cfRule>
  </conditionalFormatting>
  <conditionalFormatting sqref="I35:BL35">
    <cfRule type="expression" dxfId="7782" priority="11452">
      <formula>AND(today&gt;=I$5,today&lt;I$5+1)</formula>
    </cfRule>
  </conditionalFormatting>
  <conditionalFormatting sqref="BM35:BS35">
    <cfRule type="expression" dxfId="7781" priority="11446">
      <formula>AND(task_start&lt;=BM$5,ROUNDDOWN((task_end-task_start+1)*task_progress,0)+task_start-1&gt;=BM$5)</formula>
    </cfRule>
    <cfRule type="expression" dxfId="7780" priority="11447" stopIfTrue="1">
      <formula>AND(task_end&gt;=BM$5,task_start&lt;BM$5+1)</formula>
    </cfRule>
  </conditionalFormatting>
  <conditionalFormatting sqref="BM35:BS35">
    <cfRule type="expression" dxfId="7779" priority="11448">
      <formula>AND(today&gt;=BM$5,today&lt;BM$5+1)</formula>
    </cfRule>
  </conditionalFormatting>
  <conditionalFormatting sqref="BT34:BZ34">
    <cfRule type="expression" dxfId="7778" priority="11443">
      <formula>AND(task_start&lt;=BT$5,ROUNDDOWN((task_end-task_start+1)*task_progress,0)+task_start-1&gt;=BT$5)</formula>
    </cfRule>
    <cfRule type="expression" dxfId="7777" priority="11444" stopIfTrue="1">
      <formula>AND(task_end&gt;=BT$5,task_start&lt;BT$5+1)</formula>
    </cfRule>
  </conditionalFormatting>
  <conditionalFormatting sqref="BT34:BZ34">
    <cfRule type="expression" dxfId="7776" priority="11445">
      <formula>AND(today&gt;=BT$5,today&lt;BT$5+1)</formula>
    </cfRule>
  </conditionalFormatting>
  <conditionalFormatting sqref="BT35:BZ35">
    <cfRule type="expression" dxfId="7775" priority="11440">
      <formula>AND(task_start&lt;=BT$5,ROUNDDOWN((task_end-task_start+1)*task_progress,0)+task_start-1&gt;=BT$5)</formula>
    </cfRule>
    <cfRule type="expression" dxfId="7774" priority="11441" stopIfTrue="1">
      <formula>AND(task_end&gt;=BT$5,task_start&lt;BT$5+1)</formula>
    </cfRule>
  </conditionalFormatting>
  <conditionalFormatting sqref="BT35:BZ35">
    <cfRule type="expression" dxfId="7773" priority="11442">
      <formula>AND(today&gt;=BT$5,today&lt;BT$5+1)</formula>
    </cfRule>
  </conditionalFormatting>
  <conditionalFormatting sqref="D17">
    <cfRule type="dataBar" priority="114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{1415884D-02B1-436F-8769-44BCB52F9550}</x14:id>
        </ext>
      </extLst>
    </cfRule>
  </conditionalFormatting>
  <conditionalFormatting sqref="I17:BL17">
    <cfRule type="expression" dxfId="7772" priority="11437">
      <formula>AND(task_start&lt;=I$5,ROUNDDOWN((task_end-task_start+1)*task_progress,0)+task_start-1&gt;=I$5)</formula>
    </cfRule>
    <cfRule type="expression" dxfId="7771" priority="11438" stopIfTrue="1">
      <formula>AND(task_end&gt;=I$5,task_start&lt;I$5+1)</formula>
    </cfRule>
  </conditionalFormatting>
  <conditionalFormatting sqref="I17:BL17">
    <cfRule type="expression" dxfId="7770" priority="11439">
      <formula>AND(today&gt;=I$5,today&lt;I$5+1)</formula>
    </cfRule>
  </conditionalFormatting>
  <conditionalFormatting sqref="BM17:BS17">
    <cfRule type="expression" dxfId="7769" priority="11433">
      <formula>AND(task_start&lt;=BM$5,ROUNDDOWN((task_end-task_start+1)*task_progress,0)+task_start-1&gt;=BM$5)</formula>
    </cfRule>
    <cfRule type="expression" dxfId="7768" priority="11434" stopIfTrue="1">
      <formula>AND(task_end&gt;=BM$5,task_start&lt;BM$5+1)</formula>
    </cfRule>
  </conditionalFormatting>
  <conditionalFormatting sqref="BM17:BS17">
    <cfRule type="expression" dxfId="7767" priority="11435">
      <formula>AND(today&gt;=BM$5,today&lt;BM$5+1)</formula>
    </cfRule>
  </conditionalFormatting>
  <conditionalFormatting sqref="BT17:BZ17">
    <cfRule type="expression" dxfId="7766" priority="11430">
      <formula>AND(task_start&lt;=BT$5,ROUNDDOWN((task_end-task_start+1)*task_progress,0)+task_start-1&gt;=BT$5)</formula>
    </cfRule>
    <cfRule type="expression" dxfId="7765" priority="11431" stopIfTrue="1">
      <formula>AND(task_end&gt;=BT$5,task_start&lt;BT$5+1)</formula>
    </cfRule>
  </conditionalFormatting>
  <conditionalFormatting sqref="BT17:BZ17">
    <cfRule type="expression" dxfId="7764" priority="11432">
      <formula>AND(today&gt;=BT$5,today&lt;BT$5+1)</formula>
    </cfRule>
  </conditionalFormatting>
  <conditionalFormatting sqref="D21">
    <cfRule type="dataBar" priority="114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{E0C081D2-7FBF-426B-8CE6-A99948068085}</x14:id>
        </ext>
      </extLst>
    </cfRule>
  </conditionalFormatting>
  <conditionalFormatting sqref="I21:BL21">
    <cfRule type="expression" dxfId="7763" priority="11427">
      <formula>AND(task_start&lt;=I$5,ROUNDDOWN((task_end-task_start+1)*task_progress,0)+task_start-1&gt;=I$5)</formula>
    </cfRule>
    <cfRule type="expression" dxfId="7762" priority="11428" stopIfTrue="1">
      <formula>AND(task_end&gt;=I$5,task_start&lt;I$5+1)</formula>
    </cfRule>
  </conditionalFormatting>
  <conditionalFormatting sqref="I21:BL21">
    <cfRule type="expression" dxfId="7761" priority="11429">
      <formula>AND(today&gt;=I$5,today&lt;I$5+1)</formula>
    </cfRule>
  </conditionalFormatting>
  <conditionalFormatting sqref="BM21:BS21">
    <cfRule type="expression" dxfId="7760" priority="11419">
      <formula>AND(task_start&lt;=BM$5,ROUNDDOWN((task_end-task_start+1)*task_progress,0)+task_start-1&gt;=BM$5)</formula>
    </cfRule>
    <cfRule type="expression" dxfId="7759" priority="11420" stopIfTrue="1">
      <formula>AND(task_end&gt;=BM$5,task_start&lt;BM$5+1)</formula>
    </cfRule>
  </conditionalFormatting>
  <conditionalFormatting sqref="BM21:BS21">
    <cfRule type="expression" dxfId="7758" priority="11421">
      <formula>AND(today&gt;=BM$5,today&lt;BM$5+1)</formula>
    </cfRule>
  </conditionalFormatting>
  <conditionalFormatting sqref="D32">
    <cfRule type="dataBar" priority="114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{002F80E0-DB9E-42B2-AA4D-F95C14B95016}</x14:id>
        </ext>
      </extLst>
    </cfRule>
  </conditionalFormatting>
  <conditionalFormatting sqref="I32:BL32">
    <cfRule type="expression" dxfId="7757" priority="11416">
      <formula>AND(task_start&lt;=I$5,ROUNDDOWN((task_end-task_start+1)*task_progress,0)+task_start-1&gt;=I$5)</formula>
    </cfRule>
    <cfRule type="expression" dxfId="7756" priority="11417" stopIfTrue="1">
      <formula>AND(task_end&gt;=I$5,task_start&lt;I$5+1)</formula>
    </cfRule>
  </conditionalFormatting>
  <conditionalFormatting sqref="I32:BL32">
    <cfRule type="expression" dxfId="7755" priority="11418">
      <formula>AND(today&gt;=I$5,today&lt;I$5+1)</formula>
    </cfRule>
  </conditionalFormatting>
  <conditionalFormatting sqref="BM32:BS32">
    <cfRule type="expression" dxfId="7754" priority="11412">
      <formula>AND(task_start&lt;=BM$5,ROUNDDOWN((task_end-task_start+1)*task_progress,0)+task_start-1&gt;=BM$5)</formula>
    </cfRule>
    <cfRule type="expression" dxfId="7753" priority="11413" stopIfTrue="1">
      <formula>AND(task_end&gt;=BM$5,task_start&lt;BM$5+1)</formula>
    </cfRule>
  </conditionalFormatting>
  <conditionalFormatting sqref="BM32:BS32">
    <cfRule type="expression" dxfId="7752" priority="11414">
      <formula>AND(today&gt;=BM$5,today&lt;BM$5+1)</formula>
    </cfRule>
  </conditionalFormatting>
  <conditionalFormatting sqref="D33">
    <cfRule type="dataBar" priority="114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{E60B80A2-CD19-4965-B02D-56BD366E443D}</x14:id>
        </ext>
      </extLst>
    </cfRule>
  </conditionalFormatting>
  <conditionalFormatting sqref="I33:BL33">
    <cfRule type="expression" dxfId="7751" priority="11409">
      <formula>AND(task_start&lt;=I$5,ROUNDDOWN((task_end-task_start+1)*task_progress,0)+task_start-1&gt;=I$5)</formula>
    </cfRule>
    <cfRule type="expression" dxfId="7750" priority="11410" stopIfTrue="1">
      <formula>AND(task_end&gt;=I$5,task_start&lt;I$5+1)</formula>
    </cfRule>
  </conditionalFormatting>
  <conditionalFormatting sqref="I33:BL33">
    <cfRule type="expression" dxfId="7749" priority="11411">
      <formula>AND(today&gt;=I$5,today&lt;I$5+1)</formula>
    </cfRule>
  </conditionalFormatting>
  <conditionalFormatting sqref="BM33:BS33">
    <cfRule type="expression" dxfId="7748" priority="11405">
      <formula>AND(task_start&lt;=BM$5,ROUNDDOWN((task_end-task_start+1)*task_progress,0)+task_start-1&gt;=BM$5)</formula>
    </cfRule>
    <cfRule type="expression" dxfId="7747" priority="11406" stopIfTrue="1">
      <formula>AND(task_end&gt;=BM$5,task_start&lt;BM$5+1)</formula>
    </cfRule>
  </conditionalFormatting>
  <conditionalFormatting sqref="BM33:BS33">
    <cfRule type="expression" dxfId="7746" priority="11407">
      <formula>AND(today&gt;=BM$5,today&lt;BM$5+1)</formula>
    </cfRule>
  </conditionalFormatting>
  <conditionalFormatting sqref="D25">
    <cfRule type="dataBar" priority="114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{68175691-40AA-41FC-A96F-363F551AE54B}</x14:id>
        </ext>
      </extLst>
    </cfRule>
  </conditionalFormatting>
  <conditionalFormatting sqref="BT21:BZ21">
    <cfRule type="expression" dxfId="7745" priority="11401">
      <formula>AND(task_start&lt;=BT$5,ROUNDDOWN((task_end-task_start+1)*task_progress,0)+task_start-1&gt;=BT$5)</formula>
    </cfRule>
    <cfRule type="expression" dxfId="7744" priority="11402" stopIfTrue="1">
      <formula>AND(task_end&gt;=BT$5,task_start&lt;BT$5+1)</formula>
    </cfRule>
  </conditionalFormatting>
  <conditionalFormatting sqref="BT21:BZ21">
    <cfRule type="expression" dxfId="7743" priority="11403">
      <formula>AND(today&gt;=BT$5,today&lt;BT$5+1)</formula>
    </cfRule>
  </conditionalFormatting>
  <conditionalFormatting sqref="BT32:BZ32">
    <cfRule type="expression" dxfId="7742" priority="11398">
      <formula>AND(task_start&lt;=BT$5,ROUNDDOWN((task_end-task_start+1)*task_progress,0)+task_start-1&gt;=BT$5)</formula>
    </cfRule>
    <cfRule type="expression" dxfId="7741" priority="11399" stopIfTrue="1">
      <formula>AND(task_end&gt;=BT$5,task_start&lt;BT$5+1)</formula>
    </cfRule>
  </conditionalFormatting>
  <conditionalFormatting sqref="BT32:BZ32">
    <cfRule type="expression" dxfId="7740" priority="11400">
      <formula>AND(today&gt;=BT$5,today&lt;BT$5+1)</formula>
    </cfRule>
  </conditionalFormatting>
  <conditionalFormatting sqref="BT33:BZ33">
    <cfRule type="expression" dxfId="7739" priority="11395">
      <formula>AND(task_start&lt;=BT$5,ROUNDDOWN((task_end-task_start+1)*task_progress,0)+task_start-1&gt;=BT$5)</formula>
    </cfRule>
    <cfRule type="expression" dxfId="7738" priority="11396" stopIfTrue="1">
      <formula>AND(task_end&gt;=BT$5,task_start&lt;BT$5+1)</formula>
    </cfRule>
  </conditionalFormatting>
  <conditionalFormatting sqref="BT33:BZ33">
    <cfRule type="expression" dxfId="7737" priority="11397">
      <formula>AND(today&gt;=BT$5,today&lt;BT$5+1)</formula>
    </cfRule>
  </conditionalFormatting>
  <conditionalFormatting sqref="D33">
    <cfRule type="dataBar" priority="113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{11B75133-0B6E-4C46-804D-8D39408451C3}</x14:id>
        </ext>
      </extLst>
    </cfRule>
  </conditionalFormatting>
  <conditionalFormatting sqref="I33:BL33">
    <cfRule type="expression" dxfId="7736" priority="11392">
      <formula>AND(task_start&lt;=I$5,ROUNDDOWN((task_end-task_start+1)*task_progress,0)+task_start-1&gt;=I$5)</formula>
    </cfRule>
    <cfRule type="expression" dxfId="7735" priority="11393" stopIfTrue="1">
      <formula>AND(task_end&gt;=I$5,task_start&lt;I$5+1)</formula>
    </cfRule>
  </conditionalFormatting>
  <conditionalFormatting sqref="I33:BL33">
    <cfRule type="expression" dxfId="7734" priority="11394">
      <formula>AND(today&gt;=I$5,today&lt;I$5+1)</formula>
    </cfRule>
  </conditionalFormatting>
  <conditionalFormatting sqref="BM33:BS33">
    <cfRule type="expression" dxfId="7733" priority="11388">
      <formula>AND(task_start&lt;=BM$5,ROUNDDOWN((task_end-task_start+1)*task_progress,0)+task_start-1&gt;=BM$5)</formula>
    </cfRule>
    <cfRule type="expression" dxfId="7732" priority="11389" stopIfTrue="1">
      <formula>AND(task_end&gt;=BM$5,task_start&lt;BM$5+1)</formula>
    </cfRule>
  </conditionalFormatting>
  <conditionalFormatting sqref="BM33:BS33">
    <cfRule type="expression" dxfId="7731" priority="11390">
      <formula>AND(today&gt;=BM$5,today&lt;BM$5+1)</formula>
    </cfRule>
  </conditionalFormatting>
  <conditionalFormatting sqref="D34">
    <cfRule type="dataBar" priority="113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{A2AF2F87-A7DD-4B1D-B75C-EC51865C0950}</x14:id>
        </ext>
      </extLst>
    </cfRule>
  </conditionalFormatting>
  <conditionalFormatting sqref="I34:BL34">
    <cfRule type="expression" dxfId="7730" priority="11385">
      <formula>AND(task_start&lt;=I$5,ROUNDDOWN((task_end-task_start+1)*task_progress,0)+task_start-1&gt;=I$5)</formula>
    </cfRule>
    <cfRule type="expression" dxfId="7729" priority="11386" stopIfTrue="1">
      <formula>AND(task_end&gt;=I$5,task_start&lt;I$5+1)</formula>
    </cfRule>
  </conditionalFormatting>
  <conditionalFormatting sqref="I34:BL34">
    <cfRule type="expression" dxfId="7728" priority="11387">
      <formula>AND(today&gt;=I$5,today&lt;I$5+1)</formula>
    </cfRule>
  </conditionalFormatting>
  <conditionalFormatting sqref="BM34:BS34">
    <cfRule type="expression" dxfId="7727" priority="11381">
      <formula>AND(task_start&lt;=BM$5,ROUNDDOWN((task_end-task_start+1)*task_progress,0)+task_start-1&gt;=BM$5)</formula>
    </cfRule>
    <cfRule type="expression" dxfId="7726" priority="11382" stopIfTrue="1">
      <formula>AND(task_end&gt;=BM$5,task_start&lt;BM$5+1)</formula>
    </cfRule>
  </conditionalFormatting>
  <conditionalFormatting sqref="BM34:BS34">
    <cfRule type="expression" dxfId="7725" priority="11383">
      <formula>AND(today&gt;=BM$5,today&lt;BM$5+1)</formula>
    </cfRule>
  </conditionalFormatting>
  <conditionalFormatting sqref="BT33:BZ33">
    <cfRule type="expression" dxfId="7724" priority="11378">
      <formula>AND(task_start&lt;=BT$5,ROUNDDOWN((task_end-task_start+1)*task_progress,0)+task_start-1&gt;=BT$5)</formula>
    </cfRule>
    <cfRule type="expression" dxfId="7723" priority="11379" stopIfTrue="1">
      <formula>AND(task_end&gt;=BT$5,task_start&lt;BT$5+1)</formula>
    </cfRule>
  </conditionalFormatting>
  <conditionalFormatting sqref="BT33:BZ33">
    <cfRule type="expression" dxfId="7722" priority="11380">
      <formula>AND(today&gt;=BT$5,today&lt;BT$5+1)</formula>
    </cfRule>
  </conditionalFormatting>
  <conditionalFormatting sqref="BT34:BZ34">
    <cfRule type="expression" dxfId="7721" priority="11375">
      <formula>AND(task_start&lt;=BT$5,ROUNDDOWN((task_end-task_start+1)*task_progress,0)+task_start-1&gt;=BT$5)</formula>
    </cfRule>
    <cfRule type="expression" dxfId="7720" priority="11376" stopIfTrue="1">
      <formula>AND(task_end&gt;=BT$5,task_start&lt;BT$5+1)</formula>
    </cfRule>
  </conditionalFormatting>
  <conditionalFormatting sqref="BT34:BZ34">
    <cfRule type="expression" dxfId="7719" priority="11377">
      <formula>AND(today&gt;=BT$5,today&lt;BT$5+1)</formula>
    </cfRule>
  </conditionalFormatting>
  <conditionalFormatting sqref="D27">
    <cfRule type="dataBar" priority="113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{62526FB7-C127-475B-8899-762FE061CDD9}</x14:id>
        </ext>
      </extLst>
    </cfRule>
  </conditionalFormatting>
  <conditionalFormatting sqref="D33">
    <cfRule type="dataBar" priority="113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{9794CF41-EB0F-4292-9B5B-9FBF768EBB99}</x14:id>
        </ext>
      </extLst>
    </cfRule>
  </conditionalFormatting>
  <conditionalFormatting sqref="I33:BL33">
    <cfRule type="expression" dxfId="7718" priority="11371">
      <formula>AND(task_start&lt;=I$5,ROUNDDOWN((task_end-task_start+1)*task_progress,0)+task_start-1&gt;=I$5)</formula>
    </cfRule>
    <cfRule type="expression" dxfId="7717" priority="11372" stopIfTrue="1">
      <formula>AND(task_end&gt;=I$5,task_start&lt;I$5+1)</formula>
    </cfRule>
  </conditionalFormatting>
  <conditionalFormatting sqref="I33:BL33">
    <cfRule type="expression" dxfId="7716" priority="11373">
      <formula>AND(today&gt;=I$5,today&lt;I$5+1)</formula>
    </cfRule>
  </conditionalFormatting>
  <conditionalFormatting sqref="BM33:BS33">
    <cfRule type="expression" dxfId="7715" priority="11367">
      <formula>AND(task_start&lt;=BM$5,ROUNDDOWN((task_end-task_start+1)*task_progress,0)+task_start-1&gt;=BM$5)</formula>
    </cfRule>
    <cfRule type="expression" dxfId="7714" priority="11368" stopIfTrue="1">
      <formula>AND(task_end&gt;=BM$5,task_start&lt;BM$5+1)</formula>
    </cfRule>
  </conditionalFormatting>
  <conditionalFormatting sqref="BM33:BS33">
    <cfRule type="expression" dxfId="7713" priority="11369">
      <formula>AND(today&gt;=BM$5,today&lt;BM$5+1)</formula>
    </cfRule>
  </conditionalFormatting>
  <conditionalFormatting sqref="D34">
    <cfRule type="dataBar" priority="113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{5542C66B-D822-4E08-B669-075D64180773}</x14:id>
        </ext>
      </extLst>
    </cfRule>
  </conditionalFormatting>
  <conditionalFormatting sqref="I34:BL34">
    <cfRule type="expression" dxfId="7712" priority="11364">
      <formula>AND(task_start&lt;=I$5,ROUNDDOWN((task_end-task_start+1)*task_progress,0)+task_start-1&gt;=I$5)</formula>
    </cfRule>
    <cfRule type="expression" dxfId="7711" priority="11365" stopIfTrue="1">
      <formula>AND(task_end&gt;=I$5,task_start&lt;I$5+1)</formula>
    </cfRule>
  </conditionalFormatting>
  <conditionalFormatting sqref="I34:BL34">
    <cfRule type="expression" dxfId="7710" priority="11366">
      <formula>AND(today&gt;=I$5,today&lt;I$5+1)</formula>
    </cfRule>
  </conditionalFormatting>
  <conditionalFormatting sqref="BM34:BS34">
    <cfRule type="expression" dxfId="7709" priority="11360">
      <formula>AND(task_start&lt;=BM$5,ROUNDDOWN((task_end-task_start+1)*task_progress,0)+task_start-1&gt;=BM$5)</formula>
    </cfRule>
    <cfRule type="expression" dxfId="7708" priority="11361" stopIfTrue="1">
      <formula>AND(task_end&gt;=BM$5,task_start&lt;BM$5+1)</formula>
    </cfRule>
  </conditionalFormatting>
  <conditionalFormatting sqref="BM34:BS34">
    <cfRule type="expression" dxfId="7707" priority="11362">
      <formula>AND(today&gt;=BM$5,today&lt;BM$5+1)</formula>
    </cfRule>
  </conditionalFormatting>
  <conditionalFormatting sqref="D26">
    <cfRule type="dataBar" priority="113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{DA916630-27D8-41EC-B289-9B71A48660CA}</x14:id>
        </ext>
      </extLst>
    </cfRule>
  </conditionalFormatting>
  <conditionalFormatting sqref="BT33:BZ33">
    <cfRule type="expression" dxfId="7706" priority="11356">
      <formula>AND(task_start&lt;=BT$5,ROUNDDOWN((task_end-task_start+1)*task_progress,0)+task_start-1&gt;=BT$5)</formula>
    </cfRule>
    <cfRule type="expression" dxfId="7705" priority="11357" stopIfTrue="1">
      <formula>AND(task_end&gt;=BT$5,task_start&lt;BT$5+1)</formula>
    </cfRule>
  </conditionalFormatting>
  <conditionalFormatting sqref="BT33:BZ33">
    <cfRule type="expression" dxfId="7704" priority="11358">
      <formula>AND(today&gt;=BT$5,today&lt;BT$5+1)</formula>
    </cfRule>
  </conditionalFormatting>
  <conditionalFormatting sqref="BT34:BZ34">
    <cfRule type="expression" dxfId="7703" priority="11353">
      <formula>AND(task_start&lt;=BT$5,ROUNDDOWN((task_end-task_start+1)*task_progress,0)+task_start-1&gt;=BT$5)</formula>
    </cfRule>
    <cfRule type="expression" dxfId="7702" priority="11354" stopIfTrue="1">
      <formula>AND(task_end&gt;=BT$5,task_start&lt;BT$5+1)</formula>
    </cfRule>
  </conditionalFormatting>
  <conditionalFormatting sqref="BT34:BZ34">
    <cfRule type="expression" dxfId="7701" priority="11355">
      <formula>AND(today&gt;=BT$5,today&lt;BT$5+1)</formula>
    </cfRule>
  </conditionalFormatting>
  <conditionalFormatting sqref="D34">
    <cfRule type="dataBar" priority="113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{0A89F372-48BE-4EF2-A112-5AA6C91CCA99}</x14:id>
        </ext>
      </extLst>
    </cfRule>
  </conditionalFormatting>
  <conditionalFormatting sqref="I34:BL34">
    <cfRule type="expression" dxfId="7700" priority="11350">
      <formula>AND(task_start&lt;=I$5,ROUNDDOWN((task_end-task_start+1)*task_progress,0)+task_start-1&gt;=I$5)</formula>
    </cfRule>
    <cfRule type="expression" dxfId="7699" priority="11351" stopIfTrue="1">
      <formula>AND(task_end&gt;=I$5,task_start&lt;I$5+1)</formula>
    </cfRule>
  </conditionalFormatting>
  <conditionalFormatting sqref="I34:BL34">
    <cfRule type="expression" dxfId="7698" priority="11352">
      <formula>AND(today&gt;=I$5,today&lt;I$5+1)</formula>
    </cfRule>
  </conditionalFormatting>
  <conditionalFormatting sqref="BM34:BS34">
    <cfRule type="expression" dxfId="7697" priority="11346">
      <formula>AND(task_start&lt;=BM$5,ROUNDDOWN((task_end-task_start+1)*task_progress,0)+task_start-1&gt;=BM$5)</formula>
    </cfRule>
    <cfRule type="expression" dxfId="7696" priority="11347" stopIfTrue="1">
      <formula>AND(task_end&gt;=BM$5,task_start&lt;BM$5+1)</formula>
    </cfRule>
  </conditionalFormatting>
  <conditionalFormatting sqref="BM34:BS34">
    <cfRule type="expression" dxfId="7695" priority="11348">
      <formula>AND(today&gt;=BM$5,today&lt;BM$5+1)</formula>
    </cfRule>
  </conditionalFormatting>
  <conditionalFormatting sqref="I35:BL35">
    <cfRule type="expression" dxfId="7694" priority="11343">
      <formula>AND(task_start&lt;=I$5,ROUNDDOWN((task_end-task_start+1)*task_progress,0)+task_start-1&gt;=I$5)</formula>
    </cfRule>
    <cfRule type="expression" dxfId="7693" priority="11344" stopIfTrue="1">
      <formula>AND(task_end&gt;=I$5,task_start&lt;I$5+1)</formula>
    </cfRule>
  </conditionalFormatting>
  <conditionalFormatting sqref="I35:BL35">
    <cfRule type="expression" dxfId="7692" priority="11345">
      <formula>AND(today&gt;=I$5,today&lt;I$5+1)</formula>
    </cfRule>
  </conditionalFormatting>
  <conditionalFormatting sqref="BM35:BS35">
    <cfRule type="expression" dxfId="7691" priority="11339">
      <formula>AND(task_start&lt;=BM$5,ROUNDDOWN((task_end-task_start+1)*task_progress,0)+task_start-1&gt;=BM$5)</formula>
    </cfRule>
    <cfRule type="expression" dxfId="7690" priority="11340" stopIfTrue="1">
      <formula>AND(task_end&gt;=BM$5,task_start&lt;BM$5+1)</formula>
    </cfRule>
  </conditionalFormatting>
  <conditionalFormatting sqref="BM35:BS35">
    <cfRule type="expression" dxfId="7689" priority="11341">
      <formula>AND(today&gt;=BM$5,today&lt;BM$5+1)</formula>
    </cfRule>
  </conditionalFormatting>
  <conditionalFormatting sqref="BT34:BZ34">
    <cfRule type="expression" dxfId="7688" priority="11336">
      <formula>AND(task_start&lt;=BT$5,ROUNDDOWN((task_end-task_start+1)*task_progress,0)+task_start-1&gt;=BT$5)</formula>
    </cfRule>
    <cfRule type="expression" dxfId="7687" priority="11337" stopIfTrue="1">
      <formula>AND(task_end&gt;=BT$5,task_start&lt;BT$5+1)</formula>
    </cfRule>
  </conditionalFormatting>
  <conditionalFormatting sqref="BT34:BZ34">
    <cfRule type="expression" dxfId="7686" priority="11338">
      <formula>AND(today&gt;=BT$5,today&lt;BT$5+1)</formula>
    </cfRule>
  </conditionalFormatting>
  <conditionalFormatting sqref="BT35:BZ35">
    <cfRule type="expression" dxfId="7685" priority="11333">
      <formula>AND(task_start&lt;=BT$5,ROUNDDOWN((task_end-task_start+1)*task_progress,0)+task_start-1&gt;=BT$5)</formula>
    </cfRule>
    <cfRule type="expression" dxfId="7684" priority="11334" stopIfTrue="1">
      <formula>AND(task_end&gt;=BT$5,task_start&lt;BT$5+1)</formula>
    </cfRule>
  </conditionalFormatting>
  <conditionalFormatting sqref="BT35:BZ35">
    <cfRule type="expression" dxfId="7683" priority="11335">
      <formula>AND(today&gt;=BT$5,today&lt;BT$5+1)</formula>
    </cfRule>
  </conditionalFormatting>
  <conditionalFormatting sqref="I23:BL23">
    <cfRule type="expression" dxfId="7682" priority="11330">
      <formula>AND(task_start&lt;=I$5,ROUNDDOWN((task_end-task_start+1)*task_progress,0)+task_start-1&gt;=I$5)</formula>
    </cfRule>
    <cfRule type="expression" dxfId="7681" priority="11331" stopIfTrue="1">
      <formula>AND(task_end&gt;=I$5,task_start&lt;I$5+1)</formula>
    </cfRule>
  </conditionalFormatting>
  <conditionalFormatting sqref="I23:BL23">
    <cfRule type="expression" dxfId="7680" priority="11332">
      <formula>AND(today&gt;=I$5,today&lt;I$5+1)</formula>
    </cfRule>
  </conditionalFormatting>
  <conditionalFormatting sqref="BM23:BS23">
    <cfRule type="expression" dxfId="7679" priority="11326">
      <formula>AND(task_start&lt;=BM$5,ROUNDDOWN((task_end-task_start+1)*task_progress,0)+task_start-1&gt;=BM$5)</formula>
    </cfRule>
    <cfRule type="expression" dxfId="7678" priority="11327" stopIfTrue="1">
      <formula>AND(task_end&gt;=BM$5,task_start&lt;BM$5+1)</formula>
    </cfRule>
  </conditionalFormatting>
  <conditionalFormatting sqref="BM23:BS23">
    <cfRule type="expression" dxfId="7677" priority="11328">
      <formula>AND(today&gt;=BM$5,today&lt;BM$5+1)</formula>
    </cfRule>
  </conditionalFormatting>
  <conditionalFormatting sqref="D34">
    <cfRule type="dataBar" priority="113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{DB349AC1-CBFF-482E-AE87-17F51720441E}</x14:id>
        </ext>
      </extLst>
    </cfRule>
  </conditionalFormatting>
  <conditionalFormatting sqref="I34:BL34">
    <cfRule type="expression" dxfId="7676" priority="11323">
      <formula>AND(task_start&lt;=I$5,ROUNDDOWN((task_end-task_start+1)*task_progress,0)+task_start-1&gt;=I$5)</formula>
    </cfRule>
    <cfRule type="expression" dxfId="7675" priority="11324" stopIfTrue="1">
      <formula>AND(task_end&gt;=I$5,task_start&lt;I$5+1)</formula>
    </cfRule>
  </conditionalFormatting>
  <conditionalFormatting sqref="I34:BL34">
    <cfRule type="expression" dxfId="7674" priority="11325">
      <formula>AND(today&gt;=I$5,today&lt;I$5+1)</formula>
    </cfRule>
  </conditionalFormatting>
  <conditionalFormatting sqref="BM34:BS34">
    <cfRule type="expression" dxfId="7673" priority="11319">
      <formula>AND(task_start&lt;=BM$5,ROUNDDOWN((task_end-task_start+1)*task_progress,0)+task_start-1&gt;=BM$5)</formula>
    </cfRule>
    <cfRule type="expression" dxfId="7672" priority="11320" stopIfTrue="1">
      <formula>AND(task_end&gt;=BM$5,task_start&lt;BM$5+1)</formula>
    </cfRule>
  </conditionalFormatting>
  <conditionalFormatting sqref="BM34:BS34">
    <cfRule type="expression" dxfId="7671" priority="11321">
      <formula>AND(today&gt;=BM$5,today&lt;BM$5+1)</formula>
    </cfRule>
  </conditionalFormatting>
  <conditionalFormatting sqref="I35:BL35">
    <cfRule type="expression" dxfId="7670" priority="11316">
      <formula>AND(task_start&lt;=I$5,ROUNDDOWN((task_end-task_start+1)*task_progress,0)+task_start-1&gt;=I$5)</formula>
    </cfRule>
    <cfRule type="expression" dxfId="7669" priority="11317" stopIfTrue="1">
      <formula>AND(task_end&gt;=I$5,task_start&lt;I$5+1)</formula>
    </cfRule>
  </conditionalFormatting>
  <conditionalFormatting sqref="I35:BL35">
    <cfRule type="expression" dxfId="7668" priority="11318">
      <formula>AND(today&gt;=I$5,today&lt;I$5+1)</formula>
    </cfRule>
  </conditionalFormatting>
  <conditionalFormatting sqref="BM35:BS35">
    <cfRule type="expression" dxfId="7667" priority="11312">
      <formula>AND(task_start&lt;=BM$5,ROUNDDOWN((task_end-task_start+1)*task_progress,0)+task_start-1&gt;=BM$5)</formula>
    </cfRule>
    <cfRule type="expression" dxfId="7666" priority="11313" stopIfTrue="1">
      <formula>AND(task_end&gt;=BM$5,task_start&lt;BM$5+1)</formula>
    </cfRule>
  </conditionalFormatting>
  <conditionalFormatting sqref="BM35:BS35">
    <cfRule type="expression" dxfId="7665" priority="11314">
      <formula>AND(today&gt;=BM$5,today&lt;BM$5+1)</formula>
    </cfRule>
  </conditionalFormatting>
  <conditionalFormatting sqref="D27">
    <cfRule type="dataBar" priority="113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{EF3CFFFD-34C8-4348-AE24-CB95DFB4D65B}</x14:id>
        </ext>
      </extLst>
    </cfRule>
  </conditionalFormatting>
  <conditionalFormatting sqref="D21">
    <cfRule type="dataBar" priority="113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{37D47F87-26A1-495C-B07C-908C12A15BB9}</x14:id>
        </ext>
      </extLst>
    </cfRule>
  </conditionalFormatting>
  <conditionalFormatting sqref="BT23:BZ23">
    <cfRule type="expression" dxfId="7664" priority="11307">
      <formula>AND(task_start&lt;=BT$5,ROUNDDOWN((task_end-task_start+1)*task_progress,0)+task_start-1&gt;=BT$5)</formula>
    </cfRule>
    <cfRule type="expression" dxfId="7663" priority="11308" stopIfTrue="1">
      <formula>AND(task_end&gt;=BT$5,task_start&lt;BT$5+1)</formula>
    </cfRule>
  </conditionalFormatting>
  <conditionalFormatting sqref="BT23:BZ23">
    <cfRule type="expression" dxfId="7662" priority="11309">
      <formula>AND(today&gt;=BT$5,today&lt;BT$5+1)</formula>
    </cfRule>
  </conditionalFormatting>
  <conditionalFormatting sqref="BT34:BZ34">
    <cfRule type="expression" dxfId="7661" priority="11304">
      <formula>AND(task_start&lt;=BT$5,ROUNDDOWN((task_end-task_start+1)*task_progress,0)+task_start-1&gt;=BT$5)</formula>
    </cfRule>
    <cfRule type="expression" dxfId="7660" priority="11305" stopIfTrue="1">
      <formula>AND(task_end&gt;=BT$5,task_start&lt;BT$5+1)</formula>
    </cfRule>
  </conditionalFormatting>
  <conditionalFormatting sqref="BT34:BZ34">
    <cfRule type="expression" dxfId="7659" priority="11306">
      <formula>AND(today&gt;=BT$5,today&lt;BT$5+1)</formula>
    </cfRule>
  </conditionalFormatting>
  <conditionalFormatting sqref="BT35:BZ35">
    <cfRule type="expression" dxfId="7658" priority="11301">
      <formula>AND(task_start&lt;=BT$5,ROUNDDOWN((task_end-task_start+1)*task_progress,0)+task_start-1&gt;=BT$5)</formula>
    </cfRule>
    <cfRule type="expression" dxfId="7657" priority="11302" stopIfTrue="1">
      <formula>AND(task_end&gt;=BT$5,task_start&lt;BT$5+1)</formula>
    </cfRule>
  </conditionalFormatting>
  <conditionalFormatting sqref="BT35:BZ35">
    <cfRule type="expression" dxfId="7656" priority="11303">
      <formula>AND(today&gt;=BT$5,today&lt;BT$5+1)</formula>
    </cfRule>
  </conditionalFormatting>
  <conditionalFormatting sqref="I35:BL35">
    <cfRule type="expression" dxfId="7655" priority="11298">
      <formula>AND(task_start&lt;=I$5,ROUNDDOWN((task_end-task_start+1)*task_progress,0)+task_start-1&gt;=I$5)</formula>
    </cfRule>
    <cfRule type="expression" dxfId="7654" priority="11299" stopIfTrue="1">
      <formula>AND(task_end&gt;=I$5,task_start&lt;I$5+1)</formula>
    </cfRule>
  </conditionalFormatting>
  <conditionalFormatting sqref="I35:BL35">
    <cfRule type="expression" dxfId="7653" priority="11300">
      <formula>AND(today&gt;=I$5,today&lt;I$5+1)</formula>
    </cfRule>
  </conditionalFormatting>
  <conditionalFormatting sqref="BM35:BS35">
    <cfRule type="expression" dxfId="7652" priority="11294">
      <formula>AND(task_start&lt;=BM$5,ROUNDDOWN((task_end-task_start+1)*task_progress,0)+task_start-1&gt;=BM$5)</formula>
    </cfRule>
    <cfRule type="expression" dxfId="7651" priority="11295" stopIfTrue="1">
      <formula>AND(task_end&gt;=BM$5,task_start&lt;BM$5+1)</formula>
    </cfRule>
  </conditionalFormatting>
  <conditionalFormatting sqref="BM35:BS35">
    <cfRule type="expression" dxfId="7650" priority="11296">
      <formula>AND(today&gt;=BM$5,today&lt;BM$5+1)</formula>
    </cfRule>
  </conditionalFormatting>
  <conditionalFormatting sqref="BT35:BZ35">
    <cfRule type="expression" dxfId="7649" priority="11284">
      <formula>AND(task_start&lt;=BT$5,ROUNDDOWN((task_end-task_start+1)*task_progress,0)+task_start-1&gt;=BT$5)</formula>
    </cfRule>
    <cfRule type="expression" dxfId="7648" priority="11285" stopIfTrue="1">
      <formula>AND(task_end&gt;=BT$5,task_start&lt;BT$5+1)</formula>
    </cfRule>
  </conditionalFormatting>
  <conditionalFormatting sqref="BT35:BZ35">
    <cfRule type="expression" dxfId="7647" priority="11286">
      <formula>AND(today&gt;=BT$5,today&lt;BT$5+1)</formula>
    </cfRule>
  </conditionalFormatting>
  <conditionalFormatting sqref="I35:BL35">
    <cfRule type="expression" dxfId="7646" priority="11277">
      <formula>AND(task_start&lt;=I$5,ROUNDDOWN((task_end-task_start+1)*task_progress,0)+task_start-1&gt;=I$5)</formula>
    </cfRule>
    <cfRule type="expression" dxfId="7645" priority="11278" stopIfTrue="1">
      <formula>AND(task_end&gt;=I$5,task_start&lt;I$5+1)</formula>
    </cfRule>
  </conditionalFormatting>
  <conditionalFormatting sqref="I35:BL35">
    <cfRule type="expression" dxfId="7644" priority="11279">
      <formula>AND(today&gt;=I$5,today&lt;I$5+1)</formula>
    </cfRule>
  </conditionalFormatting>
  <conditionalFormatting sqref="BM35:BS35">
    <cfRule type="expression" dxfId="7643" priority="11273">
      <formula>AND(task_start&lt;=BM$5,ROUNDDOWN((task_end-task_start+1)*task_progress,0)+task_start-1&gt;=BM$5)</formula>
    </cfRule>
    <cfRule type="expression" dxfId="7642" priority="11274" stopIfTrue="1">
      <formula>AND(task_end&gt;=BM$5,task_start&lt;BM$5+1)</formula>
    </cfRule>
  </conditionalFormatting>
  <conditionalFormatting sqref="BM35:BS35">
    <cfRule type="expression" dxfId="7641" priority="11275">
      <formula>AND(today&gt;=BM$5,today&lt;BM$5+1)</formula>
    </cfRule>
  </conditionalFormatting>
  <conditionalFormatting sqref="D28">
    <cfRule type="dataBar" priority="112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{2CE7C0D5-3B16-4291-84F9-5659CAF7257E}</x14:id>
        </ext>
      </extLst>
    </cfRule>
  </conditionalFormatting>
  <conditionalFormatting sqref="BT35:BZ35">
    <cfRule type="expression" dxfId="7640" priority="11262">
      <formula>AND(task_start&lt;=BT$5,ROUNDDOWN((task_end-task_start+1)*task_progress,0)+task_start-1&gt;=BT$5)</formula>
    </cfRule>
    <cfRule type="expression" dxfId="7639" priority="11263" stopIfTrue="1">
      <formula>AND(task_end&gt;=BT$5,task_start&lt;BT$5+1)</formula>
    </cfRule>
  </conditionalFormatting>
  <conditionalFormatting sqref="BT35:BZ35">
    <cfRule type="expression" dxfId="7638" priority="11264">
      <formula>AND(today&gt;=BT$5,today&lt;BT$5+1)</formula>
    </cfRule>
  </conditionalFormatting>
  <conditionalFormatting sqref="D39">
    <cfRule type="dataBar" priority="112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{C100B47C-1470-41D9-949E-C445B0211735}</x14:id>
        </ext>
      </extLst>
    </cfRule>
  </conditionalFormatting>
  <conditionalFormatting sqref="I39:BL39">
    <cfRule type="expression" dxfId="7637" priority="11236">
      <formula>AND(task_start&lt;=I$5,ROUNDDOWN((task_end-task_start+1)*task_progress,0)+task_start-1&gt;=I$5)</formula>
    </cfRule>
    <cfRule type="expression" dxfId="7636" priority="11237" stopIfTrue="1">
      <formula>AND(task_end&gt;=I$5,task_start&lt;I$5+1)</formula>
    </cfRule>
  </conditionalFormatting>
  <conditionalFormatting sqref="I39:BL39">
    <cfRule type="expression" dxfId="7635" priority="11238">
      <formula>AND(today&gt;=I$5,today&lt;I$5+1)</formula>
    </cfRule>
  </conditionalFormatting>
  <conditionalFormatting sqref="D38">
    <cfRule type="dataBar" priority="112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{01D61EB8-8714-4C3C-B4CE-980BFAA84130}</x14:id>
        </ext>
      </extLst>
    </cfRule>
  </conditionalFormatting>
  <conditionalFormatting sqref="I38:BL38">
    <cfRule type="expression" dxfId="7634" priority="11232">
      <formula>AND(task_start&lt;=I$5,ROUNDDOWN((task_end-task_start+1)*task_progress,0)+task_start-1&gt;=I$5)</formula>
    </cfRule>
    <cfRule type="expression" dxfId="7633" priority="11233" stopIfTrue="1">
      <formula>AND(task_end&gt;=I$5,task_start&lt;I$5+1)</formula>
    </cfRule>
  </conditionalFormatting>
  <conditionalFormatting sqref="I38:BL38">
    <cfRule type="expression" dxfId="7632" priority="11234">
      <formula>AND(today&gt;=I$5,today&lt;I$5+1)</formula>
    </cfRule>
  </conditionalFormatting>
  <conditionalFormatting sqref="BM31:BS35">
    <cfRule type="expression" dxfId="7631" priority="11228">
      <formula>AND(task_start&lt;=BM$5,ROUNDDOWN((task_end-task_start+1)*task_progress,0)+task_start-1&gt;=BM$5)</formula>
    </cfRule>
    <cfRule type="expression" dxfId="7630" priority="11229" stopIfTrue="1">
      <formula>AND(task_end&gt;=BM$5,task_start&lt;BM$5+1)</formula>
    </cfRule>
  </conditionalFormatting>
  <conditionalFormatting sqref="BM31:BS35">
    <cfRule type="expression" dxfId="7629" priority="11230">
      <formula>AND(today&gt;=BM$5,today&lt;BM$5+1)</formula>
    </cfRule>
  </conditionalFormatting>
  <conditionalFormatting sqref="D33">
    <cfRule type="dataBar" priority="112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{DC901E2F-9BAF-4074-B270-C8C9AD9B704E}</x14:id>
        </ext>
      </extLst>
    </cfRule>
  </conditionalFormatting>
  <conditionalFormatting sqref="I33:BL33">
    <cfRule type="expression" dxfId="7628" priority="11225">
      <formula>AND(task_start&lt;=I$5,ROUNDDOWN((task_end-task_start+1)*task_progress,0)+task_start-1&gt;=I$5)</formula>
    </cfRule>
    <cfRule type="expression" dxfId="7627" priority="11226" stopIfTrue="1">
      <formula>AND(task_end&gt;=I$5,task_start&lt;I$5+1)</formula>
    </cfRule>
  </conditionalFormatting>
  <conditionalFormatting sqref="I33:BL33">
    <cfRule type="expression" dxfId="7626" priority="11227">
      <formula>AND(today&gt;=I$5,today&lt;I$5+1)</formula>
    </cfRule>
  </conditionalFormatting>
  <conditionalFormatting sqref="BM33:BS33">
    <cfRule type="expression" dxfId="7625" priority="11221">
      <formula>AND(task_start&lt;=BM$5,ROUNDDOWN((task_end-task_start+1)*task_progress,0)+task_start-1&gt;=BM$5)</formula>
    </cfRule>
    <cfRule type="expression" dxfId="7624" priority="11222" stopIfTrue="1">
      <formula>AND(task_end&gt;=BM$5,task_start&lt;BM$5+1)</formula>
    </cfRule>
  </conditionalFormatting>
  <conditionalFormatting sqref="BM33:BS33">
    <cfRule type="expression" dxfId="7623" priority="11223">
      <formula>AND(today&gt;=BM$5,today&lt;BM$5+1)</formula>
    </cfRule>
  </conditionalFormatting>
  <conditionalFormatting sqref="D34">
    <cfRule type="dataBar" priority="112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{6E435EA3-5BFD-4776-801A-50B640E69928}</x14:id>
        </ext>
      </extLst>
    </cfRule>
  </conditionalFormatting>
  <conditionalFormatting sqref="I34:BL34">
    <cfRule type="expression" dxfId="7622" priority="11218">
      <formula>AND(task_start&lt;=I$5,ROUNDDOWN((task_end-task_start+1)*task_progress,0)+task_start-1&gt;=I$5)</formula>
    </cfRule>
    <cfRule type="expression" dxfId="7621" priority="11219" stopIfTrue="1">
      <formula>AND(task_end&gt;=I$5,task_start&lt;I$5+1)</formula>
    </cfRule>
  </conditionalFormatting>
  <conditionalFormatting sqref="I34:BL34">
    <cfRule type="expression" dxfId="7620" priority="11220">
      <formula>AND(today&gt;=I$5,today&lt;I$5+1)</formula>
    </cfRule>
  </conditionalFormatting>
  <conditionalFormatting sqref="BM34:BS34">
    <cfRule type="expression" dxfId="7619" priority="11214">
      <formula>AND(task_start&lt;=BM$5,ROUNDDOWN((task_end-task_start+1)*task_progress,0)+task_start-1&gt;=BM$5)</formula>
    </cfRule>
    <cfRule type="expression" dxfId="7618" priority="11215" stopIfTrue="1">
      <formula>AND(task_end&gt;=BM$5,task_start&lt;BM$5+1)</formula>
    </cfRule>
  </conditionalFormatting>
  <conditionalFormatting sqref="BM34:BS34">
    <cfRule type="expression" dxfId="7617" priority="11216">
      <formula>AND(today&gt;=BM$5,today&lt;BM$5+1)</formula>
    </cfRule>
  </conditionalFormatting>
  <conditionalFormatting sqref="BT31:BZ35">
    <cfRule type="expression" dxfId="7616" priority="11211">
      <formula>AND(task_start&lt;=BT$5,ROUNDDOWN((task_end-task_start+1)*task_progress,0)+task_start-1&gt;=BT$5)</formula>
    </cfRule>
    <cfRule type="expression" dxfId="7615" priority="11212" stopIfTrue="1">
      <formula>AND(task_end&gt;=BT$5,task_start&lt;BT$5+1)</formula>
    </cfRule>
  </conditionalFormatting>
  <conditionalFormatting sqref="BT31:BZ35">
    <cfRule type="expression" dxfId="7614" priority="11213">
      <formula>AND(today&gt;=BT$5,today&lt;BT$5+1)</formula>
    </cfRule>
  </conditionalFormatting>
  <conditionalFormatting sqref="BT33:BZ33">
    <cfRule type="expression" dxfId="7613" priority="11208">
      <formula>AND(task_start&lt;=BT$5,ROUNDDOWN((task_end-task_start+1)*task_progress,0)+task_start-1&gt;=BT$5)</formula>
    </cfRule>
    <cfRule type="expression" dxfId="7612" priority="11209" stopIfTrue="1">
      <formula>AND(task_end&gt;=BT$5,task_start&lt;BT$5+1)</formula>
    </cfRule>
  </conditionalFormatting>
  <conditionalFormatting sqref="BT33:BZ33">
    <cfRule type="expression" dxfId="7611" priority="11210">
      <formula>AND(today&gt;=BT$5,today&lt;BT$5+1)</formula>
    </cfRule>
  </conditionalFormatting>
  <conditionalFormatting sqref="BT34:BZ34">
    <cfRule type="expression" dxfId="7610" priority="11205">
      <formula>AND(task_start&lt;=BT$5,ROUNDDOWN((task_end-task_start+1)*task_progress,0)+task_start-1&gt;=BT$5)</formula>
    </cfRule>
    <cfRule type="expression" dxfId="7609" priority="11206" stopIfTrue="1">
      <formula>AND(task_end&gt;=BT$5,task_start&lt;BT$5+1)</formula>
    </cfRule>
  </conditionalFormatting>
  <conditionalFormatting sqref="BT34:BZ34">
    <cfRule type="expression" dxfId="7608" priority="11207">
      <formula>AND(today&gt;=BT$5,today&lt;BT$5+1)</formula>
    </cfRule>
  </conditionalFormatting>
  <conditionalFormatting sqref="D34">
    <cfRule type="dataBar" priority="112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{01E25585-E0C7-40C8-8515-1BA741200594}</x14:id>
        </ext>
      </extLst>
    </cfRule>
  </conditionalFormatting>
  <conditionalFormatting sqref="I34:BL34">
    <cfRule type="expression" dxfId="7607" priority="11202">
      <formula>AND(task_start&lt;=I$5,ROUNDDOWN((task_end-task_start+1)*task_progress,0)+task_start-1&gt;=I$5)</formula>
    </cfRule>
    <cfRule type="expression" dxfId="7606" priority="11203" stopIfTrue="1">
      <formula>AND(task_end&gt;=I$5,task_start&lt;I$5+1)</formula>
    </cfRule>
  </conditionalFormatting>
  <conditionalFormatting sqref="I34:BL34">
    <cfRule type="expression" dxfId="7605" priority="11204">
      <formula>AND(today&gt;=I$5,today&lt;I$5+1)</formula>
    </cfRule>
  </conditionalFormatting>
  <conditionalFormatting sqref="BM34:BS34">
    <cfRule type="expression" dxfId="7604" priority="11198">
      <formula>AND(task_start&lt;=BM$5,ROUNDDOWN((task_end-task_start+1)*task_progress,0)+task_start-1&gt;=BM$5)</formula>
    </cfRule>
    <cfRule type="expression" dxfId="7603" priority="11199" stopIfTrue="1">
      <formula>AND(task_end&gt;=BM$5,task_start&lt;BM$5+1)</formula>
    </cfRule>
  </conditionalFormatting>
  <conditionalFormatting sqref="BM34:BS34">
    <cfRule type="expression" dxfId="7602" priority="11200">
      <formula>AND(today&gt;=BM$5,today&lt;BM$5+1)</formula>
    </cfRule>
  </conditionalFormatting>
  <conditionalFormatting sqref="I35:BL35">
    <cfRule type="expression" dxfId="7601" priority="11195">
      <formula>AND(task_start&lt;=I$5,ROUNDDOWN((task_end-task_start+1)*task_progress,0)+task_start-1&gt;=I$5)</formula>
    </cfRule>
    <cfRule type="expression" dxfId="7600" priority="11196" stopIfTrue="1">
      <formula>AND(task_end&gt;=I$5,task_start&lt;I$5+1)</formula>
    </cfRule>
  </conditionalFormatting>
  <conditionalFormatting sqref="I35:BL35">
    <cfRule type="expression" dxfId="7599" priority="11197">
      <formula>AND(today&gt;=I$5,today&lt;I$5+1)</formula>
    </cfRule>
  </conditionalFormatting>
  <conditionalFormatting sqref="BM35:BS35">
    <cfRule type="expression" dxfId="7598" priority="11191">
      <formula>AND(task_start&lt;=BM$5,ROUNDDOWN((task_end-task_start+1)*task_progress,0)+task_start-1&gt;=BM$5)</formula>
    </cfRule>
    <cfRule type="expression" dxfId="7597" priority="11192" stopIfTrue="1">
      <formula>AND(task_end&gt;=BM$5,task_start&lt;BM$5+1)</formula>
    </cfRule>
  </conditionalFormatting>
  <conditionalFormatting sqref="BM35:BS35">
    <cfRule type="expression" dxfId="7596" priority="11193">
      <formula>AND(today&gt;=BM$5,today&lt;BM$5+1)</formula>
    </cfRule>
  </conditionalFormatting>
  <conditionalFormatting sqref="BT34:BZ34">
    <cfRule type="expression" dxfId="7595" priority="11188">
      <formula>AND(task_start&lt;=BT$5,ROUNDDOWN((task_end-task_start+1)*task_progress,0)+task_start-1&gt;=BT$5)</formula>
    </cfRule>
    <cfRule type="expression" dxfId="7594" priority="11189" stopIfTrue="1">
      <formula>AND(task_end&gt;=BT$5,task_start&lt;BT$5+1)</formula>
    </cfRule>
  </conditionalFormatting>
  <conditionalFormatting sqref="BT34:BZ34">
    <cfRule type="expression" dxfId="7593" priority="11190">
      <formula>AND(today&gt;=BT$5,today&lt;BT$5+1)</formula>
    </cfRule>
  </conditionalFormatting>
  <conditionalFormatting sqref="BT35:BZ35">
    <cfRule type="expression" dxfId="7592" priority="11185">
      <formula>AND(task_start&lt;=BT$5,ROUNDDOWN((task_end-task_start+1)*task_progress,0)+task_start-1&gt;=BT$5)</formula>
    </cfRule>
    <cfRule type="expression" dxfId="7591" priority="11186" stopIfTrue="1">
      <formula>AND(task_end&gt;=BT$5,task_start&lt;BT$5+1)</formula>
    </cfRule>
  </conditionalFormatting>
  <conditionalFormatting sqref="BT35:BZ35">
    <cfRule type="expression" dxfId="7590" priority="11187">
      <formula>AND(today&gt;=BT$5,today&lt;BT$5+1)</formula>
    </cfRule>
  </conditionalFormatting>
  <conditionalFormatting sqref="D34">
    <cfRule type="dataBar" priority="111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{24C67464-5244-4ACF-AE6B-4223E8CE77F5}</x14:id>
        </ext>
      </extLst>
    </cfRule>
  </conditionalFormatting>
  <conditionalFormatting sqref="I34:BL34">
    <cfRule type="expression" dxfId="7589" priority="11182">
      <formula>AND(task_start&lt;=I$5,ROUNDDOWN((task_end-task_start+1)*task_progress,0)+task_start-1&gt;=I$5)</formula>
    </cfRule>
    <cfRule type="expression" dxfId="7588" priority="11183" stopIfTrue="1">
      <formula>AND(task_end&gt;=I$5,task_start&lt;I$5+1)</formula>
    </cfRule>
  </conditionalFormatting>
  <conditionalFormatting sqref="I34:BL34">
    <cfRule type="expression" dxfId="7587" priority="11184">
      <formula>AND(today&gt;=I$5,today&lt;I$5+1)</formula>
    </cfRule>
  </conditionalFormatting>
  <conditionalFormatting sqref="BM34:BS34">
    <cfRule type="expression" dxfId="7586" priority="11178">
      <formula>AND(task_start&lt;=BM$5,ROUNDDOWN((task_end-task_start+1)*task_progress,0)+task_start-1&gt;=BM$5)</formula>
    </cfRule>
    <cfRule type="expression" dxfId="7585" priority="11179" stopIfTrue="1">
      <formula>AND(task_end&gt;=BM$5,task_start&lt;BM$5+1)</formula>
    </cfRule>
  </conditionalFormatting>
  <conditionalFormatting sqref="BM34:BS34">
    <cfRule type="expression" dxfId="7584" priority="11180">
      <formula>AND(today&gt;=BM$5,today&lt;BM$5+1)</formula>
    </cfRule>
  </conditionalFormatting>
  <conditionalFormatting sqref="I35:BL35">
    <cfRule type="expression" dxfId="7583" priority="11175">
      <formula>AND(task_start&lt;=I$5,ROUNDDOWN((task_end-task_start+1)*task_progress,0)+task_start-1&gt;=I$5)</formula>
    </cfRule>
    <cfRule type="expression" dxfId="7582" priority="11176" stopIfTrue="1">
      <formula>AND(task_end&gt;=I$5,task_start&lt;I$5+1)</formula>
    </cfRule>
  </conditionalFormatting>
  <conditionalFormatting sqref="I35:BL35">
    <cfRule type="expression" dxfId="7581" priority="11177">
      <formula>AND(today&gt;=I$5,today&lt;I$5+1)</formula>
    </cfRule>
  </conditionalFormatting>
  <conditionalFormatting sqref="BM35:BS35">
    <cfRule type="expression" dxfId="7580" priority="11171">
      <formula>AND(task_start&lt;=BM$5,ROUNDDOWN((task_end-task_start+1)*task_progress,0)+task_start-1&gt;=BM$5)</formula>
    </cfRule>
    <cfRule type="expression" dxfId="7579" priority="11172" stopIfTrue="1">
      <formula>AND(task_end&gt;=BM$5,task_start&lt;BM$5+1)</formula>
    </cfRule>
  </conditionalFormatting>
  <conditionalFormatting sqref="BM35:BS35">
    <cfRule type="expression" dxfId="7578" priority="11173">
      <formula>AND(today&gt;=BM$5,today&lt;BM$5+1)</formula>
    </cfRule>
  </conditionalFormatting>
  <conditionalFormatting sqref="BT34:BZ34">
    <cfRule type="expression" dxfId="7577" priority="11168">
      <formula>AND(task_start&lt;=BT$5,ROUNDDOWN((task_end-task_start+1)*task_progress,0)+task_start-1&gt;=BT$5)</formula>
    </cfRule>
    <cfRule type="expression" dxfId="7576" priority="11169" stopIfTrue="1">
      <formula>AND(task_end&gt;=BT$5,task_start&lt;BT$5+1)</formula>
    </cfRule>
  </conditionalFormatting>
  <conditionalFormatting sqref="BT34:BZ34">
    <cfRule type="expression" dxfId="7575" priority="11170">
      <formula>AND(today&gt;=BT$5,today&lt;BT$5+1)</formula>
    </cfRule>
  </conditionalFormatting>
  <conditionalFormatting sqref="BT35:BZ35">
    <cfRule type="expression" dxfId="7574" priority="11165">
      <formula>AND(task_start&lt;=BT$5,ROUNDDOWN((task_end-task_start+1)*task_progress,0)+task_start-1&gt;=BT$5)</formula>
    </cfRule>
    <cfRule type="expression" dxfId="7573" priority="11166" stopIfTrue="1">
      <formula>AND(task_end&gt;=BT$5,task_start&lt;BT$5+1)</formula>
    </cfRule>
  </conditionalFormatting>
  <conditionalFormatting sqref="BT35:BZ35">
    <cfRule type="expression" dxfId="7572" priority="11167">
      <formula>AND(today&gt;=BT$5,today&lt;BT$5+1)</formula>
    </cfRule>
  </conditionalFormatting>
  <conditionalFormatting sqref="I35:BL35">
    <cfRule type="expression" dxfId="7571" priority="11162">
      <formula>AND(task_start&lt;=I$5,ROUNDDOWN((task_end-task_start+1)*task_progress,0)+task_start-1&gt;=I$5)</formula>
    </cfRule>
    <cfRule type="expression" dxfId="7570" priority="11163" stopIfTrue="1">
      <formula>AND(task_end&gt;=I$5,task_start&lt;I$5+1)</formula>
    </cfRule>
  </conditionalFormatting>
  <conditionalFormatting sqref="I35:BL35">
    <cfRule type="expression" dxfId="7569" priority="11164">
      <formula>AND(today&gt;=I$5,today&lt;I$5+1)</formula>
    </cfRule>
  </conditionalFormatting>
  <conditionalFormatting sqref="BM35:BS35">
    <cfRule type="expression" dxfId="7568" priority="11158">
      <formula>AND(task_start&lt;=BM$5,ROUNDDOWN((task_end-task_start+1)*task_progress,0)+task_start-1&gt;=BM$5)</formula>
    </cfRule>
    <cfRule type="expression" dxfId="7567" priority="11159" stopIfTrue="1">
      <formula>AND(task_end&gt;=BM$5,task_start&lt;BM$5+1)</formula>
    </cfRule>
  </conditionalFormatting>
  <conditionalFormatting sqref="BM35:BS35">
    <cfRule type="expression" dxfId="7566" priority="11160">
      <formula>AND(today&gt;=BM$5,today&lt;BM$5+1)</formula>
    </cfRule>
  </conditionalFormatting>
  <conditionalFormatting sqref="BT35:BZ35">
    <cfRule type="expression" dxfId="7565" priority="11148">
      <formula>AND(task_start&lt;=BT$5,ROUNDDOWN((task_end-task_start+1)*task_progress,0)+task_start-1&gt;=BT$5)</formula>
    </cfRule>
    <cfRule type="expression" dxfId="7564" priority="11149" stopIfTrue="1">
      <formula>AND(task_end&gt;=BT$5,task_start&lt;BT$5+1)</formula>
    </cfRule>
  </conditionalFormatting>
  <conditionalFormatting sqref="BT35:BZ35">
    <cfRule type="expression" dxfId="7563" priority="11150">
      <formula>AND(today&gt;=BT$5,today&lt;BT$5+1)</formula>
    </cfRule>
  </conditionalFormatting>
  <conditionalFormatting sqref="I35:BL35">
    <cfRule type="expression" dxfId="7562" priority="11142">
      <formula>AND(task_start&lt;=I$5,ROUNDDOWN((task_end-task_start+1)*task_progress,0)+task_start-1&gt;=I$5)</formula>
    </cfRule>
    <cfRule type="expression" dxfId="7561" priority="11143" stopIfTrue="1">
      <formula>AND(task_end&gt;=I$5,task_start&lt;I$5+1)</formula>
    </cfRule>
  </conditionalFormatting>
  <conditionalFormatting sqref="I35:BL35">
    <cfRule type="expression" dxfId="7560" priority="11144">
      <formula>AND(today&gt;=I$5,today&lt;I$5+1)</formula>
    </cfRule>
  </conditionalFormatting>
  <conditionalFormatting sqref="BM35:BS35">
    <cfRule type="expression" dxfId="7559" priority="11138">
      <formula>AND(task_start&lt;=BM$5,ROUNDDOWN((task_end-task_start+1)*task_progress,0)+task_start-1&gt;=BM$5)</formula>
    </cfRule>
    <cfRule type="expression" dxfId="7558" priority="11139" stopIfTrue="1">
      <formula>AND(task_end&gt;=BM$5,task_start&lt;BM$5+1)</formula>
    </cfRule>
  </conditionalFormatting>
  <conditionalFormatting sqref="BM35:BS35">
    <cfRule type="expression" dxfId="7557" priority="11140">
      <formula>AND(today&gt;=BM$5,today&lt;BM$5+1)</formula>
    </cfRule>
  </conditionalFormatting>
  <conditionalFormatting sqref="BT35:BZ35">
    <cfRule type="expression" dxfId="7556" priority="11128">
      <formula>AND(task_start&lt;=BT$5,ROUNDDOWN((task_end-task_start+1)*task_progress,0)+task_start-1&gt;=BT$5)</formula>
    </cfRule>
    <cfRule type="expression" dxfId="7555" priority="11129" stopIfTrue="1">
      <formula>AND(task_end&gt;=BT$5,task_start&lt;BT$5+1)</formula>
    </cfRule>
  </conditionalFormatting>
  <conditionalFormatting sqref="BT35:BZ35">
    <cfRule type="expression" dxfId="7554" priority="11130">
      <formula>AND(today&gt;=BT$5,today&lt;BT$5+1)</formula>
    </cfRule>
  </conditionalFormatting>
  <conditionalFormatting sqref="D38">
    <cfRule type="dataBar" priority="110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{5F58E59E-A564-4EFB-8897-5011094B2486}</x14:id>
        </ext>
      </extLst>
    </cfRule>
  </conditionalFormatting>
  <conditionalFormatting sqref="I38:BL38">
    <cfRule type="expression" dxfId="7553" priority="11075">
      <formula>AND(task_start&lt;=I$5,ROUNDDOWN((task_end-task_start+1)*task_progress,0)+task_start-1&gt;=I$5)</formula>
    </cfRule>
    <cfRule type="expression" dxfId="7552" priority="11076" stopIfTrue="1">
      <formula>AND(task_end&gt;=I$5,task_start&lt;I$5+1)</formula>
    </cfRule>
  </conditionalFormatting>
  <conditionalFormatting sqref="I38:BL38">
    <cfRule type="expression" dxfId="7551" priority="11077">
      <formula>AND(today&gt;=I$5,today&lt;I$5+1)</formula>
    </cfRule>
  </conditionalFormatting>
  <conditionalFormatting sqref="BM38:BS38">
    <cfRule type="expression" dxfId="7550" priority="11071">
      <formula>AND(task_start&lt;=BM$5,ROUNDDOWN((task_end-task_start+1)*task_progress,0)+task_start-1&gt;=BM$5)</formula>
    </cfRule>
    <cfRule type="expression" dxfId="7549" priority="11072" stopIfTrue="1">
      <formula>AND(task_end&gt;=BM$5,task_start&lt;BM$5+1)</formula>
    </cfRule>
  </conditionalFormatting>
  <conditionalFormatting sqref="BM38:BS38">
    <cfRule type="expression" dxfId="7548" priority="11073">
      <formula>AND(today&gt;=BM$5,today&lt;BM$5+1)</formula>
    </cfRule>
  </conditionalFormatting>
  <conditionalFormatting sqref="BT38:BZ38">
    <cfRule type="expression" dxfId="7547" priority="11065">
      <formula>AND(task_start&lt;=BT$5,ROUNDDOWN((task_end-task_start+1)*task_progress,0)+task_start-1&gt;=BT$5)</formula>
    </cfRule>
    <cfRule type="expression" dxfId="7546" priority="11066" stopIfTrue="1">
      <formula>AND(task_end&gt;=BT$5,task_start&lt;BT$5+1)</formula>
    </cfRule>
  </conditionalFormatting>
  <conditionalFormatting sqref="BT38:BZ38">
    <cfRule type="expression" dxfId="7545" priority="11067">
      <formula>AND(today&gt;=BT$5,today&lt;BT$5+1)</formula>
    </cfRule>
  </conditionalFormatting>
  <conditionalFormatting sqref="D40">
    <cfRule type="dataBar" priority="110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{4D3208C0-8E7D-4291-A65B-9FDB04F4283C}</x14:id>
        </ext>
      </extLst>
    </cfRule>
  </conditionalFormatting>
  <conditionalFormatting sqref="I40:BL40">
    <cfRule type="expression" dxfId="7544" priority="11062">
      <formula>AND(task_start&lt;=I$5,ROUNDDOWN((task_end-task_start+1)*task_progress,0)+task_start-1&gt;=I$5)</formula>
    </cfRule>
    <cfRule type="expression" dxfId="7543" priority="11063" stopIfTrue="1">
      <formula>AND(task_end&gt;=I$5,task_start&lt;I$5+1)</formula>
    </cfRule>
  </conditionalFormatting>
  <conditionalFormatting sqref="I40:BL40">
    <cfRule type="expression" dxfId="7542" priority="11064">
      <formula>AND(today&gt;=I$5,today&lt;I$5+1)</formula>
    </cfRule>
  </conditionalFormatting>
  <conditionalFormatting sqref="I35:BL35">
    <cfRule type="expression" dxfId="7541" priority="11058">
      <formula>AND(task_start&lt;=I$5,ROUNDDOWN((task_end-task_start+1)*task_progress,0)+task_start-1&gt;=I$5)</formula>
    </cfRule>
    <cfRule type="expression" dxfId="7540" priority="11059" stopIfTrue="1">
      <formula>AND(task_end&gt;=I$5,task_start&lt;I$5+1)</formula>
    </cfRule>
  </conditionalFormatting>
  <conditionalFormatting sqref="I35:BL35">
    <cfRule type="expression" dxfId="7539" priority="11060">
      <formula>AND(today&gt;=I$5,today&lt;I$5+1)</formula>
    </cfRule>
  </conditionalFormatting>
  <conditionalFormatting sqref="BM35:BS35">
    <cfRule type="expression" dxfId="7538" priority="11054">
      <formula>AND(task_start&lt;=BM$5,ROUNDDOWN((task_end-task_start+1)*task_progress,0)+task_start-1&gt;=BM$5)</formula>
    </cfRule>
    <cfRule type="expression" dxfId="7537" priority="11055" stopIfTrue="1">
      <formula>AND(task_end&gt;=BM$5,task_start&lt;BM$5+1)</formula>
    </cfRule>
  </conditionalFormatting>
  <conditionalFormatting sqref="BM35:BS35">
    <cfRule type="expression" dxfId="7536" priority="11056">
      <formula>AND(today&gt;=BM$5,today&lt;BM$5+1)</formula>
    </cfRule>
  </conditionalFormatting>
  <conditionalFormatting sqref="BT35:BZ35">
    <cfRule type="expression" dxfId="7535" priority="11044">
      <formula>AND(task_start&lt;=BT$5,ROUNDDOWN((task_end-task_start+1)*task_progress,0)+task_start-1&gt;=BT$5)</formula>
    </cfRule>
    <cfRule type="expression" dxfId="7534" priority="11045" stopIfTrue="1">
      <formula>AND(task_end&gt;=BT$5,task_start&lt;BT$5+1)</formula>
    </cfRule>
  </conditionalFormatting>
  <conditionalFormatting sqref="BT35:BZ35">
    <cfRule type="expression" dxfId="7533" priority="11046">
      <formula>AND(today&gt;=BT$5,today&lt;BT$5+1)</formula>
    </cfRule>
  </conditionalFormatting>
  <conditionalFormatting sqref="D38">
    <cfRule type="dataBar" priority="109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{74D4AAD0-57B0-40D6-B9CF-8541C8DF4055}</x14:id>
        </ext>
      </extLst>
    </cfRule>
  </conditionalFormatting>
  <conditionalFormatting sqref="I38:BL38">
    <cfRule type="expression" dxfId="7532" priority="10991">
      <formula>AND(task_start&lt;=I$5,ROUNDDOWN((task_end-task_start+1)*task_progress,0)+task_start-1&gt;=I$5)</formula>
    </cfRule>
    <cfRule type="expression" dxfId="7531" priority="10992" stopIfTrue="1">
      <formula>AND(task_end&gt;=I$5,task_start&lt;I$5+1)</formula>
    </cfRule>
  </conditionalFormatting>
  <conditionalFormatting sqref="I38:BL38">
    <cfRule type="expression" dxfId="7530" priority="10993">
      <formula>AND(today&gt;=I$5,today&lt;I$5+1)</formula>
    </cfRule>
  </conditionalFormatting>
  <conditionalFormatting sqref="BM38:BS38">
    <cfRule type="expression" dxfId="7529" priority="10987">
      <formula>AND(task_start&lt;=BM$5,ROUNDDOWN((task_end-task_start+1)*task_progress,0)+task_start-1&gt;=BM$5)</formula>
    </cfRule>
    <cfRule type="expression" dxfId="7528" priority="10988" stopIfTrue="1">
      <formula>AND(task_end&gt;=BM$5,task_start&lt;BM$5+1)</formula>
    </cfRule>
  </conditionalFormatting>
  <conditionalFormatting sqref="BM38:BS38">
    <cfRule type="expression" dxfId="7527" priority="10989">
      <formula>AND(today&gt;=BM$5,today&lt;BM$5+1)</formula>
    </cfRule>
  </conditionalFormatting>
  <conditionalFormatting sqref="BT38:BZ38">
    <cfRule type="expression" dxfId="7526" priority="10981">
      <formula>AND(task_start&lt;=BT$5,ROUNDDOWN((task_end-task_start+1)*task_progress,0)+task_start-1&gt;=BT$5)</formula>
    </cfRule>
    <cfRule type="expression" dxfId="7525" priority="10982" stopIfTrue="1">
      <formula>AND(task_end&gt;=BT$5,task_start&lt;BT$5+1)</formula>
    </cfRule>
  </conditionalFormatting>
  <conditionalFormatting sqref="BT38:BZ38">
    <cfRule type="expression" dxfId="7524" priority="10983">
      <formula>AND(today&gt;=BT$5,today&lt;BT$5+1)</formula>
    </cfRule>
  </conditionalFormatting>
  <conditionalFormatting sqref="D38">
    <cfRule type="dataBar" priority="109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{96EC138E-D45D-4C6A-B871-C0FB853237A6}</x14:id>
        </ext>
      </extLst>
    </cfRule>
  </conditionalFormatting>
  <conditionalFormatting sqref="I38:BL38">
    <cfRule type="expression" dxfId="7523" priority="10971">
      <formula>AND(task_start&lt;=I$5,ROUNDDOWN((task_end-task_start+1)*task_progress,0)+task_start-1&gt;=I$5)</formula>
    </cfRule>
    <cfRule type="expression" dxfId="7522" priority="10972" stopIfTrue="1">
      <formula>AND(task_end&gt;=I$5,task_start&lt;I$5+1)</formula>
    </cfRule>
  </conditionalFormatting>
  <conditionalFormatting sqref="I38:BL38">
    <cfRule type="expression" dxfId="7521" priority="10973">
      <formula>AND(today&gt;=I$5,today&lt;I$5+1)</formula>
    </cfRule>
  </conditionalFormatting>
  <conditionalFormatting sqref="BM38:BS38">
    <cfRule type="expression" dxfId="7520" priority="10967">
      <formula>AND(task_start&lt;=BM$5,ROUNDDOWN((task_end-task_start+1)*task_progress,0)+task_start-1&gt;=BM$5)</formula>
    </cfRule>
    <cfRule type="expression" dxfId="7519" priority="10968" stopIfTrue="1">
      <formula>AND(task_end&gt;=BM$5,task_start&lt;BM$5+1)</formula>
    </cfRule>
  </conditionalFormatting>
  <conditionalFormatting sqref="BM38:BS38">
    <cfRule type="expression" dxfId="7518" priority="10969">
      <formula>AND(today&gt;=BM$5,today&lt;BM$5+1)</formula>
    </cfRule>
  </conditionalFormatting>
  <conditionalFormatting sqref="BT38:BZ38">
    <cfRule type="expression" dxfId="7517" priority="10961">
      <formula>AND(task_start&lt;=BT$5,ROUNDDOWN((task_end-task_start+1)*task_progress,0)+task_start-1&gt;=BT$5)</formula>
    </cfRule>
    <cfRule type="expression" dxfId="7516" priority="10962" stopIfTrue="1">
      <formula>AND(task_end&gt;=BT$5,task_start&lt;BT$5+1)</formula>
    </cfRule>
  </conditionalFormatting>
  <conditionalFormatting sqref="BT38:BZ38">
    <cfRule type="expression" dxfId="7515" priority="10963">
      <formula>AND(today&gt;=BT$5,today&lt;BT$5+1)</formula>
    </cfRule>
  </conditionalFormatting>
  <conditionalFormatting sqref="D38">
    <cfRule type="dataBar" priority="109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{FF0D99D5-0DDB-4359-8FA4-6F4B1C426072}</x14:id>
        </ext>
      </extLst>
    </cfRule>
  </conditionalFormatting>
  <conditionalFormatting sqref="I38:BL38">
    <cfRule type="expression" dxfId="7514" priority="10958">
      <formula>AND(task_start&lt;=I$5,ROUNDDOWN((task_end-task_start+1)*task_progress,0)+task_start-1&gt;=I$5)</formula>
    </cfRule>
    <cfRule type="expression" dxfId="7513" priority="10959" stopIfTrue="1">
      <formula>AND(task_end&gt;=I$5,task_start&lt;I$5+1)</formula>
    </cfRule>
  </conditionalFormatting>
  <conditionalFormatting sqref="I38:BL38">
    <cfRule type="expression" dxfId="7512" priority="10960">
      <formula>AND(today&gt;=I$5,today&lt;I$5+1)</formula>
    </cfRule>
  </conditionalFormatting>
  <conditionalFormatting sqref="BM38:BS38">
    <cfRule type="expression" dxfId="7511" priority="10954">
      <formula>AND(task_start&lt;=BM$5,ROUNDDOWN((task_end-task_start+1)*task_progress,0)+task_start-1&gt;=BM$5)</formula>
    </cfRule>
    <cfRule type="expression" dxfId="7510" priority="10955" stopIfTrue="1">
      <formula>AND(task_end&gt;=BM$5,task_start&lt;BM$5+1)</formula>
    </cfRule>
  </conditionalFormatting>
  <conditionalFormatting sqref="BM38:BS38">
    <cfRule type="expression" dxfId="7509" priority="10956">
      <formula>AND(today&gt;=BM$5,today&lt;BM$5+1)</formula>
    </cfRule>
  </conditionalFormatting>
  <conditionalFormatting sqref="D39">
    <cfRule type="dataBar" priority="109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{916F00BE-4933-4D53-9976-0311DE7D57E3}</x14:id>
        </ext>
      </extLst>
    </cfRule>
  </conditionalFormatting>
  <conditionalFormatting sqref="I39:BL39">
    <cfRule type="expression" dxfId="7508" priority="10951">
      <formula>AND(task_start&lt;=I$5,ROUNDDOWN((task_end-task_start+1)*task_progress,0)+task_start-1&gt;=I$5)</formula>
    </cfRule>
    <cfRule type="expression" dxfId="7507" priority="10952" stopIfTrue="1">
      <formula>AND(task_end&gt;=I$5,task_start&lt;I$5+1)</formula>
    </cfRule>
  </conditionalFormatting>
  <conditionalFormatting sqref="I39:BL39">
    <cfRule type="expression" dxfId="7506" priority="10953">
      <formula>AND(today&gt;=I$5,today&lt;I$5+1)</formula>
    </cfRule>
  </conditionalFormatting>
  <conditionalFormatting sqref="BM39:BS39">
    <cfRule type="expression" dxfId="7505" priority="10947">
      <formula>AND(task_start&lt;=BM$5,ROUNDDOWN((task_end-task_start+1)*task_progress,0)+task_start-1&gt;=BM$5)</formula>
    </cfRule>
    <cfRule type="expression" dxfId="7504" priority="10948" stopIfTrue="1">
      <formula>AND(task_end&gt;=BM$5,task_start&lt;BM$5+1)</formula>
    </cfRule>
  </conditionalFormatting>
  <conditionalFormatting sqref="BM39:BS39">
    <cfRule type="expression" dxfId="7503" priority="10949">
      <formula>AND(today&gt;=BM$5,today&lt;BM$5+1)</formula>
    </cfRule>
  </conditionalFormatting>
  <conditionalFormatting sqref="BT38:BZ38">
    <cfRule type="expression" dxfId="7502" priority="10944">
      <formula>AND(task_start&lt;=BT$5,ROUNDDOWN((task_end-task_start+1)*task_progress,0)+task_start-1&gt;=BT$5)</formula>
    </cfRule>
    <cfRule type="expression" dxfId="7501" priority="10945" stopIfTrue="1">
      <formula>AND(task_end&gt;=BT$5,task_start&lt;BT$5+1)</formula>
    </cfRule>
  </conditionalFormatting>
  <conditionalFormatting sqref="BT38:BZ38">
    <cfRule type="expression" dxfId="7500" priority="10946">
      <formula>AND(today&gt;=BT$5,today&lt;BT$5+1)</formula>
    </cfRule>
  </conditionalFormatting>
  <conditionalFormatting sqref="BT39:BZ39">
    <cfRule type="expression" dxfId="7499" priority="10941">
      <formula>AND(task_start&lt;=BT$5,ROUNDDOWN((task_end-task_start+1)*task_progress,0)+task_start-1&gt;=BT$5)</formula>
    </cfRule>
    <cfRule type="expression" dxfId="7498" priority="10942" stopIfTrue="1">
      <formula>AND(task_end&gt;=BT$5,task_start&lt;BT$5+1)</formula>
    </cfRule>
  </conditionalFormatting>
  <conditionalFormatting sqref="BT39:BZ39">
    <cfRule type="expression" dxfId="7497" priority="10943">
      <formula>AND(today&gt;=BT$5,today&lt;BT$5+1)</formula>
    </cfRule>
  </conditionalFormatting>
  <conditionalFormatting sqref="D32">
    <cfRule type="dataBar" priority="109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{7271DB9C-B37A-4FE5-9DD0-C1C39080611D}</x14:id>
        </ext>
      </extLst>
    </cfRule>
  </conditionalFormatting>
  <conditionalFormatting sqref="D38">
    <cfRule type="dataBar" priority="109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{C01EE652-914D-4DF3-827B-94F9E7CA8EC0}</x14:id>
        </ext>
      </extLst>
    </cfRule>
  </conditionalFormatting>
  <conditionalFormatting sqref="I38:BL38">
    <cfRule type="expression" dxfId="7496" priority="10937">
      <formula>AND(task_start&lt;=I$5,ROUNDDOWN((task_end-task_start+1)*task_progress,0)+task_start-1&gt;=I$5)</formula>
    </cfRule>
    <cfRule type="expression" dxfId="7495" priority="10938" stopIfTrue="1">
      <formula>AND(task_end&gt;=I$5,task_start&lt;I$5+1)</formula>
    </cfRule>
  </conditionalFormatting>
  <conditionalFormatting sqref="I38:BL38">
    <cfRule type="expression" dxfId="7494" priority="10939">
      <formula>AND(today&gt;=I$5,today&lt;I$5+1)</formula>
    </cfRule>
  </conditionalFormatting>
  <conditionalFormatting sqref="BM38:BS38">
    <cfRule type="expression" dxfId="7493" priority="10933">
      <formula>AND(task_start&lt;=BM$5,ROUNDDOWN((task_end-task_start+1)*task_progress,0)+task_start-1&gt;=BM$5)</formula>
    </cfRule>
    <cfRule type="expression" dxfId="7492" priority="10934" stopIfTrue="1">
      <formula>AND(task_end&gt;=BM$5,task_start&lt;BM$5+1)</formula>
    </cfRule>
  </conditionalFormatting>
  <conditionalFormatting sqref="BM38:BS38">
    <cfRule type="expression" dxfId="7491" priority="10935">
      <formula>AND(today&gt;=BM$5,today&lt;BM$5+1)</formula>
    </cfRule>
  </conditionalFormatting>
  <conditionalFormatting sqref="D39">
    <cfRule type="dataBar" priority="109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{499E90C8-D7D3-4EC7-9997-1633C5C9E2DF}</x14:id>
        </ext>
      </extLst>
    </cfRule>
  </conditionalFormatting>
  <conditionalFormatting sqref="I39:BL39">
    <cfRule type="expression" dxfId="7490" priority="10930">
      <formula>AND(task_start&lt;=I$5,ROUNDDOWN((task_end-task_start+1)*task_progress,0)+task_start-1&gt;=I$5)</formula>
    </cfRule>
    <cfRule type="expression" dxfId="7489" priority="10931" stopIfTrue="1">
      <formula>AND(task_end&gt;=I$5,task_start&lt;I$5+1)</formula>
    </cfRule>
  </conditionalFormatting>
  <conditionalFormatting sqref="I39:BL39">
    <cfRule type="expression" dxfId="7488" priority="10932">
      <formula>AND(today&gt;=I$5,today&lt;I$5+1)</formula>
    </cfRule>
  </conditionalFormatting>
  <conditionalFormatting sqref="BM39:BS39">
    <cfRule type="expression" dxfId="7487" priority="10926">
      <formula>AND(task_start&lt;=BM$5,ROUNDDOWN((task_end-task_start+1)*task_progress,0)+task_start-1&gt;=BM$5)</formula>
    </cfRule>
    <cfRule type="expression" dxfId="7486" priority="10927" stopIfTrue="1">
      <formula>AND(task_end&gt;=BM$5,task_start&lt;BM$5+1)</formula>
    </cfRule>
  </conditionalFormatting>
  <conditionalFormatting sqref="BM39:BS39">
    <cfRule type="expression" dxfId="7485" priority="10928">
      <formula>AND(today&gt;=BM$5,today&lt;BM$5+1)</formula>
    </cfRule>
  </conditionalFormatting>
  <conditionalFormatting sqref="D31">
    <cfRule type="dataBar" priority="109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{21C4C0D9-C813-4CB9-A9D2-8B92DFE0305D}</x14:id>
        </ext>
      </extLst>
    </cfRule>
  </conditionalFormatting>
  <conditionalFormatting sqref="BT38:BZ38">
    <cfRule type="expression" dxfId="7484" priority="10922">
      <formula>AND(task_start&lt;=BT$5,ROUNDDOWN((task_end-task_start+1)*task_progress,0)+task_start-1&gt;=BT$5)</formula>
    </cfRule>
    <cfRule type="expression" dxfId="7483" priority="10923" stopIfTrue="1">
      <formula>AND(task_end&gt;=BT$5,task_start&lt;BT$5+1)</formula>
    </cfRule>
  </conditionalFormatting>
  <conditionalFormatting sqref="BT38:BZ38">
    <cfRule type="expression" dxfId="7482" priority="10924">
      <formula>AND(today&gt;=BT$5,today&lt;BT$5+1)</formula>
    </cfRule>
  </conditionalFormatting>
  <conditionalFormatting sqref="BT39:BZ39">
    <cfRule type="expression" dxfId="7481" priority="10919">
      <formula>AND(task_start&lt;=BT$5,ROUNDDOWN((task_end-task_start+1)*task_progress,0)+task_start-1&gt;=BT$5)</formula>
    </cfRule>
    <cfRule type="expression" dxfId="7480" priority="10920" stopIfTrue="1">
      <formula>AND(task_end&gt;=BT$5,task_start&lt;BT$5+1)</formula>
    </cfRule>
  </conditionalFormatting>
  <conditionalFormatting sqref="BT39:BZ39">
    <cfRule type="expression" dxfId="7479" priority="10921">
      <formula>AND(today&gt;=BT$5,today&lt;BT$5+1)</formula>
    </cfRule>
  </conditionalFormatting>
  <conditionalFormatting sqref="D39">
    <cfRule type="dataBar" priority="109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{E7781861-E18B-4759-A504-A1F625BDE555}</x14:id>
        </ext>
      </extLst>
    </cfRule>
  </conditionalFormatting>
  <conditionalFormatting sqref="I39:BL39">
    <cfRule type="expression" dxfId="7478" priority="10916">
      <formula>AND(task_start&lt;=I$5,ROUNDDOWN((task_end-task_start+1)*task_progress,0)+task_start-1&gt;=I$5)</formula>
    </cfRule>
    <cfRule type="expression" dxfId="7477" priority="10917" stopIfTrue="1">
      <formula>AND(task_end&gt;=I$5,task_start&lt;I$5+1)</formula>
    </cfRule>
  </conditionalFormatting>
  <conditionalFormatting sqref="I39:BL39">
    <cfRule type="expression" dxfId="7476" priority="10918">
      <formula>AND(today&gt;=I$5,today&lt;I$5+1)</formula>
    </cfRule>
  </conditionalFormatting>
  <conditionalFormatting sqref="BM39:BS39">
    <cfRule type="expression" dxfId="7475" priority="10912">
      <formula>AND(task_start&lt;=BM$5,ROUNDDOWN((task_end-task_start+1)*task_progress,0)+task_start-1&gt;=BM$5)</formula>
    </cfRule>
    <cfRule type="expression" dxfId="7474" priority="10913" stopIfTrue="1">
      <formula>AND(task_end&gt;=BM$5,task_start&lt;BM$5+1)</formula>
    </cfRule>
  </conditionalFormatting>
  <conditionalFormatting sqref="BM39:BS39">
    <cfRule type="expression" dxfId="7473" priority="10914">
      <formula>AND(today&gt;=BM$5,today&lt;BM$5+1)</formula>
    </cfRule>
  </conditionalFormatting>
  <conditionalFormatting sqref="D40">
    <cfRule type="dataBar" priority="109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{ACB3CBB4-6D89-49F0-BC62-3CE93C22E102}</x14:id>
        </ext>
      </extLst>
    </cfRule>
  </conditionalFormatting>
  <conditionalFormatting sqref="I40:BL40">
    <cfRule type="expression" dxfId="7472" priority="10909">
      <formula>AND(task_start&lt;=I$5,ROUNDDOWN((task_end-task_start+1)*task_progress,0)+task_start-1&gt;=I$5)</formula>
    </cfRule>
    <cfRule type="expression" dxfId="7471" priority="10910" stopIfTrue="1">
      <formula>AND(task_end&gt;=I$5,task_start&lt;I$5+1)</formula>
    </cfRule>
  </conditionalFormatting>
  <conditionalFormatting sqref="I40:BL40">
    <cfRule type="expression" dxfId="7470" priority="10911">
      <formula>AND(today&gt;=I$5,today&lt;I$5+1)</formula>
    </cfRule>
  </conditionalFormatting>
  <conditionalFormatting sqref="BM40:BS40">
    <cfRule type="expression" dxfId="7469" priority="10905">
      <formula>AND(task_start&lt;=BM$5,ROUNDDOWN((task_end-task_start+1)*task_progress,0)+task_start-1&gt;=BM$5)</formula>
    </cfRule>
    <cfRule type="expression" dxfId="7468" priority="10906" stopIfTrue="1">
      <formula>AND(task_end&gt;=BM$5,task_start&lt;BM$5+1)</formula>
    </cfRule>
  </conditionalFormatting>
  <conditionalFormatting sqref="BM40:BS40">
    <cfRule type="expression" dxfId="7467" priority="10907">
      <formula>AND(today&gt;=BM$5,today&lt;BM$5+1)</formula>
    </cfRule>
  </conditionalFormatting>
  <conditionalFormatting sqref="BT39:BZ39">
    <cfRule type="expression" dxfId="7466" priority="10902">
      <formula>AND(task_start&lt;=BT$5,ROUNDDOWN((task_end-task_start+1)*task_progress,0)+task_start-1&gt;=BT$5)</formula>
    </cfRule>
    <cfRule type="expression" dxfId="7465" priority="10903" stopIfTrue="1">
      <formula>AND(task_end&gt;=BT$5,task_start&lt;BT$5+1)</formula>
    </cfRule>
  </conditionalFormatting>
  <conditionalFormatting sqref="BT39:BZ39">
    <cfRule type="expression" dxfId="7464" priority="10904">
      <formula>AND(today&gt;=BT$5,today&lt;BT$5+1)</formula>
    </cfRule>
  </conditionalFormatting>
  <conditionalFormatting sqref="BT40:BZ40">
    <cfRule type="expression" dxfId="7463" priority="10899">
      <formula>AND(task_start&lt;=BT$5,ROUNDDOWN((task_end-task_start+1)*task_progress,0)+task_start-1&gt;=BT$5)</formula>
    </cfRule>
    <cfRule type="expression" dxfId="7462" priority="10900" stopIfTrue="1">
      <formula>AND(task_end&gt;=BT$5,task_start&lt;BT$5+1)</formula>
    </cfRule>
  </conditionalFormatting>
  <conditionalFormatting sqref="BT40:BZ40">
    <cfRule type="expression" dxfId="7461" priority="10901">
      <formula>AND(today&gt;=BT$5,today&lt;BT$5+1)</formula>
    </cfRule>
  </conditionalFormatting>
  <conditionalFormatting sqref="I29:BL29">
    <cfRule type="expression" dxfId="7460" priority="10896">
      <formula>AND(task_start&lt;=I$5,ROUNDDOWN((task_end-task_start+1)*task_progress,0)+task_start-1&gt;=I$5)</formula>
    </cfRule>
    <cfRule type="expression" dxfId="7459" priority="10897" stopIfTrue="1">
      <formula>AND(task_end&gt;=I$5,task_start&lt;I$5+1)</formula>
    </cfRule>
  </conditionalFormatting>
  <conditionalFormatting sqref="I29:BL29">
    <cfRule type="expression" dxfId="7458" priority="10898">
      <formula>AND(today&gt;=I$5,today&lt;I$5+1)</formula>
    </cfRule>
  </conditionalFormatting>
  <conditionalFormatting sqref="I29:BL29">
    <cfRule type="expression" dxfId="7457" priority="10892">
      <formula>AND(task_start&lt;=I$5,ROUNDDOWN((task_end-task_start+1)*task_progress,0)+task_start-1&gt;=I$5)</formula>
    </cfRule>
    <cfRule type="expression" dxfId="7456" priority="10893" stopIfTrue="1">
      <formula>AND(task_end&gt;=I$5,task_start&lt;I$5+1)</formula>
    </cfRule>
  </conditionalFormatting>
  <conditionalFormatting sqref="I29:BL29">
    <cfRule type="expression" dxfId="7455" priority="10894">
      <formula>AND(today&gt;=I$5,today&lt;I$5+1)</formula>
    </cfRule>
  </conditionalFormatting>
  <conditionalFormatting sqref="BM29:BS29">
    <cfRule type="expression" dxfId="7454" priority="10888">
      <formula>AND(task_start&lt;=BM$5,ROUNDDOWN((task_end-task_start+1)*task_progress,0)+task_start-1&gt;=BM$5)</formula>
    </cfRule>
    <cfRule type="expression" dxfId="7453" priority="10889" stopIfTrue="1">
      <formula>AND(task_end&gt;=BM$5,task_start&lt;BM$5+1)</formula>
    </cfRule>
  </conditionalFormatting>
  <conditionalFormatting sqref="BM29:BS29">
    <cfRule type="expression" dxfId="7452" priority="10890">
      <formula>AND(today&gt;=BM$5,today&lt;BM$5+1)</formula>
    </cfRule>
  </conditionalFormatting>
  <conditionalFormatting sqref="BM29:BS29">
    <cfRule type="expression" dxfId="7451" priority="10885">
      <formula>AND(task_start&lt;=BM$5,ROUNDDOWN((task_end-task_start+1)*task_progress,0)+task_start-1&gt;=BM$5)</formula>
    </cfRule>
    <cfRule type="expression" dxfId="7450" priority="10886" stopIfTrue="1">
      <formula>AND(task_end&gt;=BM$5,task_start&lt;BM$5+1)</formula>
    </cfRule>
  </conditionalFormatting>
  <conditionalFormatting sqref="BM29:BS29">
    <cfRule type="expression" dxfId="7449" priority="10887">
      <formula>AND(today&gt;=BM$5,today&lt;BM$5+1)</formula>
    </cfRule>
  </conditionalFormatting>
  <conditionalFormatting sqref="BT29:BZ29">
    <cfRule type="expression" dxfId="7448" priority="10882">
      <formula>AND(task_start&lt;=BT$5,ROUNDDOWN((task_end-task_start+1)*task_progress,0)+task_start-1&gt;=BT$5)</formula>
    </cfRule>
    <cfRule type="expression" dxfId="7447" priority="10883" stopIfTrue="1">
      <formula>AND(task_end&gt;=BT$5,task_start&lt;BT$5+1)</formula>
    </cfRule>
  </conditionalFormatting>
  <conditionalFormatting sqref="BT29:BZ29">
    <cfRule type="expression" dxfId="7446" priority="10884">
      <formula>AND(today&gt;=BT$5,today&lt;BT$5+1)</formula>
    </cfRule>
  </conditionalFormatting>
  <conditionalFormatting sqref="BT29:BZ29">
    <cfRule type="expression" dxfId="7445" priority="10879">
      <formula>AND(task_start&lt;=BT$5,ROUNDDOWN((task_end-task_start+1)*task_progress,0)+task_start-1&gt;=BT$5)</formula>
    </cfRule>
    <cfRule type="expression" dxfId="7444" priority="10880" stopIfTrue="1">
      <formula>AND(task_end&gt;=BT$5,task_start&lt;BT$5+1)</formula>
    </cfRule>
  </conditionalFormatting>
  <conditionalFormatting sqref="BT29:BZ29">
    <cfRule type="expression" dxfId="7443" priority="10881">
      <formula>AND(today&gt;=BT$5,today&lt;BT$5+1)</formula>
    </cfRule>
  </conditionalFormatting>
  <conditionalFormatting sqref="I30:BL30">
    <cfRule type="expression" dxfId="7442" priority="10875">
      <formula>AND(task_start&lt;=I$5,ROUNDDOWN((task_end-task_start+1)*task_progress,0)+task_start-1&gt;=I$5)</formula>
    </cfRule>
    <cfRule type="expression" dxfId="7441" priority="10876" stopIfTrue="1">
      <formula>AND(task_end&gt;=I$5,task_start&lt;I$5+1)</formula>
    </cfRule>
  </conditionalFormatting>
  <conditionalFormatting sqref="I30:BL30">
    <cfRule type="expression" dxfId="7440" priority="10877">
      <formula>AND(today&gt;=I$5,today&lt;I$5+1)</formula>
    </cfRule>
  </conditionalFormatting>
  <conditionalFormatting sqref="I30:BL30">
    <cfRule type="expression" dxfId="7439" priority="10871">
      <formula>AND(task_start&lt;=I$5,ROUNDDOWN((task_end-task_start+1)*task_progress,0)+task_start-1&gt;=I$5)</formula>
    </cfRule>
    <cfRule type="expression" dxfId="7438" priority="10872" stopIfTrue="1">
      <formula>AND(task_end&gt;=I$5,task_start&lt;I$5+1)</formula>
    </cfRule>
  </conditionalFormatting>
  <conditionalFormatting sqref="I30:BL30">
    <cfRule type="expression" dxfId="7437" priority="10873">
      <formula>AND(today&gt;=I$5,today&lt;I$5+1)</formula>
    </cfRule>
  </conditionalFormatting>
  <conditionalFormatting sqref="BM30:BS30">
    <cfRule type="expression" dxfId="7436" priority="10867">
      <formula>AND(task_start&lt;=BM$5,ROUNDDOWN((task_end-task_start+1)*task_progress,0)+task_start-1&gt;=BM$5)</formula>
    </cfRule>
    <cfRule type="expression" dxfId="7435" priority="10868" stopIfTrue="1">
      <formula>AND(task_end&gt;=BM$5,task_start&lt;BM$5+1)</formula>
    </cfRule>
  </conditionalFormatting>
  <conditionalFormatting sqref="BM30:BS30">
    <cfRule type="expression" dxfId="7434" priority="10869">
      <formula>AND(today&gt;=BM$5,today&lt;BM$5+1)</formula>
    </cfRule>
  </conditionalFormatting>
  <conditionalFormatting sqref="BM30:BS30">
    <cfRule type="expression" dxfId="7433" priority="10864">
      <formula>AND(task_start&lt;=BM$5,ROUNDDOWN((task_end-task_start+1)*task_progress,0)+task_start-1&gt;=BM$5)</formula>
    </cfRule>
    <cfRule type="expression" dxfId="7432" priority="10865" stopIfTrue="1">
      <formula>AND(task_end&gt;=BM$5,task_start&lt;BM$5+1)</formula>
    </cfRule>
  </conditionalFormatting>
  <conditionalFormatting sqref="BM30:BS30">
    <cfRule type="expression" dxfId="7431" priority="10866">
      <formula>AND(today&gt;=BM$5,today&lt;BM$5+1)</formula>
    </cfRule>
  </conditionalFormatting>
  <conditionalFormatting sqref="BT30:BZ30">
    <cfRule type="expression" dxfId="7430" priority="10861">
      <formula>AND(task_start&lt;=BT$5,ROUNDDOWN((task_end-task_start+1)*task_progress,0)+task_start-1&gt;=BT$5)</formula>
    </cfRule>
    <cfRule type="expression" dxfId="7429" priority="10862" stopIfTrue="1">
      <formula>AND(task_end&gt;=BT$5,task_start&lt;BT$5+1)</formula>
    </cfRule>
  </conditionalFormatting>
  <conditionalFormatting sqref="BT30:BZ30">
    <cfRule type="expression" dxfId="7428" priority="10863">
      <formula>AND(today&gt;=BT$5,today&lt;BT$5+1)</formula>
    </cfRule>
  </conditionalFormatting>
  <conditionalFormatting sqref="BT30:BZ30">
    <cfRule type="expression" dxfId="7427" priority="10858">
      <formula>AND(task_start&lt;=BT$5,ROUNDDOWN((task_end-task_start+1)*task_progress,0)+task_start-1&gt;=BT$5)</formula>
    </cfRule>
    <cfRule type="expression" dxfId="7426" priority="10859" stopIfTrue="1">
      <formula>AND(task_end&gt;=BT$5,task_start&lt;BT$5+1)</formula>
    </cfRule>
  </conditionalFormatting>
  <conditionalFormatting sqref="BT30:BZ30">
    <cfRule type="expression" dxfId="7425" priority="10860">
      <formula>AND(today&gt;=BT$5,today&lt;BT$5+1)</formula>
    </cfRule>
  </conditionalFormatting>
  <conditionalFormatting sqref="D20">
    <cfRule type="dataBar" priority="57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{089ECD22-0EDE-49F5-86DC-85FCB9540B81}</x14:id>
        </ext>
      </extLst>
    </cfRule>
  </conditionalFormatting>
  <conditionalFormatting sqref="D29:D33">
    <cfRule type="dataBar" priority="108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{01C6F721-D2E4-4E2D-AFFE-5B3ECBEB38FB}</x14:id>
        </ext>
      </extLst>
    </cfRule>
  </conditionalFormatting>
  <conditionalFormatting sqref="D29:D33">
    <cfRule type="dataBar" priority="108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{29042C98-53CA-4DA2-A9EA-C1618B27C37D}</x14:id>
        </ext>
      </extLst>
    </cfRule>
  </conditionalFormatting>
  <conditionalFormatting sqref="D30">
    <cfRule type="dataBar" priority="108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{7086761B-EC64-491B-8679-739443F98F7F}</x14:id>
        </ext>
      </extLst>
    </cfRule>
  </conditionalFormatting>
  <conditionalFormatting sqref="D29">
    <cfRule type="dataBar" priority="108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{594A2F53-880B-499B-A17C-005B2D92E796}</x14:id>
        </ext>
      </extLst>
    </cfRule>
  </conditionalFormatting>
  <conditionalFormatting sqref="D30">
    <cfRule type="dataBar" priority="108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{C1654287-43ED-434C-975A-7E7D476A1FF2}</x14:id>
        </ext>
      </extLst>
    </cfRule>
  </conditionalFormatting>
  <conditionalFormatting sqref="D29">
    <cfRule type="dataBar" priority="108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{564E913D-5A1A-407A-98BB-27916BBA6820}</x14:id>
        </ext>
      </extLst>
    </cfRule>
  </conditionalFormatting>
  <conditionalFormatting sqref="D30">
    <cfRule type="dataBar" priority="108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{EAF876D2-C144-4B47-B111-0A70CF15840B}</x14:id>
        </ext>
      </extLst>
    </cfRule>
  </conditionalFormatting>
  <conditionalFormatting sqref="D32">
    <cfRule type="dataBar" priority="108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{881D5278-544F-4330-BB0C-AB3015447070}</x14:id>
        </ext>
      </extLst>
    </cfRule>
  </conditionalFormatting>
  <conditionalFormatting sqref="I32:BL32">
    <cfRule type="expression" dxfId="7424" priority="10839">
      <formula>AND(task_start&lt;=I$5,ROUNDDOWN((task_end-task_start+1)*task_progress,0)+task_start-1&gt;=I$5)</formula>
    </cfRule>
    <cfRule type="expression" dxfId="7423" priority="10840" stopIfTrue="1">
      <formula>AND(task_end&gt;=I$5,task_start&lt;I$5+1)</formula>
    </cfRule>
  </conditionalFormatting>
  <conditionalFormatting sqref="I32:BL32">
    <cfRule type="expression" dxfId="7422" priority="10841">
      <formula>AND(today&gt;=I$5,today&lt;I$5+1)</formula>
    </cfRule>
  </conditionalFormatting>
  <conditionalFormatting sqref="BM32:BS32">
    <cfRule type="expression" dxfId="7421" priority="10835">
      <formula>AND(task_start&lt;=BM$5,ROUNDDOWN((task_end-task_start+1)*task_progress,0)+task_start-1&gt;=BM$5)</formula>
    </cfRule>
    <cfRule type="expression" dxfId="7420" priority="10836" stopIfTrue="1">
      <formula>AND(task_end&gt;=BM$5,task_start&lt;BM$5+1)</formula>
    </cfRule>
  </conditionalFormatting>
  <conditionalFormatting sqref="BM32:BS32">
    <cfRule type="expression" dxfId="7419" priority="10837">
      <formula>AND(today&gt;=BM$5,today&lt;BM$5+1)</formula>
    </cfRule>
  </conditionalFormatting>
  <conditionalFormatting sqref="BT32:BZ32">
    <cfRule type="expression" dxfId="7418" priority="10831">
      <formula>AND(task_start&lt;=BT$5,ROUNDDOWN((task_end-task_start+1)*task_progress,0)+task_start-1&gt;=BT$5)</formula>
    </cfRule>
    <cfRule type="expression" dxfId="7417" priority="10832" stopIfTrue="1">
      <formula>AND(task_end&gt;=BT$5,task_start&lt;BT$5+1)</formula>
    </cfRule>
  </conditionalFormatting>
  <conditionalFormatting sqref="BT32:BZ32">
    <cfRule type="expression" dxfId="7416" priority="10833">
      <formula>AND(today&gt;=BT$5,today&lt;BT$5+1)</formula>
    </cfRule>
  </conditionalFormatting>
  <conditionalFormatting sqref="D32">
    <cfRule type="dataBar" priority="108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{FB0B4590-2B3F-495D-BC68-A68C13E55E21}</x14:id>
        </ext>
      </extLst>
    </cfRule>
  </conditionalFormatting>
  <conditionalFormatting sqref="I32:BL32">
    <cfRule type="expression" dxfId="7415" priority="10828">
      <formula>AND(task_start&lt;=I$5,ROUNDDOWN((task_end-task_start+1)*task_progress,0)+task_start-1&gt;=I$5)</formula>
    </cfRule>
    <cfRule type="expression" dxfId="7414" priority="10829" stopIfTrue="1">
      <formula>AND(task_end&gt;=I$5,task_start&lt;I$5+1)</formula>
    </cfRule>
  </conditionalFormatting>
  <conditionalFormatting sqref="I32:BL32">
    <cfRule type="expression" dxfId="7413" priority="10830">
      <formula>AND(today&gt;=I$5,today&lt;I$5+1)</formula>
    </cfRule>
  </conditionalFormatting>
  <conditionalFormatting sqref="BM32:BS32">
    <cfRule type="expression" dxfId="7412" priority="10824">
      <formula>AND(task_start&lt;=BM$5,ROUNDDOWN((task_end-task_start+1)*task_progress,0)+task_start-1&gt;=BM$5)</formula>
    </cfRule>
    <cfRule type="expression" dxfId="7411" priority="10825" stopIfTrue="1">
      <formula>AND(task_end&gt;=BM$5,task_start&lt;BM$5+1)</formula>
    </cfRule>
  </conditionalFormatting>
  <conditionalFormatting sqref="BM32:BS32">
    <cfRule type="expression" dxfId="7410" priority="10826">
      <formula>AND(today&gt;=BM$5,today&lt;BM$5+1)</formula>
    </cfRule>
  </conditionalFormatting>
  <conditionalFormatting sqref="D33">
    <cfRule type="dataBar" priority="108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{D75C754F-108E-4971-8459-91472DA33996}</x14:id>
        </ext>
      </extLst>
    </cfRule>
  </conditionalFormatting>
  <conditionalFormatting sqref="I33:BL33">
    <cfRule type="expression" dxfId="7409" priority="10821">
      <formula>AND(task_start&lt;=I$5,ROUNDDOWN((task_end-task_start+1)*task_progress,0)+task_start-1&gt;=I$5)</formula>
    </cfRule>
    <cfRule type="expression" dxfId="7408" priority="10822" stopIfTrue="1">
      <formula>AND(task_end&gt;=I$5,task_start&lt;I$5+1)</formula>
    </cfRule>
  </conditionalFormatting>
  <conditionalFormatting sqref="I33:BL33">
    <cfRule type="expression" dxfId="7407" priority="10823">
      <formula>AND(today&gt;=I$5,today&lt;I$5+1)</formula>
    </cfRule>
  </conditionalFormatting>
  <conditionalFormatting sqref="BM33:BS33">
    <cfRule type="expression" dxfId="7406" priority="10817">
      <formula>AND(task_start&lt;=BM$5,ROUNDDOWN((task_end-task_start+1)*task_progress,0)+task_start-1&gt;=BM$5)</formula>
    </cfRule>
    <cfRule type="expression" dxfId="7405" priority="10818" stopIfTrue="1">
      <formula>AND(task_end&gt;=BM$5,task_start&lt;BM$5+1)</formula>
    </cfRule>
  </conditionalFormatting>
  <conditionalFormatting sqref="BM33:BS33">
    <cfRule type="expression" dxfId="7404" priority="10819">
      <formula>AND(today&gt;=BM$5,today&lt;BM$5+1)</formula>
    </cfRule>
  </conditionalFormatting>
  <conditionalFormatting sqref="BT32:BZ32">
    <cfRule type="expression" dxfId="7403" priority="10814">
      <formula>AND(task_start&lt;=BT$5,ROUNDDOWN((task_end-task_start+1)*task_progress,0)+task_start-1&gt;=BT$5)</formula>
    </cfRule>
    <cfRule type="expression" dxfId="7402" priority="10815" stopIfTrue="1">
      <formula>AND(task_end&gt;=BT$5,task_start&lt;BT$5+1)</formula>
    </cfRule>
  </conditionalFormatting>
  <conditionalFormatting sqref="BT32:BZ32">
    <cfRule type="expression" dxfId="7401" priority="10816">
      <formula>AND(today&gt;=BT$5,today&lt;BT$5+1)</formula>
    </cfRule>
  </conditionalFormatting>
  <conditionalFormatting sqref="BT33:BZ33">
    <cfRule type="expression" dxfId="7400" priority="10811">
      <formula>AND(task_start&lt;=BT$5,ROUNDDOWN((task_end-task_start+1)*task_progress,0)+task_start-1&gt;=BT$5)</formula>
    </cfRule>
    <cfRule type="expression" dxfId="7399" priority="10812" stopIfTrue="1">
      <formula>AND(task_end&gt;=BT$5,task_start&lt;BT$5+1)</formula>
    </cfRule>
  </conditionalFormatting>
  <conditionalFormatting sqref="BT33:BZ33">
    <cfRule type="expression" dxfId="7398" priority="10813">
      <formula>AND(today&gt;=BT$5,today&lt;BT$5+1)</formula>
    </cfRule>
  </conditionalFormatting>
  <conditionalFormatting sqref="D26">
    <cfRule type="dataBar" priority="108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{B2310560-0E44-429B-9814-9082B6086855}</x14:id>
        </ext>
      </extLst>
    </cfRule>
  </conditionalFormatting>
  <conditionalFormatting sqref="D32">
    <cfRule type="dataBar" priority="108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{B8CEA347-1F32-4D54-A883-8DF54B83A320}</x14:id>
        </ext>
      </extLst>
    </cfRule>
  </conditionalFormatting>
  <conditionalFormatting sqref="I32:BL32">
    <cfRule type="expression" dxfId="7397" priority="10807">
      <formula>AND(task_start&lt;=I$5,ROUNDDOWN((task_end-task_start+1)*task_progress,0)+task_start-1&gt;=I$5)</formula>
    </cfRule>
    <cfRule type="expression" dxfId="7396" priority="10808" stopIfTrue="1">
      <formula>AND(task_end&gt;=I$5,task_start&lt;I$5+1)</formula>
    </cfRule>
  </conditionalFormatting>
  <conditionalFormatting sqref="I32:BL32">
    <cfRule type="expression" dxfId="7395" priority="10809">
      <formula>AND(today&gt;=I$5,today&lt;I$5+1)</formula>
    </cfRule>
  </conditionalFormatting>
  <conditionalFormatting sqref="BM32:BS32">
    <cfRule type="expression" dxfId="7394" priority="10803">
      <formula>AND(task_start&lt;=BM$5,ROUNDDOWN((task_end-task_start+1)*task_progress,0)+task_start-1&gt;=BM$5)</formula>
    </cfRule>
    <cfRule type="expression" dxfId="7393" priority="10804" stopIfTrue="1">
      <formula>AND(task_end&gt;=BM$5,task_start&lt;BM$5+1)</formula>
    </cfRule>
  </conditionalFormatting>
  <conditionalFormatting sqref="BM32:BS32">
    <cfRule type="expression" dxfId="7392" priority="10805">
      <formula>AND(today&gt;=BM$5,today&lt;BM$5+1)</formula>
    </cfRule>
  </conditionalFormatting>
  <conditionalFormatting sqref="D33">
    <cfRule type="dataBar" priority="107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{D1500BE0-1C66-4B29-98B4-5B3146AD966A}</x14:id>
        </ext>
      </extLst>
    </cfRule>
  </conditionalFormatting>
  <conditionalFormatting sqref="I33:BL33">
    <cfRule type="expression" dxfId="7391" priority="10800">
      <formula>AND(task_start&lt;=I$5,ROUNDDOWN((task_end-task_start+1)*task_progress,0)+task_start-1&gt;=I$5)</formula>
    </cfRule>
    <cfRule type="expression" dxfId="7390" priority="10801" stopIfTrue="1">
      <formula>AND(task_end&gt;=I$5,task_start&lt;I$5+1)</formula>
    </cfRule>
  </conditionalFormatting>
  <conditionalFormatting sqref="I33:BL33">
    <cfRule type="expression" dxfId="7389" priority="10802">
      <formula>AND(today&gt;=I$5,today&lt;I$5+1)</formula>
    </cfRule>
  </conditionalFormatting>
  <conditionalFormatting sqref="BM33:BS33">
    <cfRule type="expression" dxfId="7388" priority="10796">
      <formula>AND(task_start&lt;=BM$5,ROUNDDOWN((task_end-task_start+1)*task_progress,0)+task_start-1&gt;=BM$5)</formula>
    </cfRule>
    <cfRule type="expression" dxfId="7387" priority="10797" stopIfTrue="1">
      <formula>AND(task_end&gt;=BM$5,task_start&lt;BM$5+1)</formula>
    </cfRule>
  </conditionalFormatting>
  <conditionalFormatting sqref="BM33:BS33">
    <cfRule type="expression" dxfId="7386" priority="10798">
      <formula>AND(today&gt;=BM$5,today&lt;BM$5+1)</formula>
    </cfRule>
  </conditionalFormatting>
  <conditionalFormatting sqref="D25">
    <cfRule type="dataBar" priority="107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{9D222877-78C9-40E2-A9F5-F2E457F14B77}</x14:id>
        </ext>
      </extLst>
    </cfRule>
  </conditionalFormatting>
  <conditionalFormatting sqref="BT32:BZ32">
    <cfRule type="expression" dxfId="7385" priority="10792">
      <formula>AND(task_start&lt;=BT$5,ROUNDDOWN((task_end-task_start+1)*task_progress,0)+task_start-1&gt;=BT$5)</formula>
    </cfRule>
    <cfRule type="expression" dxfId="7384" priority="10793" stopIfTrue="1">
      <formula>AND(task_end&gt;=BT$5,task_start&lt;BT$5+1)</formula>
    </cfRule>
  </conditionalFormatting>
  <conditionalFormatting sqref="BT32:BZ32">
    <cfRule type="expression" dxfId="7383" priority="10794">
      <formula>AND(today&gt;=BT$5,today&lt;BT$5+1)</formula>
    </cfRule>
  </conditionalFormatting>
  <conditionalFormatting sqref="BT33:BZ33">
    <cfRule type="expression" dxfId="7382" priority="10789">
      <formula>AND(task_start&lt;=BT$5,ROUNDDOWN((task_end-task_start+1)*task_progress,0)+task_start-1&gt;=BT$5)</formula>
    </cfRule>
    <cfRule type="expression" dxfId="7381" priority="10790" stopIfTrue="1">
      <formula>AND(task_end&gt;=BT$5,task_start&lt;BT$5+1)</formula>
    </cfRule>
  </conditionalFormatting>
  <conditionalFormatting sqref="BT33:BZ33">
    <cfRule type="expression" dxfId="7380" priority="10791">
      <formula>AND(today&gt;=BT$5,today&lt;BT$5+1)</formula>
    </cfRule>
  </conditionalFormatting>
  <conditionalFormatting sqref="D33">
    <cfRule type="dataBar" priority="107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{85770A87-EEDC-48E4-ACCB-2B58BD8247BC}</x14:id>
        </ext>
      </extLst>
    </cfRule>
  </conditionalFormatting>
  <conditionalFormatting sqref="I33:BL33">
    <cfRule type="expression" dxfId="7379" priority="10786">
      <formula>AND(task_start&lt;=I$5,ROUNDDOWN((task_end-task_start+1)*task_progress,0)+task_start-1&gt;=I$5)</formula>
    </cfRule>
    <cfRule type="expression" dxfId="7378" priority="10787" stopIfTrue="1">
      <formula>AND(task_end&gt;=I$5,task_start&lt;I$5+1)</formula>
    </cfRule>
  </conditionalFormatting>
  <conditionalFormatting sqref="I33:BL33">
    <cfRule type="expression" dxfId="7377" priority="10788">
      <formula>AND(today&gt;=I$5,today&lt;I$5+1)</formula>
    </cfRule>
  </conditionalFormatting>
  <conditionalFormatting sqref="BM33:BS33">
    <cfRule type="expression" dxfId="7376" priority="10782">
      <formula>AND(task_start&lt;=BM$5,ROUNDDOWN((task_end-task_start+1)*task_progress,0)+task_start-1&gt;=BM$5)</formula>
    </cfRule>
    <cfRule type="expression" dxfId="7375" priority="10783" stopIfTrue="1">
      <formula>AND(task_end&gt;=BM$5,task_start&lt;BM$5+1)</formula>
    </cfRule>
  </conditionalFormatting>
  <conditionalFormatting sqref="BM33:BS33">
    <cfRule type="expression" dxfId="7374" priority="10784">
      <formula>AND(today&gt;=BM$5,today&lt;BM$5+1)</formula>
    </cfRule>
  </conditionalFormatting>
  <conditionalFormatting sqref="D34">
    <cfRule type="dataBar" priority="107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{2CCF33CB-D79A-40D2-8AB9-1515430A9820}</x14:id>
        </ext>
      </extLst>
    </cfRule>
  </conditionalFormatting>
  <conditionalFormatting sqref="I34:BL34">
    <cfRule type="expression" dxfId="7373" priority="10779">
      <formula>AND(task_start&lt;=I$5,ROUNDDOWN((task_end-task_start+1)*task_progress,0)+task_start-1&gt;=I$5)</formula>
    </cfRule>
    <cfRule type="expression" dxfId="7372" priority="10780" stopIfTrue="1">
      <formula>AND(task_end&gt;=I$5,task_start&lt;I$5+1)</formula>
    </cfRule>
  </conditionalFormatting>
  <conditionalFormatting sqref="I34:BL34">
    <cfRule type="expression" dxfId="7371" priority="10781">
      <formula>AND(today&gt;=I$5,today&lt;I$5+1)</formula>
    </cfRule>
  </conditionalFormatting>
  <conditionalFormatting sqref="BM34:BS34">
    <cfRule type="expression" dxfId="7370" priority="10775">
      <formula>AND(task_start&lt;=BM$5,ROUNDDOWN((task_end-task_start+1)*task_progress,0)+task_start-1&gt;=BM$5)</formula>
    </cfRule>
    <cfRule type="expression" dxfId="7369" priority="10776" stopIfTrue="1">
      <formula>AND(task_end&gt;=BM$5,task_start&lt;BM$5+1)</formula>
    </cfRule>
  </conditionalFormatting>
  <conditionalFormatting sqref="BM34:BS34">
    <cfRule type="expression" dxfId="7368" priority="10777">
      <formula>AND(today&gt;=BM$5,today&lt;BM$5+1)</formula>
    </cfRule>
  </conditionalFormatting>
  <conditionalFormatting sqref="BT33:BZ33">
    <cfRule type="expression" dxfId="7367" priority="10772">
      <formula>AND(task_start&lt;=BT$5,ROUNDDOWN((task_end-task_start+1)*task_progress,0)+task_start-1&gt;=BT$5)</formula>
    </cfRule>
    <cfRule type="expression" dxfId="7366" priority="10773" stopIfTrue="1">
      <formula>AND(task_end&gt;=BT$5,task_start&lt;BT$5+1)</formula>
    </cfRule>
  </conditionalFormatting>
  <conditionalFormatting sqref="BT33:BZ33">
    <cfRule type="expression" dxfId="7365" priority="10774">
      <formula>AND(today&gt;=BT$5,today&lt;BT$5+1)</formula>
    </cfRule>
  </conditionalFormatting>
  <conditionalFormatting sqref="BT34:BZ34">
    <cfRule type="expression" dxfId="7364" priority="10769">
      <formula>AND(task_start&lt;=BT$5,ROUNDDOWN((task_end-task_start+1)*task_progress,0)+task_start-1&gt;=BT$5)</formula>
    </cfRule>
    <cfRule type="expression" dxfId="7363" priority="10770" stopIfTrue="1">
      <formula>AND(task_end&gt;=BT$5,task_start&lt;BT$5+1)</formula>
    </cfRule>
  </conditionalFormatting>
  <conditionalFormatting sqref="BT34:BZ34">
    <cfRule type="expression" dxfId="7362" priority="10771">
      <formula>AND(today&gt;=BT$5,today&lt;BT$5+1)</formula>
    </cfRule>
  </conditionalFormatting>
  <conditionalFormatting sqref="D22">
    <cfRule type="dataBar" priority="107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{B5427FC6-18C2-4459-8570-925431A36F8D}</x14:id>
        </ext>
      </extLst>
    </cfRule>
  </conditionalFormatting>
  <conditionalFormatting sqref="I22:BL22">
    <cfRule type="expression" dxfId="7361" priority="10766">
      <formula>AND(task_start&lt;=I$5,ROUNDDOWN((task_end-task_start+1)*task_progress,0)+task_start-1&gt;=I$5)</formula>
    </cfRule>
    <cfRule type="expression" dxfId="7360" priority="10767" stopIfTrue="1">
      <formula>AND(task_end&gt;=I$5,task_start&lt;I$5+1)</formula>
    </cfRule>
  </conditionalFormatting>
  <conditionalFormatting sqref="I22:BL22">
    <cfRule type="expression" dxfId="7359" priority="10768">
      <formula>AND(today&gt;=I$5,today&lt;I$5+1)</formula>
    </cfRule>
  </conditionalFormatting>
  <conditionalFormatting sqref="BM22:BS22">
    <cfRule type="expression" dxfId="7358" priority="10762">
      <formula>AND(task_start&lt;=BM$5,ROUNDDOWN((task_end-task_start+1)*task_progress,0)+task_start-1&gt;=BM$5)</formula>
    </cfRule>
    <cfRule type="expression" dxfId="7357" priority="10763" stopIfTrue="1">
      <formula>AND(task_end&gt;=BM$5,task_start&lt;BM$5+1)</formula>
    </cfRule>
  </conditionalFormatting>
  <conditionalFormatting sqref="BM22:BS22">
    <cfRule type="expression" dxfId="7356" priority="10764">
      <formula>AND(today&gt;=BM$5,today&lt;BM$5+1)</formula>
    </cfRule>
  </conditionalFormatting>
  <conditionalFormatting sqref="D33">
    <cfRule type="dataBar" priority="107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{4243D47E-21D6-40E6-B3EA-DF2B260D5865}</x14:id>
        </ext>
      </extLst>
    </cfRule>
  </conditionalFormatting>
  <conditionalFormatting sqref="I33:BL33">
    <cfRule type="expression" dxfId="7355" priority="10759">
      <formula>AND(task_start&lt;=I$5,ROUNDDOWN((task_end-task_start+1)*task_progress,0)+task_start-1&gt;=I$5)</formula>
    </cfRule>
    <cfRule type="expression" dxfId="7354" priority="10760" stopIfTrue="1">
      <formula>AND(task_end&gt;=I$5,task_start&lt;I$5+1)</formula>
    </cfRule>
  </conditionalFormatting>
  <conditionalFormatting sqref="I33:BL33">
    <cfRule type="expression" dxfId="7353" priority="10761">
      <formula>AND(today&gt;=I$5,today&lt;I$5+1)</formula>
    </cfRule>
  </conditionalFormatting>
  <conditionalFormatting sqref="BM33:BS33">
    <cfRule type="expression" dxfId="7352" priority="10755">
      <formula>AND(task_start&lt;=BM$5,ROUNDDOWN((task_end-task_start+1)*task_progress,0)+task_start-1&gt;=BM$5)</formula>
    </cfRule>
    <cfRule type="expression" dxfId="7351" priority="10756" stopIfTrue="1">
      <formula>AND(task_end&gt;=BM$5,task_start&lt;BM$5+1)</formula>
    </cfRule>
  </conditionalFormatting>
  <conditionalFormatting sqref="BM33:BS33">
    <cfRule type="expression" dxfId="7350" priority="10757">
      <formula>AND(today&gt;=BM$5,today&lt;BM$5+1)</formula>
    </cfRule>
  </conditionalFormatting>
  <conditionalFormatting sqref="D34">
    <cfRule type="dataBar" priority="107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{5B0C38A2-2464-43FC-B31F-65060834FD9F}</x14:id>
        </ext>
      </extLst>
    </cfRule>
  </conditionalFormatting>
  <conditionalFormatting sqref="I34:BL34">
    <cfRule type="expression" dxfId="7349" priority="10752">
      <formula>AND(task_start&lt;=I$5,ROUNDDOWN((task_end-task_start+1)*task_progress,0)+task_start-1&gt;=I$5)</formula>
    </cfRule>
    <cfRule type="expression" dxfId="7348" priority="10753" stopIfTrue="1">
      <formula>AND(task_end&gt;=I$5,task_start&lt;I$5+1)</formula>
    </cfRule>
  </conditionalFormatting>
  <conditionalFormatting sqref="I34:BL34">
    <cfRule type="expression" dxfId="7347" priority="10754">
      <formula>AND(today&gt;=I$5,today&lt;I$5+1)</formula>
    </cfRule>
  </conditionalFormatting>
  <conditionalFormatting sqref="BM34:BS34">
    <cfRule type="expression" dxfId="7346" priority="10748">
      <formula>AND(task_start&lt;=BM$5,ROUNDDOWN((task_end-task_start+1)*task_progress,0)+task_start-1&gt;=BM$5)</formula>
    </cfRule>
    <cfRule type="expression" dxfId="7345" priority="10749" stopIfTrue="1">
      <formula>AND(task_end&gt;=BM$5,task_start&lt;BM$5+1)</formula>
    </cfRule>
  </conditionalFormatting>
  <conditionalFormatting sqref="BM34:BS34">
    <cfRule type="expression" dxfId="7344" priority="10750">
      <formula>AND(today&gt;=BM$5,today&lt;BM$5+1)</formula>
    </cfRule>
  </conditionalFormatting>
  <conditionalFormatting sqref="D26">
    <cfRule type="dataBar" priority="107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{EA489828-5DEC-4A71-9BA0-859B44289B35}</x14:id>
        </ext>
      </extLst>
    </cfRule>
  </conditionalFormatting>
  <conditionalFormatting sqref="BT22:BZ22">
    <cfRule type="expression" dxfId="7343" priority="10744">
      <formula>AND(task_start&lt;=BT$5,ROUNDDOWN((task_end-task_start+1)*task_progress,0)+task_start-1&gt;=BT$5)</formula>
    </cfRule>
    <cfRule type="expression" dxfId="7342" priority="10745" stopIfTrue="1">
      <formula>AND(task_end&gt;=BT$5,task_start&lt;BT$5+1)</formula>
    </cfRule>
  </conditionalFormatting>
  <conditionalFormatting sqref="BT22:BZ22">
    <cfRule type="expression" dxfId="7341" priority="10746">
      <formula>AND(today&gt;=BT$5,today&lt;BT$5+1)</formula>
    </cfRule>
  </conditionalFormatting>
  <conditionalFormatting sqref="BT33:BZ33">
    <cfRule type="expression" dxfId="7340" priority="10741">
      <formula>AND(task_start&lt;=BT$5,ROUNDDOWN((task_end-task_start+1)*task_progress,0)+task_start-1&gt;=BT$5)</formula>
    </cfRule>
    <cfRule type="expression" dxfId="7339" priority="10742" stopIfTrue="1">
      <formula>AND(task_end&gt;=BT$5,task_start&lt;BT$5+1)</formula>
    </cfRule>
  </conditionalFormatting>
  <conditionalFormatting sqref="BT33:BZ33">
    <cfRule type="expression" dxfId="7338" priority="10743">
      <formula>AND(today&gt;=BT$5,today&lt;BT$5+1)</formula>
    </cfRule>
  </conditionalFormatting>
  <conditionalFormatting sqref="BT34:BZ34">
    <cfRule type="expression" dxfId="7337" priority="10738">
      <formula>AND(task_start&lt;=BT$5,ROUNDDOWN((task_end-task_start+1)*task_progress,0)+task_start-1&gt;=BT$5)</formula>
    </cfRule>
    <cfRule type="expression" dxfId="7336" priority="10739" stopIfTrue="1">
      <formula>AND(task_end&gt;=BT$5,task_start&lt;BT$5+1)</formula>
    </cfRule>
  </conditionalFormatting>
  <conditionalFormatting sqref="BT34:BZ34">
    <cfRule type="expression" dxfId="7335" priority="10740">
      <formula>AND(today&gt;=BT$5,today&lt;BT$5+1)</formula>
    </cfRule>
  </conditionalFormatting>
  <conditionalFormatting sqref="D34">
    <cfRule type="dataBar" priority="107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{7C542FB4-7AD4-424C-B93B-6326124ADF86}</x14:id>
        </ext>
      </extLst>
    </cfRule>
  </conditionalFormatting>
  <conditionalFormatting sqref="I34:BL34">
    <cfRule type="expression" dxfId="7334" priority="10735">
      <formula>AND(task_start&lt;=I$5,ROUNDDOWN((task_end-task_start+1)*task_progress,0)+task_start-1&gt;=I$5)</formula>
    </cfRule>
    <cfRule type="expression" dxfId="7333" priority="10736" stopIfTrue="1">
      <formula>AND(task_end&gt;=I$5,task_start&lt;I$5+1)</formula>
    </cfRule>
  </conditionalFormatting>
  <conditionalFormatting sqref="I34:BL34">
    <cfRule type="expression" dxfId="7332" priority="10737">
      <formula>AND(today&gt;=I$5,today&lt;I$5+1)</formula>
    </cfRule>
  </conditionalFormatting>
  <conditionalFormatting sqref="BM34:BS34">
    <cfRule type="expression" dxfId="7331" priority="10731">
      <formula>AND(task_start&lt;=BM$5,ROUNDDOWN((task_end-task_start+1)*task_progress,0)+task_start-1&gt;=BM$5)</formula>
    </cfRule>
    <cfRule type="expression" dxfId="7330" priority="10732" stopIfTrue="1">
      <formula>AND(task_end&gt;=BM$5,task_start&lt;BM$5+1)</formula>
    </cfRule>
  </conditionalFormatting>
  <conditionalFormatting sqref="BM34:BS34">
    <cfRule type="expression" dxfId="7329" priority="10733">
      <formula>AND(today&gt;=BM$5,today&lt;BM$5+1)</formula>
    </cfRule>
  </conditionalFormatting>
  <conditionalFormatting sqref="I35:BL35">
    <cfRule type="expression" dxfId="7328" priority="10728">
      <formula>AND(task_start&lt;=I$5,ROUNDDOWN((task_end-task_start+1)*task_progress,0)+task_start-1&gt;=I$5)</formula>
    </cfRule>
    <cfRule type="expression" dxfId="7327" priority="10729" stopIfTrue="1">
      <formula>AND(task_end&gt;=I$5,task_start&lt;I$5+1)</formula>
    </cfRule>
  </conditionalFormatting>
  <conditionalFormatting sqref="I35:BL35">
    <cfRule type="expression" dxfId="7326" priority="10730">
      <formula>AND(today&gt;=I$5,today&lt;I$5+1)</formula>
    </cfRule>
  </conditionalFormatting>
  <conditionalFormatting sqref="BM35:BS35">
    <cfRule type="expression" dxfId="7325" priority="10724">
      <formula>AND(task_start&lt;=BM$5,ROUNDDOWN((task_end-task_start+1)*task_progress,0)+task_start-1&gt;=BM$5)</formula>
    </cfRule>
    <cfRule type="expression" dxfId="7324" priority="10725" stopIfTrue="1">
      <formula>AND(task_end&gt;=BM$5,task_start&lt;BM$5+1)</formula>
    </cfRule>
  </conditionalFormatting>
  <conditionalFormatting sqref="BM35:BS35">
    <cfRule type="expression" dxfId="7323" priority="10726">
      <formula>AND(today&gt;=BM$5,today&lt;BM$5+1)</formula>
    </cfRule>
  </conditionalFormatting>
  <conditionalFormatting sqref="BT34:BZ34">
    <cfRule type="expression" dxfId="7322" priority="10721">
      <formula>AND(task_start&lt;=BT$5,ROUNDDOWN((task_end-task_start+1)*task_progress,0)+task_start-1&gt;=BT$5)</formula>
    </cfRule>
    <cfRule type="expression" dxfId="7321" priority="10722" stopIfTrue="1">
      <formula>AND(task_end&gt;=BT$5,task_start&lt;BT$5+1)</formula>
    </cfRule>
  </conditionalFormatting>
  <conditionalFormatting sqref="BT34:BZ34">
    <cfRule type="expression" dxfId="7320" priority="10723">
      <formula>AND(today&gt;=BT$5,today&lt;BT$5+1)</formula>
    </cfRule>
  </conditionalFormatting>
  <conditionalFormatting sqref="BT35:BZ35">
    <cfRule type="expression" dxfId="7319" priority="10718">
      <formula>AND(task_start&lt;=BT$5,ROUNDDOWN((task_end-task_start+1)*task_progress,0)+task_start-1&gt;=BT$5)</formula>
    </cfRule>
    <cfRule type="expression" dxfId="7318" priority="10719" stopIfTrue="1">
      <formula>AND(task_end&gt;=BT$5,task_start&lt;BT$5+1)</formula>
    </cfRule>
  </conditionalFormatting>
  <conditionalFormatting sqref="BT35:BZ35">
    <cfRule type="expression" dxfId="7317" priority="10720">
      <formula>AND(today&gt;=BT$5,today&lt;BT$5+1)</formula>
    </cfRule>
  </conditionalFormatting>
  <conditionalFormatting sqref="D28">
    <cfRule type="dataBar" priority="107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{5F85444F-6F3E-41A1-9E3C-FF16FDE3EAF6}</x14:id>
        </ext>
      </extLst>
    </cfRule>
  </conditionalFormatting>
  <conditionalFormatting sqref="D34">
    <cfRule type="dataBar" priority="107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{A702A75D-B1C0-42AD-B035-E2B054A4C27E}</x14:id>
        </ext>
      </extLst>
    </cfRule>
  </conditionalFormatting>
  <conditionalFormatting sqref="I34:BL34">
    <cfRule type="expression" dxfId="7316" priority="10714">
      <formula>AND(task_start&lt;=I$5,ROUNDDOWN((task_end-task_start+1)*task_progress,0)+task_start-1&gt;=I$5)</formula>
    </cfRule>
    <cfRule type="expression" dxfId="7315" priority="10715" stopIfTrue="1">
      <formula>AND(task_end&gt;=I$5,task_start&lt;I$5+1)</formula>
    </cfRule>
  </conditionalFormatting>
  <conditionalFormatting sqref="I34:BL34">
    <cfRule type="expression" dxfId="7314" priority="10716">
      <formula>AND(today&gt;=I$5,today&lt;I$5+1)</formula>
    </cfRule>
  </conditionalFormatting>
  <conditionalFormatting sqref="BM34:BS34">
    <cfRule type="expression" dxfId="7313" priority="10710">
      <formula>AND(task_start&lt;=BM$5,ROUNDDOWN((task_end-task_start+1)*task_progress,0)+task_start-1&gt;=BM$5)</formula>
    </cfRule>
    <cfRule type="expression" dxfId="7312" priority="10711" stopIfTrue="1">
      <formula>AND(task_end&gt;=BM$5,task_start&lt;BM$5+1)</formula>
    </cfRule>
  </conditionalFormatting>
  <conditionalFormatting sqref="BM34:BS34">
    <cfRule type="expression" dxfId="7311" priority="10712">
      <formula>AND(today&gt;=BM$5,today&lt;BM$5+1)</formula>
    </cfRule>
  </conditionalFormatting>
  <conditionalFormatting sqref="I35:BL35">
    <cfRule type="expression" dxfId="7310" priority="10707">
      <formula>AND(task_start&lt;=I$5,ROUNDDOWN((task_end-task_start+1)*task_progress,0)+task_start-1&gt;=I$5)</formula>
    </cfRule>
    <cfRule type="expression" dxfId="7309" priority="10708" stopIfTrue="1">
      <formula>AND(task_end&gt;=I$5,task_start&lt;I$5+1)</formula>
    </cfRule>
  </conditionalFormatting>
  <conditionalFormatting sqref="I35:BL35">
    <cfRule type="expression" dxfId="7308" priority="10709">
      <formula>AND(today&gt;=I$5,today&lt;I$5+1)</formula>
    </cfRule>
  </conditionalFormatting>
  <conditionalFormatting sqref="BM35:BS35">
    <cfRule type="expression" dxfId="7307" priority="10703">
      <formula>AND(task_start&lt;=BM$5,ROUNDDOWN((task_end-task_start+1)*task_progress,0)+task_start-1&gt;=BM$5)</formula>
    </cfRule>
    <cfRule type="expression" dxfId="7306" priority="10704" stopIfTrue="1">
      <formula>AND(task_end&gt;=BM$5,task_start&lt;BM$5+1)</formula>
    </cfRule>
  </conditionalFormatting>
  <conditionalFormatting sqref="BM35:BS35">
    <cfRule type="expression" dxfId="7305" priority="10705">
      <formula>AND(today&gt;=BM$5,today&lt;BM$5+1)</formula>
    </cfRule>
  </conditionalFormatting>
  <conditionalFormatting sqref="D27">
    <cfRule type="dataBar" priority="107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{38170EC5-8E2D-41CC-95F8-DAF10FB05445}</x14:id>
        </ext>
      </extLst>
    </cfRule>
  </conditionalFormatting>
  <conditionalFormatting sqref="BT34:BZ34">
    <cfRule type="expression" dxfId="7304" priority="10699">
      <formula>AND(task_start&lt;=BT$5,ROUNDDOWN((task_end-task_start+1)*task_progress,0)+task_start-1&gt;=BT$5)</formula>
    </cfRule>
    <cfRule type="expression" dxfId="7303" priority="10700" stopIfTrue="1">
      <formula>AND(task_end&gt;=BT$5,task_start&lt;BT$5+1)</formula>
    </cfRule>
  </conditionalFormatting>
  <conditionalFormatting sqref="BT34:BZ34">
    <cfRule type="expression" dxfId="7302" priority="10701">
      <formula>AND(today&gt;=BT$5,today&lt;BT$5+1)</formula>
    </cfRule>
  </conditionalFormatting>
  <conditionalFormatting sqref="BT35:BZ35">
    <cfRule type="expression" dxfId="7301" priority="10696">
      <formula>AND(task_start&lt;=BT$5,ROUNDDOWN((task_end-task_start+1)*task_progress,0)+task_start-1&gt;=BT$5)</formula>
    </cfRule>
    <cfRule type="expression" dxfId="7300" priority="10697" stopIfTrue="1">
      <formula>AND(task_end&gt;=BT$5,task_start&lt;BT$5+1)</formula>
    </cfRule>
  </conditionalFormatting>
  <conditionalFormatting sqref="BT35:BZ35">
    <cfRule type="expression" dxfId="7299" priority="10698">
      <formula>AND(today&gt;=BT$5,today&lt;BT$5+1)</formula>
    </cfRule>
  </conditionalFormatting>
  <conditionalFormatting sqref="I35:BL35">
    <cfRule type="expression" dxfId="7298" priority="10693">
      <formula>AND(task_start&lt;=I$5,ROUNDDOWN((task_end-task_start+1)*task_progress,0)+task_start-1&gt;=I$5)</formula>
    </cfRule>
    <cfRule type="expression" dxfId="7297" priority="10694" stopIfTrue="1">
      <formula>AND(task_end&gt;=I$5,task_start&lt;I$5+1)</formula>
    </cfRule>
  </conditionalFormatting>
  <conditionalFormatting sqref="I35:BL35">
    <cfRule type="expression" dxfId="7296" priority="10695">
      <formula>AND(today&gt;=I$5,today&lt;I$5+1)</formula>
    </cfRule>
  </conditionalFormatting>
  <conditionalFormatting sqref="BM35:BS35">
    <cfRule type="expression" dxfId="7295" priority="10689">
      <formula>AND(task_start&lt;=BM$5,ROUNDDOWN((task_end-task_start+1)*task_progress,0)+task_start-1&gt;=BM$5)</formula>
    </cfRule>
    <cfRule type="expression" dxfId="7294" priority="10690" stopIfTrue="1">
      <formula>AND(task_end&gt;=BM$5,task_start&lt;BM$5+1)</formula>
    </cfRule>
  </conditionalFormatting>
  <conditionalFormatting sqref="BM35:BS35">
    <cfRule type="expression" dxfId="7293" priority="10691">
      <formula>AND(today&gt;=BM$5,today&lt;BM$5+1)</formula>
    </cfRule>
  </conditionalFormatting>
  <conditionalFormatting sqref="BT35:BZ35">
    <cfRule type="expression" dxfId="7292" priority="10679">
      <formula>AND(task_start&lt;=BT$5,ROUNDDOWN((task_end-task_start+1)*task_progress,0)+task_start-1&gt;=BT$5)</formula>
    </cfRule>
    <cfRule type="expression" dxfId="7291" priority="10680" stopIfTrue="1">
      <formula>AND(task_end&gt;=BT$5,task_start&lt;BT$5+1)</formula>
    </cfRule>
  </conditionalFormatting>
  <conditionalFormatting sqref="BT35:BZ35">
    <cfRule type="expression" dxfId="7290" priority="10681">
      <formula>AND(today&gt;=BT$5,today&lt;BT$5+1)</formula>
    </cfRule>
  </conditionalFormatting>
  <conditionalFormatting sqref="D22">
    <cfRule type="dataBar" priority="106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{B7D5DA4E-E997-42F7-BC00-0F21FFE41DB8}</x14:id>
        </ext>
      </extLst>
    </cfRule>
  </conditionalFormatting>
  <conditionalFormatting sqref="I22:BL22">
    <cfRule type="expression" dxfId="7289" priority="10673">
      <formula>AND(task_start&lt;=I$5,ROUNDDOWN((task_end-task_start+1)*task_progress,0)+task_start-1&gt;=I$5)</formula>
    </cfRule>
    <cfRule type="expression" dxfId="7288" priority="10674" stopIfTrue="1">
      <formula>AND(task_end&gt;=I$5,task_start&lt;I$5+1)</formula>
    </cfRule>
  </conditionalFormatting>
  <conditionalFormatting sqref="I22:BL22">
    <cfRule type="expression" dxfId="7287" priority="10675">
      <formula>AND(today&gt;=I$5,today&lt;I$5+1)</formula>
    </cfRule>
  </conditionalFormatting>
  <conditionalFormatting sqref="D38">
    <cfRule type="dataBar" priority="106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{1889D539-8A6C-467A-A9D7-334E86A16B71}</x14:id>
        </ext>
      </extLst>
    </cfRule>
  </conditionalFormatting>
  <conditionalFormatting sqref="I38:BL38">
    <cfRule type="expression" dxfId="7286" priority="10669">
      <formula>AND(task_start&lt;=I$5,ROUNDDOWN((task_end-task_start+1)*task_progress,0)+task_start-1&gt;=I$5)</formula>
    </cfRule>
    <cfRule type="expression" dxfId="7285" priority="10670" stopIfTrue="1">
      <formula>AND(task_end&gt;=I$5,task_start&lt;I$5+1)</formula>
    </cfRule>
  </conditionalFormatting>
  <conditionalFormatting sqref="I38:BL38">
    <cfRule type="expression" dxfId="7284" priority="10671">
      <formula>AND(today&gt;=I$5,today&lt;I$5+1)</formula>
    </cfRule>
  </conditionalFormatting>
  <conditionalFormatting sqref="BM22:BS22">
    <cfRule type="expression" dxfId="7283" priority="10665">
      <formula>AND(task_start&lt;=BM$5,ROUNDDOWN((task_end-task_start+1)*task_progress,0)+task_start-1&gt;=BM$5)</formula>
    </cfRule>
    <cfRule type="expression" dxfId="7282" priority="10666" stopIfTrue="1">
      <formula>AND(task_end&gt;=BM$5,task_start&lt;BM$5+1)</formula>
    </cfRule>
  </conditionalFormatting>
  <conditionalFormatting sqref="BM22:BS22">
    <cfRule type="expression" dxfId="7281" priority="10667">
      <formula>AND(today&gt;=BM$5,today&lt;BM$5+1)</formula>
    </cfRule>
  </conditionalFormatting>
  <conditionalFormatting sqref="D33">
    <cfRule type="dataBar" priority="106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{57722246-6F5B-48CC-BAF5-2CC1F105CBD1}</x14:id>
        </ext>
      </extLst>
    </cfRule>
  </conditionalFormatting>
  <conditionalFormatting sqref="I33:BL33">
    <cfRule type="expression" dxfId="7280" priority="10662">
      <formula>AND(task_start&lt;=I$5,ROUNDDOWN((task_end-task_start+1)*task_progress,0)+task_start-1&gt;=I$5)</formula>
    </cfRule>
    <cfRule type="expression" dxfId="7279" priority="10663" stopIfTrue="1">
      <formula>AND(task_end&gt;=I$5,task_start&lt;I$5+1)</formula>
    </cfRule>
  </conditionalFormatting>
  <conditionalFormatting sqref="I33:BL33">
    <cfRule type="expression" dxfId="7278" priority="10664">
      <formula>AND(today&gt;=I$5,today&lt;I$5+1)</formula>
    </cfRule>
  </conditionalFormatting>
  <conditionalFormatting sqref="BM33:BS33">
    <cfRule type="expression" dxfId="7277" priority="10658">
      <formula>AND(task_start&lt;=BM$5,ROUNDDOWN((task_end-task_start+1)*task_progress,0)+task_start-1&gt;=BM$5)</formula>
    </cfRule>
    <cfRule type="expression" dxfId="7276" priority="10659" stopIfTrue="1">
      <formula>AND(task_end&gt;=BM$5,task_start&lt;BM$5+1)</formula>
    </cfRule>
  </conditionalFormatting>
  <conditionalFormatting sqref="BM33:BS33">
    <cfRule type="expression" dxfId="7275" priority="10660">
      <formula>AND(today&gt;=BM$5,today&lt;BM$5+1)</formula>
    </cfRule>
  </conditionalFormatting>
  <conditionalFormatting sqref="D34">
    <cfRule type="dataBar" priority="106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{16EEABAD-D374-4CAC-A0C6-0A57FCF595B3}</x14:id>
        </ext>
      </extLst>
    </cfRule>
  </conditionalFormatting>
  <conditionalFormatting sqref="I34:BL34">
    <cfRule type="expression" dxfId="7274" priority="10655">
      <formula>AND(task_start&lt;=I$5,ROUNDDOWN((task_end-task_start+1)*task_progress,0)+task_start-1&gt;=I$5)</formula>
    </cfRule>
    <cfRule type="expression" dxfId="7273" priority="10656" stopIfTrue="1">
      <formula>AND(task_end&gt;=I$5,task_start&lt;I$5+1)</formula>
    </cfRule>
  </conditionalFormatting>
  <conditionalFormatting sqref="I34:BL34">
    <cfRule type="expression" dxfId="7272" priority="10657">
      <formula>AND(today&gt;=I$5,today&lt;I$5+1)</formula>
    </cfRule>
  </conditionalFormatting>
  <conditionalFormatting sqref="BM34:BS34">
    <cfRule type="expression" dxfId="7271" priority="10651">
      <formula>AND(task_start&lt;=BM$5,ROUNDDOWN((task_end-task_start+1)*task_progress,0)+task_start-1&gt;=BM$5)</formula>
    </cfRule>
    <cfRule type="expression" dxfId="7270" priority="10652" stopIfTrue="1">
      <formula>AND(task_end&gt;=BM$5,task_start&lt;BM$5+1)</formula>
    </cfRule>
  </conditionalFormatting>
  <conditionalFormatting sqref="BM34:BS34">
    <cfRule type="expression" dxfId="7269" priority="10653">
      <formula>AND(today&gt;=BM$5,today&lt;BM$5+1)</formula>
    </cfRule>
  </conditionalFormatting>
  <conditionalFormatting sqref="D26">
    <cfRule type="dataBar" priority="106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{B5D8B50F-F0EC-4FFE-8515-276A145C80BB}</x14:id>
        </ext>
      </extLst>
    </cfRule>
  </conditionalFormatting>
  <conditionalFormatting sqref="BT22:BZ22">
    <cfRule type="expression" dxfId="7268" priority="10647">
      <formula>AND(task_start&lt;=BT$5,ROUNDDOWN((task_end-task_start+1)*task_progress,0)+task_start-1&gt;=BT$5)</formula>
    </cfRule>
    <cfRule type="expression" dxfId="7267" priority="10648" stopIfTrue="1">
      <formula>AND(task_end&gt;=BT$5,task_start&lt;BT$5+1)</formula>
    </cfRule>
  </conditionalFormatting>
  <conditionalFormatting sqref="BT22:BZ22">
    <cfRule type="expression" dxfId="7266" priority="10649">
      <formula>AND(today&gt;=BT$5,today&lt;BT$5+1)</formula>
    </cfRule>
  </conditionalFormatting>
  <conditionalFormatting sqref="BT33:BZ33">
    <cfRule type="expression" dxfId="7265" priority="10644">
      <formula>AND(task_start&lt;=BT$5,ROUNDDOWN((task_end-task_start+1)*task_progress,0)+task_start-1&gt;=BT$5)</formula>
    </cfRule>
    <cfRule type="expression" dxfId="7264" priority="10645" stopIfTrue="1">
      <formula>AND(task_end&gt;=BT$5,task_start&lt;BT$5+1)</formula>
    </cfRule>
  </conditionalFormatting>
  <conditionalFormatting sqref="BT33:BZ33">
    <cfRule type="expression" dxfId="7263" priority="10646">
      <formula>AND(today&gt;=BT$5,today&lt;BT$5+1)</formula>
    </cfRule>
  </conditionalFormatting>
  <conditionalFormatting sqref="BT34:BZ34">
    <cfRule type="expression" dxfId="7262" priority="10641">
      <formula>AND(task_start&lt;=BT$5,ROUNDDOWN((task_end-task_start+1)*task_progress,0)+task_start-1&gt;=BT$5)</formula>
    </cfRule>
    <cfRule type="expression" dxfId="7261" priority="10642" stopIfTrue="1">
      <formula>AND(task_end&gt;=BT$5,task_start&lt;BT$5+1)</formula>
    </cfRule>
  </conditionalFormatting>
  <conditionalFormatting sqref="BT34:BZ34">
    <cfRule type="expression" dxfId="7260" priority="10643">
      <formula>AND(today&gt;=BT$5,today&lt;BT$5+1)</formula>
    </cfRule>
  </conditionalFormatting>
  <conditionalFormatting sqref="D34">
    <cfRule type="dataBar" priority="106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{8EAA7F86-719A-4A34-A6D6-56ACDB52D557}</x14:id>
        </ext>
      </extLst>
    </cfRule>
  </conditionalFormatting>
  <conditionalFormatting sqref="I34:BL34">
    <cfRule type="expression" dxfId="7259" priority="10638">
      <formula>AND(task_start&lt;=I$5,ROUNDDOWN((task_end-task_start+1)*task_progress,0)+task_start-1&gt;=I$5)</formula>
    </cfRule>
    <cfRule type="expression" dxfId="7258" priority="10639" stopIfTrue="1">
      <formula>AND(task_end&gt;=I$5,task_start&lt;I$5+1)</formula>
    </cfRule>
  </conditionalFormatting>
  <conditionalFormatting sqref="I34:BL34">
    <cfRule type="expression" dxfId="7257" priority="10640">
      <formula>AND(today&gt;=I$5,today&lt;I$5+1)</formula>
    </cfRule>
  </conditionalFormatting>
  <conditionalFormatting sqref="BM34:BS34">
    <cfRule type="expression" dxfId="7256" priority="10634">
      <formula>AND(task_start&lt;=BM$5,ROUNDDOWN((task_end-task_start+1)*task_progress,0)+task_start-1&gt;=BM$5)</formula>
    </cfRule>
    <cfRule type="expression" dxfId="7255" priority="10635" stopIfTrue="1">
      <formula>AND(task_end&gt;=BM$5,task_start&lt;BM$5+1)</formula>
    </cfRule>
  </conditionalFormatting>
  <conditionalFormatting sqref="BM34:BS34">
    <cfRule type="expression" dxfId="7254" priority="10636">
      <formula>AND(today&gt;=BM$5,today&lt;BM$5+1)</formula>
    </cfRule>
  </conditionalFormatting>
  <conditionalFormatting sqref="I35:BL35">
    <cfRule type="expression" dxfId="7253" priority="10631">
      <formula>AND(task_start&lt;=I$5,ROUNDDOWN((task_end-task_start+1)*task_progress,0)+task_start-1&gt;=I$5)</formula>
    </cfRule>
    <cfRule type="expression" dxfId="7252" priority="10632" stopIfTrue="1">
      <formula>AND(task_end&gt;=I$5,task_start&lt;I$5+1)</formula>
    </cfRule>
  </conditionalFormatting>
  <conditionalFormatting sqref="I35:BL35">
    <cfRule type="expression" dxfId="7251" priority="10633">
      <formula>AND(today&gt;=I$5,today&lt;I$5+1)</formula>
    </cfRule>
  </conditionalFormatting>
  <conditionalFormatting sqref="BM35:BS35">
    <cfRule type="expression" dxfId="7250" priority="10627">
      <formula>AND(task_start&lt;=BM$5,ROUNDDOWN((task_end-task_start+1)*task_progress,0)+task_start-1&gt;=BM$5)</formula>
    </cfRule>
    <cfRule type="expression" dxfId="7249" priority="10628" stopIfTrue="1">
      <formula>AND(task_end&gt;=BM$5,task_start&lt;BM$5+1)</formula>
    </cfRule>
  </conditionalFormatting>
  <conditionalFormatting sqref="BM35:BS35">
    <cfRule type="expression" dxfId="7248" priority="10629">
      <formula>AND(today&gt;=BM$5,today&lt;BM$5+1)</formula>
    </cfRule>
  </conditionalFormatting>
  <conditionalFormatting sqref="BT34:BZ34">
    <cfRule type="expression" dxfId="7247" priority="10624">
      <formula>AND(task_start&lt;=BT$5,ROUNDDOWN((task_end-task_start+1)*task_progress,0)+task_start-1&gt;=BT$5)</formula>
    </cfRule>
    <cfRule type="expression" dxfId="7246" priority="10625" stopIfTrue="1">
      <formula>AND(task_end&gt;=BT$5,task_start&lt;BT$5+1)</formula>
    </cfRule>
  </conditionalFormatting>
  <conditionalFormatting sqref="BT34:BZ34">
    <cfRule type="expression" dxfId="7245" priority="10626">
      <formula>AND(today&gt;=BT$5,today&lt;BT$5+1)</formula>
    </cfRule>
  </conditionalFormatting>
  <conditionalFormatting sqref="BT35:BZ35">
    <cfRule type="expression" dxfId="7244" priority="10621">
      <formula>AND(task_start&lt;=BT$5,ROUNDDOWN((task_end-task_start+1)*task_progress,0)+task_start-1&gt;=BT$5)</formula>
    </cfRule>
    <cfRule type="expression" dxfId="7243" priority="10622" stopIfTrue="1">
      <formula>AND(task_end&gt;=BT$5,task_start&lt;BT$5+1)</formula>
    </cfRule>
  </conditionalFormatting>
  <conditionalFormatting sqref="BT35:BZ35">
    <cfRule type="expression" dxfId="7242" priority="10623">
      <formula>AND(today&gt;=BT$5,today&lt;BT$5+1)</formula>
    </cfRule>
  </conditionalFormatting>
  <conditionalFormatting sqref="D28">
    <cfRule type="dataBar" priority="106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{91644A8B-7A06-4CB3-A430-FD0E40B5C719}</x14:id>
        </ext>
      </extLst>
    </cfRule>
  </conditionalFormatting>
  <conditionalFormatting sqref="D34">
    <cfRule type="dataBar" priority="106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{A8F81E10-AAD5-42B1-8A7F-DDD65C3F1C00}</x14:id>
        </ext>
      </extLst>
    </cfRule>
  </conditionalFormatting>
  <conditionalFormatting sqref="I34:BL34">
    <cfRule type="expression" dxfId="7241" priority="10617">
      <formula>AND(task_start&lt;=I$5,ROUNDDOWN((task_end-task_start+1)*task_progress,0)+task_start-1&gt;=I$5)</formula>
    </cfRule>
    <cfRule type="expression" dxfId="7240" priority="10618" stopIfTrue="1">
      <formula>AND(task_end&gt;=I$5,task_start&lt;I$5+1)</formula>
    </cfRule>
  </conditionalFormatting>
  <conditionalFormatting sqref="I34:BL34">
    <cfRule type="expression" dxfId="7239" priority="10619">
      <formula>AND(today&gt;=I$5,today&lt;I$5+1)</formula>
    </cfRule>
  </conditionalFormatting>
  <conditionalFormatting sqref="BM34:BS34">
    <cfRule type="expression" dxfId="7238" priority="10613">
      <formula>AND(task_start&lt;=BM$5,ROUNDDOWN((task_end-task_start+1)*task_progress,0)+task_start-1&gt;=BM$5)</formula>
    </cfRule>
    <cfRule type="expression" dxfId="7237" priority="10614" stopIfTrue="1">
      <formula>AND(task_end&gt;=BM$5,task_start&lt;BM$5+1)</formula>
    </cfRule>
  </conditionalFormatting>
  <conditionalFormatting sqref="BM34:BS34">
    <cfRule type="expression" dxfId="7236" priority="10615">
      <formula>AND(today&gt;=BM$5,today&lt;BM$5+1)</formula>
    </cfRule>
  </conditionalFormatting>
  <conditionalFormatting sqref="I35:BL35">
    <cfRule type="expression" dxfId="7235" priority="10610">
      <formula>AND(task_start&lt;=I$5,ROUNDDOWN((task_end-task_start+1)*task_progress,0)+task_start-1&gt;=I$5)</formula>
    </cfRule>
    <cfRule type="expression" dxfId="7234" priority="10611" stopIfTrue="1">
      <formula>AND(task_end&gt;=I$5,task_start&lt;I$5+1)</formula>
    </cfRule>
  </conditionalFormatting>
  <conditionalFormatting sqref="I35:BL35">
    <cfRule type="expression" dxfId="7233" priority="10612">
      <formula>AND(today&gt;=I$5,today&lt;I$5+1)</formula>
    </cfRule>
  </conditionalFormatting>
  <conditionalFormatting sqref="BM35:BS35">
    <cfRule type="expression" dxfId="7232" priority="10606">
      <formula>AND(task_start&lt;=BM$5,ROUNDDOWN((task_end-task_start+1)*task_progress,0)+task_start-1&gt;=BM$5)</formula>
    </cfRule>
    <cfRule type="expression" dxfId="7231" priority="10607" stopIfTrue="1">
      <formula>AND(task_end&gt;=BM$5,task_start&lt;BM$5+1)</formula>
    </cfRule>
  </conditionalFormatting>
  <conditionalFormatting sqref="BM35:BS35">
    <cfRule type="expression" dxfId="7230" priority="10608">
      <formula>AND(today&gt;=BM$5,today&lt;BM$5+1)</formula>
    </cfRule>
  </conditionalFormatting>
  <conditionalFormatting sqref="D27">
    <cfRule type="dataBar" priority="106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{79308F89-71E8-458C-B327-1743389842D6}</x14:id>
        </ext>
      </extLst>
    </cfRule>
  </conditionalFormatting>
  <conditionalFormatting sqref="BT34:BZ34">
    <cfRule type="expression" dxfId="7229" priority="10602">
      <formula>AND(task_start&lt;=BT$5,ROUNDDOWN((task_end-task_start+1)*task_progress,0)+task_start-1&gt;=BT$5)</formula>
    </cfRule>
    <cfRule type="expression" dxfId="7228" priority="10603" stopIfTrue="1">
      <formula>AND(task_end&gt;=BT$5,task_start&lt;BT$5+1)</formula>
    </cfRule>
  </conditionalFormatting>
  <conditionalFormatting sqref="BT34:BZ34">
    <cfRule type="expression" dxfId="7227" priority="10604">
      <formula>AND(today&gt;=BT$5,today&lt;BT$5+1)</formula>
    </cfRule>
  </conditionalFormatting>
  <conditionalFormatting sqref="BT35:BZ35">
    <cfRule type="expression" dxfId="7226" priority="10599">
      <formula>AND(task_start&lt;=BT$5,ROUNDDOWN((task_end-task_start+1)*task_progress,0)+task_start-1&gt;=BT$5)</formula>
    </cfRule>
    <cfRule type="expression" dxfId="7225" priority="10600" stopIfTrue="1">
      <formula>AND(task_end&gt;=BT$5,task_start&lt;BT$5+1)</formula>
    </cfRule>
  </conditionalFormatting>
  <conditionalFormatting sqref="BT35:BZ35">
    <cfRule type="expression" dxfId="7224" priority="10601">
      <formula>AND(today&gt;=BT$5,today&lt;BT$5+1)</formula>
    </cfRule>
  </conditionalFormatting>
  <conditionalFormatting sqref="I35:BL35">
    <cfRule type="expression" dxfId="7223" priority="10596">
      <formula>AND(task_start&lt;=I$5,ROUNDDOWN((task_end-task_start+1)*task_progress,0)+task_start-1&gt;=I$5)</formula>
    </cfRule>
    <cfRule type="expression" dxfId="7222" priority="10597" stopIfTrue="1">
      <formula>AND(task_end&gt;=I$5,task_start&lt;I$5+1)</formula>
    </cfRule>
  </conditionalFormatting>
  <conditionalFormatting sqref="I35:BL35">
    <cfRule type="expression" dxfId="7221" priority="10598">
      <formula>AND(today&gt;=I$5,today&lt;I$5+1)</formula>
    </cfRule>
  </conditionalFormatting>
  <conditionalFormatting sqref="BM35:BS35">
    <cfRule type="expression" dxfId="7220" priority="10592">
      <formula>AND(task_start&lt;=BM$5,ROUNDDOWN((task_end-task_start+1)*task_progress,0)+task_start-1&gt;=BM$5)</formula>
    </cfRule>
    <cfRule type="expression" dxfId="7219" priority="10593" stopIfTrue="1">
      <formula>AND(task_end&gt;=BM$5,task_start&lt;BM$5+1)</formula>
    </cfRule>
  </conditionalFormatting>
  <conditionalFormatting sqref="BM35:BS35">
    <cfRule type="expression" dxfId="7218" priority="10594">
      <formula>AND(today&gt;=BM$5,today&lt;BM$5+1)</formula>
    </cfRule>
  </conditionalFormatting>
  <conditionalFormatting sqref="BT35:BZ35">
    <cfRule type="expression" dxfId="7217" priority="10582">
      <formula>AND(task_start&lt;=BT$5,ROUNDDOWN((task_end-task_start+1)*task_progress,0)+task_start-1&gt;=BT$5)</formula>
    </cfRule>
    <cfRule type="expression" dxfId="7216" priority="10583" stopIfTrue="1">
      <formula>AND(task_end&gt;=BT$5,task_start&lt;BT$5+1)</formula>
    </cfRule>
  </conditionalFormatting>
  <conditionalFormatting sqref="BT35:BZ35">
    <cfRule type="expression" dxfId="7215" priority="10584">
      <formula>AND(today&gt;=BT$5,today&lt;BT$5+1)</formula>
    </cfRule>
  </conditionalFormatting>
  <conditionalFormatting sqref="I24:BL24">
    <cfRule type="expression" dxfId="7214" priority="10576">
      <formula>AND(task_start&lt;=I$5,ROUNDDOWN((task_end-task_start+1)*task_progress,0)+task_start-1&gt;=I$5)</formula>
    </cfRule>
    <cfRule type="expression" dxfId="7213" priority="10577" stopIfTrue="1">
      <formula>AND(task_end&gt;=I$5,task_start&lt;I$5+1)</formula>
    </cfRule>
  </conditionalFormatting>
  <conditionalFormatting sqref="I24:BL24">
    <cfRule type="expression" dxfId="7212" priority="10578">
      <formula>AND(today&gt;=I$5,today&lt;I$5+1)</formula>
    </cfRule>
  </conditionalFormatting>
  <conditionalFormatting sqref="BM24:BS24">
    <cfRule type="expression" dxfId="7211" priority="10572">
      <formula>AND(task_start&lt;=BM$5,ROUNDDOWN((task_end-task_start+1)*task_progress,0)+task_start-1&gt;=BM$5)</formula>
    </cfRule>
    <cfRule type="expression" dxfId="7210" priority="10573" stopIfTrue="1">
      <formula>AND(task_end&gt;=BM$5,task_start&lt;BM$5+1)</formula>
    </cfRule>
  </conditionalFormatting>
  <conditionalFormatting sqref="BM24:BS24">
    <cfRule type="expression" dxfId="7209" priority="10574">
      <formula>AND(today&gt;=BM$5,today&lt;BM$5+1)</formula>
    </cfRule>
  </conditionalFormatting>
  <conditionalFormatting sqref="I35:BL35">
    <cfRule type="expression" dxfId="7208" priority="10569">
      <formula>AND(task_start&lt;=I$5,ROUNDDOWN((task_end-task_start+1)*task_progress,0)+task_start-1&gt;=I$5)</formula>
    </cfRule>
    <cfRule type="expression" dxfId="7207" priority="10570" stopIfTrue="1">
      <formula>AND(task_end&gt;=I$5,task_start&lt;I$5+1)</formula>
    </cfRule>
  </conditionalFormatting>
  <conditionalFormatting sqref="I35:BL35">
    <cfRule type="expression" dxfId="7206" priority="10571">
      <formula>AND(today&gt;=I$5,today&lt;I$5+1)</formula>
    </cfRule>
  </conditionalFormatting>
  <conditionalFormatting sqref="BM35:BS35">
    <cfRule type="expression" dxfId="7205" priority="10565">
      <formula>AND(task_start&lt;=BM$5,ROUNDDOWN((task_end-task_start+1)*task_progress,0)+task_start-1&gt;=BM$5)</formula>
    </cfRule>
    <cfRule type="expression" dxfId="7204" priority="10566" stopIfTrue="1">
      <formula>AND(task_end&gt;=BM$5,task_start&lt;BM$5+1)</formula>
    </cfRule>
  </conditionalFormatting>
  <conditionalFormatting sqref="BM35:BS35">
    <cfRule type="expression" dxfId="7203" priority="10567">
      <formula>AND(today&gt;=BM$5,today&lt;BM$5+1)</formula>
    </cfRule>
  </conditionalFormatting>
  <conditionalFormatting sqref="D28">
    <cfRule type="dataBar" priority="105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{AF9E1421-5B45-418D-B557-869F5151CCB9}</x14:id>
        </ext>
      </extLst>
    </cfRule>
  </conditionalFormatting>
  <conditionalFormatting sqref="D22">
    <cfRule type="dataBar" priority="105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{44ED9DAD-233B-46BB-85E1-81F62DCF31DD}</x14:id>
        </ext>
      </extLst>
    </cfRule>
  </conditionalFormatting>
  <conditionalFormatting sqref="BT24:BZ24">
    <cfRule type="expression" dxfId="7202" priority="10553">
      <formula>AND(task_start&lt;=BT$5,ROUNDDOWN((task_end-task_start+1)*task_progress,0)+task_start-1&gt;=BT$5)</formula>
    </cfRule>
    <cfRule type="expression" dxfId="7201" priority="10554" stopIfTrue="1">
      <formula>AND(task_end&gt;=BT$5,task_start&lt;BT$5+1)</formula>
    </cfRule>
  </conditionalFormatting>
  <conditionalFormatting sqref="BT24:BZ24">
    <cfRule type="expression" dxfId="7200" priority="10555">
      <formula>AND(today&gt;=BT$5,today&lt;BT$5+1)</formula>
    </cfRule>
  </conditionalFormatting>
  <conditionalFormatting sqref="BT35:BZ35">
    <cfRule type="expression" dxfId="7199" priority="10550">
      <formula>AND(task_start&lt;=BT$5,ROUNDDOWN((task_end-task_start+1)*task_progress,0)+task_start-1&gt;=BT$5)</formula>
    </cfRule>
    <cfRule type="expression" dxfId="7198" priority="10551" stopIfTrue="1">
      <formula>AND(task_end&gt;=BT$5,task_start&lt;BT$5+1)</formula>
    </cfRule>
  </conditionalFormatting>
  <conditionalFormatting sqref="BT35:BZ35">
    <cfRule type="expression" dxfId="7197" priority="10552">
      <formula>AND(today&gt;=BT$5,today&lt;BT$5+1)</formula>
    </cfRule>
  </conditionalFormatting>
  <conditionalFormatting sqref="D29">
    <cfRule type="dataBar" priority="105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{7741BDD4-61D7-47DB-AA0C-29465C16BC51}</x14:id>
        </ext>
      </extLst>
    </cfRule>
  </conditionalFormatting>
  <conditionalFormatting sqref="D38">
    <cfRule type="dataBar" priority="104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{1D920B1B-54AC-41BD-A32B-4A4794154FF0}</x14:id>
        </ext>
      </extLst>
    </cfRule>
  </conditionalFormatting>
  <conditionalFormatting sqref="I38:BL38">
    <cfRule type="expression" dxfId="7196" priority="10496">
      <formula>AND(task_start&lt;=I$5,ROUNDDOWN((task_end-task_start+1)*task_progress,0)+task_start-1&gt;=I$5)</formula>
    </cfRule>
    <cfRule type="expression" dxfId="7195" priority="10497" stopIfTrue="1">
      <formula>AND(task_end&gt;=I$5,task_start&lt;I$5+1)</formula>
    </cfRule>
  </conditionalFormatting>
  <conditionalFormatting sqref="I38:BL38">
    <cfRule type="expression" dxfId="7194" priority="10498">
      <formula>AND(today&gt;=I$5,today&lt;I$5+1)</formula>
    </cfRule>
  </conditionalFormatting>
  <conditionalFormatting sqref="BM38:BS38">
    <cfRule type="expression" dxfId="7193" priority="10492">
      <formula>AND(task_start&lt;=BM$5,ROUNDDOWN((task_end-task_start+1)*task_progress,0)+task_start-1&gt;=BM$5)</formula>
    </cfRule>
    <cfRule type="expression" dxfId="7192" priority="10493" stopIfTrue="1">
      <formula>AND(task_end&gt;=BM$5,task_start&lt;BM$5+1)</formula>
    </cfRule>
  </conditionalFormatting>
  <conditionalFormatting sqref="BM38:BS38">
    <cfRule type="expression" dxfId="7191" priority="10494">
      <formula>AND(today&gt;=BM$5,today&lt;BM$5+1)</formula>
    </cfRule>
  </conditionalFormatting>
  <conditionalFormatting sqref="BT38:BZ38">
    <cfRule type="expression" dxfId="7190" priority="10486">
      <formula>AND(task_start&lt;=BT$5,ROUNDDOWN((task_end-task_start+1)*task_progress,0)+task_start-1&gt;=BT$5)</formula>
    </cfRule>
    <cfRule type="expression" dxfId="7189" priority="10487" stopIfTrue="1">
      <formula>AND(task_end&gt;=BT$5,task_start&lt;BT$5+1)</formula>
    </cfRule>
  </conditionalFormatting>
  <conditionalFormatting sqref="BT38:BZ38">
    <cfRule type="expression" dxfId="7188" priority="10488">
      <formula>AND(today&gt;=BT$5,today&lt;BT$5+1)</formula>
    </cfRule>
  </conditionalFormatting>
  <conditionalFormatting sqref="D40">
    <cfRule type="dataBar" priority="104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{AE539B92-725A-4AF7-BD6C-1891DF908B45}</x14:id>
        </ext>
      </extLst>
    </cfRule>
  </conditionalFormatting>
  <conditionalFormatting sqref="I40:BL40">
    <cfRule type="expression" dxfId="7187" priority="10483">
      <formula>AND(task_start&lt;=I$5,ROUNDDOWN((task_end-task_start+1)*task_progress,0)+task_start-1&gt;=I$5)</formula>
    </cfRule>
    <cfRule type="expression" dxfId="7186" priority="10484" stopIfTrue="1">
      <formula>AND(task_end&gt;=I$5,task_start&lt;I$5+1)</formula>
    </cfRule>
  </conditionalFormatting>
  <conditionalFormatting sqref="I40:BL40">
    <cfRule type="expression" dxfId="7185" priority="10485">
      <formula>AND(today&gt;=I$5,today&lt;I$5+1)</formula>
    </cfRule>
  </conditionalFormatting>
  <conditionalFormatting sqref="D39">
    <cfRule type="dataBar" priority="104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{AFD5EF0B-0390-43BC-9B7E-1B02BD3B2195}</x14:id>
        </ext>
      </extLst>
    </cfRule>
  </conditionalFormatting>
  <conditionalFormatting sqref="I39:BL39">
    <cfRule type="expression" dxfId="7184" priority="10479">
      <formula>AND(task_start&lt;=I$5,ROUNDDOWN((task_end-task_start+1)*task_progress,0)+task_start-1&gt;=I$5)</formula>
    </cfRule>
    <cfRule type="expression" dxfId="7183" priority="10480" stopIfTrue="1">
      <formula>AND(task_end&gt;=I$5,task_start&lt;I$5+1)</formula>
    </cfRule>
  </conditionalFormatting>
  <conditionalFormatting sqref="I39:BL39">
    <cfRule type="expression" dxfId="7182" priority="10481">
      <formula>AND(today&gt;=I$5,today&lt;I$5+1)</formula>
    </cfRule>
  </conditionalFormatting>
  <conditionalFormatting sqref="D34">
    <cfRule type="dataBar" priority="104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{2F5BF2A2-8426-432F-A48A-E8304A457E41}</x14:id>
        </ext>
      </extLst>
    </cfRule>
  </conditionalFormatting>
  <conditionalFormatting sqref="I34:BL34">
    <cfRule type="expression" dxfId="7181" priority="10475">
      <formula>AND(task_start&lt;=I$5,ROUNDDOWN((task_end-task_start+1)*task_progress,0)+task_start-1&gt;=I$5)</formula>
    </cfRule>
    <cfRule type="expression" dxfId="7180" priority="10476" stopIfTrue="1">
      <formula>AND(task_end&gt;=I$5,task_start&lt;I$5+1)</formula>
    </cfRule>
  </conditionalFormatting>
  <conditionalFormatting sqref="I34:BL34">
    <cfRule type="expression" dxfId="7179" priority="10477">
      <formula>AND(today&gt;=I$5,today&lt;I$5+1)</formula>
    </cfRule>
  </conditionalFormatting>
  <conditionalFormatting sqref="BM34:BS34">
    <cfRule type="expression" dxfId="7178" priority="10471">
      <formula>AND(task_start&lt;=BM$5,ROUNDDOWN((task_end-task_start+1)*task_progress,0)+task_start-1&gt;=BM$5)</formula>
    </cfRule>
    <cfRule type="expression" dxfId="7177" priority="10472" stopIfTrue="1">
      <formula>AND(task_end&gt;=BM$5,task_start&lt;BM$5+1)</formula>
    </cfRule>
  </conditionalFormatting>
  <conditionalFormatting sqref="BM34:BS34">
    <cfRule type="expression" dxfId="7176" priority="10473">
      <formula>AND(today&gt;=BM$5,today&lt;BM$5+1)</formula>
    </cfRule>
  </conditionalFormatting>
  <conditionalFormatting sqref="I35:BL35">
    <cfRule type="expression" dxfId="7175" priority="10468">
      <formula>AND(task_start&lt;=I$5,ROUNDDOWN((task_end-task_start+1)*task_progress,0)+task_start-1&gt;=I$5)</formula>
    </cfRule>
    <cfRule type="expression" dxfId="7174" priority="10469" stopIfTrue="1">
      <formula>AND(task_end&gt;=I$5,task_start&lt;I$5+1)</formula>
    </cfRule>
  </conditionalFormatting>
  <conditionalFormatting sqref="I35:BL35">
    <cfRule type="expression" dxfId="7173" priority="10470">
      <formula>AND(today&gt;=I$5,today&lt;I$5+1)</formula>
    </cfRule>
  </conditionalFormatting>
  <conditionalFormatting sqref="BM35:BS35">
    <cfRule type="expression" dxfId="7172" priority="10464">
      <formula>AND(task_start&lt;=BM$5,ROUNDDOWN((task_end-task_start+1)*task_progress,0)+task_start-1&gt;=BM$5)</formula>
    </cfRule>
    <cfRule type="expression" dxfId="7171" priority="10465" stopIfTrue="1">
      <formula>AND(task_end&gt;=BM$5,task_start&lt;BM$5+1)</formula>
    </cfRule>
  </conditionalFormatting>
  <conditionalFormatting sqref="BM35:BS35">
    <cfRule type="expression" dxfId="7170" priority="10466">
      <formula>AND(today&gt;=BM$5,today&lt;BM$5+1)</formula>
    </cfRule>
  </conditionalFormatting>
  <conditionalFormatting sqref="BT34:BZ34">
    <cfRule type="expression" dxfId="7169" priority="10461">
      <formula>AND(task_start&lt;=BT$5,ROUNDDOWN((task_end-task_start+1)*task_progress,0)+task_start-1&gt;=BT$5)</formula>
    </cfRule>
    <cfRule type="expression" dxfId="7168" priority="10462" stopIfTrue="1">
      <formula>AND(task_end&gt;=BT$5,task_start&lt;BT$5+1)</formula>
    </cfRule>
  </conditionalFormatting>
  <conditionalFormatting sqref="BT34:BZ34">
    <cfRule type="expression" dxfId="7167" priority="10463">
      <formula>AND(today&gt;=BT$5,today&lt;BT$5+1)</formula>
    </cfRule>
  </conditionalFormatting>
  <conditionalFormatting sqref="BT35:BZ35">
    <cfRule type="expression" dxfId="7166" priority="10458">
      <formula>AND(task_start&lt;=BT$5,ROUNDDOWN((task_end-task_start+1)*task_progress,0)+task_start-1&gt;=BT$5)</formula>
    </cfRule>
    <cfRule type="expression" dxfId="7165" priority="10459" stopIfTrue="1">
      <formula>AND(task_end&gt;=BT$5,task_start&lt;BT$5+1)</formula>
    </cfRule>
  </conditionalFormatting>
  <conditionalFormatting sqref="BT35:BZ35">
    <cfRule type="expression" dxfId="7164" priority="10460">
      <formula>AND(today&gt;=BT$5,today&lt;BT$5+1)</formula>
    </cfRule>
  </conditionalFormatting>
  <conditionalFormatting sqref="I35:BL35">
    <cfRule type="expression" dxfId="7163" priority="10455">
      <formula>AND(task_start&lt;=I$5,ROUNDDOWN((task_end-task_start+1)*task_progress,0)+task_start-1&gt;=I$5)</formula>
    </cfRule>
    <cfRule type="expression" dxfId="7162" priority="10456" stopIfTrue="1">
      <formula>AND(task_end&gt;=I$5,task_start&lt;I$5+1)</formula>
    </cfRule>
  </conditionalFormatting>
  <conditionalFormatting sqref="I35:BL35">
    <cfRule type="expression" dxfId="7161" priority="10457">
      <formula>AND(today&gt;=I$5,today&lt;I$5+1)</formula>
    </cfRule>
  </conditionalFormatting>
  <conditionalFormatting sqref="BM35:BS35">
    <cfRule type="expression" dxfId="7160" priority="10451">
      <formula>AND(task_start&lt;=BM$5,ROUNDDOWN((task_end-task_start+1)*task_progress,0)+task_start-1&gt;=BM$5)</formula>
    </cfRule>
    <cfRule type="expression" dxfId="7159" priority="10452" stopIfTrue="1">
      <formula>AND(task_end&gt;=BM$5,task_start&lt;BM$5+1)</formula>
    </cfRule>
  </conditionalFormatting>
  <conditionalFormatting sqref="BM35:BS35">
    <cfRule type="expression" dxfId="7158" priority="10453">
      <formula>AND(today&gt;=BM$5,today&lt;BM$5+1)</formula>
    </cfRule>
  </conditionalFormatting>
  <conditionalFormatting sqref="BT35:BZ35">
    <cfRule type="expression" dxfId="7157" priority="10441">
      <formula>AND(task_start&lt;=BT$5,ROUNDDOWN((task_end-task_start+1)*task_progress,0)+task_start-1&gt;=BT$5)</formula>
    </cfRule>
    <cfRule type="expression" dxfId="7156" priority="10442" stopIfTrue="1">
      <formula>AND(task_end&gt;=BT$5,task_start&lt;BT$5+1)</formula>
    </cfRule>
  </conditionalFormatting>
  <conditionalFormatting sqref="BT35:BZ35">
    <cfRule type="expression" dxfId="7155" priority="10443">
      <formula>AND(today&gt;=BT$5,today&lt;BT$5+1)</formula>
    </cfRule>
  </conditionalFormatting>
  <conditionalFormatting sqref="I35:BL35">
    <cfRule type="expression" dxfId="7154" priority="10435">
      <formula>AND(task_start&lt;=I$5,ROUNDDOWN((task_end-task_start+1)*task_progress,0)+task_start-1&gt;=I$5)</formula>
    </cfRule>
    <cfRule type="expression" dxfId="7153" priority="10436" stopIfTrue="1">
      <formula>AND(task_end&gt;=I$5,task_start&lt;I$5+1)</formula>
    </cfRule>
  </conditionalFormatting>
  <conditionalFormatting sqref="I35:BL35">
    <cfRule type="expression" dxfId="7152" priority="10437">
      <formula>AND(today&gt;=I$5,today&lt;I$5+1)</formula>
    </cfRule>
  </conditionalFormatting>
  <conditionalFormatting sqref="BM35:BS35">
    <cfRule type="expression" dxfId="7151" priority="10431">
      <formula>AND(task_start&lt;=BM$5,ROUNDDOWN((task_end-task_start+1)*task_progress,0)+task_start-1&gt;=BM$5)</formula>
    </cfRule>
    <cfRule type="expression" dxfId="7150" priority="10432" stopIfTrue="1">
      <formula>AND(task_end&gt;=BM$5,task_start&lt;BM$5+1)</formula>
    </cfRule>
  </conditionalFormatting>
  <conditionalFormatting sqref="BM35:BS35">
    <cfRule type="expression" dxfId="7149" priority="10433">
      <formula>AND(today&gt;=BM$5,today&lt;BM$5+1)</formula>
    </cfRule>
  </conditionalFormatting>
  <conditionalFormatting sqref="BT35:BZ35">
    <cfRule type="expression" dxfId="7148" priority="10421">
      <formula>AND(task_start&lt;=BT$5,ROUNDDOWN((task_end-task_start+1)*task_progress,0)+task_start-1&gt;=BT$5)</formula>
    </cfRule>
    <cfRule type="expression" dxfId="7147" priority="10422" stopIfTrue="1">
      <formula>AND(task_end&gt;=BT$5,task_start&lt;BT$5+1)</formula>
    </cfRule>
  </conditionalFormatting>
  <conditionalFormatting sqref="BT35:BZ35">
    <cfRule type="expression" dxfId="7146" priority="10423">
      <formula>AND(today&gt;=BT$5,today&lt;BT$5+1)</formula>
    </cfRule>
  </conditionalFormatting>
  <conditionalFormatting sqref="D38">
    <cfRule type="dataBar" priority="103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{D3041209-A5A4-48E0-8442-9DDA1D305AF9}</x14:id>
        </ext>
      </extLst>
    </cfRule>
  </conditionalFormatting>
  <conditionalFormatting sqref="I38:BL38">
    <cfRule type="expression" dxfId="7145" priority="10368">
      <formula>AND(task_start&lt;=I$5,ROUNDDOWN((task_end-task_start+1)*task_progress,0)+task_start-1&gt;=I$5)</formula>
    </cfRule>
    <cfRule type="expression" dxfId="7144" priority="10369" stopIfTrue="1">
      <formula>AND(task_end&gt;=I$5,task_start&lt;I$5+1)</formula>
    </cfRule>
  </conditionalFormatting>
  <conditionalFormatting sqref="I38:BL38">
    <cfRule type="expression" dxfId="7143" priority="10370">
      <formula>AND(today&gt;=I$5,today&lt;I$5+1)</formula>
    </cfRule>
  </conditionalFormatting>
  <conditionalFormatting sqref="BM38:BS38">
    <cfRule type="expression" dxfId="7142" priority="10364">
      <formula>AND(task_start&lt;=BM$5,ROUNDDOWN((task_end-task_start+1)*task_progress,0)+task_start-1&gt;=BM$5)</formula>
    </cfRule>
    <cfRule type="expression" dxfId="7141" priority="10365" stopIfTrue="1">
      <formula>AND(task_end&gt;=BM$5,task_start&lt;BM$5+1)</formula>
    </cfRule>
  </conditionalFormatting>
  <conditionalFormatting sqref="BM38:BS38">
    <cfRule type="expression" dxfId="7140" priority="10366">
      <formula>AND(today&gt;=BM$5,today&lt;BM$5+1)</formula>
    </cfRule>
  </conditionalFormatting>
  <conditionalFormatting sqref="BT38:BZ38">
    <cfRule type="expression" dxfId="7139" priority="10358">
      <formula>AND(task_start&lt;=BT$5,ROUNDDOWN((task_end-task_start+1)*task_progress,0)+task_start-1&gt;=BT$5)</formula>
    </cfRule>
    <cfRule type="expression" dxfId="7138" priority="10359" stopIfTrue="1">
      <formula>AND(task_end&gt;=BT$5,task_start&lt;BT$5+1)</formula>
    </cfRule>
  </conditionalFormatting>
  <conditionalFormatting sqref="BT38:BZ38">
    <cfRule type="expression" dxfId="7137" priority="10360">
      <formula>AND(today&gt;=BT$5,today&lt;BT$5+1)</formula>
    </cfRule>
  </conditionalFormatting>
  <conditionalFormatting sqref="D38">
    <cfRule type="dataBar" priority="103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{21327CCD-0A73-431E-A139-82D7A88AED11}</x14:id>
        </ext>
      </extLst>
    </cfRule>
  </conditionalFormatting>
  <conditionalFormatting sqref="I38:BL38">
    <cfRule type="expression" dxfId="7136" priority="10348">
      <formula>AND(task_start&lt;=I$5,ROUNDDOWN((task_end-task_start+1)*task_progress,0)+task_start-1&gt;=I$5)</formula>
    </cfRule>
    <cfRule type="expression" dxfId="7135" priority="10349" stopIfTrue="1">
      <formula>AND(task_end&gt;=I$5,task_start&lt;I$5+1)</formula>
    </cfRule>
  </conditionalFormatting>
  <conditionalFormatting sqref="I38:BL38">
    <cfRule type="expression" dxfId="7134" priority="10350">
      <formula>AND(today&gt;=I$5,today&lt;I$5+1)</formula>
    </cfRule>
  </conditionalFormatting>
  <conditionalFormatting sqref="BM38:BS38">
    <cfRule type="expression" dxfId="7133" priority="10344">
      <formula>AND(task_start&lt;=BM$5,ROUNDDOWN((task_end-task_start+1)*task_progress,0)+task_start-1&gt;=BM$5)</formula>
    </cfRule>
    <cfRule type="expression" dxfId="7132" priority="10345" stopIfTrue="1">
      <formula>AND(task_end&gt;=BM$5,task_start&lt;BM$5+1)</formula>
    </cfRule>
  </conditionalFormatting>
  <conditionalFormatting sqref="BM38:BS38">
    <cfRule type="expression" dxfId="7131" priority="10346">
      <formula>AND(today&gt;=BM$5,today&lt;BM$5+1)</formula>
    </cfRule>
  </conditionalFormatting>
  <conditionalFormatting sqref="BT38:BZ38">
    <cfRule type="expression" dxfId="7130" priority="10338">
      <formula>AND(task_start&lt;=BT$5,ROUNDDOWN((task_end-task_start+1)*task_progress,0)+task_start-1&gt;=BT$5)</formula>
    </cfRule>
    <cfRule type="expression" dxfId="7129" priority="10339" stopIfTrue="1">
      <formula>AND(task_end&gt;=BT$5,task_start&lt;BT$5+1)</formula>
    </cfRule>
  </conditionalFormatting>
  <conditionalFormatting sqref="BT38:BZ38">
    <cfRule type="expression" dxfId="7128" priority="10340">
      <formula>AND(today&gt;=BT$5,today&lt;BT$5+1)</formula>
    </cfRule>
  </conditionalFormatting>
  <conditionalFormatting sqref="D38">
    <cfRule type="dataBar" priority="103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{CBC08E27-F240-440C-B267-BEF3BE226DEE}</x14:id>
        </ext>
      </extLst>
    </cfRule>
  </conditionalFormatting>
  <conditionalFormatting sqref="I38:BL38">
    <cfRule type="expression" dxfId="7127" priority="10335">
      <formula>AND(task_start&lt;=I$5,ROUNDDOWN((task_end-task_start+1)*task_progress,0)+task_start-1&gt;=I$5)</formula>
    </cfRule>
    <cfRule type="expression" dxfId="7126" priority="10336" stopIfTrue="1">
      <formula>AND(task_end&gt;=I$5,task_start&lt;I$5+1)</formula>
    </cfRule>
  </conditionalFormatting>
  <conditionalFormatting sqref="I38:BL38">
    <cfRule type="expression" dxfId="7125" priority="10337">
      <formula>AND(today&gt;=I$5,today&lt;I$5+1)</formula>
    </cfRule>
  </conditionalFormatting>
  <conditionalFormatting sqref="BM38:BS38">
    <cfRule type="expression" dxfId="7124" priority="10331">
      <formula>AND(task_start&lt;=BM$5,ROUNDDOWN((task_end-task_start+1)*task_progress,0)+task_start-1&gt;=BM$5)</formula>
    </cfRule>
    <cfRule type="expression" dxfId="7123" priority="10332" stopIfTrue="1">
      <formula>AND(task_end&gt;=BM$5,task_start&lt;BM$5+1)</formula>
    </cfRule>
  </conditionalFormatting>
  <conditionalFormatting sqref="BM38:BS38">
    <cfRule type="expression" dxfId="7122" priority="10333">
      <formula>AND(today&gt;=BM$5,today&lt;BM$5+1)</formula>
    </cfRule>
  </conditionalFormatting>
  <conditionalFormatting sqref="D39">
    <cfRule type="dataBar" priority="103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{F177F062-FC6D-4E08-85D1-7636B4DB3D50}</x14:id>
        </ext>
      </extLst>
    </cfRule>
  </conditionalFormatting>
  <conditionalFormatting sqref="I39:BL39">
    <cfRule type="expression" dxfId="7121" priority="10328">
      <formula>AND(task_start&lt;=I$5,ROUNDDOWN((task_end-task_start+1)*task_progress,0)+task_start-1&gt;=I$5)</formula>
    </cfRule>
    <cfRule type="expression" dxfId="7120" priority="10329" stopIfTrue="1">
      <formula>AND(task_end&gt;=I$5,task_start&lt;I$5+1)</formula>
    </cfRule>
  </conditionalFormatting>
  <conditionalFormatting sqref="I39:BL39">
    <cfRule type="expression" dxfId="7119" priority="10330">
      <formula>AND(today&gt;=I$5,today&lt;I$5+1)</formula>
    </cfRule>
  </conditionalFormatting>
  <conditionalFormatting sqref="BM39:BS39">
    <cfRule type="expression" dxfId="7118" priority="10324">
      <formula>AND(task_start&lt;=BM$5,ROUNDDOWN((task_end-task_start+1)*task_progress,0)+task_start-1&gt;=BM$5)</formula>
    </cfRule>
    <cfRule type="expression" dxfId="7117" priority="10325" stopIfTrue="1">
      <formula>AND(task_end&gt;=BM$5,task_start&lt;BM$5+1)</formula>
    </cfRule>
  </conditionalFormatting>
  <conditionalFormatting sqref="BM39:BS39">
    <cfRule type="expression" dxfId="7116" priority="10326">
      <formula>AND(today&gt;=BM$5,today&lt;BM$5+1)</formula>
    </cfRule>
  </conditionalFormatting>
  <conditionalFormatting sqref="BT38:BZ38">
    <cfRule type="expression" dxfId="7115" priority="10321">
      <formula>AND(task_start&lt;=BT$5,ROUNDDOWN((task_end-task_start+1)*task_progress,0)+task_start-1&gt;=BT$5)</formula>
    </cfRule>
    <cfRule type="expression" dxfId="7114" priority="10322" stopIfTrue="1">
      <formula>AND(task_end&gt;=BT$5,task_start&lt;BT$5+1)</formula>
    </cfRule>
  </conditionalFormatting>
  <conditionalFormatting sqref="BT38:BZ38">
    <cfRule type="expression" dxfId="7113" priority="10323">
      <formula>AND(today&gt;=BT$5,today&lt;BT$5+1)</formula>
    </cfRule>
  </conditionalFormatting>
  <conditionalFormatting sqref="BT39:BZ39">
    <cfRule type="expression" dxfId="7112" priority="10318">
      <formula>AND(task_start&lt;=BT$5,ROUNDDOWN((task_end-task_start+1)*task_progress,0)+task_start-1&gt;=BT$5)</formula>
    </cfRule>
    <cfRule type="expression" dxfId="7111" priority="10319" stopIfTrue="1">
      <formula>AND(task_end&gt;=BT$5,task_start&lt;BT$5+1)</formula>
    </cfRule>
  </conditionalFormatting>
  <conditionalFormatting sqref="BT39:BZ39">
    <cfRule type="expression" dxfId="7110" priority="10320">
      <formula>AND(today&gt;=BT$5,today&lt;BT$5+1)</formula>
    </cfRule>
  </conditionalFormatting>
  <conditionalFormatting sqref="D41">
    <cfRule type="dataBar" priority="103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{0B67AB8B-8254-4DBF-954E-823E397931CC}</x14:id>
        </ext>
      </extLst>
    </cfRule>
  </conditionalFormatting>
  <conditionalFormatting sqref="I41:BL41">
    <cfRule type="expression" dxfId="7109" priority="10315">
      <formula>AND(task_start&lt;=I$5,ROUNDDOWN((task_end-task_start+1)*task_progress,0)+task_start-1&gt;=I$5)</formula>
    </cfRule>
    <cfRule type="expression" dxfId="7108" priority="10316" stopIfTrue="1">
      <formula>AND(task_end&gt;=I$5,task_start&lt;I$5+1)</formula>
    </cfRule>
  </conditionalFormatting>
  <conditionalFormatting sqref="I41:BL41">
    <cfRule type="expression" dxfId="7107" priority="10317">
      <formula>AND(today&gt;=I$5,today&lt;I$5+1)</formula>
    </cfRule>
  </conditionalFormatting>
  <conditionalFormatting sqref="D38">
    <cfRule type="dataBar" priority="102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{55678644-3176-479D-9721-3D3979079365}</x14:id>
        </ext>
      </extLst>
    </cfRule>
  </conditionalFormatting>
  <conditionalFormatting sqref="I38:BL38">
    <cfRule type="expression" dxfId="7106" priority="10284">
      <formula>AND(task_start&lt;=I$5,ROUNDDOWN((task_end-task_start+1)*task_progress,0)+task_start-1&gt;=I$5)</formula>
    </cfRule>
    <cfRule type="expression" dxfId="7105" priority="10285" stopIfTrue="1">
      <formula>AND(task_end&gt;=I$5,task_start&lt;I$5+1)</formula>
    </cfRule>
  </conditionalFormatting>
  <conditionalFormatting sqref="I38:BL38">
    <cfRule type="expression" dxfId="7104" priority="10286">
      <formula>AND(today&gt;=I$5,today&lt;I$5+1)</formula>
    </cfRule>
  </conditionalFormatting>
  <conditionalFormatting sqref="BM38:BS38">
    <cfRule type="expression" dxfId="7103" priority="10280">
      <formula>AND(task_start&lt;=BM$5,ROUNDDOWN((task_end-task_start+1)*task_progress,0)+task_start-1&gt;=BM$5)</formula>
    </cfRule>
    <cfRule type="expression" dxfId="7102" priority="10281" stopIfTrue="1">
      <formula>AND(task_end&gt;=BM$5,task_start&lt;BM$5+1)</formula>
    </cfRule>
  </conditionalFormatting>
  <conditionalFormatting sqref="BM38:BS38">
    <cfRule type="expression" dxfId="7101" priority="10282">
      <formula>AND(today&gt;=BM$5,today&lt;BM$5+1)</formula>
    </cfRule>
  </conditionalFormatting>
  <conditionalFormatting sqref="BT38:BZ38">
    <cfRule type="expression" dxfId="7100" priority="10274">
      <formula>AND(task_start&lt;=BT$5,ROUNDDOWN((task_end-task_start+1)*task_progress,0)+task_start-1&gt;=BT$5)</formula>
    </cfRule>
    <cfRule type="expression" dxfId="7099" priority="10275" stopIfTrue="1">
      <formula>AND(task_end&gt;=BT$5,task_start&lt;BT$5+1)</formula>
    </cfRule>
  </conditionalFormatting>
  <conditionalFormatting sqref="BT38:BZ38">
    <cfRule type="expression" dxfId="7098" priority="10276">
      <formula>AND(today&gt;=BT$5,today&lt;BT$5+1)</formula>
    </cfRule>
  </conditionalFormatting>
  <conditionalFormatting sqref="D38">
    <cfRule type="dataBar" priority="102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{752F4736-0910-45C8-B016-F56EB8B1B8BB}</x14:id>
        </ext>
      </extLst>
    </cfRule>
  </conditionalFormatting>
  <conditionalFormatting sqref="I38:BL38">
    <cfRule type="expression" dxfId="7097" priority="10264">
      <formula>AND(task_start&lt;=I$5,ROUNDDOWN((task_end-task_start+1)*task_progress,0)+task_start-1&gt;=I$5)</formula>
    </cfRule>
    <cfRule type="expression" dxfId="7096" priority="10265" stopIfTrue="1">
      <formula>AND(task_end&gt;=I$5,task_start&lt;I$5+1)</formula>
    </cfRule>
  </conditionalFormatting>
  <conditionalFormatting sqref="I38:BL38">
    <cfRule type="expression" dxfId="7095" priority="10266">
      <formula>AND(today&gt;=I$5,today&lt;I$5+1)</formula>
    </cfRule>
  </conditionalFormatting>
  <conditionalFormatting sqref="BM38:BS38">
    <cfRule type="expression" dxfId="7094" priority="10260">
      <formula>AND(task_start&lt;=BM$5,ROUNDDOWN((task_end-task_start+1)*task_progress,0)+task_start-1&gt;=BM$5)</formula>
    </cfRule>
    <cfRule type="expression" dxfId="7093" priority="10261" stopIfTrue="1">
      <formula>AND(task_end&gt;=BM$5,task_start&lt;BM$5+1)</formula>
    </cfRule>
  </conditionalFormatting>
  <conditionalFormatting sqref="BM38:BS38">
    <cfRule type="expression" dxfId="7092" priority="10262">
      <formula>AND(today&gt;=BM$5,today&lt;BM$5+1)</formula>
    </cfRule>
  </conditionalFormatting>
  <conditionalFormatting sqref="BT38:BZ38">
    <cfRule type="expression" dxfId="7091" priority="10254">
      <formula>AND(task_start&lt;=BT$5,ROUNDDOWN((task_end-task_start+1)*task_progress,0)+task_start-1&gt;=BT$5)</formula>
    </cfRule>
    <cfRule type="expression" dxfId="7090" priority="10255" stopIfTrue="1">
      <formula>AND(task_end&gt;=BT$5,task_start&lt;BT$5+1)</formula>
    </cfRule>
  </conditionalFormatting>
  <conditionalFormatting sqref="BT38:BZ38">
    <cfRule type="expression" dxfId="7089" priority="10256">
      <formula>AND(today&gt;=BT$5,today&lt;BT$5+1)</formula>
    </cfRule>
  </conditionalFormatting>
  <conditionalFormatting sqref="D38">
    <cfRule type="dataBar" priority="102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{66CD860A-9831-4B3D-A622-C2DB8120A7F5}</x14:id>
        </ext>
      </extLst>
    </cfRule>
  </conditionalFormatting>
  <conditionalFormatting sqref="I38:BL38">
    <cfRule type="expression" dxfId="7088" priority="10251">
      <formula>AND(task_start&lt;=I$5,ROUNDDOWN((task_end-task_start+1)*task_progress,0)+task_start-1&gt;=I$5)</formula>
    </cfRule>
    <cfRule type="expression" dxfId="7087" priority="10252" stopIfTrue="1">
      <formula>AND(task_end&gt;=I$5,task_start&lt;I$5+1)</formula>
    </cfRule>
  </conditionalFormatting>
  <conditionalFormatting sqref="I38:BL38">
    <cfRule type="expression" dxfId="7086" priority="10253">
      <formula>AND(today&gt;=I$5,today&lt;I$5+1)</formula>
    </cfRule>
  </conditionalFormatting>
  <conditionalFormatting sqref="BM38:BS38">
    <cfRule type="expression" dxfId="7085" priority="10247">
      <formula>AND(task_start&lt;=BM$5,ROUNDDOWN((task_end-task_start+1)*task_progress,0)+task_start-1&gt;=BM$5)</formula>
    </cfRule>
    <cfRule type="expression" dxfId="7084" priority="10248" stopIfTrue="1">
      <formula>AND(task_end&gt;=BM$5,task_start&lt;BM$5+1)</formula>
    </cfRule>
  </conditionalFormatting>
  <conditionalFormatting sqref="BM38:BS38">
    <cfRule type="expression" dxfId="7083" priority="10249">
      <formula>AND(today&gt;=BM$5,today&lt;BM$5+1)</formula>
    </cfRule>
  </conditionalFormatting>
  <conditionalFormatting sqref="D39">
    <cfRule type="dataBar" priority="102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{EAF5E8F8-52B2-41E3-BDC4-4B5C29619B14}</x14:id>
        </ext>
      </extLst>
    </cfRule>
  </conditionalFormatting>
  <conditionalFormatting sqref="I39:BL39">
    <cfRule type="expression" dxfId="7082" priority="10244">
      <formula>AND(task_start&lt;=I$5,ROUNDDOWN((task_end-task_start+1)*task_progress,0)+task_start-1&gt;=I$5)</formula>
    </cfRule>
    <cfRule type="expression" dxfId="7081" priority="10245" stopIfTrue="1">
      <formula>AND(task_end&gt;=I$5,task_start&lt;I$5+1)</formula>
    </cfRule>
  </conditionalFormatting>
  <conditionalFormatting sqref="I39:BL39">
    <cfRule type="expression" dxfId="7080" priority="10246">
      <formula>AND(today&gt;=I$5,today&lt;I$5+1)</formula>
    </cfRule>
  </conditionalFormatting>
  <conditionalFormatting sqref="BM39:BS39">
    <cfRule type="expression" dxfId="7079" priority="10240">
      <formula>AND(task_start&lt;=BM$5,ROUNDDOWN((task_end-task_start+1)*task_progress,0)+task_start-1&gt;=BM$5)</formula>
    </cfRule>
    <cfRule type="expression" dxfId="7078" priority="10241" stopIfTrue="1">
      <formula>AND(task_end&gt;=BM$5,task_start&lt;BM$5+1)</formula>
    </cfRule>
  </conditionalFormatting>
  <conditionalFormatting sqref="BM39:BS39">
    <cfRule type="expression" dxfId="7077" priority="10242">
      <formula>AND(today&gt;=BM$5,today&lt;BM$5+1)</formula>
    </cfRule>
  </conditionalFormatting>
  <conditionalFormatting sqref="BT38:BZ38">
    <cfRule type="expression" dxfId="7076" priority="10237">
      <formula>AND(task_start&lt;=BT$5,ROUNDDOWN((task_end-task_start+1)*task_progress,0)+task_start-1&gt;=BT$5)</formula>
    </cfRule>
    <cfRule type="expression" dxfId="7075" priority="10238" stopIfTrue="1">
      <formula>AND(task_end&gt;=BT$5,task_start&lt;BT$5+1)</formula>
    </cfRule>
  </conditionalFormatting>
  <conditionalFormatting sqref="BT38:BZ38">
    <cfRule type="expression" dxfId="7074" priority="10239">
      <formula>AND(today&gt;=BT$5,today&lt;BT$5+1)</formula>
    </cfRule>
  </conditionalFormatting>
  <conditionalFormatting sqref="BT39:BZ39">
    <cfRule type="expression" dxfId="7073" priority="10234">
      <formula>AND(task_start&lt;=BT$5,ROUNDDOWN((task_end-task_start+1)*task_progress,0)+task_start-1&gt;=BT$5)</formula>
    </cfRule>
    <cfRule type="expression" dxfId="7072" priority="10235" stopIfTrue="1">
      <formula>AND(task_end&gt;=BT$5,task_start&lt;BT$5+1)</formula>
    </cfRule>
  </conditionalFormatting>
  <conditionalFormatting sqref="BT39:BZ39">
    <cfRule type="expression" dxfId="7071" priority="10236">
      <formula>AND(today&gt;=BT$5,today&lt;BT$5+1)</formula>
    </cfRule>
  </conditionalFormatting>
  <conditionalFormatting sqref="D38">
    <cfRule type="dataBar" priority="102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{2509A598-9C58-4976-A859-8E1A6D3971BE}</x14:id>
        </ext>
      </extLst>
    </cfRule>
  </conditionalFormatting>
  <conditionalFormatting sqref="I38:BL38">
    <cfRule type="expression" dxfId="7070" priority="10231">
      <formula>AND(task_start&lt;=I$5,ROUNDDOWN((task_end-task_start+1)*task_progress,0)+task_start-1&gt;=I$5)</formula>
    </cfRule>
    <cfRule type="expression" dxfId="7069" priority="10232" stopIfTrue="1">
      <formula>AND(task_end&gt;=I$5,task_start&lt;I$5+1)</formula>
    </cfRule>
  </conditionalFormatting>
  <conditionalFormatting sqref="I38:BL38">
    <cfRule type="expression" dxfId="7068" priority="10233">
      <formula>AND(today&gt;=I$5,today&lt;I$5+1)</formula>
    </cfRule>
  </conditionalFormatting>
  <conditionalFormatting sqref="BM38:BS38">
    <cfRule type="expression" dxfId="7067" priority="10227">
      <formula>AND(task_start&lt;=BM$5,ROUNDDOWN((task_end-task_start+1)*task_progress,0)+task_start-1&gt;=BM$5)</formula>
    </cfRule>
    <cfRule type="expression" dxfId="7066" priority="10228" stopIfTrue="1">
      <formula>AND(task_end&gt;=BM$5,task_start&lt;BM$5+1)</formula>
    </cfRule>
  </conditionalFormatting>
  <conditionalFormatting sqref="BM38:BS38">
    <cfRule type="expression" dxfId="7065" priority="10229">
      <formula>AND(today&gt;=BM$5,today&lt;BM$5+1)</formula>
    </cfRule>
  </conditionalFormatting>
  <conditionalFormatting sqref="D39">
    <cfRule type="dataBar" priority="102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{6F84E381-CF74-49D2-96EB-32213D2CCB7E}</x14:id>
        </ext>
      </extLst>
    </cfRule>
  </conditionalFormatting>
  <conditionalFormatting sqref="I39:BL39">
    <cfRule type="expression" dxfId="7064" priority="10224">
      <formula>AND(task_start&lt;=I$5,ROUNDDOWN((task_end-task_start+1)*task_progress,0)+task_start-1&gt;=I$5)</formula>
    </cfRule>
    <cfRule type="expression" dxfId="7063" priority="10225" stopIfTrue="1">
      <formula>AND(task_end&gt;=I$5,task_start&lt;I$5+1)</formula>
    </cfRule>
  </conditionalFormatting>
  <conditionalFormatting sqref="I39:BL39">
    <cfRule type="expression" dxfId="7062" priority="10226">
      <formula>AND(today&gt;=I$5,today&lt;I$5+1)</formula>
    </cfRule>
  </conditionalFormatting>
  <conditionalFormatting sqref="BM39:BS39">
    <cfRule type="expression" dxfId="7061" priority="10220">
      <formula>AND(task_start&lt;=BM$5,ROUNDDOWN((task_end-task_start+1)*task_progress,0)+task_start-1&gt;=BM$5)</formula>
    </cfRule>
    <cfRule type="expression" dxfId="7060" priority="10221" stopIfTrue="1">
      <formula>AND(task_end&gt;=BM$5,task_start&lt;BM$5+1)</formula>
    </cfRule>
  </conditionalFormatting>
  <conditionalFormatting sqref="BM39:BS39">
    <cfRule type="expression" dxfId="7059" priority="10222">
      <formula>AND(today&gt;=BM$5,today&lt;BM$5+1)</formula>
    </cfRule>
  </conditionalFormatting>
  <conditionalFormatting sqref="BT38:BZ38">
    <cfRule type="expression" dxfId="7058" priority="10217">
      <formula>AND(task_start&lt;=BT$5,ROUNDDOWN((task_end-task_start+1)*task_progress,0)+task_start-1&gt;=BT$5)</formula>
    </cfRule>
    <cfRule type="expression" dxfId="7057" priority="10218" stopIfTrue="1">
      <formula>AND(task_end&gt;=BT$5,task_start&lt;BT$5+1)</formula>
    </cfRule>
  </conditionalFormatting>
  <conditionalFormatting sqref="BT38:BZ38">
    <cfRule type="expression" dxfId="7056" priority="10219">
      <formula>AND(today&gt;=BT$5,today&lt;BT$5+1)</formula>
    </cfRule>
  </conditionalFormatting>
  <conditionalFormatting sqref="BT39:BZ39">
    <cfRule type="expression" dxfId="7055" priority="10214">
      <formula>AND(task_start&lt;=BT$5,ROUNDDOWN((task_end-task_start+1)*task_progress,0)+task_start-1&gt;=BT$5)</formula>
    </cfRule>
    <cfRule type="expression" dxfId="7054" priority="10215" stopIfTrue="1">
      <formula>AND(task_end&gt;=BT$5,task_start&lt;BT$5+1)</formula>
    </cfRule>
  </conditionalFormatting>
  <conditionalFormatting sqref="BT39:BZ39">
    <cfRule type="expression" dxfId="7053" priority="10216">
      <formula>AND(today&gt;=BT$5,today&lt;BT$5+1)</formula>
    </cfRule>
  </conditionalFormatting>
  <conditionalFormatting sqref="D39">
    <cfRule type="dataBar" priority="102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{8DEE1C52-38D6-413D-BA63-8957A9289182}</x14:id>
        </ext>
      </extLst>
    </cfRule>
  </conditionalFormatting>
  <conditionalFormatting sqref="I39:BL39">
    <cfRule type="expression" dxfId="7052" priority="10211">
      <formula>AND(task_start&lt;=I$5,ROUNDDOWN((task_end-task_start+1)*task_progress,0)+task_start-1&gt;=I$5)</formula>
    </cfRule>
    <cfRule type="expression" dxfId="7051" priority="10212" stopIfTrue="1">
      <formula>AND(task_end&gt;=I$5,task_start&lt;I$5+1)</formula>
    </cfRule>
  </conditionalFormatting>
  <conditionalFormatting sqref="I39:BL39">
    <cfRule type="expression" dxfId="7050" priority="10213">
      <formula>AND(today&gt;=I$5,today&lt;I$5+1)</formula>
    </cfRule>
  </conditionalFormatting>
  <conditionalFormatting sqref="BM39:BS39">
    <cfRule type="expression" dxfId="7049" priority="10207">
      <formula>AND(task_start&lt;=BM$5,ROUNDDOWN((task_end-task_start+1)*task_progress,0)+task_start-1&gt;=BM$5)</formula>
    </cfRule>
    <cfRule type="expression" dxfId="7048" priority="10208" stopIfTrue="1">
      <formula>AND(task_end&gt;=BM$5,task_start&lt;BM$5+1)</formula>
    </cfRule>
  </conditionalFormatting>
  <conditionalFormatting sqref="BM39:BS39">
    <cfRule type="expression" dxfId="7047" priority="10209">
      <formula>AND(today&gt;=BM$5,today&lt;BM$5+1)</formula>
    </cfRule>
  </conditionalFormatting>
  <conditionalFormatting sqref="D40">
    <cfRule type="dataBar" priority="102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{BC31C563-223B-4AAF-A363-45AE23525CDC}</x14:id>
        </ext>
      </extLst>
    </cfRule>
  </conditionalFormatting>
  <conditionalFormatting sqref="I40:BL40">
    <cfRule type="expression" dxfId="7046" priority="10204">
      <formula>AND(task_start&lt;=I$5,ROUNDDOWN((task_end-task_start+1)*task_progress,0)+task_start-1&gt;=I$5)</formula>
    </cfRule>
    <cfRule type="expression" dxfId="7045" priority="10205" stopIfTrue="1">
      <formula>AND(task_end&gt;=I$5,task_start&lt;I$5+1)</formula>
    </cfRule>
  </conditionalFormatting>
  <conditionalFormatting sqref="I40:BL40">
    <cfRule type="expression" dxfId="7044" priority="10206">
      <formula>AND(today&gt;=I$5,today&lt;I$5+1)</formula>
    </cfRule>
  </conditionalFormatting>
  <conditionalFormatting sqref="BM40:BS40">
    <cfRule type="expression" dxfId="7043" priority="10200">
      <formula>AND(task_start&lt;=BM$5,ROUNDDOWN((task_end-task_start+1)*task_progress,0)+task_start-1&gt;=BM$5)</formula>
    </cfRule>
    <cfRule type="expression" dxfId="7042" priority="10201" stopIfTrue="1">
      <formula>AND(task_end&gt;=BM$5,task_start&lt;BM$5+1)</formula>
    </cfRule>
  </conditionalFormatting>
  <conditionalFormatting sqref="BM40:BS40">
    <cfRule type="expression" dxfId="7041" priority="10202">
      <formula>AND(today&gt;=BM$5,today&lt;BM$5+1)</formula>
    </cfRule>
  </conditionalFormatting>
  <conditionalFormatting sqref="BT39:BZ39">
    <cfRule type="expression" dxfId="7040" priority="10197">
      <formula>AND(task_start&lt;=BT$5,ROUNDDOWN((task_end-task_start+1)*task_progress,0)+task_start-1&gt;=BT$5)</formula>
    </cfRule>
    <cfRule type="expression" dxfId="7039" priority="10198" stopIfTrue="1">
      <formula>AND(task_end&gt;=BT$5,task_start&lt;BT$5+1)</formula>
    </cfRule>
  </conditionalFormatting>
  <conditionalFormatting sqref="BT39:BZ39">
    <cfRule type="expression" dxfId="7038" priority="10199">
      <formula>AND(today&gt;=BT$5,today&lt;BT$5+1)</formula>
    </cfRule>
  </conditionalFormatting>
  <conditionalFormatting sqref="BT40:BZ40">
    <cfRule type="expression" dxfId="7037" priority="10194">
      <formula>AND(task_start&lt;=BT$5,ROUNDDOWN((task_end-task_start+1)*task_progress,0)+task_start-1&gt;=BT$5)</formula>
    </cfRule>
    <cfRule type="expression" dxfId="7036" priority="10195" stopIfTrue="1">
      <formula>AND(task_end&gt;=BT$5,task_start&lt;BT$5+1)</formula>
    </cfRule>
  </conditionalFormatting>
  <conditionalFormatting sqref="BT40:BZ40">
    <cfRule type="expression" dxfId="7035" priority="10196">
      <formula>AND(today&gt;=BT$5,today&lt;BT$5+1)</formula>
    </cfRule>
  </conditionalFormatting>
  <conditionalFormatting sqref="D33">
    <cfRule type="dataBar" priority="101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{9FDF789C-07B5-4685-9AE3-937B3256E774}</x14:id>
        </ext>
      </extLst>
    </cfRule>
  </conditionalFormatting>
  <conditionalFormatting sqref="D39">
    <cfRule type="dataBar" priority="101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{0A805C90-5D52-424A-8AEA-22263C894461}</x14:id>
        </ext>
      </extLst>
    </cfRule>
  </conditionalFormatting>
  <conditionalFormatting sqref="I39:BL39">
    <cfRule type="expression" dxfId="7034" priority="10190">
      <formula>AND(task_start&lt;=I$5,ROUNDDOWN((task_end-task_start+1)*task_progress,0)+task_start-1&gt;=I$5)</formula>
    </cfRule>
    <cfRule type="expression" dxfId="7033" priority="10191" stopIfTrue="1">
      <formula>AND(task_end&gt;=I$5,task_start&lt;I$5+1)</formula>
    </cfRule>
  </conditionalFormatting>
  <conditionalFormatting sqref="I39:BL39">
    <cfRule type="expression" dxfId="7032" priority="10192">
      <formula>AND(today&gt;=I$5,today&lt;I$5+1)</formula>
    </cfRule>
  </conditionalFormatting>
  <conditionalFormatting sqref="BM39:BS39">
    <cfRule type="expression" dxfId="7031" priority="10186">
      <formula>AND(task_start&lt;=BM$5,ROUNDDOWN((task_end-task_start+1)*task_progress,0)+task_start-1&gt;=BM$5)</formula>
    </cfRule>
    <cfRule type="expression" dxfId="7030" priority="10187" stopIfTrue="1">
      <formula>AND(task_end&gt;=BM$5,task_start&lt;BM$5+1)</formula>
    </cfRule>
  </conditionalFormatting>
  <conditionalFormatting sqref="BM39:BS39">
    <cfRule type="expression" dxfId="7029" priority="10188">
      <formula>AND(today&gt;=BM$5,today&lt;BM$5+1)</formula>
    </cfRule>
  </conditionalFormatting>
  <conditionalFormatting sqref="D40">
    <cfRule type="dataBar" priority="101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{0D1AC6E9-6AF7-42BF-BB4D-DD486B77B2C3}</x14:id>
        </ext>
      </extLst>
    </cfRule>
  </conditionalFormatting>
  <conditionalFormatting sqref="I40:BL40">
    <cfRule type="expression" dxfId="7028" priority="10183">
      <formula>AND(task_start&lt;=I$5,ROUNDDOWN((task_end-task_start+1)*task_progress,0)+task_start-1&gt;=I$5)</formula>
    </cfRule>
    <cfRule type="expression" dxfId="7027" priority="10184" stopIfTrue="1">
      <formula>AND(task_end&gt;=I$5,task_start&lt;I$5+1)</formula>
    </cfRule>
  </conditionalFormatting>
  <conditionalFormatting sqref="I40:BL40">
    <cfRule type="expression" dxfId="7026" priority="10185">
      <formula>AND(today&gt;=I$5,today&lt;I$5+1)</formula>
    </cfRule>
  </conditionalFormatting>
  <conditionalFormatting sqref="BM40:BS40">
    <cfRule type="expression" dxfId="7025" priority="10179">
      <formula>AND(task_start&lt;=BM$5,ROUNDDOWN((task_end-task_start+1)*task_progress,0)+task_start-1&gt;=BM$5)</formula>
    </cfRule>
    <cfRule type="expression" dxfId="7024" priority="10180" stopIfTrue="1">
      <formula>AND(task_end&gt;=BM$5,task_start&lt;BM$5+1)</formula>
    </cfRule>
  </conditionalFormatting>
  <conditionalFormatting sqref="BM40:BS40">
    <cfRule type="expression" dxfId="7023" priority="10181">
      <formula>AND(today&gt;=BM$5,today&lt;BM$5+1)</formula>
    </cfRule>
  </conditionalFormatting>
  <conditionalFormatting sqref="D32">
    <cfRule type="dataBar" priority="101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{67DF1BAB-A190-4480-8E3F-93F4801E2873}</x14:id>
        </ext>
      </extLst>
    </cfRule>
  </conditionalFormatting>
  <conditionalFormatting sqref="BT39:BZ39">
    <cfRule type="expression" dxfId="7022" priority="10175">
      <formula>AND(task_start&lt;=BT$5,ROUNDDOWN((task_end-task_start+1)*task_progress,0)+task_start-1&gt;=BT$5)</formula>
    </cfRule>
    <cfRule type="expression" dxfId="7021" priority="10176" stopIfTrue="1">
      <formula>AND(task_end&gt;=BT$5,task_start&lt;BT$5+1)</formula>
    </cfRule>
  </conditionalFormatting>
  <conditionalFormatting sqref="BT39:BZ39">
    <cfRule type="expression" dxfId="7020" priority="10177">
      <formula>AND(today&gt;=BT$5,today&lt;BT$5+1)</formula>
    </cfRule>
  </conditionalFormatting>
  <conditionalFormatting sqref="BT40:BZ40">
    <cfRule type="expression" dxfId="7019" priority="10172">
      <formula>AND(task_start&lt;=BT$5,ROUNDDOWN((task_end-task_start+1)*task_progress,0)+task_start-1&gt;=BT$5)</formula>
    </cfRule>
    <cfRule type="expression" dxfId="7018" priority="10173" stopIfTrue="1">
      <formula>AND(task_end&gt;=BT$5,task_start&lt;BT$5+1)</formula>
    </cfRule>
  </conditionalFormatting>
  <conditionalFormatting sqref="BT40:BZ40">
    <cfRule type="expression" dxfId="7017" priority="10174">
      <formula>AND(today&gt;=BT$5,today&lt;BT$5+1)</formula>
    </cfRule>
  </conditionalFormatting>
  <conditionalFormatting sqref="D40">
    <cfRule type="dataBar" priority="101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{1A8C2AA8-431F-4B7B-A2BE-F9B9A7ED5157}</x14:id>
        </ext>
      </extLst>
    </cfRule>
  </conditionalFormatting>
  <conditionalFormatting sqref="I40:BL40">
    <cfRule type="expression" dxfId="7016" priority="10169">
      <formula>AND(task_start&lt;=I$5,ROUNDDOWN((task_end-task_start+1)*task_progress,0)+task_start-1&gt;=I$5)</formula>
    </cfRule>
    <cfRule type="expression" dxfId="7015" priority="10170" stopIfTrue="1">
      <formula>AND(task_end&gt;=I$5,task_start&lt;I$5+1)</formula>
    </cfRule>
  </conditionalFormatting>
  <conditionalFormatting sqref="I40:BL40">
    <cfRule type="expression" dxfId="7014" priority="10171">
      <formula>AND(today&gt;=I$5,today&lt;I$5+1)</formula>
    </cfRule>
  </conditionalFormatting>
  <conditionalFormatting sqref="BM40:BS40">
    <cfRule type="expression" dxfId="7013" priority="10165">
      <formula>AND(task_start&lt;=BM$5,ROUNDDOWN((task_end-task_start+1)*task_progress,0)+task_start-1&gt;=BM$5)</formula>
    </cfRule>
    <cfRule type="expression" dxfId="7012" priority="10166" stopIfTrue="1">
      <formula>AND(task_end&gt;=BM$5,task_start&lt;BM$5+1)</formula>
    </cfRule>
  </conditionalFormatting>
  <conditionalFormatting sqref="BM40:BS40">
    <cfRule type="expression" dxfId="7011" priority="10167">
      <formula>AND(today&gt;=BM$5,today&lt;BM$5+1)</formula>
    </cfRule>
  </conditionalFormatting>
  <conditionalFormatting sqref="D41">
    <cfRule type="dataBar" priority="10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{BD43420A-AD67-44B3-9D6E-D210B6910096}</x14:id>
        </ext>
      </extLst>
    </cfRule>
  </conditionalFormatting>
  <conditionalFormatting sqref="I41:BL41">
    <cfRule type="expression" dxfId="7010" priority="10162">
      <formula>AND(task_start&lt;=I$5,ROUNDDOWN((task_end-task_start+1)*task_progress,0)+task_start-1&gt;=I$5)</formula>
    </cfRule>
    <cfRule type="expression" dxfId="7009" priority="10163" stopIfTrue="1">
      <formula>AND(task_end&gt;=I$5,task_start&lt;I$5+1)</formula>
    </cfRule>
  </conditionalFormatting>
  <conditionalFormatting sqref="I41:BL41">
    <cfRule type="expression" dxfId="7008" priority="10164">
      <formula>AND(today&gt;=I$5,today&lt;I$5+1)</formula>
    </cfRule>
  </conditionalFormatting>
  <conditionalFormatting sqref="BM41:BS41">
    <cfRule type="expression" dxfId="7007" priority="10158">
      <formula>AND(task_start&lt;=BM$5,ROUNDDOWN((task_end-task_start+1)*task_progress,0)+task_start-1&gt;=BM$5)</formula>
    </cfRule>
    <cfRule type="expression" dxfId="7006" priority="10159" stopIfTrue="1">
      <formula>AND(task_end&gt;=BM$5,task_start&lt;BM$5+1)</formula>
    </cfRule>
  </conditionalFormatting>
  <conditionalFormatting sqref="BM41:BS41">
    <cfRule type="expression" dxfId="7005" priority="10160">
      <formula>AND(today&gt;=BM$5,today&lt;BM$5+1)</formula>
    </cfRule>
  </conditionalFormatting>
  <conditionalFormatting sqref="BT40:BZ40">
    <cfRule type="expression" dxfId="7004" priority="10155">
      <formula>AND(task_start&lt;=BT$5,ROUNDDOWN((task_end-task_start+1)*task_progress,0)+task_start-1&gt;=BT$5)</formula>
    </cfRule>
    <cfRule type="expression" dxfId="7003" priority="10156" stopIfTrue="1">
      <formula>AND(task_end&gt;=BT$5,task_start&lt;BT$5+1)</formula>
    </cfRule>
  </conditionalFormatting>
  <conditionalFormatting sqref="BT40:BZ40">
    <cfRule type="expression" dxfId="7002" priority="10157">
      <formula>AND(today&gt;=BT$5,today&lt;BT$5+1)</formula>
    </cfRule>
  </conditionalFormatting>
  <conditionalFormatting sqref="BT41:BZ41">
    <cfRule type="expression" dxfId="7001" priority="10152">
      <formula>AND(task_start&lt;=BT$5,ROUNDDOWN((task_end-task_start+1)*task_progress,0)+task_start-1&gt;=BT$5)</formula>
    </cfRule>
    <cfRule type="expression" dxfId="7000" priority="10153" stopIfTrue="1">
      <formula>AND(task_end&gt;=BT$5,task_start&lt;BT$5+1)</formula>
    </cfRule>
  </conditionalFormatting>
  <conditionalFormatting sqref="BT41:BZ41">
    <cfRule type="expression" dxfId="6999" priority="10154">
      <formula>AND(today&gt;=BT$5,today&lt;BT$5+1)</formula>
    </cfRule>
  </conditionalFormatting>
  <conditionalFormatting sqref="I30:BL30">
    <cfRule type="expression" dxfId="6998" priority="10149">
      <formula>AND(task_start&lt;=I$5,ROUNDDOWN((task_end-task_start+1)*task_progress,0)+task_start-1&gt;=I$5)</formula>
    </cfRule>
    <cfRule type="expression" dxfId="6997" priority="10150" stopIfTrue="1">
      <formula>AND(task_end&gt;=I$5,task_start&lt;I$5+1)</formula>
    </cfRule>
  </conditionalFormatting>
  <conditionalFormatting sqref="I30:BL30">
    <cfRule type="expression" dxfId="6996" priority="10151">
      <formula>AND(today&gt;=I$5,today&lt;I$5+1)</formula>
    </cfRule>
  </conditionalFormatting>
  <conditionalFormatting sqref="I30:BL30">
    <cfRule type="expression" dxfId="6995" priority="10146">
      <formula>AND(task_start&lt;=I$5,ROUNDDOWN((task_end-task_start+1)*task_progress,0)+task_start-1&gt;=I$5)</formula>
    </cfRule>
    <cfRule type="expression" dxfId="6994" priority="10147" stopIfTrue="1">
      <formula>AND(task_end&gt;=I$5,task_start&lt;I$5+1)</formula>
    </cfRule>
  </conditionalFormatting>
  <conditionalFormatting sqref="I30:BL30">
    <cfRule type="expression" dxfId="6993" priority="10148">
      <formula>AND(today&gt;=I$5,today&lt;I$5+1)</formula>
    </cfRule>
  </conditionalFormatting>
  <conditionalFormatting sqref="BM30:BS30">
    <cfRule type="expression" dxfId="6992" priority="10143">
      <formula>AND(task_start&lt;=BM$5,ROUNDDOWN((task_end-task_start+1)*task_progress,0)+task_start-1&gt;=BM$5)</formula>
    </cfRule>
    <cfRule type="expression" dxfId="6991" priority="10144" stopIfTrue="1">
      <formula>AND(task_end&gt;=BM$5,task_start&lt;BM$5+1)</formula>
    </cfRule>
  </conditionalFormatting>
  <conditionalFormatting sqref="BM30:BS30">
    <cfRule type="expression" dxfId="6990" priority="10145">
      <formula>AND(today&gt;=BM$5,today&lt;BM$5+1)</formula>
    </cfRule>
  </conditionalFormatting>
  <conditionalFormatting sqref="BM30:BS30">
    <cfRule type="expression" dxfId="6989" priority="10140">
      <formula>AND(task_start&lt;=BM$5,ROUNDDOWN((task_end-task_start+1)*task_progress,0)+task_start-1&gt;=BM$5)</formula>
    </cfRule>
    <cfRule type="expression" dxfId="6988" priority="10141" stopIfTrue="1">
      <formula>AND(task_end&gt;=BM$5,task_start&lt;BM$5+1)</formula>
    </cfRule>
  </conditionalFormatting>
  <conditionalFormatting sqref="BM30:BS30">
    <cfRule type="expression" dxfId="6987" priority="10142">
      <formula>AND(today&gt;=BM$5,today&lt;BM$5+1)</formula>
    </cfRule>
  </conditionalFormatting>
  <conditionalFormatting sqref="BT30:BZ30">
    <cfRule type="expression" dxfId="6986" priority="10137">
      <formula>AND(task_start&lt;=BT$5,ROUNDDOWN((task_end-task_start+1)*task_progress,0)+task_start-1&gt;=BT$5)</formula>
    </cfRule>
    <cfRule type="expression" dxfId="6985" priority="10138" stopIfTrue="1">
      <formula>AND(task_end&gt;=BT$5,task_start&lt;BT$5+1)</formula>
    </cfRule>
  </conditionalFormatting>
  <conditionalFormatting sqref="BT30:BZ30">
    <cfRule type="expression" dxfId="6984" priority="10139">
      <formula>AND(today&gt;=BT$5,today&lt;BT$5+1)</formula>
    </cfRule>
  </conditionalFormatting>
  <conditionalFormatting sqref="BT30:BZ30">
    <cfRule type="expression" dxfId="6983" priority="10134">
      <formula>AND(task_start&lt;=BT$5,ROUNDDOWN((task_end-task_start+1)*task_progress,0)+task_start-1&gt;=BT$5)</formula>
    </cfRule>
    <cfRule type="expression" dxfId="6982" priority="10135" stopIfTrue="1">
      <formula>AND(task_end&gt;=BT$5,task_start&lt;BT$5+1)</formula>
    </cfRule>
  </conditionalFormatting>
  <conditionalFormatting sqref="BT30:BZ30">
    <cfRule type="expression" dxfId="6981" priority="10136">
      <formula>AND(today&gt;=BT$5,today&lt;BT$5+1)</formula>
    </cfRule>
  </conditionalFormatting>
  <conditionalFormatting sqref="I31:BL31">
    <cfRule type="expression" dxfId="6980" priority="10131">
      <formula>AND(task_start&lt;=I$5,ROUNDDOWN((task_end-task_start+1)*task_progress,0)+task_start-1&gt;=I$5)</formula>
    </cfRule>
    <cfRule type="expression" dxfId="6979" priority="10132" stopIfTrue="1">
      <formula>AND(task_end&gt;=I$5,task_start&lt;I$5+1)</formula>
    </cfRule>
  </conditionalFormatting>
  <conditionalFormatting sqref="I31:BL31">
    <cfRule type="expression" dxfId="6978" priority="10133">
      <formula>AND(today&gt;=I$5,today&lt;I$5+1)</formula>
    </cfRule>
  </conditionalFormatting>
  <conditionalFormatting sqref="I31:BL31">
    <cfRule type="expression" dxfId="6977" priority="10128">
      <formula>AND(task_start&lt;=I$5,ROUNDDOWN((task_end-task_start+1)*task_progress,0)+task_start-1&gt;=I$5)</formula>
    </cfRule>
    <cfRule type="expression" dxfId="6976" priority="10129" stopIfTrue="1">
      <formula>AND(task_end&gt;=I$5,task_start&lt;I$5+1)</formula>
    </cfRule>
  </conditionalFormatting>
  <conditionalFormatting sqref="I31:BL31">
    <cfRule type="expression" dxfId="6975" priority="10130">
      <formula>AND(today&gt;=I$5,today&lt;I$5+1)</formula>
    </cfRule>
  </conditionalFormatting>
  <conditionalFormatting sqref="BM31:BS31">
    <cfRule type="expression" dxfId="6974" priority="10125">
      <formula>AND(task_start&lt;=BM$5,ROUNDDOWN((task_end-task_start+1)*task_progress,0)+task_start-1&gt;=BM$5)</formula>
    </cfRule>
    <cfRule type="expression" dxfId="6973" priority="10126" stopIfTrue="1">
      <formula>AND(task_end&gt;=BM$5,task_start&lt;BM$5+1)</formula>
    </cfRule>
  </conditionalFormatting>
  <conditionalFormatting sqref="BM31:BS31">
    <cfRule type="expression" dxfId="6972" priority="10127">
      <formula>AND(today&gt;=BM$5,today&lt;BM$5+1)</formula>
    </cfRule>
  </conditionalFormatting>
  <conditionalFormatting sqref="BM31:BS31">
    <cfRule type="expression" dxfId="6971" priority="10122">
      <formula>AND(task_start&lt;=BM$5,ROUNDDOWN((task_end-task_start+1)*task_progress,0)+task_start-1&gt;=BM$5)</formula>
    </cfRule>
    <cfRule type="expression" dxfId="6970" priority="10123" stopIfTrue="1">
      <formula>AND(task_end&gt;=BM$5,task_start&lt;BM$5+1)</formula>
    </cfRule>
  </conditionalFormatting>
  <conditionalFormatting sqref="BM31:BS31">
    <cfRule type="expression" dxfId="6969" priority="10124">
      <formula>AND(today&gt;=BM$5,today&lt;BM$5+1)</formula>
    </cfRule>
  </conditionalFormatting>
  <conditionalFormatting sqref="BT31:BZ31">
    <cfRule type="expression" dxfId="6968" priority="10119">
      <formula>AND(task_start&lt;=BT$5,ROUNDDOWN((task_end-task_start+1)*task_progress,0)+task_start-1&gt;=BT$5)</formula>
    </cfRule>
    <cfRule type="expression" dxfId="6967" priority="10120" stopIfTrue="1">
      <formula>AND(task_end&gt;=BT$5,task_start&lt;BT$5+1)</formula>
    </cfRule>
  </conditionalFormatting>
  <conditionalFormatting sqref="BT31:BZ31">
    <cfRule type="expression" dxfId="6966" priority="10121">
      <formula>AND(today&gt;=BT$5,today&lt;BT$5+1)</formula>
    </cfRule>
  </conditionalFormatting>
  <conditionalFormatting sqref="BT31:BZ31">
    <cfRule type="expression" dxfId="6965" priority="10116">
      <formula>AND(task_start&lt;=BT$5,ROUNDDOWN((task_end-task_start+1)*task_progress,0)+task_start-1&gt;=BT$5)</formula>
    </cfRule>
    <cfRule type="expression" dxfId="6964" priority="10117" stopIfTrue="1">
      <formula>AND(task_end&gt;=BT$5,task_start&lt;BT$5+1)</formula>
    </cfRule>
  </conditionalFormatting>
  <conditionalFormatting sqref="BT31:BZ31">
    <cfRule type="expression" dxfId="6963" priority="10118">
      <formula>AND(today&gt;=BT$5,today&lt;BT$5+1)</formula>
    </cfRule>
  </conditionalFormatting>
  <conditionalFormatting sqref="D31">
    <cfRule type="dataBar" priority="101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{AC228D00-9554-4249-BEB1-F3F67B7B22A5}</x14:id>
        </ext>
      </extLst>
    </cfRule>
  </conditionalFormatting>
  <conditionalFormatting sqref="D30">
    <cfRule type="dataBar" priority="101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{A4D137CA-B0B4-4C88-A4D3-16C93AEB19C5}</x14:id>
        </ext>
      </extLst>
    </cfRule>
  </conditionalFormatting>
  <conditionalFormatting sqref="D31">
    <cfRule type="dataBar" priority="101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{397088C0-C2D1-44C9-8D79-FEF9B624107D}</x14:id>
        </ext>
      </extLst>
    </cfRule>
  </conditionalFormatting>
  <conditionalFormatting sqref="D30">
    <cfRule type="dataBar" priority="101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{995659E5-AE42-45A5-A252-E50C4FCC82C2}</x14:id>
        </ext>
      </extLst>
    </cfRule>
  </conditionalFormatting>
  <conditionalFormatting sqref="D31">
    <cfRule type="dataBar" priority="101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{3DC4D562-ABCA-4B50-82B5-8CE2B5897C4C}</x14:id>
        </ext>
      </extLst>
    </cfRule>
  </conditionalFormatting>
  <conditionalFormatting sqref="D32">
    <cfRule type="dataBar" priority="100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{54F5E394-38A0-47B3-8F85-C0959D9AE603}</x14:id>
        </ext>
      </extLst>
    </cfRule>
  </conditionalFormatting>
  <conditionalFormatting sqref="I32:BL32">
    <cfRule type="expression" dxfId="6962" priority="10097">
      <formula>AND(task_start&lt;=I$5,ROUNDDOWN((task_end-task_start+1)*task_progress,0)+task_start-1&gt;=I$5)</formula>
    </cfRule>
    <cfRule type="expression" dxfId="6961" priority="10098" stopIfTrue="1">
      <formula>AND(task_end&gt;=I$5,task_start&lt;I$5+1)</formula>
    </cfRule>
  </conditionalFormatting>
  <conditionalFormatting sqref="I32:BL32">
    <cfRule type="expression" dxfId="6960" priority="10099">
      <formula>AND(today&gt;=I$5,today&lt;I$5+1)</formula>
    </cfRule>
  </conditionalFormatting>
  <conditionalFormatting sqref="BM32:BS32">
    <cfRule type="expression" dxfId="6959" priority="10093">
      <formula>AND(task_start&lt;=BM$5,ROUNDDOWN((task_end-task_start+1)*task_progress,0)+task_start-1&gt;=BM$5)</formula>
    </cfRule>
    <cfRule type="expression" dxfId="6958" priority="10094" stopIfTrue="1">
      <formula>AND(task_end&gt;=BM$5,task_start&lt;BM$5+1)</formula>
    </cfRule>
  </conditionalFormatting>
  <conditionalFormatting sqref="BM32:BS32">
    <cfRule type="expression" dxfId="6957" priority="10095">
      <formula>AND(today&gt;=BM$5,today&lt;BM$5+1)</formula>
    </cfRule>
  </conditionalFormatting>
  <conditionalFormatting sqref="BT32:BZ32">
    <cfRule type="expression" dxfId="6956" priority="10089">
      <formula>AND(task_start&lt;=BT$5,ROUNDDOWN((task_end-task_start+1)*task_progress,0)+task_start-1&gt;=BT$5)</formula>
    </cfRule>
    <cfRule type="expression" dxfId="6955" priority="10090" stopIfTrue="1">
      <formula>AND(task_end&gt;=BT$5,task_start&lt;BT$5+1)</formula>
    </cfRule>
  </conditionalFormatting>
  <conditionalFormatting sqref="BT32:BZ32">
    <cfRule type="expression" dxfId="6954" priority="10091">
      <formula>AND(today&gt;=BT$5,today&lt;BT$5+1)</formula>
    </cfRule>
  </conditionalFormatting>
  <conditionalFormatting sqref="D32">
    <cfRule type="dataBar" priority="100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{DAFD2482-A8F3-4384-B5C0-39300FFB288C}</x14:id>
        </ext>
      </extLst>
    </cfRule>
  </conditionalFormatting>
  <conditionalFormatting sqref="I32:BL32">
    <cfRule type="expression" dxfId="6953" priority="10086">
      <formula>AND(task_start&lt;=I$5,ROUNDDOWN((task_end-task_start+1)*task_progress,0)+task_start-1&gt;=I$5)</formula>
    </cfRule>
    <cfRule type="expression" dxfId="6952" priority="10087" stopIfTrue="1">
      <formula>AND(task_end&gt;=I$5,task_start&lt;I$5+1)</formula>
    </cfRule>
  </conditionalFormatting>
  <conditionalFormatting sqref="I32:BL32">
    <cfRule type="expression" dxfId="6951" priority="10088">
      <formula>AND(today&gt;=I$5,today&lt;I$5+1)</formula>
    </cfRule>
  </conditionalFormatting>
  <conditionalFormatting sqref="BM32:BS32">
    <cfRule type="expression" dxfId="6950" priority="10082">
      <formula>AND(task_start&lt;=BM$5,ROUNDDOWN((task_end-task_start+1)*task_progress,0)+task_start-1&gt;=BM$5)</formula>
    </cfRule>
    <cfRule type="expression" dxfId="6949" priority="10083" stopIfTrue="1">
      <formula>AND(task_end&gt;=BM$5,task_start&lt;BM$5+1)</formula>
    </cfRule>
  </conditionalFormatting>
  <conditionalFormatting sqref="BM32:BS32">
    <cfRule type="expression" dxfId="6948" priority="10084">
      <formula>AND(today&gt;=BM$5,today&lt;BM$5+1)</formula>
    </cfRule>
  </conditionalFormatting>
  <conditionalFormatting sqref="D33">
    <cfRule type="dataBar" priority="100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{0C72A797-DC3E-4F9D-9EE6-B1768DCFD9D6}</x14:id>
        </ext>
      </extLst>
    </cfRule>
  </conditionalFormatting>
  <conditionalFormatting sqref="I33:BL33">
    <cfRule type="expression" dxfId="6947" priority="10079">
      <formula>AND(task_start&lt;=I$5,ROUNDDOWN((task_end-task_start+1)*task_progress,0)+task_start-1&gt;=I$5)</formula>
    </cfRule>
    <cfRule type="expression" dxfId="6946" priority="10080" stopIfTrue="1">
      <formula>AND(task_end&gt;=I$5,task_start&lt;I$5+1)</formula>
    </cfRule>
  </conditionalFormatting>
  <conditionalFormatting sqref="I33:BL33">
    <cfRule type="expression" dxfId="6945" priority="10081">
      <formula>AND(today&gt;=I$5,today&lt;I$5+1)</formula>
    </cfRule>
  </conditionalFormatting>
  <conditionalFormatting sqref="BM33:BS33">
    <cfRule type="expression" dxfId="6944" priority="10075">
      <formula>AND(task_start&lt;=BM$5,ROUNDDOWN((task_end-task_start+1)*task_progress,0)+task_start-1&gt;=BM$5)</formula>
    </cfRule>
    <cfRule type="expression" dxfId="6943" priority="10076" stopIfTrue="1">
      <formula>AND(task_end&gt;=BM$5,task_start&lt;BM$5+1)</formula>
    </cfRule>
  </conditionalFormatting>
  <conditionalFormatting sqref="BM33:BS33">
    <cfRule type="expression" dxfId="6942" priority="10077">
      <formula>AND(today&gt;=BM$5,today&lt;BM$5+1)</formula>
    </cfRule>
  </conditionalFormatting>
  <conditionalFormatting sqref="BT32:BZ32">
    <cfRule type="expression" dxfId="6941" priority="10072">
      <formula>AND(task_start&lt;=BT$5,ROUNDDOWN((task_end-task_start+1)*task_progress,0)+task_start-1&gt;=BT$5)</formula>
    </cfRule>
    <cfRule type="expression" dxfId="6940" priority="10073" stopIfTrue="1">
      <formula>AND(task_end&gt;=BT$5,task_start&lt;BT$5+1)</formula>
    </cfRule>
  </conditionalFormatting>
  <conditionalFormatting sqref="BT32:BZ32">
    <cfRule type="expression" dxfId="6939" priority="10074">
      <formula>AND(today&gt;=BT$5,today&lt;BT$5+1)</formula>
    </cfRule>
  </conditionalFormatting>
  <conditionalFormatting sqref="BT33:BZ33">
    <cfRule type="expression" dxfId="6938" priority="10069">
      <formula>AND(task_start&lt;=BT$5,ROUNDDOWN((task_end-task_start+1)*task_progress,0)+task_start-1&gt;=BT$5)</formula>
    </cfRule>
    <cfRule type="expression" dxfId="6937" priority="10070" stopIfTrue="1">
      <formula>AND(task_end&gt;=BT$5,task_start&lt;BT$5+1)</formula>
    </cfRule>
  </conditionalFormatting>
  <conditionalFormatting sqref="BT33:BZ33">
    <cfRule type="expression" dxfId="6936" priority="10071">
      <formula>AND(today&gt;=BT$5,today&lt;BT$5+1)</formula>
    </cfRule>
  </conditionalFormatting>
  <conditionalFormatting sqref="D26">
    <cfRule type="dataBar" priority="100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{C144E0A0-5763-413C-929D-C0B4F4DB1322}</x14:id>
        </ext>
      </extLst>
    </cfRule>
  </conditionalFormatting>
  <conditionalFormatting sqref="D32">
    <cfRule type="dataBar" priority="100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{21530A8F-BB76-461B-BEB2-E1D64457322D}</x14:id>
        </ext>
      </extLst>
    </cfRule>
  </conditionalFormatting>
  <conditionalFormatting sqref="I32:BL32">
    <cfRule type="expression" dxfId="6935" priority="10065">
      <formula>AND(task_start&lt;=I$5,ROUNDDOWN((task_end-task_start+1)*task_progress,0)+task_start-1&gt;=I$5)</formula>
    </cfRule>
    <cfRule type="expression" dxfId="6934" priority="10066" stopIfTrue="1">
      <formula>AND(task_end&gt;=I$5,task_start&lt;I$5+1)</formula>
    </cfRule>
  </conditionalFormatting>
  <conditionalFormatting sqref="I32:BL32">
    <cfRule type="expression" dxfId="6933" priority="10067">
      <formula>AND(today&gt;=I$5,today&lt;I$5+1)</formula>
    </cfRule>
  </conditionalFormatting>
  <conditionalFormatting sqref="BM32:BS32">
    <cfRule type="expression" dxfId="6932" priority="10061">
      <formula>AND(task_start&lt;=BM$5,ROUNDDOWN((task_end-task_start+1)*task_progress,0)+task_start-1&gt;=BM$5)</formula>
    </cfRule>
    <cfRule type="expression" dxfId="6931" priority="10062" stopIfTrue="1">
      <formula>AND(task_end&gt;=BM$5,task_start&lt;BM$5+1)</formula>
    </cfRule>
  </conditionalFormatting>
  <conditionalFormatting sqref="BM32:BS32">
    <cfRule type="expression" dxfId="6930" priority="10063">
      <formula>AND(today&gt;=BM$5,today&lt;BM$5+1)</formula>
    </cfRule>
  </conditionalFormatting>
  <conditionalFormatting sqref="D33">
    <cfRule type="dataBar" priority="100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{B7AA06AE-82BC-47D1-9F7E-5F590A44A332}</x14:id>
        </ext>
      </extLst>
    </cfRule>
  </conditionalFormatting>
  <conditionalFormatting sqref="I33:BL33">
    <cfRule type="expression" dxfId="6929" priority="10058">
      <formula>AND(task_start&lt;=I$5,ROUNDDOWN((task_end-task_start+1)*task_progress,0)+task_start-1&gt;=I$5)</formula>
    </cfRule>
    <cfRule type="expression" dxfId="6928" priority="10059" stopIfTrue="1">
      <formula>AND(task_end&gt;=I$5,task_start&lt;I$5+1)</formula>
    </cfRule>
  </conditionalFormatting>
  <conditionalFormatting sqref="I33:BL33">
    <cfRule type="expression" dxfId="6927" priority="10060">
      <formula>AND(today&gt;=I$5,today&lt;I$5+1)</formula>
    </cfRule>
  </conditionalFormatting>
  <conditionalFormatting sqref="BM33:BS33">
    <cfRule type="expression" dxfId="6926" priority="10054">
      <formula>AND(task_start&lt;=BM$5,ROUNDDOWN((task_end-task_start+1)*task_progress,0)+task_start-1&gt;=BM$5)</formula>
    </cfRule>
    <cfRule type="expression" dxfId="6925" priority="10055" stopIfTrue="1">
      <formula>AND(task_end&gt;=BM$5,task_start&lt;BM$5+1)</formula>
    </cfRule>
  </conditionalFormatting>
  <conditionalFormatting sqref="BM33:BS33">
    <cfRule type="expression" dxfId="6924" priority="10056">
      <formula>AND(today&gt;=BM$5,today&lt;BM$5+1)</formula>
    </cfRule>
  </conditionalFormatting>
  <conditionalFormatting sqref="D25">
    <cfRule type="dataBar" priority="100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{E6AC73DD-14A9-4D2B-89DB-B186EC7CC9DD}</x14:id>
        </ext>
      </extLst>
    </cfRule>
  </conditionalFormatting>
  <conditionalFormatting sqref="BT32:BZ32">
    <cfRule type="expression" dxfId="6923" priority="10050">
      <formula>AND(task_start&lt;=BT$5,ROUNDDOWN((task_end-task_start+1)*task_progress,0)+task_start-1&gt;=BT$5)</formula>
    </cfRule>
    <cfRule type="expression" dxfId="6922" priority="10051" stopIfTrue="1">
      <formula>AND(task_end&gt;=BT$5,task_start&lt;BT$5+1)</formula>
    </cfRule>
  </conditionalFormatting>
  <conditionalFormatting sqref="BT32:BZ32">
    <cfRule type="expression" dxfId="6921" priority="10052">
      <formula>AND(today&gt;=BT$5,today&lt;BT$5+1)</formula>
    </cfRule>
  </conditionalFormatting>
  <conditionalFormatting sqref="BT33:BZ33">
    <cfRule type="expression" dxfId="6920" priority="10047">
      <formula>AND(task_start&lt;=BT$5,ROUNDDOWN((task_end-task_start+1)*task_progress,0)+task_start-1&gt;=BT$5)</formula>
    </cfRule>
    <cfRule type="expression" dxfId="6919" priority="10048" stopIfTrue="1">
      <formula>AND(task_end&gt;=BT$5,task_start&lt;BT$5+1)</formula>
    </cfRule>
  </conditionalFormatting>
  <conditionalFormatting sqref="BT33:BZ33">
    <cfRule type="expression" dxfId="6918" priority="10049">
      <formula>AND(today&gt;=BT$5,today&lt;BT$5+1)</formula>
    </cfRule>
  </conditionalFormatting>
  <conditionalFormatting sqref="D33">
    <cfRule type="dataBar" priority="100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{ECD44A2A-CF87-4A98-805B-9F7584C2396F}</x14:id>
        </ext>
      </extLst>
    </cfRule>
  </conditionalFormatting>
  <conditionalFormatting sqref="I33:BL33">
    <cfRule type="expression" dxfId="6917" priority="10044">
      <formula>AND(task_start&lt;=I$5,ROUNDDOWN((task_end-task_start+1)*task_progress,0)+task_start-1&gt;=I$5)</formula>
    </cfRule>
    <cfRule type="expression" dxfId="6916" priority="10045" stopIfTrue="1">
      <formula>AND(task_end&gt;=I$5,task_start&lt;I$5+1)</formula>
    </cfRule>
  </conditionalFormatting>
  <conditionalFormatting sqref="I33:BL33">
    <cfRule type="expression" dxfId="6915" priority="10046">
      <formula>AND(today&gt;=I$5,today&lt;I$5+1)</formula>
    </cfRule>
  </conditionalFormatting>
  <conditionalFormatting sqref="BM33:BS33">
    <cfRule type="expression" dxfId="6914" priority="10040">
      <formula>AND(task_start&lt;=BM$5,ROUNDDOWN((task_end-task_start+1)*task_progress,0)+task_start-1&gt;=BM$5)</formula>
    </cfRule>
    <cfRule type="expression" dxfId="6913" priority="10041" stopIfTrue="1">
      <formula>AND(task_end&gt;=BM$5,task_start&lt;BM$5+1)</formula>
    </cfRule>
  </conditionalFormatting>
  <conditionalFormatting sqref="BM33:BS33">
    <cfRule type="expression" dxfId="6912" priority="10042">
      <formula>AND(today&gt;=BM$5,today&lt;BM$5+1)</formula>
    </cfRule>
  </conditionalFormatting>
  <conditionalFormatting sqref="D34">
    <cfRule type="dataBar" priority="100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{C167E9CD-B4FE-4D82-8C27-23CFE692F613}</x14:id>
        </ext>
      </extLst>
    </cfRule>
  </conditionalFormatting>
  <conditionalFormatting sqref="I34:BL34">
    <cfRule type="expression" dxfId="6911" priority="10037">
      <formula>AND(task_start&lt;=I$5,ROUNDDOWN((task_end-task_start+1)*task_progress,0)+task_start-1&gt;=I$5)</formula>
    </cfRule>
    <cfRule type="expression" dxfId="6910" priority="10038" stopIfTrue="1">
      <formula>AND(task_end&gt;=I$5,task_start&lt;I$5+1)</formula>
    </cfRule>
  </conditionalFormatting>
  <conditionalFormatting sqref="I34:BL34">
    <cfRule type="expression" dxfId="6909" priority="10039">
      <formula>AND(today&gt;=I$5,today&lt;I$5+1)</formula>
    </cfRule>
  </conditionalFormatting>
  <conditionalFormatting sqref="BM34:BS34">
    <cfRule type="expression" dxfId="6908" priority="10033">
      <formula>AND(task_start&lt;=BM$5,ROUNDDOWN((task_end-task_start+1)*task_progress,0)+task_start-1&gt;=BM$5)</formula>
    </cfRule>
    <cfRule type="expression" dxfId="6907" priority="10034" stopIfTrue="1">
      <formula>AND(task_end&gt;=BM$5,task_start&lt;BM$5+1)</formula>
    </cfRule>
  </conditionalFormatting>
  <conditionalFormatting sqref="BM34:BS34">
    <cfRule type="expression" dxfId="6906" priority="10035">
      <formula>AND(today&gt;=BM$5,today&lt;BM$5+1)</formula>
    </cfRule>
  </conditionalFormatting>
  <conditionalFormatting sqref="BT33:BZ33">
    <cfRule type="expression" dxfId="6905" priority="10030">
      <formula>AND(task_start&lt;=BT$5,ROUNDDOWN((task_end-task_start+1)*task_progress,0)+task_start-1&gt;=BT$5)</formula>
    </cfRule>
    <cfRule type="expression" dxfId="6904" priority="10031" stopIfTrue="1">
      <formula>AND(task_end&gt;=BT$5,task_start&lt;BT$5+1)</formula>
    </cfRule>
  </conditionalFormatting>
  <conditionalFormatting sqref="BT33:BZ33">
    <cfRule type="expression" dxfId="6903" priority="10032">
      <formula>AND(today&gt;=BT$5,today&lt;BT$5+1)</formula>
    </cfRule>
  </conditionalFormatting>
  <conditionalFormatting sqref="BT34:BZ34">
    <cfRule type="expression" dxfId="6902" priority="10027">
      <formula>AND(task_start&lt;=BT$5,ROUNDDOWN((task_end-task_start+1)*task_progress,0)+task_start-1&gt;=BT$5)</formula>
    </cfRule>
    <cfRule type="expression" dxfId="6901" priority="10028" stopIfTrue="1">
      <formula>AND(task_end&gt;=BT$5,task_start&lt;BT$5+1)</formula>
    </cfRule>
  </conditionalFormatting>
  <conditionalFormatting sqref="BT34:BZ34">
    <cfRule type="expression" dxfId="6900" priority="10029">
      <formula>AND(today&gt;=BT$5,today&lt;BT$5+1)</formula>
    </cfRule>
  </conditionalFormatting>
  <conditionalFormatting sqref="D33">
    <cfRule type="dataBar" priority="100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{CED0B671-44D2-4BF4-A71C-DE34616E99EB}</x14:id>
        </ext>
      </extLst>
    </cfRule>
  </conditionalFormatting>
  <conditionalFormatting sqref="I33:BL33">
    <cfRule type="expression" dxfId="6899" priority="10024">
      <formula>AND(task_start&lt;=I$5,ROUNDDOWN((task_end-task_start+1)*task_progress,0)+task_start-1&gt;=I$5)</formula>
    </cfRule>
    <cfRule type="expression" dxfId="6898" priority="10025" stopIfTrue="1">
      <formula>AND(task_end&gt;=I$5,task_start&lt;I$5+1)</formula>
    </cfRule>
  </conditionalFormatting>
  <conditionalFormatting sqref="I33:BL33">
    <cfRule type="expression" dxfId="6897" priority="10026">
      <formula>AND(today&gt;=I$5,today&lt;I$5+1)</formula>
    </cfRule>
  </conditionalFormatting>
  <conditionalFormatting sqref="BM33:BS33">
    <cfRule type="expression" dxfId="6896" priority="10020">
      <formula>AND(task_start&lt;=BM$5,ROUNDDOWN((task_end-task_start+1)*task_progress,0)+task_start-1&gt;=BM$5)</formula>
    </cfRule>
    <cfRule type="expression" dxfId="6895" priority="10021" stopIfTrue="1">
      <formula>AND(task_end&gt;=BM$5,task_start&lt;BM$5+1)</formula>
    </cfRule>
  </conditionalFormatting>
  <conditionalFormatting sqref="BM33:BS33">
    <cfRule type="expression" dxfId="6894" priority="10022">
      <formula>AND(today&gt;=BM$5,today&lt;BM$5+1)</formula>
    </cfRule>
  </conditionalFormatting>
  <conditionalFormatting sqref="D34">
    <cfRule type="dataBar" priority="100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{601204EB-2435-4390-93F7-1E63466E278C}</x14:id>
        </ext>
      </extLst>
    </cfRule>
  </conditionalFormatting>
  <conditionalFormatting sqref="I34:BL34">
    <cfRule type="expression" dxfId="6893" priority="10017">
      <formula>AND(task_start&lt;=I$5,ROUNDDOWN((task_end-task_start+1)*task_progress,0)+task_start-1&gt;=I$5)</formula>
    </cfRule>
    <cfRule type="expression" dxfId="6892" priority="10018" stopIfTrue="1">
      <formula>AND(task_end&gt;=I$5,task_start&lt;I$5+1)</formula>
    </cfRule>
  </conditionalFormatting>
  <conditionalFormatting sqref="I34:BL34">
    <cfRule type="expression" dxfId="6891" priority="10019">
      <formula>AND(today&gt;=I$5,today&lt;I$5+1)</formula>
    </cfRule>
  </conditionalFormatting>
  <conditionalFormatting sqref="BM34:BS34">
    <cfRule type="expression" dxfId="6890" priority="10013">
      <formula>AND(task_start&lt;=BM$5,ROUNDDOWN((task_end-task_start+1)*task_progress,0)+task_start-1&gt;=BM$5)</formula>
    </cfRule>
    <cfRule type="expression" dxfId="6889" priority="10014" stopIfTrue="1">
      <formula>AND(task_end&gt;=BM$5,task_start&lt;BM$5+1)</formula>
    </cfRule>
  </conditionalFormatting>
  <conditionalFormatting sqref="BM34:BS34">
    <cfRule type="expression" dxfId="6888" priority="10015">
      <formula>AND(today&gt;=BM$5,today&lt;BM$5+1)</formula>
    </cfRule>
  </conditionalFormatting>
  <conditionalFormatting sqref="D26">
    <cfRule type="dataBar" priority="100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{DEF8E1CA-6646-461F-B9C9-FC3FBAED17EB}</x14:id>
        </ext>
      </extLst>
    </cfRule>
  </conditionalFormatting>
  <conditionalFormatting sqref="BT33:BZ33">
    <cfRule type="expression" dxfId="6887" priority="10009">
      <formula>AND(task_start&lt;=BT$5,ROUNDDOWN((task_end-task_start+1)*task_progress,0)+task_start-1&gt;=BT$5)</formula>
    </cfRule>
    <cfRule type="expression" dxfId="6886" priority="10010" stopIfTrue="1">
      <formula>AND(task_end&gt;=BT$5,task_start&lt;BT$5+1)</formula>
    </cfRule>
  </conditionalFormatting>
  <conditionalFormatting sqref="BT33:BZ33">
    <cfRule type="expression" dxfId="6885" priority="10011">
      <formula>AND(today&gt;=BT$5,today&lt;BT$5+1)</formula>
    </cfRule>
  </conditionalFormatting>
  <conditionalFormatting sqref="BT34:BZ34">
    <cfRule type="expression" dxfId="6884" priority="10006">
      <formula>AND(task_start&lt;=BT$5,ROUNDDOWN((task_end-task_start+1)*task_progress,0)+task_start-1&gt;=BT$5)</formula>
    </cfRule>
    <cfRule type="expression" dxfId="6883" priority="10007" stopIfTrue="1">
      <formula>AND(task_end&gt;=BT$5,task_start&lt;BT$5+1)</formula>
    </cfRule>
  </conditionalFormatting>
  <conditionalFormatting sqref="BT34:BZ34">
    <cfRule type="expression" dxfId="6882" priority="10008">
      <formula>AND(today&gt;=BT$5,today&lt;BT$5+1)</formula>
    </cfRule>
  </conditionalFormatting>
  <conditionalFormatting sqref="D34">
    <cfRule type="dataBar" priority="100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{41F72BEC-79B9-4223-B41A-CD6C8D1870FB}</x14:id>
        </ext>
      </extLst>
    </cfRule>
  </conditionalFormatting>
  <conditionalFormatting sqref="I34:BL34">
    <cfRule type="expression" dxfId="6881" priority="10003">
      <formula>AND(task_start&lt;=I$5,ROUNDDOWN((task_end-task_start+1)*task_progress,0)+task_start-1&gt;=I$5)</formula>
    </cfRule>
    <cfRule type="expression" dxfId="6880" priority="10004" stopIfTrue="1">
      <formula>AND(task_end&gt;=I$5,task_start&lt;I$5+1)</formula>
    </cfRule>
  </conditionalFormatting>
  <conditionalFormatting sqref="I34:BL34">
    <cfRule type="expression" dxfId="6879" priority="10005">
      <formula>AND(today&gt;=I$5,today&lt;I$5+1)</formula>
    </cfRule>
  </conditionalFormatting>
  <conditionalFormatting sqref="BM34:BS34">
    <cfRule type="expression" dxfId="6878" priority="9999">
      <formula>AND(task_start&lt;=BM$5,ROUNDDOWN((task_end-task_start+1)*task_progress,0)+task_start-1&gt;=BM$5)</formula>
    </cfRule>
    <cfRule type="expression" dxfId="6877" priority="10000" stopIfTrue="1">
      <formula>AND(task_end&gt;=BM$5,task_start&lt;BM$5+1)</formula>
    </cfRule>
  </conditionalFormatting>
  <conditionalFormatting sqref="BM34:BS34">
    <cfRule type="expression" dxfId="6876" priority="10001">
      <formula>AND(today&gt;=BM$5,today&lt;BM$5+1)</formula>
    </cfRule>
  </conditionalFormatting>
  <conditionalFormatting sqref="I35:BL35">
    <cfRule type="expression" dxfId="6875" priority="9996">
      <formula>AND(task_start&lt;=I$5,ROUNDDOWN((task_end-task_start+1)*task_progress,0)+task_start-1&gt;=I$5)</formula>
    </cfRule>
    <cfRule type="expression" dxfId="6874" priority="9997" stopIfTrue="1">
      <formula>AND(task_end&gt;=I$5,task_start&lt;I$5+1)</formula>
    </cfRule>
  </conditionalFormatting>
  <conditionalFormatting sqref="I35:BL35">
    <cfRule type="expression" dxfId="6873" priority="9998">
      <formula>AND(today&gt;=I$5,today&lt;I$5+1)</formula>
    </cfRule>
  </conditionalFormatting>
  <conditionalFormatting sqref="BM35:BS35">
    <cfRule type="expression" dxfId="6872" priority="9992">
      <formula>AND(task_start&lt;=BM$5,ROUNDDOWN((task_end-task_start+1)*task_progress,0)+task_start-1&gt;=BM$5)</formula>
    </cfRule>
    <cfRule type="expression" dxfId="6871" priority="9993" stopIfTrue="1">
      <formula>AND(task_end&gt;=BM$5,task_start&lt;BM$5+1)</formula>
    </cfRule>
  </conditionalFormatting>
  <conditionalFormatting sqref="BM35:BS35">
    <cfRule type="expression" dxfId="6870" priority="9994">
      <formula>AND(today&gt;=BM$5,today&lt;BM$5+1)</formula>
    </cfRule>
  </conditionalFormatting>
  <conditionalFormatting sqref="BT34:BZ34">
    <cfRule type="expression" dxfId="6869" priority="9989">
      <formula>AND(task_start&lt;=BT$5,ROUNDDOWN((task_end-task_start+1)*task_progress,0)+task_start-1&gt;=BT$5)</formula>
    </cfRule>
    <cfRule type="expression" dxfId="6868" priority="9990" stopIfTrue="1">
      <formula>AND(task_end&gt;=BT$5,task_start&lt;BT$5+1)</formula>
    </cfRule>
  </conditionalFormatting>
  <conditionalFormatting sqref="BT34:BZ34">
    <cfRule type="expression" dxfId="6867" priority="9991">
      <formula>AND(today&gt;=BT$5,today&lt;BT$5+1)</formula>
    </cfRule>
  </conditionalFormatting>
  <conditionalFormatting sqref="BT35:BZ35">
    <cfRule type="expression" dxfId="6866" priority="9986">
      <formula>AND(task_start&lt;=BT$5,ROUNDDOWN((task_end-task_start+1)*task_progress,0)+task_start-1&gt;=BT$5)</formula>
    </cfRule>
    <cfRule type="expression" dxfId="6865" priority="9987" stopIfTrue="1">
      <formula>AND(task_end&gt;=BT$5,task_start&lt;BT$5+1)</formula>
    </cfRule>
  </conditionalFormatting>
  <conditionalFormatting sqref="BT35:BZ35">
    <cfRule type="expression" dxfId="6864" priority="9988">
      <formula>AND(today&gt;=BT$5,today&lt;BT$5+1)</formula>
    </cfRule>
  </conditionalFormatting>
  <conditionalFormatting sqref="D28">
    <cfRule type="dataBar" priority="99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{B667C653-343F-415E-824C-3519151B8C2A}</x14:id>
        </ext>
      </extLst>
    </cfRule>
  </conditionalFormatting>
  <conditionalFormatting sqref="D34">
    <cfRule type="dataBar" priority="99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{D7BAEA3F-4216-489B-BC06-D0164CB5E372}</x14:id>
        </ext>
      </extLst>
    </cfRule>
  </conditionalFormatting>
  <conditionalFormatting sqref="I34:BL34">
    <cfRule type="expression" dxfId="6863" priority="9982">
      <formula>AND(task_start&lt;=I$5,ROUNDDOWN((task_end-task_start+1)*task_progress,0)+task_start-1&gt;=I$5)</formula>
    </cfRule>
    <cfRule type="expression" dxfId="6862" priority="9983" stopIfTrue="1">
      <formula>AND(task_end&gt;=I$5,task_start&lt;I$5+1)</formula>
    </cfRule>
  </conditionalFormatting>
  <conditionalFormatting sqref="I34:BL34">
    <cfRule type="expression" dxfId="6861" priority="9984">
      <formula>AND(today&gt;=I$5,today&lt;I$5+1)</formula>
    </cfRule>
  </conditionalFormatting>
  <conditionalFormatting sqref="BM34:BS34">
    <cfRule type="expression" dxfId="6860" priority="9978">
      <formula>AND(task_start&lt;=BM$5,ROUNDDOWN((task_end-task_start+1)*task_progress,0)+task_start-1&gt;=BM$5)</formula>
    </cfRule>
    <cfRule type="expression" dxfId="6859" priority="9979" stopIfTrue="1">
      <formula>AND(task_end&gt;=BM$5,task_start&lt;BM$5+1)</formula>
    </cfRule>
  </conditionalFormatting>
  <conditionalFormatting sqref="BM34:BS34">
    <cfRule type="expression" dxfId="6858" priority="9980">
      <formula>AND(today&gt;=BM$5,today&lt;BM$5+1)</formula>
    </cfRule>
  </conditionalFormatting>
  <conditionalFormatting sqref="I35:BL35">
    <cfRule type="expression" dxfId="6857" priority="9975">
      <formula>AND(task_start&lt;=I$5,ROUNDDOWN((task_end-task_start+1)*task_progress,0)+task_start-1&gt;=I$5)</formula>
    </cfRule>
    <cfRule type="expression" dxfId="6856" priority="9976" stopIfTrue="1">
      <formula>AND(task_end&gt;=I$5,task_start&lt;I$5+1)</formula>
    </cfRule>
  </conditionalFormatting>
  <conditionalFormatting sqref="I35:BL35">
    <cfRule type="expression" dxfId="6855" priority="9977">
      <formula>AND(today&gt;=I$5,today&lt;I$5+1)</formula>
    </cfRule>
  </conditionalFormatting>
  <conditionalFormatting sqref="BM35:BS35">
    <cfRule type="expression" dxfId="6854" priority="9971">
      <formula>AND(task_start&lt;=BM$5,ROUNDDOWN((task_end-task_start+1)*task_progress,0)+task_start-1&gt;=BM$5)</formula>
    </cfRule>
    <cfRule type="expression" dxfId="6853" priority="9972" stopIfTrue="1">
      <formula>AND(task_end&gt;=BM$5,task_start&lt;BM$5+1)</formula>
    </cfRule>
  </conditionalFormatting>
  <conditionalFormatting sqref="BM35:BS35">
    <cfRule type="expression" dxfId="6852" priority="9973">
      <formula>AND(today&gt;=BM$5,today&lt;BM$5+1)</formula>
    </cfRule>
  </conditionalFormatting>
  <conditionalFormatting sqref="D27">
    <cfRule type="dataBar" priority="99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{09506EA8-1E45-4E3B-947F-8E7A5781DBBD}</x14:id>
        </ext>
      </extLst>
    </cfRule>
  </conditionalFormatting>
  <conditionalFormatting sqref="BT34:BZ34">
    <cfRule type="expression" dxfId="6851" priority="9967">
      <formula>AND(task_start&lt;=BT$5,ROUNDDOWN((task_end-task_start+1)*task_progress,0)+task_start-1&gt;=BT$5)</formula>
    </cfRule>
    <cfRule type="expression" dxfId="6850" priority="9968" stopIfTrue="1">
      <formula>AND(task_end&gt;=BT$5,task_start&lt;BT$5+1)</formula>
    </cfRule>
  </conditionalFormatting>
  <conditionalFormatting sqref="BT34:BZ34">
    <cfRule type="expression" dxfId="6849" priority="9969">
      <formula>AND(today&gt;=BT$5,today&lt;BT$5+1)</formula>
    </cfRule>
  </conditionalFormatting>
  <conditionalFormatting sqref="BT35:BZ35">
    <cfRule type="expression" dxfId="6848" priority="9964">
      <formula>AND(task_start&lt;=BT$5,ROUNDDOWN((task_end-task_start+1)*task_progress,0)+task_start-1&gt;=BT$5)</formula>
    </cfRule>
    <cfRule type="expression" dxfId="6847" priority="9965" stopIfTrue="1">
      <formula>AND(task_end&gt;=BT$5,task_start&lt;BT$5+1)</formula>
    </cfRule>
  </conditionalFormatting>
  <conditionalFormatting sqref="BT35:BZ35">
    <cfRule type="expression" dxfId="6846" priority="9966">
      <formula>AND(today&gt;=BT$5,today&lt;BT$5+1)</formula>
    </cfRule>
  </conditionalFormatting>
  <conditionalFormatting sqref="I35:BL35">
    <cfRule type="expression" dxfId="6845" priority="9961">
      <formula>AND(task_start&lt;=I$5,ROUNDDOWN((task_end-task_start+1)*task_progress,0)+task_start-1&gt;=I$5)</formula>
    </cfRule>
    <cfRule type="expression" dxfId="6844" priority="9962" stopIfTrue="1">
      <formula>AND(task_end&gt;=I$5,task_start&lt;I$5+1)</formula>
    </cfRule>
  </conditionalFormatting>
  <conditionalFormatting sqref="I35:BL35">
    <cfRule type="expression" dxfId="6843" priority="9963">
      <formula>AND(today&gt;=I$5,today&lt;I$5+1)</formula>
    </cfRule>
  </conditionalFormatting>
  <conditionalFormatting sqref="BM35:BS35">
    <cfRule type="expression" dxfId="6842" priority="9957">
      <formula>AND(task_start&lt;=BM$5,ROUNDDOWN((task_end-task_start+1)*task_progress,0)+task_start-1&gt;=BM$5)</formula>
    </cfRule>
    <cfRule type="expression" dxfId="6841" priority="9958" stopIfTrue="1">
      <formula>AND(task_end&gt;=BM$5,task_start&lt;BM$5+1)</formula>
    </cfRule>
  </conditionalFormatting>
  <conditionalFormatting sqref="BM35:BS35">
    <cfRule type="expression" dxfId="6840" priority="9959">
      <formula>AND(today&gt;=BM$5,today&lt;BM$5+1)</formula>
    </cfRule>
  </conditionalFormatting>
  <conditionalFormatting sqref="BT35:BZ35">
    <cfRule type="expression" dxfId="6839" priority="9947">
      <formula>AND(task_start&lt;=BT$5,ROUNDDOWN((task_end-task_start+1)*task_progress,0)+task_start-1&gt;=BT$5)</formula>
    </cfRule>
    <cfRule type="expression" dxfId="6838" priority="9948" stopIfTrue="1">
      <formula>AND(task_end&gt;=BT$5,task_start&lt;BT$5+1)</formula>
    </cfRule>
  </conditionalFormatting>
  <conditionalFormatting sqref="BT35:BZ35">
    <cfRule type="expression" dxfId="6837" priority="9949">
      <formula>AND(today&gt;=BT$5,today&lt;BT$5+1)</formula>
    </cfRule>
  </conditionalFormatting>
  <conditionalFormatting sqref="D38">
    <cfRule type="dataBar" priority="99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{740CFA55-415F-46C9-9F9A-4FDC7680073E}</x14:id>
        </ext>
      </extLst>
    </cfRule>
  </conditionalFormatting>
  <conditionalFormatting sqref="I38:BL38">
    <cfRule type="expression" dxfId="6836" priority="9941">
      <formula>AND(task_start&lt;=I$5,ROUNDDOWN((task_end-task_start+1)*task_progress,0)+task_start-1&gt;=I$5)</formula>
    </cfRule>
    <cfRule type="expression" dxfId="6835" priority="9942" stopIfTrue="1">
      <formula>AND(task_end&gt;=I$5,task_start&lt;I$5+1)</formula>
    </cfRule>
  </conditionalFormatting>
  <conditionalFormatting sqref="I38:BL38">
    <cfRule type="expression" dxfId="6834" priority="9943">
      <formula>AND(today&gt;=I$5,today&lt;I$5+1)</formula>
    </cfRule>
  </conditionalFormatting>
  <conditionalFormatting sqref="D33">
    <cfRule type="dataBar" priority="99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{CC5485B5-D5DF-4E91-AF66-88D1F6FE03CD}</x14:id>
        </ext>
      </extLst>
    </cfRule>
  </conditionalFormatting>
  <conditionalFormatting sqref="I33:BL33">
    <cfRule type="expression" dxfId="6833" priority="9937">
      <formula>AND(task_start&lt;=I$5,ROUNDDOWN((task_end-task_start+1)*task_progress,0)+task_start-1&gt;=I$5)</formula>
    </cfRule>
    <cfRule type="expression" dxfId="6832" priority="9938" stopIfTrue="1">
      <formula>AND(task_end&gt;=I$5,task_start&lt;I$5+1)</formula>
    </cfRule>
  </conditionalFormatting>
  <conditionalFormatting sqref="I33:BL33">
    <cfRule type="expression" dxfId="6831" priority="9939">
      <formula>AND(today&gt;=I$5,today&lt;I$5+1)</formula>
    </cfRule>
  </conditionalFormatting>
  <conditionalFormatting sqref="BM33:BS33">
    <cfRule type="expression" dxfId="6830" priority="9933">
      <formula>AND(task_start&lt;=BM$5,ROUNDDOWN((task_end-task_start+1)*task_progress,0)+task_start-1&gt;=BM$5)</formula>
    </cfRule>
    <cfRule type="expression" dxfId="6829" priority="9934" stopIfTrue="1">
      <formula>AND(task_end&gt;=BM$5,task_start&lt;BM$5+1)</formula>
    </cfRule>
  </conditionalFormatting>
  <conditionalFormatting sqref="BM33:BS33">
    <cfRule type="expression" dxfId="6828" priority="9935">
      <formula>AND(today&gt;=BM$5,today&lt;BM$5+1)</formula>
    </cfRule>
  </conditionalFormatting>
  <conditionalFormatting sqref="D34">
    <cfRule type="dataBar" priority="99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{A939EE5F-1337-4B33-BEA1-35AD9AB8D9E7}</x14:id>
        </ext>
      </extLst>
    </cfRule>
  </conditionalFormatting>
  <conditionalFormatting sqref="I34:BL34">
    <cfRule type="expression" dxfId="6827" priority="9930">
      <formula>AND(task_start&lt;=I$5,ROUNDDOWN((task_end-task_start+1)*task_progress,0)+task_start-1&gt;=I$5)</formula>
    </cfRule>
    <cfRule type="expression" dxfId="6826" priority="9931" stopIfTrue="1">
      <formula>AND(task_end&gt;=I$5,task_start&lt;I$5+1)</formula>
    </cfRule>
  </conditionalFormatting>
  <conditionalFormatting sqref="I34:BL34">
    <cfRule type="expression" dxfId="6825" priority="9932">
      <formula>AND(today&gt;=I$5,today&lt;I$5+1)</formula>
    </cfRule>
  </conditionalFormatting>
  <conditionalFormatting sqref="BM34:BS34">
    <cfRule type="expression" dxfId="6824" priority="9926">
      <formula>AND(task_start&lt;=BM$5,ROUNDDOWN((task_end-task_start+1)*task_progress,0)+task_start-1&gt;=BM$5)</formula>
    </cfRule>
    <cfRule type="expression" dxfId="6823" priority="9927" stopIfTrue="1">
      <formula>AND(task_end&gt;=BM$5,task_start&lt;BM$5+1)</formula>
    </cfRule>
  </conditionalFormatting>
  <conditionalFormatting sqref="BM34:BS34">
    <cfRule type="expression" dxfId="6822" priority="9928">
      <formula>AND(today&gt;=BM$5,today&lt;BM$5+1)</formula>
    </cfRule>
  </conditionalFormatting>
  <conditionalFormatting sqref="D26">
    <cfRule type="dataBar" priority="99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{8B170224-B822-46EC-883C-899B09BAB35F}</x14:id>
        </ext>
      </extLst>
    </cfRule>
  </conditionalFormatting>
  <conditionalFormatting sqref="BT33:BZ33">
    <cfRule type="expression" dxfId="6821" priority="9922">
      <formula>AND(task_start&lt;=BT$5,ROUNDDOWN((task_end-task_start+1)*task_progress,0)+task_start-1&gt;=BT$5)</formula>
    </cfRule>
    <cfRule type="expression" dxfId="6820" priority="9923" stopIfTrue="1">
      <formula>AND(task_end&gt;=BT$5,task_start&lt;BT$5+1)</formula>
    </cfRule>
  </conditionalFormatting>
  <conditionalFormatting sqref="BT33:BZ33">
    <cfRule type="expression" dxfId="6819" priority="9924">
      <formula>AND(today&gt;=BT$5,today&lt;BT$5+1)</formula>
    </cfRule>
  </conditionalFormatting>
  <conditionalFormatting sqref="BT34:BZ34">
    <cfRule type="expression" dxfId="6818" priority="9919">
      <formula>AND(task_start&lt;=BT$5,ROUNDDOWN((task_end-task_start+1)*task_progress,0)+task_start-1&gt;=BT$5)</formula>
    </cfRule>
    <cfRule type="expression" dxfId="6817" priority="9920" stopIfTrue="1">
      <formula>AND(task_end&gt;=BT$5,task_start&lt;BT$5+1)</formula>
    </cfRule>
  </conditionalFormatting>
  <conditionalFormatting sqref="BT34:BZ34">
    <cfRule type="expression" dxfId="6816" priority="9921">
      <formula>AND(today&gt;=BT$5,today&lt;BT$5+1)</formula>
    </cfRule>
  </conditionalFormatting>
  <conditionalFormatting sqref="D34">
    <cfRule type="dataBar" priority="99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{EE331D08-40A9-4DC3-A8A8-253C6BC00980}</x14:id>
        </ext>
      </extLst>
    </cfRule>
  </conditionalFormatting>
  <conditionalFormatting sqref="I34:BL34">
    <cfRule type="expression" dxfId="6815" priority="9916">
      <formula>AND(task_start&lt;=I$5,ROUNDDOWN((task_end-task_start+1)*task_progress,0)+task_start-1&gt;=I$5)</formula>
    </cfRule>
    <cfRule type="expression" dxfId="6814" priority="9917" stopIfTrue="1">
      <formula>AND(task_end&gt;=I$5,task_start&lt;I$5+1)</formula>
    </cfRule>
  </conditionalFormatting>
  <conditionalFormatting sqref="I34:BL34">
    <cfRule type="expression" dxfId="6813" priority="9918">
      <formula>AND(today&gt;=I$5,today&lt;I$5+1)</formula>
    </cfRule>
  </conditionalFormatting>
  <conditionalFormatting sqref="BM34:BS34">
    <cfRule type="expression" dxfId="6812" priority="9912">
      <formula>AND(task_start&lt;=BM$5,ROUNDDOWN((task_end-task_start+1)*task_progress,0)+task_start-1&gt;=BM$5)</formula>
    </cfRule>
    <cfRule type="expression" dxfId="6811" priority="9913" stopIfTrue="1">
      <formula>AND(task_end&gt;=BM$5,task_start&lt;BM$5+1)</formula>
    </cfRule>
  </conditionalFormatting>
  <conditionalFormatting sqref="BM34:BS34">
    <cfRule type="expression" dxfId="6810" priority="9914">
      <formula>AND(today&gt;=BM$5,today&lt;BM$5+1)</formula>
    </cfRule>
  </conditionalFormatting>
  <conditionalFormatting sqref="I35:BL35">
    <cfRule type="expression" dxfId="6809" priority="9909">
      <formula>AND(task_start&lt;=I$5,ROUNDDOWN((task_end-task_start+1)*task_progress,0)+task_start-1&gt;=I$5)</formula>
    </cfRule>
    <cfRule type="expression" dxfId="6808" priority="9910" stopIfTrue="1">
      <formula>AND(task_end&gt;=I$5,task_start&lt;I$5+1)</formula>
    </cfRule>
  </conditionalFormatting>
  <conditionalFormatting sqref="I35:BL35">
    <cfRule type="expression" dxfId="6807" priority="9911">
      <formula>AND(today&gt;=I$5,today&lt;I$5+1)</formula>
    </cfRule>
  </conditionalFormatting>
  <conditionalFormatting sqref="BM35:BS35">
    <cfRule type="expression" dxfId="6806" priority="9905">
      <formula>AND(task_start&lt;=BM$5,ROUNDDOWN((task_end-task_start+1)*task_progress,0)+task_start-1&gt;=BM$5)</formula>
    </cfRule>
    <cfRule type="expression" dxfId="6805" priority="9906" stopIfTrue="1">
      <formula>AND(task_end&gt;=BM$5,task_start&lt;BM$5+1)</formula>
    </cfRule>
  </conditionalFormatting>
  <conditionalFormatting sqref="BM35:BS35">
    <cfRule type="expression" dxfId="6804" priority="9907">
      <formula>AND(today&gt;=BM$5,today&lt;BM$5+1)</formula>
    </cfRule>
  </conditionalFormatting>
  <conditionalFormatting sqref="BT34:BZ34">
    <cfRule type="expression" dxfId="6803" priority="9902">
      <formula>AND(task_start&lt;=BT$5,ROUNDDOWN((task_end-task_start+1)*task_progress,0)+task_start-1&gt;=BT$5)</formula>
    </cfRule>
    <cfRule type="expression" dxfId="6802" priority="9903" stopIfTrue="1">
      <formula>AND(task_end&gt;=BT$5,task_start&lt;BT$5+1)</formula>
    </cfRule>
  </conditionalFormatting>
  <conditionalFormatting sqref="BT34:BZ34">
    <cfRule type="expression" dxfId="6801" priority="9904">
      <formula>AND(today&gt;=BT$5,today&lt;BT$5+1)</formula>
    </cfRule>
  </conditionalFormatting>
  <conditionalFormatting sqref="BT35:BZ35">
    <cfRule type="expression" dxfId="6800" priority="9899">
      <formula>AND(task_start&lt;=BT$5,ROUNDDOWN((task_end-task_start+1)*task_progress,0)+task_start-1&gt;=BT$5)</formula>
    </cfRule>
    <cfRule type="expression" dxfId="6799" priority="9900" stopIfTrue="1">
      <formula>AND(task_end&gt;=BT$5,task_start&lt;BT$5+1)</formula>
    </cfRule>
  </conditionalFormatting>
  <conditionalFormatting sqref="BT35:BZ35">
    <cfRule type="expression" dxfId="6798" priority="9901">
      <formula>AND(today&gt;=BT$5,today&lt;BT$5+1)</formula>
    </cfRule>
  </conditionalFormatting>
  <conditionalFormatting sqref="D28">
    <cfRule type="dataBar" priority="98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{5BF03CA2-AF74-4EBC-8041-7DDF3C3FC779}</x14:id>
        </ext>
      </extLst>
    </cfRule>
  </conditionalFormatting>
  <conditionalFormatting sqref="D34">
    <cfRule type="dataBar" priority="98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{8B5C2F3C-05E6-4165-ADB5-0664C533F541}</x14:id>
        </ext>
      </extLst>
    </cfRule>
  </conditionalFormatting>
  <conditionalFormatting sqref="I34:BL34">
    <cfRule type="expression" dxfId="6797" priority="9895">
      <formula>AND(task_start&lt;=I$5,ROUNDDOWN((task_end-task_start+1)*task_progress,0)+task_start-1&gt;=I$5)</formula>
    </cfRule>
    <cfRule type="expression" dxfId="6796" priority="9896" stopIfTrue="1">
      <formula>AND(task_end&gt;=I$5,task_start&lt;I$5+1)</formula>
    </cfRule>
  </conditionalFormatting>
  <conditionalFormatting sqref="I34:BL34">
    <cfRule type="expression" dxfId="6795" priority="9897">
      <formula>AND(today&gt;=I$5,today&lt;I$5+1)</formula>
    </cfRule>
  </conditionalFormatting>
  <conditionalFormatting sqref="BM34:BS34">
    <cfRule type="expression" dxfId="6794" priority="9891">
      <formula>AND(task_start&lt;=BM$5,ROUNDDOWN((task_end-task_start+1)*task_progress,0)+task_start-1&gt;=BM$5)</formula>
    </cfRule>
    <cfRule type="expression" dxfId="6793" priority="9892" stopIfTrue="1">
      <formula>AND(task_end&gt;=BM$5,task_start&lt;BM$5+1)</formula>
    </cfRule>
  </conditionalFormatting>
  <conditionalFormatting sqref="BM34:BS34">
    <cfRule type="expression" dxfId="6792" priority="9893">
      <formula>AND(today&gt;=BM$5,today&lt;BM$5+1)</formula>
    </cfRule>
  </conditionalFormatting>
  <conditionalFormatting sqref="I35:BL35">
    <cfRule type="expression" dxfId="6791" priority="9888">
      <formula>AND(task_start&lt;=I$5,ROUNDDOWN((task_end-task_start+1)*task_progress,0)+task_start-1&gt;=I$5)</formula>
    </cfRule>
    <cfRule type="expression" dxfId="6790" priority="9889" stopIfTrue="1">
      <formula>AND(task_end&gt;=I$5,task_start&lt;I$5+1)</formula>
    </cfRule>
  </conditionalFormatting>
  <conditionalFormatting sqref="I35:BL35">
    <cfRule type="expression" dxfId="6789" priority="9890">
      <formula>AND(today&gt;=I$5,today&lt;I$5+1)</formula>
    </cfRule>
  </conditionalFormatting>
  <conditionalFormatting sqref="BM35:BS35">
    <cfRule type="expression" dxfId="6788" priority="9884">
      <formula>AND(task_start&lt;=BM$5,ROUNDDOWN((task_end-task_start+1)*task_progress,0)+task_start-1&gt;=BM$5)</formula>
    </cfRule>
    <cfRule type="expression" dxfId="6787" priority="9885" stopIfTrue="1">
      <formula>AND(task_end&gt;=BM$5,task_start&lt;BM$5+1)</formula>
    </cfRule>
  </conditionalFormatting>
  <conditionalFormatting sqref="BM35:BS35">
    <cfRule type="expression" dxfId="6786" priority="9886">
      <formula>AND(today&gt;=BM$5,today&lt;BM$5+1)</formula>
    </cfRule>
  </conditionalFormatting>
  <conditionalFormatting sqref="D27">
    <cfRule type="dataBar" priority="98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{25E18B2C-BE86-470D-9257-880B299BF12C}</x14:id>
        </ext>
      </extLst>
    </cfRule>
  </conditionalFormatting>
  <conditionalFormatting sqref="BT34:BZ34">
    <cfRule type="expression" dxfId="6785" priority="9880">
      <formula>AND(task_start&lt;=BT$5,ROUNDDOWN((task_end-task_start+1)*task_progress,0)+task_start-1&gt;=BT$5)</formula>
    </cfRule>
    <cfRule type="expression" dxfId="6784" priority="9881" stopIfTrue="1">
      <formula>AND(task_end&gt;=BT$5,task_start&lt;BT$5+1)</formula>
    </cfRule>
  </conditionalFormatting>
  <conditionalFormatting sqref="BT34:BZ34">
    <cfRule type="expression" dxfId="6783" priority="9882">
      <formula>AND(today&gt;=BT$5,today&lt;BT$5+1)</formula>
    </cfRule>
  </conditionalFormatting>
  <conditionalFormatting sqref="BT35:BZ35">
    <cfRule type="expression" dxfId="6782" priority="9877">
      <formula>AND(task_start&lt;=BT$5,ROUNDDOWN((task_end-task_start+1)*task_progress,0)+task_start-1&gt;=BT$5)</formula>
    </cfRule>
    <cfRule type="expression" dxfId="6781" priority="9878" stopIfTrue="1">
      <formula>AND(task_end&gt;=BT$5,task_start&lt;BT$5+1)</formula>
    </cfRule>
  </conditionalFormatting>
  <conditionalFormatting sqref="BT35:BZ35">
    <cfRule type="expression" dxfId="6780" priority="9879">
      <formula>AND(today&gt;=BT$5,today&lt;BT$5+1)</formula>
    </cfRule>
  </conditionalFormatting>
  <conditionalFormatting sqref="I35:BL35">
    <cfRule type="expression" dxfId="6779" priority="9874">
      <formula>AND(task_start&lt;=I$5,ROUNDDOWN((task_end-task_start+1)*task_progress,0)+task_start-1&gt;=I$5)</formula>
    </cfRule>
    <cfRule type="expression" dxfId="6778" priority="9875" stopIfTrue="1">
      <formula>AND(task_end&gt;=I$5,task_start&lt;I$5+1)</formula>
    </cfRule>
  </conditionalFormatting>
  <conditionalFormatting sqref="I35:BL35">
    <cfRule type="expression" dxfId="6777" priority="9876">
      <formula>AND(today&gt;=I$5,today&lt;I$5+1)</formula>
    </cfRule>
  </conditionalFormatting>
  <conditionalFormatting sqref="BM35:BS35">
    <cfRule type="expression" dxfId="6776" priority="9870">
      <formula>AND(task_start&lt;=BM$5,ROUNDDOWN((task_end-task_start+1)*task_progress,0)+task_start-1&gt;=BM$5)</formula>
    </cfRule>
    <cfRule type="expression" dxfId="6775" priority="9871" stopIfTrue="1">
      <formula>AND(task_end&gt;=BM$5,task_start&lt;BM$5+1)</formula>
    </cfRule>
  </conditionalFormatting>
  <conditionalFormatting sqref="BM35:BS35">
    <cfRule type="expression" dxfId="6774" priority="9872">
      <formula>AND(today&gt;=BM$5,today&lt;BM$5+1)</formula>
    </cfRule>
  </conditionalFormatting>
  <conditionalFormatting sqref="BT35:BZ35">
    <cfRule type="expression" dxfId="6773" priority="9860">
      <formula>AND(task_start&lt;=BT$5,ROUNDDOWN((task_end-task_start+1)*task_progress,0)+task_start-1&gt;=BT$5)</formula>
    </cfRule>
    <cfRule type="expression" dxfId="6772" priority="9861" stopIfTrue="1">
      <formula>AND(task_end&gt;=BT$5,task_start&lt;BT$5+1)</formula>
    </cfRule>
  </conditionalFormatting>
  <conditionalFormatting sqref="BT35:BZ35">
    <cfRule type="expression" dxfId="6771" priority="9862">
      <formula>AND(today&gt;=BT$5,today&lt;BT$5+1)</formula>
    </cfRule>
  </conditionalFormatting>
  <conditionalFormatting sqref="I24:BL24">
    <cfRule type="expression" dxfId="6770" priority="9854">
      <formula>AND(task_start&lt;=I$5,ROUNDDOWN((task_end-task_start+1)*task_progress,0)+task_start-1&gt;=I$5)</formula>
    </cfRule>
    <cfRule type="expression" dxfId="6769" priority="9855" stopIfTrue="1">
      <formula>AND(task_end&gt;=I$5,task_start&lt;I$5+1)</formula>
    </cfRule>
  </conditionalFormatting>
  <conditionalFormatting sqref="I24:BL24">
    <cfRule type="expression" dxfId="6768" priority="9856">
      <formula>AND(today&gt;=I$5,today&lt;I$5+1)</formula>
    </cfRule>
  </conditionalFormatting>
  <conditionalFormatting sqref="BM24:BS24">
    <cfRule type="expression" dxfId="6767" priority="9850">
      <formula>AND(task_start&lt;=BM$5,ROUNDDOWN((task_end-task_start+1)*task_progress,0)+task_start-1&gt;=BM$5)</formula>
    </cfRule>
    <cfRule type="expression" dxfId="6766" priority="9851" stopIfTrue="1">
      <formula>AND(task_end&gt;=BM$5,task_start&lt;BM$5+1)</formula>
    </cfRule>
  </conditionalFormatting>
  <conditionalFormatting sqref="BM24:BS24">
    <cfRule type="expression" dxfId="6765" priority="9852">
      <formula>AND(today&gt;=BM$5,today&lt;BM$5+1)</formula>
    </cfRule>
  </conditionalFormatting>
  <conditionalFormatting sqref="I35:BL35">
    <cfRule type="expression" dxfId="6764" priority="9847">
      <formula>AND(task_start&lt;=I$5,ROUNDDOWN((task_end-task_start+1)*task_progress,0)+task_start-1&gt;=I$5)</formula>
    </cfRule>
    <cfRule type="expression" dxfId="6763" priority="9848" stopIfTrue="1">
      <formula>AND(task_end&gt;=I$5,task_start&lt;I$5+1)</formula>
    </cfRule>
  </conditionalFormatting>
  <conditionalFormatting sqref="I35:BL35">
    <cfRule type="expression" dxfId="6762" priority="9849">
      <formula>AND(today&gt;=I$5,today&lt;I$5+1)</formula>
    </cfRule>
  </conditionalFormatting>
  <conditionalFormatting sqref="BM35:BS35">
    <cfRule type="expression" dxfId="6761" priority="9843">
      <formula>AND(task_start&lt;=BM$5,ROUNDDOWN((task_end-task_start+1)*task_progress,0)+task_start-1&gt;=BM$5)</formula>
    </cfRule>
    <cfRule type="expression" dxfId="6760" priority="9844" stopIfTrue="1">
      <formula>AND(task_end&gt;=BM$5,task_start&lt;BM$5+1)</formula>
    </cfRule>
  </conditionalFormatting>
  <conditionalFormatting sqref="BM35:BS35">
    <cfRule type="expression" dxfId="6759" priority="9845">
      <formula>AND(today&gt;=BM$5,today&lt;BM$5+1)</formula>
    </cfRule>
  </conditionalFormatting>
  <conditionalFormatting sqref="D28">
    <cfRule type="dataBar" priority="98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{44ED38CD-162E-4F68-A969-5974382B88D8}</x14:id>
        </ext>
      </extLst>
    </cfRule>
  </conditionalFormatting>
  <conditionalFormatting sqref="BT24:BZ24">
    <cfRule type="expression" dxfId="6758" priority="9832">
      <formula>AND(task_start&lt;=BT$5,ROUNDDOWN((task_end-task_start+1)*task_progress,0)+task_start-1&gt;=BT$5)</formula>
    </cfRule>
    <cfRule type="expression" dxfId="6757" priority="9833" stopIfTrue="1">
      <formula>AND(task_end&gt;=BT$5,task_start&lt;BT$5+1)</formula>
    </cfRule>
  </conditionalFormatting>
  <conditionalFormatting sqref="BT24:BZ24">
    <cfRule type="expression" dxfId="6756" priority="9834">
      <formula>AND(today&gt;=BT$5,today&lt;BT$5+1)</formula>
    </cfRule>
  </conditionalFormatting>
  <conditionalFormatting sqref="BT35:BZ35">
    <cfRule type="expression" dxfId="6755" priority="9829">
      <formula>AND(task_start&lt;=BT$5,ROUNDDOWN((task_end-task_start+1)*task_progress,0)+task_start-1&gt;=BT$5)</formula>
    </cfRule>
    <cfRule type="expression" dxfId="6754" priority="9830" stopIfTrue="1">
      <formula>AND(task_end&gt;=BT$5,task_start&lt;BT$5+1)</formula>
    </cfRule>
  </conditionalFormatting>
  <conditionalFormatting sqref="BT35:BZ35">
    <cfRule type="expression" dxfId="6753" priority="9831">
      <formula>AND(today&gt;=BT$5,today&lt;BT$5+1)</formula>
    </cfRule>
  </conditionalFormatting>
  <conditionalFormatting sqref="D29">
    <cfRule type="dataBar" priority="97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{DB316F14-FE67-4BA2-9810-F0081FFAF46E}</x14:id>
        </ext>
      </extLst>
    </cfRule>
  </conditionalFormatting>
  <conditionalFormatting sqref="D38">
    <cfRule type="dataBar" priority="97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{CA8983F3-430F-4ED5-8AFA-4095693BD71E}</x14:id>
        </ext>
      </extLst>
    </cfRule>
  </conditionalFormatting>
  <conditionalFormatting sqref="I38:BL38">
    <cfRule type="expression" dxfId="6752" priority="9775">
      <formula>AND(task_start&lt;=I$5,ROUNDDOWN((task_end-task_start+1)*task_progress,0)+task_start-1&gt;=I$5)</formula>
    </cfRule>
    <cfRule type="expression" dxfId="6751" priority="9776" stopIfTrue="1">
      <formula>AND(task_end&gt;=I$5,task_start&lt;I$5+1)</formula>
    </cfRule>
  </conditionalFormatting>
  <conditionalFormatting sqref="I38:BL38">
    <cfRule type="expression" dxfId="6750" priority="9777">
      <formula>AND(today&gt;=I$5,today&lt;I$5+1)</formula>
    </cfRule>
  </conditionalFormatting>
  <conditionalFormatting sqref="BM38:BS38">
    <cfRule type="expression" dxfId="6749" priority="9771">
      <formula>AND(task_start&lt;=BM$5,ROUNDDOWN((task_end-task_start+1)*task_progress,0)+task_start-1&gt;=BM$5)</formula>
    </cfRule>
    <cfRule type="expression" dxfId="6748" priority="9772" stopIfTrue="1">
      <formula>AND(task_end&gt;=BM$5,task_start&lt;BM$5+1)</formula>
    </cfRule>
  </conditionalFormatting>
  <conditionalFormatting sqref="BM38:BS38">
    <cfRule type="expression" dxfId="6747" priority="9773">
      <formula>AND(today&gt;=BM$5,today&lt;BM$5+1)</formula>
    </cfRule>
  </conditionalFormatting>
  <conditionalFormatting sqref="BT38:BZ38">
    <cfRule type="expression" dxfId="6746" priority="9765">
      <formula>AND(task_start&lt;=BT$5,ROUNDDOWN((task_end-task_start+1)*task_progress,0)+task_start-1&gt;=BT$5)</formula>
    </cfRule>
    <cfRule type="expression" dxfId="6745" priority="9766" stopIfTrue="1">
      <formula>AND(task_end&gt;=BT$5,task_start&lt;BT$5+1)</formula>
    </cfRule>
  </conditionalFormatting>
  <conditionalFormatting sqref="BT38:BZ38">
    <cfRule type="expression" dxfId="6744" priority="9767">
      <formula>AND(today&gt;=BT$5,today&lt;BT$5+1)</formula>
    </cfRule>
  </conditionalFormatting>
  <conditionalFormatting sqref="D40">
    <cfRule type="dataBar" priority="97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{8F4572A0-2E3B-4BCD-991A-5FA000597403}</x14:id>
        </ext>
      </extLst>
    </cfRule>
  </conditionalFormatting>
  <conditionalFormatting sqref="I40:BL40">
    <cfRule type="expression" dxfId="6743" priority="9762">
      <formula>AND(task_start&lt;=I$5,ROUNDDOWN((task_end-task_start+1)*task_progress,0)+task_start-1&gt;=I$5)</formula>
    </cfRule>
    <cfRule type="expression" dxfId="6742" priority="9763" stopIfTrue="1">
      <formula>AND(task_end&gt;=I$5,task_start&lt;I$5+1)</formula>
    </cfRule>
  </conditionalFormatting>
  <conditionalFormatting sqref="I40:BL40">
    <cfRule type="expression" dxfId="6741" priority="9764">
      <formula>AND(today&gt;=I$5,today&lt;I$5+1)</formula>
    </cfRule>
  </conditionalFormatting>
  <conditionalFormatting sqref="D39">
    <cfRule type="dataBar" priority="97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{4B34BD6E-DA48-4B85-94CD-759CD808A7FD}</x14:id>
        </ext>
      </extLst>
    </cfRule>
  </conditionalFormatting>
  <conditionalFormatting sqref="I39:BL39">
    <cfRule type="expression" dxfId="6740" priority="9758">
      <formula>AND(task_start&lt;=I$5,ROUNDDOWN((task_end-task_start+1)*task_progress,0)+task_start-1&gt;=I$5)</formula>
    </cfRule>
    <cfRule type="expression" dxfId="6739" priority="9759" stopIfTrue="1">
      <formula>AND(task_end&gt;=I$5,task_start&lt;I$5+1)</formula>
    </cfRule>
  </conditionalFormatting>
  <conditionalFormatting sqref="I39:BL39">
    <cfRule type="expression" dxfId="6738" priority="9760">
      <formula>AND(today&gt;=I$5,today&lt;I$5+1)</formula>
    </cfRule>
  </conditionalFormatting>
  <conditionalFormatting sqref="D34">
    <cfRule type="dataBar" priority="97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{7ADB5CB8-F2F3-43DE-BC9C-21BBB54DEE05}</x14:id>
        </ext>
      </extLst>
    </cfRule>
  </conditionalFormatting>
  <conditionalFormatting sqref="I34:BL34">
    <cfRule type="expression" dxfId="6737" priority="9754">
      <formula>AND(task_start&lt;=I$5,ROUNDDOWN((task_end-task_start+1)*task_progress,0)+task_start-1&gt;=I$5)</formula>
    </cfRule>
    <cfRule type="expression" dxfId="6736" priority="9755" stopIfTrue="1">
      <formula>AND(task_end&gt;=I$5,task_start&lt;I$5+1)</formula>
    </cfRule>
  </conditionalFormatting>
  <conditionalFormatting sqref="I34:BL34">
    <cfRule type="expression" dxfId="6735" priority="9756">
      <formula>AND(today&gt;=I$5,today&lt;I$5+1)</formula>
    </cfRule>
  </conditionalFormatting>
  <conditionalFormatting sqref="BM34:BS34">
    <cfRule type="expression" dxfId="6734" priority="9750">
      <formula>AND(task_start&lt;=BM$5,ROUNDDOWN((task_end-task_start+1)*task_progress,0)+task_start-1&gt;=BM$5)</formula>
    </cfRule>
    <cfRule type="expression" dxfId="6733" priority="9751" stopIfTrue="1">
      <formula>AND(task_end&gt;=BM$5,task_start&lt;BM$5+1)</formula>
    </cfRule>
  </conditionalFormatting>
  <conditionalFormatting sqref="BM34:BS34">
    <cfRule type="expression" dxfId="6732" priority="9752">
      <formula>AND(today&gt;=BM$5,today&lt;BM$5+1)</formula>
    </cfRule>
  </conditionalFormatting>
  <conditionalFormatting sqref="I35:BL35">
    <cfRule type="expression" dxfId="6731" priority="9747">
      <formula>AND(task_start&lt;=I$5,ROUNDDOWN((task_end-task_start+1)*task_progress,0)+task_start-1&gt;=I$5)</formula>
    </cfRule>
    <cfRule type="expression" dxfId="6730" priority="9748" stopIfTrue="1">
      <formula>AND(task_end&gt;=I$5,task_start&lt;I$5+1)</formula>
    </cfRule>
  </conditionalFormatting>
  <conditionalFormatting sqref="I35:BL35">
    <cfRule type="expression" dxfId="6729" priority="9749">
      <formula>AND(today&gt;=I$5,today&lt;I$5+1)</formula>
    </cfRule>
  </conditionalFormatting>
  <conditionalFormatting sqref="BM35:BS35">
    <cfRule type="expression" dxfId="6728" priority="9743">
      <formula>AND(task_start&lt;=BM$5,ROUNDDOWN((task_end-task_start+1)*task_progress,0)+task_start-1&gt;=BM$5)</formula>
    </cfRule>
    <cfRule type="expression" dxfId="6727" priority="9744" stopIfTrue="1">
      <formula>AND(task_end&gt;=BM$5,task_start&lt;BM$5+1)</formula>
    </cfRule>
  </conditionalFormatting>
  <conditionalFormatting sqref="BM35:BS35">
    <cfRule type="expression" dxfId="6726" priority="9745">
      <formula>AND(today&gt;=BM$5,today&lt;BM$5+1)</formula>
    </cfRule>
  </conditionalFormatting>
  <conditionalFormatting sqref="BT34:BZ34">
    <cfRule type="expression" dxfId="6725" priority="9740">
      <formula>AND(task_start&lt;=BT$5,ROUNDDOWN((task_end-task_start+1)*task_progress,0)+task_start-1&gt;=BT$5)</formula>
    </cfRule>
    <cfRule type="expression" dxfId="6724" priority="9741" stopIfTrue="1">
      <formula>AND(task_end&gt;=BT$5,task_start&lt;BT$5+1)</formula>
    </cfRule>
  </conditionalFormatting>
  <conditionalFormatting sqref="BT34:BZ34">
    <cfRule type="expression" dxfId="6723" priority="9742">
      <formula>AND(today&gt;=BT$5,today&lt;BT$5+1)</formula>
    </cfRule>
  </conditionalFormatting>
  <conditionalFormatting sqref="BT35:BZ35">
    <cfRule type="expression" dxfId="6722" priority="9737">
      <formula>AND(task_start&lt;=BT$5,ROUNDDOWN((task_end-task_start+1)*task_progress,0)+task_start-1&gt;=BT$5)</formula>
    </cfRule>
    <cfRule type="expression" dxfId="6721" priority="9738" stopIfTrue="1">
      <formula>AND(task_end&gt;=BT$5,task_start&lt;BT$5+1)</formula>
    </cfRule>
  </conditionalFormatting>
  <conditionalFormatting sqref="BT35:BZ35">
    <cfRule type="expression" dxfId="6720" priority="9739">
      <formula>AND(today&gt;=BT$5,today&lt;BT$5+1)</formula>
    </cfRule>
  </conditionalFormatting>
  <conditionalFormatting sqref="I35:BL35">
    <cfRule type="expression" dxfId="6719" priority="9734">
      <formula>AND(task_start&lt;=I$5,ROUNDDOWN((task_end-task_start+1)*task_progress,0)+task_start-1&gt;=I$5)</formula>
    </cfRule>
    <cfRule type="expression" dxfId="6718" priority="9735" stopIfTrue="1">
      <formula>AND(task_end&gt;=I$5,task_start&lt;I$5+1)</formula>
    </cfRule>
  </conditionalFormatting>
  <conditionalFormatting sqref="I35:BL35">
    <cfRule type="expression" dxfId="6717" priority="9736">
      <formula>AND(today&gt;=I$5,today&lt;I$5+1)</formula>
    </cfRule>
  </conditionalFormatting>
  <conditionalFormatting sqref="BM35:BS35">
    <cfRule type="expression" dxfId="6716" priority="9730">
      <formula>AND(task_start&lt;=BM$5,ROUNDDOWN((task_end-task_start+1)*task_progress,0)+task_start-1&gt;=BM$5)</formula>
    </cfRule>
    <cfRule type="expression" dxfId="6715" priority="9731" stopIfTrue="1">
      <formula>AND(task_end&gt;=BM$5,task_start&lt;BM$5+1)</formula>
    </cfRule>
  </conditionalFormatting>
  <conditionalFormatting sqref="BM35:BS35">
    <cfRule type="expression" dxfId="6714" priority="9732">
      <formula>AND(today&gt;=BM$5,today&lt;BM$5+1)</formula>
    </cfRule>
  </conditionalFormatting>
  <conditionalFormatting sqref="BT35:BZ35">
    <cfRule type="expression" dxfId="6713" priority="9720">
      <formula>AND(task_start&lt;=BT$5,ROUNDDOWN((task_end-task_start+1)*task_progress,0)+task_start-1&gt;=BT$5)</formula>
    </cfRule>
    <cfRule type="expression" dxfId="6712" priority="9721" stopIfTrue="1">
      <formula>AND(task_end&gt;=BT$5,task_start&lt;BT$5+1)</formula>
    </cfRule>
  </conditionalFormatting>
  <conditionalFormatting sqref="BT35:BZ35">
    <cfRule type="expression" dxfId="6711" priority="9722">
      <formula>AND(today&gt;=BT$5,today&lt;BT$5+1)</formula>
    </cfRule>
  </conditionalFormatting>
  <conditionalFormatting sqref="I35:BL35">
    <cfRule type="expression" dxfId="6710" priority="9714">
      <formula>AND(task_start&lt;=I$5,ROUNDDOWN((task_end-task_start+1)*task_progress,0)+task_start-1&gt;=I$5)</formula>
    </cfRule>
    <cfRule type="expression" dxfId="6709" priority="9715" stopIfTrue="1">
      <formula>AND(task_end&gt;=I$5,task_start&lt;I$5+1)</formula>
    </cfRule>
  </conditionalFormatting>
  <conditionalFormatting sqref="I35:BL35">
    <cfRule type="expression" dxfId="6708" priority="9716">
      <formula>AND(today&gt;=I$5,today&lt;I$5+1)</formula>
    </cfRule>
  </conditionalFormatting>
  <conditionalFormatting sqref="BM35:BS35">
    <cfRule type="expression" dxfId="6707" priority="9710">
      <formula>AND(task_start&lt;=BM$5,ROUNDDOWN((task_end-task_start+1)*task_progress,0)+task_start-1&gt;=BM$5)</formula>
    </cfRule>
    <cfRule type="expression" dxfId="6706" priority="9711" stopIfTrue="1">
      <formula>AND(task_end&gt;=BM$5,task_start&lt;BM$5+1)</formula>
    </cfRule>
  </conditionalFormatting>
  <conditionalFormatting sqref="BM35:BS35">
    <cfRule type="expression" dxfId="6705" priority="9712">
      <formula>AND(today&gt;=BM$5,today&lt;BM$5+1)</formula>
    </cfRule>
  </conditionalFormatting>
  <conditionalFormatting sqref="BT35:BZ35">
    <cfRule type="expression" dxfId="6704" priority="9700">
      <formula>AND(task_start&lt;=BT$5,ROUNDDOWN((task_end-task_start+1)*task_progress,0)+task_start-1&gt;=BT$5)</formula>
    </cfRule>
    <cfRule type="expression" dxfId="6703" priority="9701" stopIfTrue="1">
      <formula>AND(task_end&gt;=BT$5,task_start&lt;BT$5+1)</formula>
    </cfRule>
  </conditionalFormatting>
  <conditionalFormatting sqref="BT35:BZ35">
    <cfRule type="expression" dxfId="6702" priority="9702">
      <formula>AND(today&gt;=BT$5,today&lt;BT$5+1)</formula>
    </cfRule>
  </conditionalFormatting>
  <conditionalFormatting sqref="D38">
    <cfRule type="dataBar" priority="96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{10D57233-0709-4708-A81E-BF9E06CC5786}</x14:id>
        </ext>
      </extLst>
    </cfRule>
  </conditionalFormatting>
  <conditionalFormatting sqref="I38:BL38">
    <cfRule type="expression" dxfId="6701" priority="9647">
      <formula>AND(task_start&lt;=I$5,ROUNDDOWN((task_end-task_start+1)*task_progress,0)+task_start-1&gt;=I$5)</formula>
    </cfRule>
    <cfRule type="expression" dxfId="6700" priority="9648" stopIfTrue="1">
      <formula>AND(task_end&gt;=I$5,task_start&lt;I$5+1)</formula>
    </cfRule>
  </conditionalFormatting>
  <conditionalFormatting sqref="I38:BL38">
    <cfRule type="expression" dxfId="6699" priority="9649">
      <formula>AND(today&gt;=I$5,today&lt;I$5+1)</formula>
    </cfRule>
  </conditionalFormatting>
  <conditionalFormatting sqref="BM38:BS38">
    <cfRule type="expression" dxfId="6698" priority="9643">
      <formula>AND(task_start&lt;=BM$5,ROUNDDOWN((task_end-task_start+1)*task_progress,0)+task_start-1&gt;=BM$5)</formula>
    </cfRule>
    <cfRule type="expression" dxfId="6697" priority="9644" stopIfTrue="1">
      <formula>AND(task_end&gt;=BM$5,task_start&lt;BM$5+1)</formula>
    </cfRule>
  </conditionalFormatting>
  <conditionalFormatting sqref="BM38:BS38">
    <cfRule type="expression" dxfId="6696" priority="9645">
      <formula>AND(today&gt;=BM$5,today&lt;BM$5+1)</formula>
    </cfRule>
  </conditionalFormatting>
  <conditionalFormatting sqref="BT38:BZ38">
    <cfRule type="expression" dxfId="6695" priority="9637">
      <formula>AND(task_start&lt;=BT$5,ROUNDDOWN((task_end-task_start+1)*task_progress,0)+task_start-1&gt;=BT$5)</formula>
    </cfRule>
    <cfRule type="expression" dxfId="6694" priority="9638" stopIfTrue="1">
      <formula>AND(task_end&gt;=BT$5,task_start&lt;BT$5+1)</formula>
    </cfRule>
  </conditionalFormatting>
  <conditionalFormatting sqref="BT38:BZ38">
    <cfRule type="expression" dxfId="6693" priority="9639">
      <formula>AND(today&gt;=BT$5,today&lt;BT$5+1)</formula>
    </cfRule>
  </conditionalFormatting>
  <conditionalFormatting sqref="D38">
    <cfRule type="dataBar" priority="96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{245AEEC6-4016-4F63-8AA2-7FEBE51F0AAE}</x14:id>
        </ext>
      </extLst>
    </cfRule>
  </conditionalFormatting>
  <conditionalFormatting sqref="I38:BL38">
    <cfRule type="expression" dxfId="6692" priority="9627">
      <formula>AND(task_start&lt;=I$5,ROUNDDOWN((task_end-task_start+1)*task_progress,0)+task_start-1&gt;=I$5)</formula>
    </cfRule>
    <cfRule type="expression" dxfId="6691" priority="9628" stopIfTrue="1">
      <formula>AND(task_end&gt;=I$5,task_start&lt;I$5+1)</formula>
    </cfRule>
  </conditionalFormatting>
  <conditionalFormatting sqref="I38:BL38">
    <cfRule type="expression" dxfId="6690" priority="9629">
      <formula>AND(today&gt;=I$5,today&lt;I$5+1)</formula>
    </cfRule>
  </conditionalFormatting>
  <conditionalFormatting sqref="BM38:BS38">
    <cfRule type="expression" dxfId="6689" priority="9623">
      <formula>AND(task_start&lt;=BM$5,ROUNDDOWN((task_end-task_start+1)*task_progress,0)+task_start-1&gt;=BM$5)</formula>
    </cfRule>
    <cfRule type="expression" dxfId="6688" priority="9624" stopIfTrue="1">
      <formula>AND(task_end&gt;=BM$5,task_start&lt;BM$5+1)</formula>
    </cfRule>
  </conditionalFormatting>
  <conditionalFormatting sqref="BM38:BS38">
    <cfRule type="expression" dxfId="6687" priority="9625">
      <formula>AND(today&gt;=BM$5,today&lt;BM$5+1)</formula>
    </cfRule>
  </conditionalFormatting>
  <conditionalFormatting sqref="BT38:BZ38">
    <cfRule type="expression" dxfId="6686" priority="9617">
      <formula>AND(task_start&lt;=BT$5,ROUNDDOWN((task_end-task_start+1)*task_progress,0)+task_start-1&gt;=BT$5)</formula>
    </cfRule>
    <cfRule type="expression" dxfId="6685" priority="9618" stopIfTrue="1">
      <formula>AND(task_end&gt;=BT$5,task_start&lt;BT$5+1)</formula>
    </cfRule>
  </conditionalFormatting>
  <conditionalFormatting sqref="BT38:BZ38">
    <cfRule type="expression" dxfId="6684" priority="9619">
      <formula>AND(today&gt;=BT$5,today&lt;BT$5+1)</formula>
    </cfRule>
  </conditionalFormatting>
  <conditionalFormatting sqref="D38">
    <cfRule type="dataBar" priority="96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{68210A7D-29DE-4CDA-BD38-86624A8C9F5B}</x14:id>
        </ext>
      </extLst>
    </cfRule>
  </conditionalFormatting>
  <conditionalFormatting sqref="I38:BL38">
    <cfRule type="expression" dxfId="6683" priority="9614">
      <formula>AND(task_start&lt;=I$5,ROUNDDOWN((task_end-task_start+1)*task_progress,0)+task_start-1&gt;=I$5)</formula>
    </cfRule>
    <cfRule type="expression" dxfId="6682" priority="9615" stopIfTrue="1">
      <formula>AND(task_end&gt;=I$5,task_start&lt;I$5+1)</formula>
    </cfRule>
  </conditionalFormatting>
  <conditionalFormatting sqref="I38:BL38">
    <cfRule type="expression" dxfId="6681" priority="9616">
      <formula>AND(today&gt;=I$5,today&lt;I$5+1)</formula>
    </cfRule>
  </conditionalFormatting>
  <conditionalFormatting sqref="BM38:BS38">
    <cfRule type="expression" dxfId="6680" priority="9610">
      <formula>AND(task_start&lt;=BM$5,ROUNDDOWN((task_end-task_start+1)*task_progress,0)+task_start-1&gt;=BM$5)</formula>
    </cfRule>
    <cfRule type="expression" dxfId="6679" priority="9611" stopIfTrue="1">
      <formula>AND(task_end&gt;=BM$5,task_start&lt;BM$5+1)</formula>
    </cfRule>
  </conditionalFormatting>
  <conditionalFormatting sqref="BM38:BS38">
    <cfRule type="expression" dxfId="6678" priority="9612">
      <formula>AND(today&gt;=BM$5,today&lt;BM$5+1)</formula>
    </cfRule>
  </conditionalFormatting>
  <conditionalFormatting sqref="D39">
    <cfRule type="dataBar" priority="96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{E3C7A03D-D922-4DED-8B7F-01FBDAD59BE9}</x14:id>
        </ext>
      </extLst>
    </cfRule>
  </conditionalFormatting>
  <conditionalFormatting sqref="I39:BL39">
    <cfRule type="expression" dxfId="6677" priority="9607">
      <formula>AND(task_start&lt;=I$5,ROUNDDOWN((task_end-task_start+1)*task_progress,0)+task_start-1&gt;=I$5)</formula>
    </cfRule>
    <cfRule type="expression" dxfId="6676" priority="9608" stopIfTrue="1">
      <formula>AND(task_end&gt;=I$5,task_start&lt;I$5+1)</formula>
    </cfRule>
  </conditionalFormatting>
  <conditionalFormatting sqref="I39:BL39">
    <cfRule type="expression" dxfId="6675" priority="9609">
      <formula>AND(today&gt;=I$5,today&lt;I$5+1)</formula>
    </cfRule>
  </conditionalFormatting>
  <conditionalFormatting sqref="BM39:BS39">
    <cfRule type="expression" dxfId="6674" priority="9603">
      <formula>AND(task_start&lt;=BM$5,ROUNDDOWN((task_end-task_start+1)*task_progress,0)+task_start-1&gt;=BM$5)</formula>
    </cfRule>
    <cfRule type="expression" dxfId="6673" priority="9604" stopIfTrue="1">
      <formula>AND(task_end&gt;=BM$5,task_start&lt;BM$5+1)</formula>
    </cfRule>
  </conditionalFormatting>
  <conditionalFormatting sqref="BM39:BS39">
    <cfRule type="expression" dxfId="6672" priority="9605">
      <formula>AND(today&gt;=BM$5,today&lt;BM$5+1)</formula>
    </cfRule>
  </conditionalFormatting>
  <conditionalFormatting sqref="BT38:BZ38">
    <cfRule type="expression" dxfId="6671" priority="9600">
      <formula>AND(task_start&lt;=BT$5,ROUNDDOWN((task_end-task_start+1)*task_progress,0)+task_start-1&gt;=BT$5)</formula>
    </cfRule>
    <cfRule type="expression" dxfId="6670" priority="9601" stopIfTrue="1">
      <formula>AND(task_end&gt;=BT$5,task_start&lt;BT$5+1)</formula>
    </cfRule>
  </conditionalFormatting>
  <conditionalFormatting sqref="BT38:BZ38">
    <cfRule type="expression" dxfId="6669" priority="9602">
      <formula>AND(today&gt;=BT$5,today&lt;BT$5+1)</formula>
    </cfRule>
  </conditionalFormatting>
  <conditionalFormatting sqref="BT39:BZ39">
    <cfRule type="expression" dxfId="6668" priority="9597">
      <formula>AND(task_start&lt;=BT$5,ROUNDDOWN((task_end-task_start+1)*task_progress,0)+task_start-1&gt;=BT$5)</formula>
    </cfRule>
    <cfRule type="expression" dxfId="6667" priority="9598" stopIfTrue="1">
      <formula>AND(task_end&gt;=BT$5,task_start&lt;BT$5+1)</formula>
    </cfRule>
  </conditionalFormatting>
  <conditionalFormatting sqref="BT39:BZ39">
    <cfRule type="expression" dxfId="6666" priority="9599">
      <formula>AND(today&gt;=BT$5,today&lt;BT$5+1)</formula>
    </cfRule>
  </conditionalFormatting>
  <conditionalFormatting sqref="D41">
    <cfRule type="dataBar" priority="95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{FEE9BC1E-5536-45F6-90A4-7CE3D7CDFDEC}</x14:id>
        </ext>
      </extLst>
    </cfRule>
  </conditionalFormatting>
  <conditionalFormatting sqref="I41:BL41">
    <cfRule type="expression" dxfId="6665" priority="9594">
      <formula>AND(task_start&lt;=I$5,ROUNDDOWN((task_end-task_start+1)*task_progress,0)+task_start-1&gt;=I$5)</formula>
    </cfRule>
    <cfRule type="expression" dxfId="6664" priority="9595" stopIfTrue="1">
      <formula>AND(task_end&gt;=I$5,task_start&lt;I$5+1)</formula>
    </cfRule>
  </conditionalFormatting>
  <conditionalFormatting sqref="I41:BL41">
    <cfRule type="expression" dxfId="6663" priority="9596">
      <formula>AND(today&gt;=I$5,today&lt;I$5+1)</formula>
    </cfRule>
  </conditionalFormatting>
  <conditionalFormatting sqref="D38">
    <cfRule type="dataBar" priority="95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{D0BAD3CA-08C1-4885-9275-723E8177BD9A}</x14:id>
        </ext>
      </extLst>
    </cfRule>
  </conditionalFormatting>
  <conditionalFormatting sqref="I38:BL38">
    <cfRule type="expression" dxfId="6662" priority="9563">
      <formula>AND(task_start&lt;=I$5,ROUNDDOWN((task_end-task_start+1)*task_progress,0)+task_start-1&gt;=I$5)</formula>
    </cfRule>
    <cfRule type="expression" dxfId="6661" priority="9564" stopIfTrue="1">
      <formula>AND(task_end&gt;=I$5,task_start&lt;I$5+1)</formula>
    </cfRule>
  </conditionalFormatting>
  <conditionalFormatting sqref="I38:BL38">
    <cfRule type="expression" dxfId="6660" priority="9565">
      <formula>AND(today&gt;=I$5,today&lt;I$5+1)</formula>
    </cfRule>
  </conditionalFormatting>
  <conditionalFormatting sqref="BM38:BS38">
    <cfRule type="expression" dxfId="6659" priority="9559">
      <formula>AND(task_start&lt;=BM$5,ROUNDDOWN((task_end-task_start+1)*task_progress,0)+task_start-1&gt;=BM$5)</formula>
    </cfRule>
    <cfRule type="expression" dxfId="6658" priority="9560" stopIfTrue="1">
      <formula>AND(task_end&gt;=BM$5,task_start&lt;BM$5+1)</formula>
    </cfRule>
  </conditionalFormatting>
  <conditionalFormatting sqref="BM38:BS38">
    <cfRule type="expression" dxfId="6657" priority="9561">
      <formula>AND(today&gt;=BM$5,today&lt;BM$5+1)</formula>
    </cfRule>
  </conditionalFormatting>
  <conditionalFormatting sqref="BT38:BZ38">
    <cfRule type="expression" dxfId="6656" priority="9553">
      <formula>AND(task_start&lt;=BT$5,ROUNDDOWN((task_end-task_start+1)*task_progress,0)+task_start-1&gt;=BT$5)</formula>
    </cfRule>
    <cfRule type="expression" dxfId="6655" priority="9554" stopIfTrue="1">
      <formula>AND(task_end&gt;=BT$5,task_start&lt;BT$5+1)</formula>
    </cfRule>
  </conditionalFormatting>
  <conditionalFormatting sqref="BT38:BZ38">
    <cfRule type="expression" dxfId="6654" priority="9555">
      <formula>AND(today&gt;=BT$5,today&lt;BT$5+1)</formula>
    </cfRule>
  </conditionalFormatting>
  <conditionalFormatting sqref="D38">
    <cfRule type="dataBar" priority="95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{B910977F-8278-4441-A7A5-F20A7E7B3630}</x14:id>
        </ext>
      </extLst>
    </cfRule>
  </conditionalFormatting>
  <conditionalFormatting sqref="I38:BL38">
    <cfRule type="expression" dxfId="6653" priority="9543">
      <formula>AND(task_start&lt;=I$5,ROUNDDOWN((task_end-task_start+1)*task_progress,0)+task_start-1&gt;=I$5)</formula>
    </cfRule>
    <cfRule type="expression" dxfId="6652" priority="9544" stopIfTrue="1">
      <formula>AND(task_end&gt;=I$5,task_start&lt;I$5+1)</formula>
    </cfRule>
  </conditionalFormatting>
  <conditionalFormatting sqref="I38:BL38">
    <cfRule type="expression" dxfId="6651" priority="9545">
      <formula>AND(today&gt;=I$5,today&lt;I$5+1)</formula>
    </cfRule>
  </conditionalFormatting>
  <conditionalFormatting sqref="BM38:BS38">
    <cfRule type="expression" dxfId="6650" priority="9539">
      <formula>AND(task_start&lt;=BM$5,ROUNDDOWN((task_end-task_start+1)*task_progress,0)+task_start-1&gt;=BM$5)</formula>
    </cfRule>
    <cfRule type="expression" dxfId="6649" priority="9540" stopIfTrue="1">
      <formula>AND(task_end&gt;=BM$5,task_start&lt;BM$5+1)</formula>
    </cfRule>
  </conditionalFormatting>
  <conditionalFormatting sqref="BM38:BS38">
    <cfRule type="expression" dxfId="6648" priority="9541">
      <formula>AND(today&gt;=BM$5,today&lt;BM$5+1)</formula>
    </cfRule>
  </conditionalFormatting>
  <conditionalFormatting sqref="BT38:BZ38">
    <cfRule type="expression" dxfId="6647" priority="9533">
      <formula>AND(task_start&lt;=BT$5,ROUNDDOWN((task_end-task_start+1)*task_progress,0)+task_start-1&gt;=BT$5)</formula>
    </cfRule>
    <cfRule type="expression" dxfId="6646" priority="9534" stopIfTrue="1">
      <formula>AND(task_end&gt;=BT$5,task_start&lt;BT$5+1)</formula>
    </cfRule>
  </conditionalFormatting>
  <conditionalFormatting sqref="BT38:BZ38">
    <cfRule type="expression" dxfId="6645" priority="9535">
      <formula>AND(today&gt;=BT$5,today&lt;BT$5+1)</formula>
    </cfRule>
  </conditionalFormatting>
  <conditionalFormatting sqref="D38">
    <cfRule type="dataBar" priority="95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{1FE636CD-A62B-4F8D-AA37-23630A0932FF}</x14:id>
        </ext>
      </extLst>
    </cfRule>
  </conditionalFormatting>
  <conditionalFormatting sqref="I38:BL38">
    <cfRule type="expression" dxfId="6644" priority="9530">
      <formula>AND(task_start&lt;=I$5,ROUNDDOWN((task_end-task_start+1)*task_progress,0)+task_start-1&gt;=I$5)</formula>
    </cfRule>
    <cfRule type="expression" dxfId="6643" priority="9531" stopIfTrue="1">
      <formula>AND(task_end&gt;=I$5,task_start&lt;I$5+1)</formula>
    </cfRule>
  </conditionalFormatting>
  <conditionalFormatting sqref="I38:BL38">
    <cfRule type="expression" dxfId="6642" priority="9532">
      <formula>AND(today&gt;=I$5,today&lt;I$5+1)</formula>
    </cfRule>
  </conditionalFormatting>
  <conditionalFormatting sqref="BM38:BS38">
    <cfRule type="expression" dxfId="6641" priority="9526">
      <formula>AND(task_start&lt;=BM$5,ROUNDDOWN((task_end-task_start+1)*task_progress,0)+task_start-1&gt;=BM$5)</formula>
    </cfRule>
    <cfRule type="expression" dxfId="6640" priority="9527" stopIfTrue="1">
      <formula>AND(task_end&gt;=BM$5,task_start&lt;BM$5+1)</formula>
    </cfRule>
  </conditionalFormatting>
  <conditionalFormatting sqref="BM38:BS38">
    <cfRule type="expression" dxfId="6639" priority="9528">
      <formula>AND(today&gt;=BM$5,today&lt;BM$5+1)</formula>
    </cfRule>
  </conditionalFormatting>
  <conditionalFormatting sqref="D39">
    <cfRule type="dataBar" priority="95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{90F2E70C-EA7C-4F3D-BC4C-AA792B34885A}</x14:id>
        </ext>
      </extLst>
    </cfRule>
  </conditionalFormatting>
  <conditionalFormatting sqref="I39:BL39">
    <cfRule type="expression" dxfId="6638" priority="9523">
      <formula>AND(task_start&lt;=I$5,ROUNDDOWN((task_end-task_start+1)*task_progress,0)+task_start-1&gt;=I$5)</formula>
    </cfRule>
    <cfRule type="expression" dxfId="6637" priority="9524" stopIfTrue="1">
      <formula>AND(task_end&gt;=I$5,task_start&lt;I$5+1)</formula>
    </cfRule>
  </conditionalFormatting>
  <conditionalFormatting sqref="I39:BL39">
    <cfRule type="expression" dxfId="6636" priority="9525">
      <formula>AND(today&gt;=I$5,today&lt;I$5+1)</formula>
    </cfRule>
  </conditionalFormatting>
  <conditionalFormatting sqref="BM39:BS39">
    <cfRule type="expression" dxfId="6635" priority="9519">
      <formula>AND(task_start&lt;=BM$5,ROUNDDOWN((task_end-task_start+1)*task_progress,0)+task_start-1&gt;=BM$5)</formula>
    </cfRule>
    <cfRule type="expression" dxfId="6634" priority="9520" stopIfTrue="1">
      <formula>AND(task_end&gt;=BM$5,task_start&lt;BM$5+1)</formula>
    </cfRule>
  </conditionalFormatting>
  <conditionalFormatting sqref="BM39:BS39">
    <cfRule type="expression" dxfId="6633" priority="9521">
      <formula>AND(today&gt;=BM$5,today&lt;BM$5+1)</formula>
    </cfRule>
  </conditionalFormatting>
  <conditionalFormatting sqref="BT38:BZ38">
    <cfRule type="expression" dxfId="6632" priority="9516">
      <formula>AND(task_start&lt;=BT$5,ROUNDDOWN((task_end-task_start+1)*task_progress,0)+task_start-1&gt;=BT$5)</formula>
    </cfRule>
    <cfRule type="expression" dxfId="6631" priority="9517" stopIfTrue="1">
      <formula>AND(task_end&gt;=BT$5,task_start&lt;BT$5+1)</formula>
    </cfRule>
  </conditionalFormatting>
  <conditionalFormatting sqref="BT38:BZ38">
    <cfRule type="expression" dxfId="6630" priority="9518">
      <formula>AND(today&gt;=BT$5,today&lt;BT$5+1)</formula>
    </cfRule>
  </conditionalFormatting>
  <conditionalFormatting sqref="BT39:BZ39">
    <cfRule type="expression" dxfId="6629" priority="9513">
      <formula>AND(task_start&lt;=BT$5,ROUNDDOWN((task_end-task_start+1)*task_progress,0)+task_start-1&gt;=BT$5)</formula>
    </cfRule>
    <cfRule type="expression" dxfId="6628" priority="9514" stopIfTrue="1">
      <formula>AND(task_end&gt;=BT$5,task_start&lt;BT$5+1)</formula>
    </cfRule>
  </conditionalFormatting>
  <conditionalFormatting sqref="BT39:BZ39">
    <cfRule type="expression" dxfId="6627" priority="9515">
      <formula>AND(today&gt;=BT$5,today&lt;BT$5+1)</formula>
    </cfRule>
  </conditionalFormatting>
  <conditionalFormatting sqref="D38">
    <cfRule type="dataBar" priority="95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{C757F4E1-0355-4DB6-AFBF-3CF992218CDF}</x14:id>
        </ext>
      </extLst>
    </cfRule>
  </conditionalFormatting>
  <conditionalFormatting sqref="I38:BL38">
    <cfRule type="expression" dxfId="6626" priority="9510">
      <formula>AND(task_start&lt;=I$5,ROUNDDOWN((task_end-task_start+1)*task_progress,0)+task_start-1&gt;=I$5)</formula>
    </cfRule>
    <cfRule type="expression" dxfId="6625" priority="9511" stopIfTrue="1">
      <formula>AND(task_end&gt;=I$5,task_start&lt;I$5+1)</formula>
    </cfRule>
  </conditionalFormatting>
  <conditionalFormatting sqref="I38:BL38">
    <cfRule type="expression" dxfId="6624" priority="9512">
      <formula>AND(today&gt;=I$5,today&lt;I$5+1)</formula>
    </cfRule>
  </conditionalFormatting>
  <conditionalFormatting sqref="BM38:BS38">
    <cfRule type="expression" dxfId="6623" priority="9506">
      <formula>AND(task_start&lt;=BM$5,ROUNDDOWN((task_end-task_start+1)*task_progress,0)+task_start-1&gt;=BM$5)</formula>
    </cfRule>
    <cfRule type="expression" dxfId="6622" priority="9507" stopIfTrue="1">
      <formula>AND(task_end&gt;=BM$5,task_start&lt;BM$5+1)</formula>
    </cfRule>
  </conditionalFormatting>
  <conditionalFormatting sqref="BM38:BS38">
    <cfRule type="expression" dxfId="6621" priority="9508">
      <formula>AND(today&gt;=BM$5,today&lt;BM$5+1)</formula>
    </cfRule>
  </conditionalFormatting>
  <conditionalFormatting sqref="D39">
    <cfRule type="dataBar" priority="95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{68D64180-429B-4968-AD3E-4BDE27769E29}</x14:id>
        </ext>
      </extLst>
    </cfRule>
  </conditionalFormatting>
  <conditionalFormatting sqref="I39:BL39">
    <cfRule type="expression" dxfId="6620" priority="9503">
      <formula>AND(task_start&lt;=I$5,ROUNDDOWN((task_end-task_start+1)*task_progress,0)+task_start-1&gt;=I$5)</formula>
    </cfRule>
    <cfRule type="expression" dxfId="6619" priority="9504" stopIfTrue="1">
      <formula>AND(task_end&gt;=I$5,task_start&lt;I$5+1)</formula>
    </cfRule>
  </conditionalFormatting>
  <conditionalFormatting sqref="I39:BL39">
    <cfRule type="expression" dxfId="6618" priority="9505">
      <formula>AND(today&gt;=I$5,today&lt;I$5+1)</formula>
    </cfRule>
  </conditionalFormatting>
  <conditionalFormatting sqref="BM39:BS39">
    <cfRule type="expression" dxfId="6617" priority="9499">
      <formula>AND(task_start&lt;=BM$5,ROUNDDOWN((task_end-task_start+1)*task_progress,0)+task_start-1&gt;=BM$5)</formula>
    </cfRule>
    <cfRule type="expression" dxfId="6616" priority="9500" stopIfTrue="1">
      <formula>AND(task_end&gt;=BM$5,task_start&lt;BM$5+1)</formula>
    </cfRule>
  </conditionalFormatting>
  <conditionalFormatting sqref="BM39:BS39">
    <cfRule type="expression" dxfId="6615" priority="9501">
      <formula>AND(today&gt;=BM$5,today&lt;BM$5+1)</formula>
    </cfRule>
  </conditionalFormatting>
  <conditionalFormatting sqref="BT38:BZ38">
    <cfRule type="expression" dxfId="6614" priority="9496">
      <formula>AND(task_start&lt;=BT$5,ROUNDDOWN((task_end-task_start+1)*task_progress,0)+task_start-1&gt;=BT$5)</formula>
    </cfRule>
    <cfRule type="expression" dxfId="6613" priority="9497" stopIfTrue="1">
      <formula>AND(task_end&gt;=BT$5,task_start&lt;BT$5+1)</formula>
    </cfRule>
  </conditionalFormatting>
  <conditionalFormatting sqref="BT38:BZ38">
    <cfRule type="expression" dxfId="6612" priority="9498">
      <formula>AND(today&gt;=BT$5,today&lt;BT$5+1)</formula>
    </cfRule>
  </conditionalFormatting>
  <conditionalFormatting sqref="BT39:BZ39">
    <cfRule type="expression" dxfId="6611" priority="9493">
      <formula>AND(task_start&lt;=BT$5,ROUNDDOWN((task_end-task_start+1)*task_progress,0)+task_start-1&gt;=BT$5)</formula>
    </cfRule>
    <cfRule type="expression" dxfId="6610" priority="9494" stopIfTrue="1">
      <formula>AND(task_end&gt;=BT$5,task_start&lt;BT$5+1)</formula>
    </cfRule>
  </conditionalFormatting>
  <conditionalFormatting sqref="BT39:BZ39">
    <cfRule type="expression" dxfId="6609" priority="9495">
      <formula>AND(today&gt;=BT$5,today&lt;BT$5+1)</formula>
    </cfRule>
  </conditionalFormatting>
  <conditionalFormatting sqref="D39">
    <cfRule type="dataBar" priority="94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{A5B4BCCA-8BBA-450E-A2FC-A8DED5049500}</x14:id>
        </ext>
      </extLst>
    </cfRule>
  </conditionalFormatting>
  <conditionalFormatting sqref="I39:BL39">
    <cfRule type="expression" dxfId="6608" priority="9490">
      <formula>AND(task_start&lt;=I$5,ROUNDDOWN((task_end-task_start+1)*task_progress,0)+task_start-1&gt;=I$5)</formula>
    </cfRule>
    <cfRule type="expression" dxfId="6607" priority="9491" stopIfTrue="1">
      <formula>AND(task_end&gt;=I$5,task_start&lt;I$5+1)</formula>
    </cfRule>
  </conditionalFormatting>
  <conditionalFormatting sqref="I39:BL39">
    <cfRule type="expression" dxfId="6606" priority="9492">
      <formula>AND(today&gt;=I$5,today&lt;I$5+1)</formula>
    </cfRule>
  </conditionalFormatting>
  <conditionalFormatting sqref="BM39:BS39">
    <cfRule type="expression" dxfId="6605" priority="9486">
      <formula>AND(task_start&lt;=BM$5,ROUNDDOWN((task_end-task_start+1)*task_progress,0)+task_start-1&gt;=BM$5)</formula>
    </cfRule>
    <cfRule type="expression" dxfId="6604" priority="9487" stopIfTrue="1">
      <formula>AND(task_end&gt;=BM$5,task_start&lt;BM$5+1)</formula>
    </cfRule>
  </conditionalFormatting>
  <conditionalFormatting sqref="BM39:BS39">
    <cfRule type="expression" dxfId="6603" priority="9488">
      <formula>AND(today&gt;=BM$5,today&lt;BM$5+1)</formula>
    </cfRule>
  </conditionalFormatting>
  <conditionalFormatting sqref="D40">
    <cfRule type="dataBar" priority="94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{9D575DC4-C475-4CC8-9C60-66605A22FC53}</x14:id>
        </ext>
      </extLst>
    </cfRule>
  </conditionalFormatting>
  <conditionalFormatting sqref="I40:BL40">
    <cfRule type="expression" dxfId="6602" priority="9483">
      <formula>AND(task_start&lt;=I$5,ROUNDDOWN((task_end-task_start+1)*task_progress,0)+task_start-1&gt;=I$5)</formula>
    </cfRule>
    <cfRule type="expression" dxfId="6601" priority="9484" stopIfTrue="1">
      <formula>AND(task_end&gt;=I$5,task_start&lt;I$5+1)</formula>
    </cfRule>
  </conditionalFormatting>
  <conditionalFormatting sqref="I40:BL40">
    <cfRule type="expression" dxfId="6600" priority="9485">
      <formula>AND(today&gt;=I$5,today&lt;I$5+1)</formula>
    </cfRule>
  </conditionalFormatting>
  <conditionalFormatting sqref="BM40:BS40">
    <cfRule type="expression" dxfId="6599" priority="9479">
      <formula>AND(task_start&lt;=BM$5,ROUNDDOWN((task_end-task_start+1)*task_progress,0)+task_start-1&gt;=BM$5)</formula>
    </cfRule>
    <cfRule type="expression" dxfId="6598" priority="9480" stopIfTrue="1">
      <formula>AND(task_end&gt;=BM$5,task_start&lt;BM$5+1)</formula>
    </cfRule>
  </conditionalFormatting>
  <conditionalFormatting sqref="BM40:BS40">
    <cfRule type="expression" dxfId="6597" priority="9481">
      <formula>AND(today&gt;=BM$5,today&lt;BM$5+1)</formula>
    </cfRule>
  </conditionalFormatting>
  <conditionalFormatting sqref="BT39:BZ39">
    <cfRule type="expression" dxfId="6596" priority="9476">
      <formula>AND(task_start&lt;=BT$5,ROUNDDOWN((task_end-task_start+1)*task_progress,0)+task_start-1&gt;=BT$5)</formula>
    </cfRule>
    <cfRule type="expression" dxfId="6595" priority="9477" stopIfTrue="1">
      <formula>AND(task_end&gt;=BT$5,task_start&lt;BT$5+1)</formula>
    </cfRule>
  </conditionalFormatting>
  <conditionalFormatting sqref="BT39:BZ39">
    <cfRule type="expression" dxfId="6594" priority="9478">
      <formula>AND(today&gt;=BT$5,today&lt;BT$5+1)</formula>
    </cfRule>
  </conditionalFormatting>
  <conditionalFormatting sqref="BT40:BZ40">
    <cfRule type="expression" dxfId="6593" priority="9473">
      <formula>AND(task_start&lt;=BT$5,ROUNDDOWN((task_end-task_start+1)*task_progress,0)+task_start-1&gt;=BT$5)</formula>
    </cfRule>
    <cfRule type="expression" dxfId="6592" priority="9474" stopIfTrue="1">
      <formula>AND(task_end&gt;=BT$5,task_start&lt;BT$5+1)</formula>
    </cfRule>
  </conditionalFormatting>
  <conditionalFormatting sqref="BT40:BZ40">
    <cfRule type="expression" dxfId="6591" priority="9475">
      <formula>AND(today&gt;=BT$5,today&lt;BT$5+1)</formula>
    </cfRule>
  </conditionalFormatting>
  <conditionalFormatting sqref="D33">
    <cfRule type="dataBar" priority="94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{1D33551B-C70F-4E70-807D-A48918596301}</x14:id>
        </ext>
      </extLst>
    </cfRule>
  </conditionalFormatting>
  <conditionalFormatting sqref="D39">
    <cfRule type="dataBar" priority="94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{B11BC72B-68A5-4FE2-9CCB-5FCB05A31B59}</x14:id>
        </ext>
      </extLst>
    </cfRule>
  </conditionalFormatting>
  <conditionalFormatting sqref="I39:BL39">
    <cfRule type="expression" dxfId="6590" priority="9469">
      <formula>AND(task_start&lt;=I$5,ROUNDDOWN((task_end-task_start+1)*task_progress,0)+task_start-1&gt;=I$5)</formula>
    </cfRule>
    <cfRule type="expression" dxfId="6589" priority="9470" stopIfTrue="1">
      <formula>AND(task_end&gt;=I$5,task_start&lt;I$5+1)</formula>
    </cfRule>
  </conditionalFormatting>
  <conditionalFormatting sqref="I39:BL39">
    <cfRule type="expression" dxfId="6588" priority="9471">
      <formula>AND(today&gt;=I$5,today&lt;I$5+1)</formula>
    </cfRule>
  </conditionalFormatting>
  <conditionalFormatting sqref="BM39:BS39">
    <cfRule type="expression" dxfId="6587" priority="9465">
      <formula>AND(task_start&lt;=BM$5,ROUNDDOWN((task_end-task_start+1)*task_progress,0)+task_start-1&gt;=BM$5)</formula>
    </cfRule>
    <cfRule type="expression" dxfId="6586" priority="9466" stopIfTrue="1">
      <formula>AND(task_end&gt;=BM$5,task_start&lt;BM$5+1)</formula>
    </cfRule>
  </conditionalFormatting>
  <conditionalFormatting sqref="BM39:BS39">
    <cfRule type="expression" dxfId="6585" priority="9467">
      <formula>AND(today&gt;=BM$5,today&lt;BM$5+1)</formula>
    </cfRule>
  </conditionalFormatting>
  <conditionalFormatting sqref="D40">
    <cfRule type="dataBar" priority="94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{2817C31C-E9BE-40AC-9AA3-FBDF4DF3DEA9}</x14:id>
        </ext>
      </extLst>
    </cfRule>
  </conditionalFormatting>
  <conditionalFormatting sqref="I40:BL40">
    <cfRule type="expression" dxfId="6584" priority="9462">
      <formula>AND(task_start&lt;=I$5,ROUNDDOWN((task_end-task_start+1)*task_progress,0)+task_start-1&gt;=I$5)</formula>
    </cfRule>
    <cfRule type="expression" dxfId="6583" priority="9463" stopIfTrue="1">
      <formula>AND(task_end&gt;=I$5,task_start&lt;I$5+1)</formula>
    </cfRule>
  </conditionalFormatting>
  <conditionalFormatting sqref="I40:BL40">
    <cfRule type="expression" dxfId="6582" priority="9464">
      <formula>AND(today&gt;=I$5,today&lt;I$5+1)</formula>
    </cfRule>
  </conditionalFormatting>
  <conditionalFormatting sqref="BM40:BS40">
    <cfRule type="expression" dxfId="6581" priority="9458">
      <formula>AND(task_start&lt;=BM$5,ROUNDDOWN((task_end-task_start+1)*task_progress,0)+task_start-1&gt;=BM$5)</formula>
    </cfRule>
    <cfRule type="expression" dxfId="6580" priority="9459" stopIfTrue="1">
      <formula>AND(task_end&gt;=BM$5,task_start&lt;BM$5+1)</formula>
    </cfRule>
  </conditionalFormatting>
  <conditionalFormatting sqref="BM40:BS40">
    <cfRule type="expression" dxfId="6579" priority="9460">
      <formula>AND(today&gt;=BM$5,today&lt;BM$5+1)</formula>
    </cfRule>
  </conditionalFormatting>
  <conditionalFormatting sqref="D32">
    <cfRule type="dataBar" priority="94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{EBB570F5-DBD8-49E9-BC29-B4660B6E85B0}</x14:id>
        </ext>
      </extLst>
    </cfRule>
  </conditionalFormatting>
  <conditionalFormatting sqref="BT39:BZ39">
    <cfRule type="expression" dxfId="6578" priority="9454">
      <formula>AND(task_start&lt;=BT$5,ROUNDDOWN((task_end-task_start+1)*task_progress,0)+task_start-1&gt;=BT$5)</formula>
    </cfRule>
    <cfRule type="expression" dxfId="6577" priority="9455" stopIfTrue="1">
      <formula>AND(task_end&gt;=BT$5,task_start&lt;BT$5+1)</formula>
    </cfRule>
  </conditionalFormatting>
  <conditionalFormatting sqref="BT39:BZ39">
    <cfRule type="expression" dxfId="6576" priority="9456">
      <formula>AND(today&gt;=BT$5,today&lt;BT$5+1)</formula>
    </cfRule>
  </conditionalFormatting>
  <conditionalFormatting sqref="BT40:BZ40">
    <cfRule type="expression" dxfId="6575" priority="9451">
      <formula>AND(task_start&lt;=BT$5,ROUNDDOWN((task_end-task_start+1)*task_progress,0)+task_start-1&gt;=BT$5)</formula>
    </cfRule>
    <cfRule type="expression" dxfId="6574" priority="9452" stopIfTrue="1">
      <formula>AND(task_end&gt;=BT$5,task_start&lt;BT$5+1)</formula>
    </cfRule>
  </conditionalFormatting>
  <conditionalFormatting sqref="BT40:BZ40">
    <cfRule type="expression" dxfId="6573" priority="9453">
      <formula>AND(today&gt;=BT$5,today&lt;BT$5+1)</formula>
    </cfRule>
  </conditionalFormatting>
  <conditionalFormatting sqref="D40">
    <cfRule type="dataBar" priority="94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{1456C359-E3C1-4CF5-BB68-70AE9EEE220B}</x14:id>
        </ext>
      </extLst>
    </cfRule>
  </conditionalFormatting>
  <conditionalFormatting sqref="I40:BL40">
    <cfRule type="expression" dxfId="6572" priority="9448">
      <formula>AND(task_start&lt;=I$5,ROUNDDOWN((task_end-task_start+1)*task_progress,0)+task_start-1&gt;=I$5)</formula>
    </cfRule>
    <cfRule type="expression" dxfId="6571" priority="9449" stopIfTrue="1">
      <formula>AND(task_end&gt;=I$5,task_start&lt;I$5+1)</formula>
    </cfRule>
  </conditionalFormatting>
  <conditionalFormatting sqref="I40:BL40">
    <cfRule type="expression" dxfId="6570" priority="9450">
      <formula>AND(today&gt;=I$5,today&lt;I$5+1)</formula>
    </cfRule>
  </conditionalFormatting>
  <conditionalFormatting sqref="BM40:BS40">
    <cfRule type="expression" dxfId="6569" priority="9444">
      <formula>AND(task_start&lt;=BM$5,ROUNDDOWN((task_end-task_start+1)*task_progress,0)+task_start-1&gt;=BM$5)</formula>
    </cfRule>
    <cfRule type="expression" dxfId="6568" priority="9445" stopIfTrue="1">
      <formula>AND(task_end&gt;=BM$5,task_start&lt;BM$5+1)</formula>
    </cfRule>
  </conditionalFormatting>
  <conditionalFormatting sqref="BM40:BS40">
    <cfRule type="expression" dxfId="6567" priority="9446">
      <formula>AND(today&gt;=BM$5,today&lt;BM$5+1)</formula>
    </cfRule>
  </conditionalFormatting>
  <conditionalFormatting sqref="D41">
    <cfRule type="dataBar" priority="94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{3395CDAF-3D09-43CB-9FBF-0B2D61BAD834}</x14:id>
        </ext>
      </extLst>
    </cfRule>
  </conditionalFormatting>
  <conditionalFormatting sqref="I41:BL41">
    <cfRule type="expression" dxfId="6566" priority="9441">
      <formula>AND(task_start&lt;=I$5,ROUNDDOWN((task_end-task_start+1)*task_progress,0)+task_start-1&gt;=I$5)</formula>
    </cfRule>
    <cfRule type="expression" dxfId="6565" priority="9442" stopIfTrue="1">
      <formula>AND(task_end&gt;=I$5,task_start&lt;I$5+1)</formula>
    </cfRule>
  </conditionalFormatting>
  <conditionalFormatting sqref="I41:BL41">
    <cfRule type="expression" dxfId="6564" priority="9443">
      <formula>AND(today&gt;=I$5,today&lt;I$5+1)</formula>
    </cfRule>
  </conditionalFormatting>
  <conditionalFormatting sqref="BM41:BS41">
    <cfRule type="expression" dxfId="6563" priority="9437">
      <formula>AND(task_start&lt;=BM$5,ROUNDDOWN((task_end-task_start+1)*task_progress,0)+task_start-1&gt;=BM$5)</formula>
    </cfRule>
    <cfRule type="expression" dxfId="6562" priority="9438" stopIfTrue="1">
      <formula>AND(task_end&gt;=BM$5,task_start&lt;BM$5+1)</formula>
    </cfRule>
  </conditionalFormatting>
  <conditionalFormatting sqref="BM41:BS41">
    <cfRule type="expression" dxfId="6561" priority="9439">
      <formula>AND(today&gt;=BM$5,today&lt;BM$5+1)</formula>
    </cfRule>
  </conditionalFormatting>
  <conditionalFormatting sqref="BT40:BZ40">
    <cfRule type="expression" dxfId="6560" priority="9434">
      <formula>AND(task_start&lt;=BT$5,ROUNDDOWN((task_end-task_start+1)*task_progress,0)+task_start-1&gt;=BT$5)</formula>
    </cfRule>
    <cfRule type="expression" dxfId="6559" priority="9435" stopIfTrue="1">
      <formula>AND(task_end&gt;=BT$5,task_start&lt;BT$5+1)</formula>
    </cfRule>
  </conditionalFormatting>
  <conditionalFormatting sqref="BT40:BZ40">
    <cfRule type="expression" dxfId="6558" priority="9436">
      <formula>AND(today&gt;=BT$5,today&lt;BT$5+1)</formula>
    </cfRule>
  </conditionalFormatting>
  <conditionalFormatting sqref="BT41:BZ41">
    <cfRule type="expression" dxfId="6557" priority="9431">
      <formula>AND(task_start&lt;=BT$5,ROUNDDOWN((task_end-task_start+1)*task_progress,0)+task_start-1&gt;=BT$5)</formula>
    </cfRule>
    <cfRule type="expression" dxfId="6556" priority="9432" stopIfTrue="1">
      <formula>AND(task_end&gt;=BT$5,task_start&lt;BT$5+1)</formula>
    </cfRule>
  </conditionalFormatting>
  <conditionalFormatting sqref="BT41:BZ41">
    <cfRule type="expression" dxfId="6555" priority="9433">
      <formula>AND(today&gt;=BT$5,today&lt;BT$5+1)</formula>
    </cfRule>
  </conditionalFormatting>
  <conditionalFormatting sqref="I30:BL30">
    <cfRule type="expression" dxfId="6554" priority="9428">
      <formula>AND(task_start&lt;=I$5,ROUNDDOWN((task_end-task_start+1)*task_progress,0)+task_start-1&gt;=I$5)</formula>
    </cfRule>
    <cfRule type="expression" dxfId="6553" priority="9429" stopIfTrue="1">
      <formula>AND(task_end&gt;=I$5,task_start&lt;I$5+1)</formula>
    </cfRule>
  </conditionalFormatting>
  <conditionalFormatting sqref="I30:BL30">
    <cfRule type="expression" dxfId="6552" priority="9430">
      <formula>AND(today&gt;=I$5,today&lt;I$5+1)</formula>
    </cfRule>
  </conditionalFormatting>
  <conditionalFormatting sqref="I30:BL30">
    <cfRule type="expression" dxfId="6551" priority="9425">
      <formula>AND(task_start&lt;=I$5,ROUNDDOWN((task_end-task_start+1)*task_progress,0)+task_start-1&gt;=I$5)</formula>
    </cfRule>
    <cfRule type="expression" dxfId="6550" priority="9426" stopIfTrue="1">
      <formula>AND(task_end&gt;=I$5,task_start&lt;I$5+1)</formula>
    </cfRule>
  </conditionalFormatting>
  <conditionalFormatting sqref="I30:BL30">
    <cfRule type="expression" dxfId="6549" priority="9427">
      <formula>AND(today&gt;=I$5,today&lt;I$5+1)</formula>
    </cfRule>
  </conditionalFormatting>
  <conditionalFormatting sqref="BM30:BS30">
    <cfRule type="expression" dxfId="6548" priority="9422">
      <formula>AND(task_start&lt;=BM$5,ROUNDDOWN((task_end-task_start+1)*task_progress,0)+task_start-1&gt;=BM$5)</formula>
    </cfRule>
    <cfRule type="expression" dxfId="6547" priority="9423" stopIfTrue="1">
      <formula>AND(task_end&gt;=BM$5,task_start&lt;BM$5+1)</formula>
    </cfRule>
  </conditionalFormatting>
  <conditionalFormatting sqref="BM30:BS30">
    <cfRule type="expression" dxfId="6546" priority="9424">
      <formula>AND(today&gt;=BM$5,today&lt;BM$5+1)</formula>
    </cfRule>
  </conditionalFormatting>
  <conditionalFormatting sqref="BM30:BS30">
    <cfRule type="expression" dxfId="6545" priority="9419">
      <formula>AND(task_start&lt;=BM$5,ROUNDDOWN((task_end-task_start+1)*task_progress,0)+task_start-1&gt;=BM$5)</formula>
    </cfRule>
    <cfRule type="expression" dxfId="6544" priority="9420" stopIfTrue="1">
      <formula>AND(task_end&gt;=BM$5,task_start&lt;BM$5+1)</formula>
    </cfRule>
  </conditionalFormatting>
  <conditionalFormatting sqref="BM30:BS30">
    <cfRule type="expression" dxfId="6543" priority="9421">
      <formula>AND(today&gt;=BM$5,today&lt;BM$5+1)</formula>
    </cfRule>
  </conditionalFormatting>
  <conditionalFormatting sqref="BT30:BZ30">
    <cfRule type="expression" dxfId="6542" priority="9416">
      <formula>AND(task_start&lt;=BT$5,ROUNDDOWN((task_end-task_start+1)*task_progress,0)+task_start-1&gt;=BT$5)</formula>
    </cfRule>
    <cfRule type="expression" dxfId="6541" priority="9417" stopIfTrue="1">
      <formula>AND(task_end&gt;=BT$5,task_start&lt;BT$5+1)</formula>
    </cfRule>
  </conditionalFormatting>
  <conditionalFormatting sqref="BT30:BZ30">
    <cfRule type="expression" dxfId="6540" priority="9418">
      <formula>AND(today&gt;=BT$5,today&lt;BT$5+1)</formula>
    </cfRule>
  </conditionalFormatting>
  <conditionalFormatting sqref="BT30:BZ30">
    <cfRule type="expression" dxfId="6539" priority="9413">
      <formula>AND(task_start&lt;=BT$5,ROUNDDOWN((task_end-task_start+1)*task_progress,0)+task_start-1&gt;=BT$5)</formula>
    </cfRule>
    <cfRule type="expression" dxfId="6538" priority="9414" stopIfTrue="1">
      <formula>AND(task_end&gt;=BT$5,task_start&lt;BT$5+1)</formula>
    </cfRule>
  </conditionalFormatting>
  <conditionalFormatting sqref="BT30:BZ30">
    <cfRule type="expression" dxfId="6537" priority="9415">
      <formula>AND(today&gt;=BT$5,today&lt;BT$5+1)</formula>
    </cfRule>
  </conditionalFormatting>
  <conditionalFormatting sqref="I31:BL31">
    <cfRule type="expression" dxfId="6536" priority="9410">
      <formula>AND(task_start&lt;=I$5,ROUNDDOWN((task_end-task_start+1)*task_progress,0)+task_start-1&gt;=I$5)</formula>
    </cfRule>
    <cfRule type="expression" dxfId="6535" priority="9411" stopIfTrue="1">
      <formula>AND(task_end&gt;=I$5,task_start&lt;I$5+1)</formula>
    </cfRule>
  </conditionalFormatting>
  <conditionalFormatting sqref="I31:BL31">
    <cfRule type="expression" dxfId="6534" priority="9412">
      <formula>AND(today&gt;=I$5,today&lt;I$5+1)</formula>
    </cfRule>
  </conditionalFormatting>
  <conditionalFormatting sqref="I31:BL31">
    <cfRule type="expression" dxfId="6533" priority="9407">
      <formula>AND(task_start&lt;=I$5,ROUNDDOWN((task_end-task_start+1)*task_progress,0)+task_start-1&gt;=I$5)</formula>
    </cfRule>
    <cfRule type="expression" dxfId="6532" priority="9408" stopIfTrue="1">
      <formula>AND(task_end&gt;=I$5,task_start&lt;I$5+1)</formula>
    </cfRule>
  </conditionalFormatting>
  <conditionalFormatting sqref="I31:BL31">
    <cfRule type="expression" dxfId="6531" priority="9409">
      <formula>AND(today&gt;=I$5,today&lt;I$5+1)</formula>
    </cfRule>
  </conditionalFormatting>
  <conditionalFormatting sqref="BM31:BS31">
    <cfRule type="expression" dxfId="6530" priority="9404">
      <formula>AND(task_start&lt;=BM$5,ROUNDDOWN((task_end-task_start+1)*task_progress,0)+task_start-1&gt;=BM$5)</formula>
    </cfRule>
    <cfRule type="expression" dxfId="6529" priority="9405" stopIfTrue="1">
      <formula>AND(task_end&gt;=BM$5,task_start&lt;BM$5+1)</formula>
    </cfRule>
  </conditionalFormatting>
  <conditionalFormatting sqref="BM31:BS31">
    <cfRule type="expression" dxfId="6528" priority="9406">
      <formula>AND(today&gt;=BM$5,today&lt;BM$5+1)</formula>
    </cfRule>
  </conditionalFormatting>
  <conditionalFormatting sqref="BM31:BS31">
    <cfRule type="expression" dxfId="6527" priority="9401">
      <formula>AND(task_start&lt;=BM$5,ROUNDDOWN((task_end-task_start+1)*task_progress,0)+task_start-1&gt;=BM$5)</formula>
    </cfRule>
    <cfRule type="expression" dxfId="6526" priority="9402" stopIfTrue="1">
      <formula>AND(task_end&gt;=BM$5,task_start&lt;BM$5+1)</formula>
    </cfRule>
  </conditionalFormatting>
  <conditionalFormatting sqref="BM31:BS31">
    <cfRule type="expression" dxfId="6525" priority="9403">
      <formula>AND(today&gt;=BM$5,today&lt;BM$5+1)</formula>
    </cfRule>
  </conditionalFormatting>
  <conditionalFormatting sqref="BT31:BZ31">
    <cfRule type="expression" dxfId="6524" priority="9398">
      <formula>AND(task_start&lt;=BT$5,ROUNDDOWN((task_end-task_start+1)*task_progress,0)+task_start-1&gt;=BT$5)</formula>
    </cfRule>
    <cfRule type="expression" dxfId="6523" priority="9399" stopIfTrue="1">
      <formula>AND(task_end&gt;=BT$5,task_start&lt;BT$5+1)</formula>
    </cfRule>
  </conditionalFormatting>
  <conditionalFormatting sqref="BT31:BZ31">
    <cfRule type="expression" dxfId="6522" priority="9400">
      <formula>AND(today&gt;=BT$5,today&lt;BT$5+1)</formula>
    </cfRule>
  </conditionalFormatting>
  <conditionalFormatting sqref="BT31:BZ31">
    <cfRule type="expression" dxfId="6521" priority="9395">
      <formula>AND(task_start&lt;=BT$5,ROUNDDOWN((task_end-task_start+1)*task_progress,0)+task_start-1&gt;=BT$5)</formula>
    </cfRule>
    <cfRule type="expression" dxfId="6520" priority="9396" stopIfTrue="1">
      <formula>AND(task_end&gt;=BT$5,task_start&lt;BT$5+1)</formula>
    </cfRule>
  </conditionalFormatting>
  <conditionalFormatting sqref="BT31:BZ31">
    <cfRule type="expression" dxfId="6519" priority="9397">
      <formula>AND(today&gt;=BT$5,today&lt;BT$5+1)</formula>
    </cfRule>
  </conditionalFormatting>
  <conditionalFormatting sqref="D31">
    <cfRule type="dataBar" priority="93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{76B2BE9F-334A-4F01-BFA1-FC647BC3D940}</x14:id>
        </ext>
      </extLst>
    </cfRule>
  </conditionalFormatting>
  <conditionalFormatting sqref="D30">
    <cfRule type="dataBar" priority="93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{6967073D-9A5F-4DB2-B387-7CB9A795EFDC}</x14:id>
        </ext>
      </extLst>
    </cfRule>
  </conditionalFormatting>
  <conditionalFormatting sqref="D31">
    <cfRule type="dataBar" priority="93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{DB2ED089-1E70-4F34-870C-D0DA3A86FD06}</x14:id>
        </ext>
      </extLst>
    </cfRule>
  </conditionalFormatting>
  <conditionalFormatting sqref="D30">
    <cfRule type="dataBar" priority="93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{EA075A7B-4FF1-4B28-B81C-74F0E2B6DEB9}</x14:id>
        </ext>
      </extLst>
    </cfRule>
  </conditionalFormatting>
  <conditionalFormatting sqref="D31">
    <cfRule type="dataBar" priority="93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{3C07D17B-FA28-4C5C-AF61-7566BE70788D}</x14:id>
        </ext>
      </extLst>
    </cfRule>
  </conditionalFormatting>
  <conditionalFormatting sqref="D38">
    <cfRule type="dataBar" priority="93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{35B91A67-191F-4F32-90E8-9C43D9DF6459}</x14:id>
        </ext>
      </extLst>
    </cfRule>
  </conditionalFormatting>
  <conditionalFormatting sqref="I38:BL38">
    <cfRule type="expression" dxfId="6518" priority="9387">
      <formula>AND(task_start&lt;=I$5,ROUNDDOWN((task_end-task_start+1)*task_progress,0)+task_start-1&gt;=I$5)</formula>
    </cfRule>
    <cfRule type="expression" dxfId="6517" priority="9388" stopIfTrue="1">
      <formula>AND(task_end&gt;=I$5,task_start&lt;I$5+1)</formula>
    </cfRule>
  </conditionalFormatting>
  <conditionalFormatting sqref="I38:BL38">
    <cfRule type="expression" dxfId="6516" priority="9389">
      <formula>AND(today&gt;=I$5,today&lt;I$5+1)</formula>
    </cfRule>
  </conditionalFormatting>
  <conditionalFormatting sqref="D33">
    <cfRule type="dataBar" priority="93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{119670D8-EE57-4E2E-8BB0-A95142C380AC}</x14:id>
        </ext>
      </extLst>
    </cfRule>
  </conditionalFormatting>
  <conditionalFormatting sqref="I33:BL33">
    <cfRule type="expression" dxfId="6515" priority="9379">
      <formula>AND(task_start&lt;=I$5,ROUNDDOWN((task_end-task_start+1)*task_progress,0)+task_start-1&gt;=I$5)</formula>
    </cfRule>
    <cfRule type="expression" dxfId="6514" priority="9380" stopIfTrue="1">
      <formula>AND(task_end&gt;=I$5,task_start&lt;I$5+1)</formula>
    </cfRule>
  </conditionalFormatting>
  <conditionalFormatting sqref="I33:BL33">
    <cfRule type="expression" dxfId="6513" priority="9381">
      <formula>AND(today&gt;=I$5,today&lt;I$5+1)</formula>
    </cfRule>
  </conditionalFormatting>
  <conditionalFormatting sqref="BM33:BS33">
    <cfRule type="expression" dxfId="6512" priority="9375">
      <formula>AND(task_start&lt;=BM$5,ROUNDDOWN((task_end-task_start+1)*task_progress,0)+task_start-1&gt;=BM$5)</formula>
    </cfRule>
    <cfRule type="expression" dxfId="6511" priority="9376" stopIfTrue="1">
      <formula>AND(task_end&gt;=BM$5,task_start&lt;BM$5+1)</formula>
    </cfRule>
  </conditionalFormatting>
  <conditionalFormatting sqref="BM33:BS33">
    <cfRule type="expression" dxfId="6510" priority="9377">
      <formula>AND(today&gt;=BM$5,today&lt;BM$5+1)</formula>
    </cfRule>
  </conditionalFormatting>
  <conditionalFormatting sqref="D25">
    <cfRule type="dataBar" priority="93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{AC2CB509-09C6-45C3-8EA9-BFDB4A670ABD}</x14:id>
        </ext>
      </extLst>
    </cfRule>
  </conditionalFormatting>
  <conditionalFormatting sqref="BT33:BZ33">
    <cfRule type="expression" dxfId="6509" priority="9371">
      <formula>AND(task_start&lt;=BT$5,ROUNDDOWN((task_end-task_start+1)*task_progress,0)+task_start-1&gt;=BT$5)</formula>
    </cfRule>
    <cfRule type="expression" dxfId="6508" priority="9372" stopIfTrue="1">
      <formula>AND(task_end&gt;=BT$5,task_start&lt;BT$5+1)</formula>
    </cfRule>
  </conditionalFormatting>
  <conditionalFormatting sqref="BT33:BZ33">
    <cfRule type="expression" dxfId="6507" priority="9373">
      <formula>AND(today&gt;=BT$5,today&lt;BT$5+1)</formula>
    </cfRule>
  </conditionalFormatting>
  <conditionalFormatting sqref="D33">
    <cfRule type="dataBar" priority="93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{AEC2AAAA-7E24-4E29-8AA5-8F7CB6521373}</x14:id>
        </ext>
      </extLst>
    </cfRule>
  </conditionalFormatting>
  <conditionalFormatting sqref="I33:BL33">
    <cfRule type="expression" dxfId="6506" priority="9368">
      <formula>AND(task_start&lt;=I$5,ROUNDDOWN((task_end-task_start+1)*task_progress,0)+task_start-1&gt;=I$5)</formula>
    </cfRule>
    <cfRule type="expression" dxfId="6505" priority="9369" stopIfTrue="1">
      <formula>AND(task_end&gt;=I$5,task_start&lt;I$5+1)</formula>
    </cfRule>
  </conditionalFormatting>
  <conditionalFormatting sqref="I33:BL33">
    <cfRule type="expression" dxfId="6504" priority="9370">
      <formula>AND(today&gt;=I$5,today&lt;I$5+1)</formula>
    </cfRule>
  </conditionalFormatting>
  <conditionalFormatting sqref="BM33:BS33">
    <cfRule type="expression" dxfId="6503" priority="9364">
      <formula>AND(task_start&lt;=BM$5,ROUNDDOWN((task_end-task_start+1)*task_progress,0)+task_start-1&gt;=BM$5)</formula>
    </cfRule>
    <cfRule type="expression" dxfId="6502" priority="9365" stopIfTrue="1">
      <formula>AND(task_end&gt;=BM$5,task_start&lt;BM$5+1)</formula>
    </cfRule>
  </conditionalFormatting>
  <conditionalFormatting sqref="BM33:BS33">
    <cfRule type="expression" dxfId="6501" priority="9366">
      <formula>AND(today&gt;=BM$5,today&lt;BM$5+1)</formula>
    </cfRule>
  </conditionalFormatting>
  <conditionalFormatting sqref="D34">
    <cfRule type="dataBar" priority="93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{8A1D6F9F-E966-4878-AC0C-A33C2AB26FDC}</x14:id>
        </ext>
      </extLst>
    </cfRule>
  </conditionalFormatting>
  <conditionalFormatting sqref="I34:BL34">
    <cfRule type="expression" dxfId="6500" priority="9361">
      <formula>AND(task_start&lt;=I$5,ROUNDDOWN((task_end-task_start+1)*task_progress,0)+task_start-1&gt;=I$5)</formula>
    </cfRule>
    <cfRule type="expression" dxfId="6499" priority="9362" stopIfTrue="1">
      <formula>AND(task_end&gt;=I$5,task_start&lt;I$5+1)</formula>
    </cfRule>
  </conditionalFormatting>
  <conditionalFormatting sqref="I34:BL34">
    <cfRule type="expression" dxfId="6498" priority="9363">
      <formula>AND(today&gt;=I$5,today&lt;I$5+1)</formula>
    </cfRule>
  </conditionalFormatting>
  <conditionalFormatting sqref="BM34:BS34">
    <cfRule type="expression" dxfId="6497" priority="9357">
      <formula>AND(task_start&lt;=BM$5,ROUNDDOWN((task_end-task_start+1)*task_progress,0)+task_start-1&gt;=BM$5)</formula>
    </cfRule>
    <cfRule type="expression" dxfId="6496" priority="9358" stopIfTrue="1">
      <formula>AND(task_end&gt;=BM$5,task_start&lt;BM$5+1)</formula>
    </cfRule>
  </conditionalFormatting>
  <conditionalFormatting sqref="BM34:BS34">
    <cfRule type="expression" dxfId="6495" priority="9359">
      <formula>AND(today&gt;=BM$5,today&lt;BM$5+1)</formula>
    </cfRule>
  </conditionalFormatting>
  <conditionalFormatting sqref="BT33:BZ33">
    <cfRule type="expression" dxfId="6494" priority="9354">
      <formula>AND(task_start&lt;=BT$5,ROUNDDOWN((task_end-task_start+1)*task_progress,0)+task_start-1&gt;=BT$5)</formula>
    </cfRule>
    <cfRule type="expression" dxfId="6493" priority="9355" stopIfTrue="1">
      <formula>AND(task_end&gt;=BT$5,task_start&lt;BT$5+1)</formula>
    </cfRule>
  </conditionalFormatting>
  <conditionalFormatting sqref="BT33:BZ33">
    <cfRule type="expression" dxfId="6492" priority="9356">
      <formula>AND(today&gt;=BT$5,today&lt;BT$5+1)</formula>
    </cfRule>
  </conditionalFormatting>
  <conditionalFormatting sqref="BT34:BZ34">
    <cfRule type="expression" dxfId="6491" priority="9351">
      <formula>AND(task_start&lt;=BT$5,ROUNDDOWN((task_end-task_start+1)*task_progress,0)+task_start-1&gt;=BT$5)</formula>
    </cfRule>
    <cfRule type="expression" dxfId="6490" priority="9352" stopIfTrue="1">
      <formula>AND(task_end&gt;=BT$5,task_start&lt;BT$5+1)</formula>
    </cfRule>
  </conditionalFormatting>
  <conditionalFormatting sqref="BT34:BZ34">
    <cfRule type="expression" dxfId="6489" priority="9353">
      <formula>AND(today&gt;=BT$5,today&lt;BT$5+1)</formula>
    </cfRule>
  </conditionalFormatting>
  <conditionalFormatting sqref="D27">
    <cfRule type="dataBar" priority="93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{14CDE3E1-B42E-4597-BD77-D24987279907}</x14:id>
        </ext>
      </extLst>
    </cfRule>
  </conditionalFormatting>
  <conditionalFormatting sqref="D33">
    <cfRule type="dataBar" priority="93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{08BDBD51-0408-41B2-B134-FE1F04077502}</x14:id>
        </ext>
      </extLst>
    </cfRule>
  </conditionalFormatting>
  <conditionalFormatting sqref="I33:BL33">
    <cfRule type="expression" dxfId="6488" priority="9347">
      <formula>AND(task_start&lt;=I$5,ROUNDDOWN((task_end-task_start+1)*task_progress,0)+task_start-1&gt;=I$5)</formula>
    </cfRule>
    <cfRule type="expression" dxfId="6487" priority="9348" stopIfTrue="1">
      <formula>AND(task_end&gt;=I$5,task_start&lt;I$5+1)</formula>
    </cfRule>
  </conditionalFormatting>
  <conditionalFormatting sqref="I33:BL33">
    <cfRule type="expression" dxfId="6486" priority="9349">
      <formula>AND(today&gt;=I$5,today&lt;I$5+1)</formula>
    </cfRule>
  </conditionalFormatting>
  <conditionalFormatting sqref="BM33:BS33">
    <cfRule type="expression" dxfId="6485" priority="9343">
      <formula>AND(task_start&lt;=BM$5,ROUNDDOWN((task_end-task_start+1)*task_progress,0)+task_start-1&gt;=BM$5)</formula>
    </cfRule>
    <cfRule type="expression" dxfId="6484" priority="9344" stopIfTrue="1">
      <formula>AND(task_end&gt;=BM$5,task_start&lt;BM$5+1)</formula>
    </cfRule>
  </conditionalFormatting>
  <conditionalFormatting sqref="BM33:BS33">
    <cfRule type="expression" dxfId="6483" priority="9345">
      <formula>AND(today&gt;=BM$5,today&lt;BM$5+1)</formula>
    </cfRule>
  </conditionalFormatting>
  <conditionalFormatting sqref="D34">
    <cfRule type="dataBar" priority="93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{F33516E9-2869-48B9-9F97-B7A755E77BE7}</x14:id>
        </ext>
      </extLst>
    </cfRule>
  </conditionalFormatting>
  <conditionalFormatting sqref="I34:BL34">
    <cfRule type="expression" dxfId="6482" priority="9340">
      <formula>AND(task_start&lt;=I$5,ROUNDDOWN((task_end-task_start+1)*task_progress,0)+task_start-1&gt;=I$5)</formula>
    </cfRule>
    <cfRule type="expression" dxfId="6481" priority="9341" stopIfTrue="1">
      <formula>AND(task_end&gt;=I$5,task_start&lt;I$5+1)</formula>
    </cfRule>
  </conditionalFormatting>
  <conditionalFormatting sqref="I34:BL34">
    <cfRule type="expression" dxfId="6480" priority="9342">
      <formula>AND(today&gt;=I$5,today&lt;I$5+1)</formula>
    </cfRule>
  </conditionalFormatting>
  <conditionalFormatting sqref="BM34:BS34">
    <cfRule type="expression" dxfId="6479" priority="9336">
      <formula>AND(task_start&lt;=BM$5,ROUNDDOWN((task_end-task_start+1)*task_progress,0)+task_start-1&gt;=BM$5)</formula>
    </cfRule>
    <cfRule type="expression" dxfId="6478" priority="9337" stopIfTrue="1">
      <formula>AND(task_end&gt;=BM$5,task_start&lt;BM$5+1)</formula>
    </cfRule>
  </conditionalFormatting>
  <conditionalFormatting sqref="BM34:BS34">
    <cfRule type="expression" dxfId="6477" priority="9338">
      <formula>AND(today&gt;=BM$5,today&lt;BM$5+1)</formula>
    </cfRule>
  </conditionalFormatting>
  <conditionalFormatting sqref="D26">
    <cfRule type="dataBar" priority="93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{DD78CC7E-1008-4119-934C-68E93F7AF460}</x14:id>
        </ext>
      </extLst>
    </cfRule>
  </conditionalFormatting>
  <conditionalFormatting sqref="BT33:BZ33">
    <cfRule type="expression" dxfId="6476" priority="9332">
      <formula>AND(task_start&lt;=BT$5,ROUNDDOWN((task_end-task_start+1)*task_progress,0)+task_start-1&gt;=BT$5)</formula>
    </cfRule>
    <cfRule type="expression" dxfId="6475" priority="9333" stopIfTrue="1">
      <formula>AND(task_end&gt;=BT$5,task_start&lt;BT$5+1)</formula>
    </cfRule>
  </conditionalFormatting>
  <conditionalFormatting sqref="BT33:BZ33">
    <cfRule type="expression" dxfId="6474" priority="9334">
      <formula>AND(today&gt;=BT$5,today&lt;BT$5+1)</formula>
    </cfRule>
  </conditionalFormatting>
  <conditionalFormatting sqref="BT34:BZ34">
    <cfRule type="expression" dxfId="6473" priority="9329">
      <formula>AND(task_start&lt;=BT$5,ROUNDDOWN((task_end-task_start+1)*task_progress,0)+task_start-1&gt;=BT$5)</formula>
    </cfRule>
    <cfRule type="expression" dxfId="6472" priority="9330" stopIfTrue="1">
      <formula>AND(task_end&gt;=BT$5,task_start&lt;BT$5+1)</formula>
    </cfRule>
  </conditionalFormatting>
  <conditionalFormatting sqref="BT34:BZ34">
    <cfRule type="expression" dxfId="6471" priority="9331">
      <formula>AND(today&gt;=BT$5,today&lt;BT$5+1)</formula>
    </cfRule>
  </conditionalFormatting>
  <conditionalFormatting sqref="D34">
    <cfRule type="dataBar" priority="93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{C03EACC1-022C-4C36-8380-60D667940419}</x14:id>
        </ext>
      </extLst>
    </cfRule>
  </conditionalFormatting>
  <conditionalFormatting sqref="I34:BL34">
    <cfRule type="expression" dxfId="6470" priority="9326">
      <formula>AND(task_start&lt;=I$5,ROUNDDOWN((task_end-task_start+1)*task_progress,0)+task_start-1&gt;=I$5)</formula>
    </cfRule>
    <cfRule type="expression" dxfId="6469" priority="9327" stopIfTrue="1">
      <formula>AND(task_end&gt;=I$5,task_start&lt;I$5+1)</formula>
    </cfRule>
  </conditionalFormatting>
  <conditionalFormatting sqref="I34:BL34">
    <cfRule type="expression" dxfId="6468" priority="9328">
      <formula>AND(today&gt;=I$5,today&lt;I$5+1)</formula>
    </cfRule>
  </conditionalFormatting>
  <conditionalFormatting sqref="BM34:BS34">
    <cfRule type="expression" dxfId="6467" priority="9322">
      <formula>AND(task_start&lt;=BM$5,ROUNDDOWN((task_end-task_start+1)*task_progress,0)+task_start-1&gt;=BM$5)</formula>
    </cfRule>
    <cfRule type="expression" dxfId="6466" priority="9323" stopIfTrue="1">
      <formula>AND(task_end&gt;=BM$5,task_start&lt;BM$5+1)</formula>
    </cfRule>
  </conditionalFormatting>
  <conditionalFormatting sqref="BM34:BS34">
    <cfRule type="expression" dxfId="6465" priority="9324">
      <formula>AND(today&gt;=BM$5,today&lt;BM$5+1)</formula>
    </cfRule>
  </conditionalFormatting>
  <conditionalFormatting sqref="I35:BL35">
    <cfRule type="expression" dxfId="6464" priority="9319">
      <formula>AND(task_start&lt;=I$5,ROUNDDOWN((task_end-task_start+1)*task_progress,0)+task_start-1&gt;=I$5)</formula>
    </cfRule>
    <cfRule type="expression" dxfId="6463" priority="9320" stopIfTrue="1">
      <formula>AND(task_end&gt;=I$5,task_start&lt;I$5+1)</formula>
    </cfRule>
  </conditionalFormatting>
  <conditionalFormatting sqref="I35:BL35">
    <cfRule type="expression" dxfId="6462" priority="9321">
      <formula>AND(today&gt;=I$5,today&lt;I$5+1)</formula>
    </cfRule>
  </conditionalFormatting>
  <conditionalFormatting sqref="BM35:BS35">
    <cfRule type="expression" dxfId="6461" priority="9315">
      <formula>AND(task_start&lt;=BM$5,ROUNDDOWN((task_end-task_start+1)*task_progress,0)+task_start-1&gt;=BM$5)</formula>
    </cfRule>
    <cfRule type="expression" dxfId="6460" priority="9316" stopIfTrue="1">
      <formula>AND(task_end&gt;=BM$5,task_start&lt;BM$5+1)</formula>
    </cfRule>
  </conditionalFormatting>
  <conditionalFormatting sqref="BM35:BS35">
    <cfRule type="expression" dxfId="6459" priority="9317">
      <formula>AND(today&gt;=BM$5,today&lt;BM$5+1)</formula>
    </cfRule>
  </conditionalFormatting>
  <conditionalFormatting sqref="BT34:BZ34">
    <cfRule type="expression" dxfId="6458" priority="9312">
      <formula>AND(task_start&lt;=BT$5,ROUNDDOWN((task_end-task_start+1)*task_progress,0)+task_start-1&gt;=BT$5)</formula>
    </cfRule>
    <cfRule type="expression" dxfId="6457" priority="9313" stopIfTrue="1">
      <formula>AND(task_end&gt;=BT$5,task_start&lt;BT$5+1)</formula>
    </cfRule>
  </conditionalFormatting>
  <conditionalFormatting sqref="BT34:BZ34">
    <cfRule type="expression" dxfId="6456" priority="9314">
      <formula>AND(today&gt;=BT$5,today&lt;BT$5+1)</formula>
    </cfRule>
  </conditionalFormatting>
  <conditionalFormatting sqref="BT35:BZ35">
    <cfRule type="expression" dxfId="6455" priority="9309">
      <formula>AND(task_start&lt;=BT$5,ROUNDDOWN((task_end-task_start+1)*task_progress,0)+task_start-1&gt;=BT$5)</formula>
    </cfRule>
    <cfRule type="expression" dxfId="6454" priority="9310" stopIfTrue="1">
      <formula>AND(task_end&gt;=BT$5,task_start&lt;BT$5+1)</formula>
    </cfRule>
  </conditionalFormatting>
  <conditionalFormatting sqref="BT35:BZ35">
    <cfRule type="expression" dxfId="6453" priority="9311">
      <formula>AND(today&gt;=BT$5,today&lt;BT$5+1)</formula>
    </cfRule>
  </conditionalFormatting>
  <conditionalFormatting sqref="I23:BL23">
    <cfRule type="expression" dxfId="6452" priority="9306">
      <formula>AND(task_start&lt;=I$5,ROUNDDOWN((task_end-task_start+1)*task_progress,0)+task_start-1&gt;=I$5)</formula>
    </cfRule>
    <cfRule type="expression" dxfId="6451" priority="9307" stopIfTrue="1">
      <formula>AND(task_end&gt;=I$5,task_start&lt;I$5+1)</formula>
    </cfRule>
  </conditionalFormatting>
  <conditionalFormatting sqref="I23:BL23">
    <cfRule type="expression" dxfId="6450" priority="9308">
      <formula>AND(today&gt;=I$5,today&lt;I$5+1)</formula>
    </cfRule>
  </conditionalFormatting>
  <conditionalFormatting sqref="BM23:BS23">
    <cfRule type="expression" dxfId="6449" priority="9302">
      <formula>AND(task_start&lt;=BM$5,ROUNDDOWN((task_end-task_start+1)*task_progress,0)+task_start-1&gt;=BM$5)</formula>
    </cfRule>
    <cfRule type="expression" dxfId="6448" priority="9303" stopIfTrue="1">
      <formula>AND(task_end&gt;=BM$5,task_start&lt;BM$5+1)</formula>
    </cfRule>
  </conditionalFormatting>
  <conditionalFormatting sqref="BM23:BS23">
    <cfRule type="expression" dxfId="6447" priority="9304">
      <formula>AND(today&gt;=BM$5,today&lt;BM$5+1)</formula>
    </cfRule>
  </conditionalFormatting>
  <conditionalFormatting sqref="D34">
    <cfRule type="dataBar" priority="92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{05A6D4A4-3905-4E20-8E2A-38DF998CA8A3}</x14:id>
        </ext>
      </extLst>
    </cfRule>
  </conditionalFormatting>
  <conditionalFormatting sqref="I34:BL34">
    <cfRule type="expression" dxfId="6446" priority="9299">
      <formula>AND(task_start&lt;=I$5,ROUNDDOWN((task_end-task_start+1)*task_progress,0)+task_start-1&gt;=I$5)</formula>
    </cfRule>
    <cfRule type="expression" dxfId="6445" priority="9300" stopIfTrue="1">
      <formula>AND(task_end&gt;=I$5,task_start&lt;I$5+1)</formula>
    </cfRule>
  </conditionalFormatting>
  <conditionalFormatting sqref="I34:BL34">
    <cfRule type="expression" dxfId="6444" priority="9301">
      <formula>AND(today&gt;=I$5,today&lt;I$5+1)</formula>
    </cfRule>
  </conditionalFormatting>
  <conditionalFormatting sqref="BM34:BS34">
    <cfRule type="expression" dxfId="6443" priority="9295">
      <formula>AND(task_start&lt;=BM$5,ROUNDDOWN((task_end-task_start+1)*task_progress,0)+task_start-1&gt;=BM$5)</formula>
    </cfRule>
    <cfRule type="expression" dxfId="6442" priority="9296" stopIfTrue="1">
      <formula>AND(task_end&gt;=BM$5,task_start&lt;BM$5+1)</formula>
    </cfRule>
  </conditionalFormatting>
  <conditionalFormatting sqref="BM34:BS34">
    <cfRule type="expression" dxfId="6441" priority="9297">
      <formula>AND(today&gt;=BM$5,today&lt;BM$5+1)</formula>
    </cfRule>
  </conditionalFormatting>
  <conditionalFormatting sqref="I35:BL35">
    <cfRule type="expression" dxfId="6440" priority="9292">
      <formula>AND(task_start&lt;=I$5,ROUNDDOWN((task_end-task_start+1)*task_progress,0)+task_start-1&gt;=I$5)</formula>
    </cfRule>
    <cfRule type="expression" dxfId="6439" priority="9293" stopIfTrue="1">
      <formula>AND(task_end&gt;=I$5,task_start&lt;I$5+1)</formula>
    </cfRule>
  </conditionalFormatting>
  <conditionalFormatting sqref="I35:BL35">
    <cfRule type="expression" dxfId="6438" priority="9294">
      <formula>AND(today&gt;=I$5,today&lt;I$5+1)</formula>
    </cfRule>
  </conditionalFormatting>
  <conditionalFormatting sqref="BM35:BS35">
    <cfRule type="expression" dxfId="6437" priority="9288">
      <formula>AND(task_start&lt;=BM$5,ROUNDDOWN((task_end-task_start+1)*task_progress,0)+task_start-1&gt;=BM$5)</formula>
    </cfRule>
    <cfRule type="expression" dxfId="6436" priority="9289" stopIfTrue="1">
      <formula>AND(task_end&gt;=BM$5,task_start&lt;BM$5+1)</formula>
    </cfRule>
  </conditionalFormatting>
  <conditionalFormatting sqref="BM35:BS35">
    <cfRule type="expression" dxfId="6435" priority="9290">
      <formula>AND(today&gt;=BM$5,today&lt;BM$5+1)</formula>
    </cfRule>
  </conditionalFormatting>
  <conditionalFormatting sqref="D27">
    <cfRule type="dataBar" priority="92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{4FD6E171-89BD-4034-91FE-2DB75F91275B}</x14:id>
        </ext>
      </extLst>
    </cfRule>
  </conditionalFormatting>
  <conditionalFormatting sqref="BT23:BZ23">
    <cfRule type="expression" dxfId="6434" priority="9284">
      <formula>AND(task_start&lt;=BT$5,ROUNDDOWN((task_end-task_start+1)*task_progress,0)+task_start-1&gt;=BT$5)</formula>
    </cfRule>
    <cfRule type="expression" dxfId="6433" priority="9285" stopIfTrue="1">
      <formula>AND(task_end&gt;=BT$5,task_start&lt;BT$5+1)</formula>
    </cfRule>
  </conditionalFormatting>
  <conditionalFormatting sqref="BT23:BZ23">
    <cfRule type="expression" dxfId="6432" priority="9286">
      <formula>AND(today&gt;=BT$5,today&lt;BT$5+1)</formula>
    </cfRule>
  </conditionalFormatting>
  <conditionalFormatting sqref="BT34:BZ34">
    <cfRule type="expression" dxfId="6431" priority="9281">
      <formula>AND(task_start&lt;=BT$5,ROUNDDOWN((task_end-task_start+1)*task_progress,0)+task_start-1&gt;=BT$5)</formula>
    </cfRule>
    <cfRule type="expression" dxfId="6430" priority="9282" stopIfTrue="1">
      <formula>AND(task_end&gt;=BT$5,task_start&lt;BT$5+1)</formula>
    </cfRule>
  </conditionalFormatting>
  <conditionalFormatting sqref="BT34:BZ34">
    <cfRule type="expression" dxfId="6429" priority="9283">
      <formula>AND(today&gt;=BT$5,today&lt;BT$5+1)</formula>
    </cfRule>
  </conditionalFormatting>
  <conditionalFormatting sqref="BT35:BZ35">
    <cfRule type="expression" dxfId="6428" priority="9278">
      <formula>AND(task_start&lt;=BT$5,ROUNDDOWN((task_end-task_start+1)*task_progress,0)+task_start-1&gt;=BT$5)</formula>
    </cfRule>
    <cfRule type="expression" dxfId="6427" priority="9279" stopIfTrue="1">
      <formula>AND(task_end&gt;=BT$5,task_start&lt;BT$5+1)</formula>
    </cfRule>
  </conditionalFormatting>
  <conditionalFormatting sqref="BT35:BZ35">
    <cfRule type="expression" dxfId="6426" priority="9280">
      <formula>AND(today&gt;=BT$5,today&lt;BT$5+1)</formula>
    </cfRule>
  </conditionalFormatting>
  <conditionalFormatting sqref="I35:BL35">
    <cfRule type="expression" dxfId="6425" priority="9275">
      <formula>AND(task_start&lt;=I$5,ROUNDDOWN((task_end-task_start+1)*task_progress,0)+task_start-1&gt;=I$5)</formula>
    </cfRule>
    <cfRule type="expression" dxfId="6424" priority="9276" stopIfTrue="1">
      <formula>AND(task_end&gt;=I$5,task_start&lt;I$5+1)</formula>
    </cfRule>
  </conditionalFormatting>
  <conditionalFormatting sqref="I35:BL35">
    <cfRule type="expression" dxfId="6423" priority="9277">
      <formula>AND(today&gt;=I$5,today&lt;I$5+1)</formula>
    </cfRule>
  </conditionalFormatting>
  <conditionalFormatting sqref="BM35:BS35">
    <cfRule type="expression" dxfId="6422" priority="9271">
      <formula>AND(task_start&lt;=BM$5,ROUNDDOWN((task_end-task_start+1)*task_progress,0)+task_start-1&gt;=BM$5)</formula>
    </cfRule>
    <cfRule type="expression" dxfId="6421" priority="9272" stopIfTrue="1">
      <formula>AND(task_end&gt;=BM$5,task_start&lt;BM$5+1)</formula>
    </cfRule>
  </conditionalFormatting>
  <conditionalFormatting sqref="BM35:BS35">
    <cfRule type="expression" dxfId="6420" priority="9273">
      <formula>AND(today&gt;=BM$5,today&lt;BM$5+1)</formula>
    </cfRule>
  </conditionalFormatting>
  <conditionalFormatting sqref="BT35:BZ35">
    <cfRule type="expression" dxfId="6419" priority="9261">
      <formula>AND(task_start&lt;=BT$5,ROUNDDOWN((task_end-task_start+1)*task_progress,0)+task_start-1&gt;=BT$5)</formula>
    </cfRule>
    <cfRule type="expression" dxfId="6418" priority="9262" stopIfTrue="1">
      <formula>AND(task_end&gt;=BT$5,task_start&lt;BT$5+1)</formula>
    </cfRule>
  </conditionalFormatting>
  <conditionalFormatting sqref="BT35:BZ35">
    <cfRule type="expression" dxfId="6417" priority="9263">
      <formula>AND(today&gt;=BT$5,today&lt;BT$5+1)</formula>
    </cfRule>
  </conditionalFormatting>
  <conditionalFormatting sqref="D29">
    <cfRule type="dataBar" priority="92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{3E07F18B-6AFB-43D5-9E75-874FB2FA5AB9}</x14:id>
        </ext>
      </extLst>
    </cfRule>
  </conditionalFormatting>
  <conditionalFormatting sqref="I35:BL35">
    <cfRule type="expression" dxfId="6416" priority="9254">
      <formula>AND(task_start&lt;=I$5,ROUNDDOWN((task_end-task_start+1)*task_progress,0)+task_start-1&gt;=I$5)</formula>
    </cfRule>
    <cfRule type="expression" dxfId="6415" priority="9255" stopIfTrue="1">
      <formula>AND(task_end&gt;=I$5,task_start&lt;I$5+1)</formula>
    </cfRule>
  </conditionalFormatting>
  <conditionalFormatting sqref="I35:BL35">
    <cfRule type="expression" dxfId="6414" priority="9256">
      <formula>AND(today&gt;=I$5,today&lt;I$5+1)</formula>
    </cfRule>
  </conditionalFormatting>
  <conditionalFormatting sqref="BM35:BS35">
    <cfRule type="expression" dxfId="6413" priority="9250">
      <formula>AND(task_start&lt;=BM$5,ROUNDDOWN((task_end-task_start+1)*task_progress,0)+task_start-1&gt;=BM$5)</formula>
    </cfRule>
    <cfRule type="expression" dxfId="6412" priority="9251" stopIfTrue="1">
      <formula>AND(task_end&gt;=BM$5,task_start&lt;BM$5+1)</formula>
    </cfRule>
  </conditionalFormatting>
  <conditionalFormatting sqref="BM35:BS35">
    <cfRule type="expression" dxfId="6411" priority="9252">
      <formula>AND(today&gt;=BM$5,today&lt;BM$5+1)</formula>
    </cfRule>
  </conditionalFormatting>
  <conditionalFormatting sqref="D28">
    <cfRule type="dataBar" priority="92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{BD3BC3DA-1428-4BAC-B820-6BED7BC28310}</x14:id>
        </ext>
      </extLst>
    </cfRule>
  </conditionalFormatting>
  <conditionalFormatting sqref="BT35:BZ35">
    <cfRule type="expression" dxfId="6410" priority="9239">
      <formula>AND(task_start&lt;=BT$5,ROUNDDOWN((task_end-task_start+1)*task_progress,0)+task_start-1&gt;=BT$5)</formula>
    </cfRule>
    <cfRule type="expression" dxfId="6409" priority="9240" stopIfTrue="1">
      <formula>AND(task_end&gt;=BT$5,task_start&lt;BT$5+1)</formula>
    </cfRule>
  </conditionalFormatting>
  <conditionalFormatting sqref="BT35:BZ35">
    <cfRule type="expression" dxfId="6408" priority="9241">
      <formula>AND(today&gt;=BT$5,today&lt;BT$5+1)</formula>
    </cfRule>
  </conditionalFormatting>
  <conditionalFormatting sqref="I23:BL23">
    <cfRule type="expression" dxfId="6407" priority="9213">
      <formula>AND(task_start&lt;=I$5,ROUNDDOWN((task_end-task_start+1)*task_progress,0)+task_start-1&gt;=I$5)</formula>
    </cfRule>
    <cfRule type="expression" dxfId="6406" priority="9214" stopIfTrue="1">
      <formula>AND(task_end&gt;=I$5,task_start&lt;I$5+1)</formula>
    </cfRule>
  </conditionalFormatting>
  <conditionalFormatting sqref="I23:BL23">
    <cfRule type="expression" dxfId="6405" priority="9215">
      <formula>AND(today&gt;=I$5,today&lt;I$5+1)</formula>
    </cfRule>
  </conditionalFormatting>
  <conditionalFormatting sqref="D39">
    <cfRule type="dataBar" priority="92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{00D528D7-65A5-407D-B0D9-9E2EDFAD74F3}</x14:id>
        </ext>
      </extLst>
    </cfRule>
  </conditionalFormatting>
  <conditionalFormatting sqref="I39:BL39">
    <cfRule type="expression" dxfId="6404" priority="9209">
      <formula>AND(task_start&lt;=I$5,ROUNDDOWN((task_end-task_start+1)*task_progress,0)+task_start-1&gt;=I$5)</formula>
    </cfRule>
    <cfRule type="expression" dxfId="6403" priority="9210" stopIfTrue="1">
      <formula>AND(task_end&gt;=I$5,task_start&lt;I$5+1)</formula>
    </cfRule>
  </conditionalFormatting>
  <conditionalFormatting sqref="I39:BL39">
    <cfRule type="expression" dxfId="6402" priority="9211">
      <formula>AND(today&gt;=I$5,today&lt;I$5+1)</formula>
    </cfRule>
  </conditionalFormatting>
  <conditionalFormatting sqref="BM23:BS23">
    <cfRule type="expression" dxfId="6401" priority="9205">
      <formula>AND(task_start&lt;=BM$5,ROUNDDOWN((task_end-task_start+1)*task_progress,0)+task_start-1&gt;=BM$5)</formula>
    </cfRule>
    <cfRule type="expression" dxfId="6400" priority="9206" stopIfTrue="1">
      <formula>AND(task_end&gt;=BM$5,task_start&lt;BM$5+1)</formula>
    </cfRule>
  </conditionalFormatting>
  <conditionalFormatting sqref="BM23:BS23">
    <cfRule type="expression" dxfId="6399" priority="9207">
      <formula>AND(today&gt;=BM$5,today&lt;BM$5+1)</formula>
    </cfRule>
  </conditionalFormatting>
  <conditionalFormatting sqref="D34">
    <cfRule type="dataBar" priority="92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{BA2272E8-27C8-4EE7-A802-F1D1B1EDD857}</x14:id>
        </ext>
      </extLst>
    </cfRule>
  </conditionalFormatting>
  <conditionalFormatting sqref="I34:BL34">
    <cfRule type="expression" dxfId="6398" priority="9202">
      <formula>AND(task_start&lt;=I$5,ROUNDDOWN((task_end-task_start+1)*task_progress,0)+task_start-1&gt;=I$5)</formula>
    </cfRule>
    <cfRule type="expression" dxfId="6397" priority="9203" stopIfTrue="1">
      <formula>AND(task_end&gt;=I$5,task_start&lt;I$5+1)</formula>
    </cfRule>
  </conditionalFormatting>
  <conditionalFormatting sqref="I34:BL34">
    <cfRule type="expression" dxfId="6396" priority="9204">
      <formula>AND(today&gt;=I$5,today&lt;I$5+1)</formula>
    </cfRule>
  </conditionalFormatting>
  <conditionalFormatting sqref="BM34:BS34">
    <cfRule type="expression" dxfId="6395" priority="9198">
      <formula>AND(task_start&lt;=BM$5,ROUNDDOWN((task_end-task_start+1)*task_progress,0)+task_start-1&gt;=BM$5)</formula>
    </cfRule>
    <cfRule type="expression" dxfId="6394" priority="9199" stopIfTrue="1">
      <formula>AND(task_end&gt;=BM$5,task_start&lt;BM$5+1)</formula>
    </cfRule>
  </conditionalFormatting>
  <conditionalFormatting sqref="BM34:BS34">
    <cfRule type="expression" dxfId="6393" priority="9200">
      <formula>AND(today&gt;=BM$5,today&lt;BM$5+1)</formula>
    </cfRule>
  </conditionalFormatting>
  <conditionalFormatting sqref="I35:BL35">
    <cfRule type="expression" dxfId="6392" priority="9195">
      <formula>AND(task_start&lt;=I$5,ROUNDDOWN((task_end-task_start+1)*task_progress,0)+task_start-1&gt;=I$5)</formula>
    </cfRule>
    <cfRule type="expression" dxfId="6391" priority="9196" stopIfTrue="1">
      <formula>AND(task_end&gt;=I$5,task_start&lt;I$5+1)</formula>
    </cfRule>
  </conditionalFormatting>
  <conditionalFormatting sqref="I35:BL35">
    <cfRule type="expression" dxfId="6390" priority="9197">
      <formula>AND(today&gt;=I$5,today&lt;I$5+1)</formula>
    </cfRule>
  </conditionalFormatting>
  <conditionalFormatting sqref="BM35:BS35">
    <cfRule type="expression" dxfId="6389" priority="9191">
      <formula>AND(task_start&lt;=BM$5,ROUNDDOWN((task_end-task_start+1)*task_progress,0)+task_start-1&gt;=BM$5)</formula>
    </cfRule>
    <cfRule type="expression" dxfId="6388" priority="9192" stopIfTrue="1">
      <formula>AND(task_end&gt;=BM$5,task_start&lt;BM$5+1)</formula>
    </cfRule>
  </conditionalFormatting>
  <conditionalFormatting sqref="BM35:BS35">
    <cfRule type="expression" dxfId="6387" priority="9193">
      <formula>AND(today&gt;=BM$5,today&lt;BM$5+1)</formula>
    </cfRule>
  </conditionalFormatting>
  <conditionalFormatting sqref="D27">
    <cfRule type="dataBar" priority="91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{11789FC9-4276-4F13-A1BD-40E8B0B73474}</x14:id>
        </ext>
      </extLst>
    </cfRule>
  </conditionalFormatting>
  <conditionalFormatting sqref="BT23:BZ23">
    <cfRule type="expression" dxfId="6386" priority="9187">
      <formula>AND(task_start&lt;=BT$5,ROUNDDOWN((task_end-task_start+1)*task_progress,0)+task_start-1&gt;=BT$5)</formula>
    </cfRule>
    <cfRule type="expression" dxfId="6385" priority="9188" stopIfTrue="1">
      <formula>AND(task_end&gt;=BT$5,task_start&lt;BT$5+1)</formula>
    </cfRule>
  </conditionalFormatting>
  <conditionalFormatting sqref="BT23:BZ23">
    <cfRule type="expression" dxfId="6384" priority="9189">
      <formula>AND(today&gt;=BT$5,today&lt;BT$5+1)</formula>
    </cfRule>
  </conditionalFormatting>
  <conditionalFormatting sqref="BT34:BZ34">
    <cfRule type="expression" dxfId="6383" priority="9184">
      <formula>AND(task_start&lt;=BT$5,ROUNDDOWN((task_end-task_start+1)*task_progress,0)+task_start-1&gt;=BT$5)</formula>
    </cfRule>
    <cfRule type="expression" dxfId="6382" priority="9185" stopIfTrue="1">
      <formula>AND(task_end&gt;=BT$5,task_start&lt;BT$5+1)</formula>
    </cfRule>
  </conditionalFormatting>
  <conditionalFormatting sqref="BT34:BZ34">
    <cfRule type="expression" dxfId="6381" priority="9186">
      <formula>AND(today&gt;=BT$5,today&lt;BT$5+1)</formula>
    </cfRule>
  </conditionalFormatting>
  <conditionalFormatting sqref="BT35:BZ35">
    <cfRule type="expression" dxfId="6380" priority="9181">
      <formula>AND(task_start&lt;=BT$5,ROUNDDOWN((task_end-task_start+1)*task_progress,0)+task_start-1&gt;=BT$5)</formula>
    </cfRule>
    <cfRule type="expression" dxfId="6379" priority="9182" stopIfTrue="1">
      <formula>AND(task_end&gt;=BT$5,task_start&lt;BT$5+1)</formula>
    </cfRule>
  </conditionalFormatting>
  <conditionalFormatting sqref="BT35:BZ35">
    <cfRule type="expression" dxfId="6378" priority="9183">
      <formula>AND(today&gt;=BT$5,today&lt;BT$5+1)</formula>
    </cfRule>
  </conditionalFormatting>
  <conditionalFormatting sqref="I35:BL35">
    <cfRule type="expression" dxfId="6377" priority="9178">
      <formula>AND(task_start&lt;=I$5,ROUNDDOWN((task_end-task_start+1)*task_progress,0)+task_start-1&gt;=I$5)</formula>
    </cfRule>
    <cfRule type="expression" dxfId="6376" priority="9179" stopIfTrue="1">
      <formula>AND(task_end&gt;=I$5,task_start&lt;I$5+1)</formula>
    </cfRule>
  </conditionalFormatting>
  <conditionalFormatting sqref="I35:BL35">
    <cfRule type="expression" dxfId="6375" priority="9180">
      <formula>AND(today&gt;=I$5,today&lt;I$5+1)</formula>
    </cfRule>
  </conditionalFormatting>
  <conditionalFormatting sqref="BM35:BS35">
    <cfRule type="expression" dxfId="6374" priority="9174">
      <formula>AND(task_start&lt;=BM$5,ROUNDDOWN((task_end-task_start+1)*task_progress,0)+task_start-1&gt;=BM$5)</formula>
    </cfRule>
    <cfRule type="expression" dxfId="6373" priority="9175" stopIfTrue="1">
      <formula>AND(task_end&gt;=BM$5,task_start&lt;BM$5+1)</formula>
    </cfRule>
  </conditionalFormatting>
  <conditionalFormatting sqref="BM35:BS35">
    <cfRule type="expression" dxfId="6372" priority="9176">
      <formula>AND(today&gt;=BM$5,today&lt;BM$5+1)</formula>
    </cfRule>
  </conditionalFormatting>
  <conditionalFormatting sqref="BT35:BZ35">
    <cfRule type="expression" dxfId="6371" priority="9164">
      <formula>AND(task_start&lt;=BT$5,ROUNDDOWN((task_end-task_start+1)*task_progress,0)+task_start-1&gt;=BT$5)</formula>
    </cfRule>
    <cfRule type="expression" dxfId="6370" priority="9165" stopIfTrue="1">
      <formula>AND(task_end&gt;=BT$5,task_start&lt;BT$5+1)</formula>
    </cfRule>
  </conditionalFormatting>
  <conditionalFormatting sqref="BT35:BZ35">
    <cfRule type="expression" dxfId="6369" priority="9166">
      <formula>AND(today&gt;=BT$5,today&lt;BT$5+1)</formula>
    </cfRule>
  </conditionalFormatting>
  <conditionalFormatting sqref="D29">
    <cfRule type="dataBar" priority="91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{32D785A1-5632-4FBA-ACED-00D826D5D70A}</x14:id>
        </ext>
      </extLst>
    </cfRule>
  </conditionalFormatting>
  <conditionalFormatting sqref="I35:BL35">
    <cfRule type="expression" dxfId="6368" priority="9157">
      <formula>AND(task_start&lt;=I$5,ROUNDDOWN((task_end-task_start+1)*task_progress,0)+task_start-1&gt;=I$5)</formula>
    </cfRule>
    <cfRule type="expression" dxfId="6367" priority="9158" stopIfTrue="1">
      <formula>AND(task_end&gt;=I$5,task_start&lt;I$5+1)</formula>
    </cfRule>
  </conditionalFormatting>
  <conditionalFormatting sqref="I35:BL35">
    <cfRule type="expression" dxfId="6366" priority="9159">
      <formula>AND(today&gt;=I$5,today&lt;I$5+1)</formula>
    </cfRule>
  </conditionalFormatting>
  <conditionalFormatting sqref="BM35:BS35">
    <cfRule type="expression" dxfId="6365" priority="9153">
      <formula>AND(task_start&lt;=BM$5,ROUNDDOWN((task_end-task_start+1)*task_progress,0)+task_start-1&gt;=BM$5)</formula>
    </cfRule>
    <cfRule type="expression" dxfId="6364" priority="9154" stopIfTrue="1">
      <formula>AND(task_end&gt;=BM$5,task_start&lt;BM$5+1)</formula>
    </cfRule>
  </conditionalFormatting>
  <conditionalFormatting sqref="BM35:BS35">
    <cfRule type="expression" dxfId="6363" priority="9155">
      <formula>AND(today&gt;=BM$5,today&lt;BM$5+1)</formula>
    </cfRule>
  </conditionalFormatting>
  <conditionalFormatting sqref="D28">
    <cfRule type="dataBar" priority="91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{EE38EEE8-CDAA-435A-BC38-043921801BCE}</x14:id>
        </ext>
      </extLst>
    </cfRule>
  </conditionalFormatting>
  <conditionalFormatting sqref="BT35:BZ35">
    <cfRule type="expression" dxfId="6362" priority="9142">
      <formula>AND(task_start&lt;=BT$5,ROUNDDOWN((task_end-task_start+1)*task_progress,0)+task_start-1&gt;=BT$5)</formula>
    </cfRule>
    <cfRule type="expression" dxfId="6361" priority="9143" stopIfTrue="1">
      <formula>AND(task_end&gt;=BT$5,task_start&lt;BT$5+1)</formula>
    </cfRule>
  </conditionalFormatting>
  <conditionalFormatting sqref="BT35:BZ35">
    <cfRule type="expression" dxfId="6360" priority="9144">
      <formula>AND(today&gt;=BT$5,today&lt;BT$5+1)</formula>
    </cfRule>
  </conditionalFormatting>
  <conditionalFormatting sqref="D25">
    <cfRule type="dataBar" priority="91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{07FEB3D8-1457-42D7-8DDE-D8A324703A4C}</x14:id>
        </ext>
      </extLst>
    </cfRule>
  </conditionalFormatting>
  <conditionalFormatting sqref="I25:BL25">
    <cfRule type="expression" dxfId="6359" priority="9116">
      <formula>AND(task_start&lt;=I$5,ROUNDDOWN((task_end-task_start+1)*task_progress,0)+task_start-1&gt;=I$5)</formula>
    </cfRule>
    <cfRule type="expression" dxfId="6358" priority="9117" stopIfTrue="1">
      <formula>AND(task_end&gt;=I$5,task_start&lt;I$5+1)</formula>
    </cfRule>
  </conditionalFormatting>
  <conditionalFormatting sqref="I25:BL25">
    <cfRule type="expression" dxfId="6357" priority="9118">
      <formula>AND(today&gt;=I$5,today&lt;I$5+1)</formula>
    </cfRule>
  </conditionalFormatting>
  <conditionalFormatting sqref="BM25:BS25">
    <cfRule type="expression" dxfId="6356" priority="9112">
      <formula>AND(task_start&lt;=BM$5,ROUNDDOWN((task_end-task_start+1)*task_progress,0)+task_start-1&gt;=BM$5)</formula>
    </cfRule>
    <cfRule type="expression" dxfId="6355" priority="9113" stopIfTrue="1">
      <formula>AND(task_end&gt;=BM$5,task_start&lt;BM$5+1)</formula>
    </cfRule>
  </conditionalFormatting>
  <conditionalFormatting sqref="BM25:BS25">
    <cfRule type="expression" dxfId="6354" priority="9114">
      <formula>AND(today&gt;=BM$5,today&lt;BM$5+1)</formula>
    </cfRule>
  </conditionalFormatting>
  <conditionalFormatting sqref="D29">
    <cfRule type="dataBar" priority="90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{CEB01BFE-DC03-4CC5-859F-64EBC0855FE5}</x14:id>
        </ext>
      </extLst>
    </cfRule>
  </conditionalFormatting>
  <conditionalFormatting sqref="BT25:BZ25">
    <cfRule type="expression" dxfId="6353" priority="9093">
      <formula>AND(task_start&lt;=BT$5,ROUNDDOWN((task_end-task_start+1)*task_progress,0)+task_start-1&gt;=BT$5)</formula>
    </cfRule>
    <cfRule type="expression" dxfId="6352" priority="9094" stopIfTrue="1">
      <formula>AND(task_end&gt;=BT$5,task_start&lt;BT$5+1)</formula>
    </cfRule>
  </conditionalFormatting>
  <conditionalFormatting sqref="BT25:BZ25">
    <cfRule type="expression" dxfId="6351" priority="9095">
      <formula>AND(today&gt;=BT$5,today&lt;BT$5+1)</formula>
    </cfRule>
  </conditionalFormatting>
  <conditionalFormatting sqref="D38">
    <cfRule type="dataBar" priority="90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{E0F99970-DAE8-495E-A997-C1B2ED0BA1AF}</x14:id>
        </ext>
      </extLst>
    </cfRule>
  </conditionalFormatting>
  <conditionalFormatting sqref="I38:BL38">
    <cfRule type="expression" dxfId="6350" priority="9077">
      <formula>AND(task_start&lt;=I$5,ROUNDDOWN((task_end-task_start+1)*task_progress,0)+task_start-1&gt;=I$5)</formula>
    </cfRule>
    <cfRule type="expression" dxfId="6349" priority="9078" stopIfTrue="1">
      <formula>AND(task_end&gt;=I$5,task_start&lt;I$5+1)</formula>
    </cfRule>
  </conditionalFormatting>
  <conditionalFormatting sqref="I38:BL38">
    <cfRule type="expression" dxfId="6348" priority="9079">
      <formula>AND(today&gt;=I$5,today&lt;I$5+1)</formula>
    </cfRule>
  </conditionalFormatting>
  <conditionalFormatting sqref="BM38:BS38">
    <cfRule type="expression" dxfId="6347" priority="9073">
      <formula>AND(task_start&lt;=BM$5,ROUNDDOWN((task_end-task_start+1)*task_progress,0)+task_start-1&gt;=BM$5)</formula>
    </cfRule>
    <cfRule type="expression" dxfId="6346" priority="9074" stopIfTrue="1">
      <formula>AND(task_end&gt;=BM$5,task_start&lt;BM$5+1)</formula>
    </cfRule>
  </conditionalFormatting>
  <conditionalFormatting sqref="BM38:BS38">
    <cfRule type="expression" dxfId="6345" priority="9075">
      <formula>AND(today&gt;=BM$5,today&lt;BM$5+1)</formula>
    </cfRule>
  </conditionalFormatting>
  <conditionalFormatting sqref="BT38:BZ38">
    <cfRule type="expression" dxfId="6344" priority="9067">
      <formula>AND(task_start&lt;=BT$5,ROUNDDOWN((task_end-task_start+1)*task_progress,0)+task_start-1&gt;=BT$5)</formula>
    </cfRule>
    <cfRule type="expression" dxfId="6343" priority="9068" stopIfTrue="1">
      <formula>AND(task_end&gt;=BT$5,task_start&lt;BT$5+1)</formula>
    </cfRule>
  </conditionalFormatting>
  <conditionalFormatting sqref="BT38:BZ38">
    <cfRule type="expression" dxfId="6342" priority="9069">
      <formula>AND(today&gt;=BT$5,today&lt;BT$5+1)</formula>
    </cfRule>
  </conditionalFormatting>
  <conditionalFormatting sqref="D38">
    <cfRule type="dataBar" priority="90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{C8DD726A-161C-4771-817A-14DA3D9F63EF}</x14:id>
        </ext>
      </extLst>
    </cfRule>
  </conditionalFormatting>
  <conditionalFormatting sqref="I38:BL38">
    <cfRule type="expression" dxfId="6341" priority="9057">
      <formula>AND(task_start&lt;=I$5,ROUNDDOWN((task_end-task_start+1)*task_progress,0)+task_start-1&gt;=I$5)</formula>
    </cfRule>
    <cfRule type="expression" dxfId="6340" priority="9058" stopIfTrue="1">
      <formula>AND(task_end&gt;=I$5,task_start&lt;I$5+1)</formula>
    </cfRule>
  </conditionalFormatting>
  <conditionalFormatting sqref="I38:BL38">
    <cfRule type="expression" dxfId="6339" priority="9059">
      <formula>AND(today&gt;=I$5,today&lt;I$5+1)</formula>
    </cfRule>
  </conditionalFormatting>
  <conditionalFormatting sqref="BM38:BS38">
    <cfRule type="expression" dxfId="6338" priority="9053">
      <formula>AND(task_start&lt;=BM$5,ROUNDDOWN((task_end-task_start+1)*task_progress,0)+task_start-1&gt;=BM$5)</formula>
    </cfRule>
    <cfRule type="expression" dxfId="6337" priority="9054" stopIfTrue="1">
      <formula>AND(task_end&gt;=BM$5,task_start&lt;BM$5+1)</formula>
    </cfRule>
  </conditionalFormatting>
  <conditionalFormatting sqref="BM38:BS38">
    <cfRule type="expression" dxfId="6336" priority="9055">
      <formula>AND(today&gt;=BM$5,today&lt;BM$5+1)</formula>
    </cfRule>
  </conditionalFormatting>
  <conditionalFormatting sqref="D30">
    <cfRule type="dataBar" priority="90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{BBB9E9F5-4B23-48F2-B5FA-801103305A22}</x14:id>
        </ext>
      </extLst>
    </cfRule>
  </conditionalFormatting>
  <conditionalFormatting sqref="BT38:BZ38">
    <cfRule type="expression" dxfId="6335" priority="9046">
      <formula>AND(task_start&lt;=BT$5,ROUNDDOWN((task_end-task_start+1)*task_progress,0)+task_start-1&gt;=BT$5)</formula>
    </cfRule>
    <cfRule type="expression" dxfId="6334" priority="9047" stopIfTrue="1">
      <formula>AND(task_end&gt;=BT$5,task_start&lt;BT$5+1)</formula>
    </cfRule>
  </conditionalFormatting>
  <conditionalFormatting sqref="BT38:BZ38">
    <cfRule type="expression" dxfId="6333" priority="9048">
      <formula>AND(today&gt;=BT$5,today&lt;BT$5+1)</formula>
    </cfRule>
  </conditionalFormatting>
  <conditionalFormatting sqref="D38">
    <cfRule type="dataBar" priority="90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{38537286-DC32-4674-A713-55995332C084}</x14:id>
        </ext>
      </extLst>
    </cfRule>
  </conditionalFormatting>
  <conditionalFormatting sqref="I38:BL38">
    <cfRule type="expression" dxfId="6332" priority="9043">
      <formula>AND(task_start&lt;=I$5,ROUNDDOWN((task_end-task_start+1)*task_progress,0)+task_start-1&gt;=I$5)</formula>
    </cfRule>
    <cfRule type="expression" dxfId="6331" priority="9044" stopIfTrue="1">
      <formula>AND(task_end&gt;=I$5,task_start&lt;I$5+1)</formula>
    </cfRule>
  </conditionalFormatting>
  <conditionalFormatting sqref="I38:BL38">
    <cfRule type="expression" dxfId="6330" priority="9045">
      <formula>AND(today&gt;=I$5,today&lt;I$5+1)</formula>
    </cfRule>
  </conditionalFormatting>
  <conditionalFormatting sqref="BM38:BS38">
    <cfRule type="expression" dxfId="6329" priority="9039">
      <formula>AND(task_start&lt;=BM$5,ROUNDDOWN((task_end-task_start+1)*task_progress,0)+task_start-1&gt;=BM$5)</formula>
    </cfRule>
    <cfRule type="expression" dxfId="6328" priority="9040" stopIfTrue="1">
      <formula>AND(task_end&gt;=BM$5,task_start&lt;BM$5+1)</formula>
    </cfRule>
  </conditionalFormatting>
  <conditionalFormatting sqref="BM38:BS38">
    <cfRule type="expression" dxfId="6327" priority="9041">
      <formula>AND(today&gt;=BM$5,today&lt;BM$5+1)</formula>
    </cfRule>
  </conditionalFormatting>
  <conditionalFormatting sqref="D39">
    <cfRule type="dataBar" priority="90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{DE6EF52C-6B33-4871-A842-BBF63C3BC6C0}</x14:id>
        </ext>
      </extLst>
    </cfRule>
  </conditionalFormatting>
  <conditionalFormatting sqref="I39:BL39">
    <cfRule type="expression" dxfId="6326" priority="9036">
      <formula>AND(task_start&lt;=I$5,ROUNDDOWN((task_end-task_start+1)*task_progress,0)+task_start-1&gt;=I$5)</formula>
    </cfRule>
    <cfRule type="expression" dxfId="6325" priority="9037" stopIfTrue="1">
      <formula>AND(task_end&gt;=I$5,task_start&lt;I$5+1)</formula>
    </cfRule>
  </conditionalFormatting>
  <conditionalFormatting sqref="I39:BL39">
    <cfRule type="expression" dxfId="6324" priority="9038">
      <formula>AND(today&gt;=I$5,today&lt;I$5+1)</formula>
    </cfRule>
  </conditionalFormatting>
  <conditionalFormatting sqref="BM39:BS39">
    <cfRule type="expression" dxfId="6323" priority="9032">
      <formula>AND(task_start&lt;=BM$5,ROUNDDOWN((task_end-task_start+1)*task_progress,0)+task_start-1&gt;=BM$5)</formula>
    </cfRule>
    <cfRule type="expression" dxfId="6322" priority="9033" stopIfTrue="1">
      <formula>AND(task_end&gt;=BM$5,task_start&lt;BM$5+1)</formula>
    </cfRule>
  </conditionalFormatting>
  <conditionalFormatting sqref="BM39:BS39">
    <cfRule type="expression" dxfId="6321" priority="9034">
      <formula>AND(today&gt;=BM$5,today&lt;BM$5+1)</formula>
    </cfRule>
  </conditionalFormatting>
  <conditionalFormatting sqref="BT38:BZ38">
    <cfRule type="expression" dxfId="6320" priority="9029">
      <formula>AND(task_start&lt;=BT$5,ROUNDDOWN((task_end-task_start+1)*task_progress,0)+task_start-1&gt;=BT$5)</formula>
    </cfRule>
    <cfRule type="expression" dxfId="6319" priority="9030" stopIfTrue="1">
      <formula>AND(task_end&gt;=BT$5,task_start&lt;BT$5+1)</formula>
    </cfRule>
  </conditionalFormatting>
  <conditionalFormatting sqref="BT38:BZ38">
    <cfRule type="expression" dxfId="6318" priority="9031">
      <formula>AND(today&gt;=BT$5,today&lt;BT$5+1)</formula>
    </cfRule>
  </conditionalFormatting>
  <conditionalFormatting sqref="BT39:BZ39">
    <cfRule type="expression" dxfId="6317" priority="9026">
      <formula>AND(task_start&lt;=BT$5,ROUNDDOWN((task_end-task_start+1)*task_progress,0)+task_start-1&gt;=BT$5)</formula>
    </cfRule>
    <cfRule type="expression" dxfId="6316" priority="9027" stopIfTrue="1">
      <formula>AND(task_end&gt;=BT$5,task_start&lt;BT$5+1)</formula>
    </cfRule>
  </conditionalFormatting>
  <conditionalFormatting sqref="BT39:BZ39">
    <cfRule type="expression" dxfId="6315" priority="9028">
      <formula>AND(today&gt;=BT$5,today&lt;BT$5+1)</formula>
    </cfRule>
  </conditionalFormatting>
  <conditionalFormatting sqref="D41">
    <cfRule type="dataBar" priority="90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{87116B08-A0FA-415A-9E03-D88A9E837886}</x14:id>
        </ext>
      </extLst>
    </cfRule>
  </conditionalFormatting>
  <conditionalFormatting sqref="I41:BL41">
    <cfRule type="expression" dxfId="6314" priority="9023">
      <formula>AND(task_start&lt;=I$5,ROUNDDOWN((task_end-task_start+1)*task_progress,0)+task_start-1&gt;=I$5)</formula>
    </cfRule>
    <cfRule type="expression" dxfId="6313" priority="9024" stopIfTrue="1">
      <formula>AND(task_end&gt;=I$5,task_start&lt;I$5+1)</formula>
    </cfRule>
  </conditionalFormatting>
  <conditionalFormatting sqref="I41:BL41">
    <cfRule type="expression" dxfId="6312" priority="9025">
      <formula>AND(today&gt;=I$5,today&lt;I$5+1)</formula>
    </cfRule>
  </conditionalFormatting>
  <conditionalFormatting sqref="D40">
    <cfRule type="dataBar" priority="90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{4C067E51-95CB-4F52-B414-8449E72BC590}</x14:id>
        </ext>
      </extLst>
    </cfRule>
  </conditionalFormatting>
  <conditionalFormatting sqref="I40:BL40">
    <cfRule type="expression" dxfId="6311" priority="9019">
      <formula>AND(task_start&lt;=I$5,ROUNDDOWN((task_end-task_start+1)*task_progress,0)+task_start-1&gt;=I$5)</formula>
    </cfRule>
    <cfRule type="expression" dxfId="6310" priority="9020" stopIfTrue="1">
      <formula>AND(task_end&gt;=I$5,task_start&lt;I$5+1)</formula>
    </cfRule>
  </conditionalFormatting>
  <conditionalFormatting sqref="I40:BL40">
    <cfRule type="expression" dxfId="6309" priority="9021">
      <formula>AND(today&gt;=I$5,today&lt;I$5+1)</formula>
    </cfRule>
  </conditionalFormatting>
  <conditionalFormatting sqref="I35:BL35">
    <cfRule type="expression" dxfId="6308" priority="9015">
      <formula>AND(task_start&lt;=I$5,ROUNDDOWN((task_end-task_start+1)*task_progress,0)+task_start-1&gt;=I$5)</formula>
    </cfRule>
    <cfRule type="expression" dxfId="6307" priority="9016" stopIfTrue="1">
      <formula>AND(task_end&gt;=I$5,task_start&lt;I$5+1)</formula>
    </cfRule>
  </conditionalFormatting>
  <conditionalFormatting sqref="I35:BL35">
    <cfRule type="expression" dxfId="6306" priority="9017">
      <formula>AND(today&gt;=I$5,today&lt;I$5+1)</formula>
    </cfRule>
  </conditionalFormatting>
  <conditionalFormatting sqref="BM35:BS35">
    <cfRule type="expression" dxfId="6305" priority="9011">
      <formula>AND(task_start&lt;=BM$5,ROUNDDOWN((task_end-task_start+1)*task_progress,0)+task_start-1&gt;=BM$5)</formula>
    </cfRule>
    <cfRule type="expression" dxfId="6304" priority="9012" stopIfTrue="1">
      <formula>AND(task_end&gt;=BM$5,task_start&lt;BM$5+1)</formula>
    </cfRule>
  </conditionalFormatting>
  <conditionalFormatting sqref="BM35:BS35">
    <cfRule type="expression" dxfId="6303" priority="9013">
      <formula>AND(today&gt;=BM$5,today&lt;BM$5+1)</formula>
    </cfRule>
  </conditionalFormatting>
  <conditionalFormatting sqref="BT35:BZ35">
    <cfRule type="expression" dxfId="6302" priority="9001">
      <formula>AND(task_start&lt;=BT$5,ROUNDDOWN((task_end-task_start+1)*task_progress,0)+task_start-1&gt;=BT$5)</formula>
    </cfRule>
    <cfRule type="expression" dxfId="6301" priority="9002" stopIfTrue="1">
      <formula>AND(task_end&gt;=BT$5,task_start&lt;BT$5+1)</formula>
    </cfRule>
  </conditionalFormatting>
  <conditionalFormatting sqref="BT35:BZ35">
    <cfRule type="expression" dxfId="6300" priority="9003">
      <formula>AND(today&gt;=BT$5,today&lt;BT$5+1)</formula>
    </cfRule>
  </conditionalFormatting>
  <conditionalFormatting sqref="D38">
    <cfRule type="dataBar" priority="89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{A519D638-67B7-4972-8E57-EE4802601E5C}</x14:id>
        </ext>
      </extLst>
    </cfRule>
  </conditionalFormatting>
  <conditionalFormatting sqref="I38:BL38">
    <cfRule type="expression" dxfId="6299" priority="8948">
      <formula>AND(task_start&lt;=I$5,ROUNDDOWN((task_end-task_start+1)*task_progress,0)+task_start-1&gt;=I$5)</formula>
    </cfRule>
    <cfRule type="expression" dxfId="6298" priority="8949" stopIfTrue="1">
      <formula>AND(task_end&gt;=I$5,task_start&lt;I$5+1)</formula>
    </cfRule>
  </conditionalFormatting>
  <conditionalFormatting sqref="I38:BL38">
    <cfRule type="expression" dxfId="6297" priority="8950">
      <formula>AND(today&gt;=I$5,today&lt;I$5+1)</formula>
    </cfRule>
  </conditionalFormatting>
  <conditionalFormatting sqref="BM38:BS38">
    <cfRule type="expression" dxfId="6296" priority="8944">
      <formula>AND(task_start&lt;=BM$5,ROUNDDOWN((task_end-task_start+1)*task_progress,0)+task_start-1&gt;=BM$5)</formula>
    </cfRule>
    <cfRule type="expression" dxfId="6295" priority="8945" stopIfTrue="1">
      <formula>AND(task_end&gt;=BM$5,task_start&lt;BM$5+1)</formula>
    </cfRule>
  </conditionalFormatting>
  <conditionalFormatting sqref="BM38:BS38">
    <cfRule type="expression" dxfId="6294" priority="8946">
      <formula>AND(today&gt;=BM$5,today&lt;BM$5+1)</formula>
    </cfRule>
  </conditionalFormatting>
  <conditionalFormatting sqref="BT38:BZ38">
    <cfRule type="expression" dxfId="6293" priority="8938">
      <formula>AND(task_start&lt;=BT$5,ROUNDDOWN((task_end-task_start+1)*task_progress,0)+task_start-1&gt;=BT$5)</formula>
    </cfRule>
    <cfRule type="expression" dxfId="6292" priority="8939" stopIfTrue="1">
      <formula>AND(task_end&gt;=BT$5,task_start&lt;BT$5+1)</formula>
    </cfRule>
  </conditionalFormatting>
  <conditionalFormatting sqref="BT38:BZ38">
    <cfRule type="expression" dxfId="6291" priority="8940">
      <formula>AND(today&gt;=BT$5,today&lt;BT$5+1)</formula>
    </cfRule>
  </conditionalFormatting>
  <conditionalFormatting sqref="D38">
    <cfRule type="dataBar" priority="89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{1F662EB6-AD41-40A4-8FFC-38385B963688}</x14:id>
        </ext>
      </extLst>
    </cfRule>
  </conditionalFormatting>
  <conditionalFormatting sqref="I38:BL38">
    <cfRule type="expression" dxfId="6290" priority="8928">
      <formula>AND(task_start&lt;=I$5,ROUNDDOWN((task_end-task_start+1)*task_progress,0)+task_start-1&gt;=I$5)</formula>
    </cfRule>
    <cfRule type="expression" dxfId="6289" priority="8929" stopIfTrue="1">
      <formula>AND(task_end&gt;=I$5,task_start&lt;I$5+1)</formula>
    </cfRule>
  </conditionalFormatting>
  <conditionalFormatting sqref="I38:BL38">
    <cfRule type="expression" dxfId="6288" priority="8930">
      <formula>AND(today&gt;=I$5,today&lt;I$5+1)</formula>
    </cfRule>
  </conditionalFormatting>
  <conditionalFormatting sqref="BM38:BS38">
    <cfRule type="expression" dxfId="6287" priority="8924">
      <formula>AND(task_start&lt;=BM$5,ROUNDDOWN((task_end-task_start+1)*task_progress,0)+task_start-1&gt;=BM$5)</formula>
    </cfRule>
    <cfRule type="expression" dxfId="6286" priority="8925" stopIfTrue="1">
      <formula>AND(task_end&gt;=BM$5,task_start&lt;BM$5+1)</formula>
    </cfRule>
  </conditionalFormatting>
  <conditionalFormatting sqref="BM38:BS38">
    <cfRule type="expression" dxfId="6285" priority="8926">
      <formula>AND(today&gt;=BM$5,today&lt;BM$5+1)</formula>
    </cfRule>
  </conditionalFormatting>
  <conditionalFormatting sqref="BT38:BZ38">
    <cfRule type="expression" dxfId="6284" priority="8918">
      <formula>AND(task_start&lt;=BT$5,ROUNDDOWN((task_end-task_start+1)*task_progress,0)+task_start-1&gt;=BT$5)</formula>
    </cfRule>
    <cfRule type="expression" dxfId="6283" priority="8919" stopIfTrue="1">
      <formula>AND(task_end&gt;=BT$5,task_start&lt;BT$5+1)</formula>
    </cfRule>
  </conditionalFormatting>
  <conditionalFormatting sqref="BT38:BZ38">
    <cfRule type="expression" dxfId="6282" priority="8920">
      <formula>AND(today&gt;=BT$5,today&lt;BT$5+1)</formula>
    </cfRule>
  </conditionalFormatting>
  <conditionalFormatting sqref="D38">
    <cfRule type="dataBar" priority="89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{E5AE3573-1866-46E0-8916-16959D0AB8DF}</x14:id>
        </ext>
      </extLst>
    </cfRule>
  </conditionalFormatting>
  <conditionalFormatting sqref="I38:BL38">
    <cfRule type="expression" dxfId="6281" priority="8915">
      <formula>AND(task_start&lt;=I$5,ROUNDDOWN((task_end-task_start+1)*task_progress,0)+task_start-1&gt;=I$5)</formula>
    </cfRule>
    <cfRule type="expression" dxfId="6280" priority="8916" stopIfTrue="1">
      <formula>AND(task_end&gt;=I$5,task_start&lt;I$5+1)</formula>
    </cfRule>
  </conditionalFormatting>
  <conditionalFormatting sqref="I38:BL38">
    <cfRule type="expression" dxfId="6279" priority="8917">
      <formula>AND(today&gt;=I$5,today&lt;I$5+1)</formula>
    </cfRule>
  </conditionalFormatting>
  <conditionalFormatting sqref="BM38:BS38">
    <cfRule type="expression" dxfId="6278" priority="8911">
      <formula>AND(task_start&lt;=BM$5,ROUNDDOWN((task_end-task_start+1)*task_progress,0)+task_start-1&gt;=BM$5)</formula>
    </cfRule>
    <cfRule type="expression" dxfId="6277" priority="8912" stopIfTrue="1">
      <formula>AND(task_end&gt;=BM$5,task_start&lt;BM$5+1)</formula>
    </cfRule>
  </conditionalFormatting>
  <conditionalFormatting sqref="BM38:BS38">
    <cfRule type="expression" dxfId="6276" priority="8913">
      <formula>AND(today&gt;=BM$5,today&lt;BM$5+1)</formula>
    </cfRule>
  </conditionalFormatting>
  <conditionalFormatting sqref="D39">
    <cfRule type="dataBar" priority="89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{1861614C-15C9-4A33-86EE-AE1FB6E05DCC}</x14:id>
        </ext>
      </extLst>
    </cfRule>
  </conditionalFormatting>
  <conditionalFormatting sqref="I39:BL39">
    <cfRule type="expression" dxfId="6275" priority="8908">
      <formula>AND(task_start&lt;=I$5,ROUNDDOWN((task_end-task_start+1)*task_progress,0)+task_start-1&gt;=I$5)</formula>
    </cfRule>
    <cfRule type="expression" dxfId="6274" priority="8909" stopIfTrue="1">
      <formula>AND(task_end&gt;=I$5,task_start&lt;I$5+1)</formula>
    </cfRule>
  </conditionalFormatting>
  <conditionalFormatting sqref="I39:BL39">
    <cfRule type="expression" dxfId="6273" priority="8910">
      <formula>AND(today&gt;=I$5,today&lt;I$5+1)</formula>
    </cfRule>
  </conditionalFormatting>
  <conditionalFormatting sqref="BM39:BS39">
    <cfRule type="expression" dxfId="6272" priority="8904">
      <formula>AND(task_start&lt;=BM$5,ROUNDDOWN((task_end-task_start+1)*task_progress,0)+task_start-1&gt;=BM$5)</formula>
    </cfRule>
    <cfRule type="expression" dxfId="6271" priority="8905" stopIfTrue="1">
      <formula>AND(task_end&gt;=BM$5,task_start&lt;BM$5+1)</formula>
    </cfRule>
  </conditionalFormatting>
  <conditionalFormatting sqref="BM39:BS39">
    <cfRule type="expression" dxfId="6270" priority="8906">
      <formula>AND(today&gt;=BM$5,today&lt;BM$5+1)</formula>
    </cfRule>
  </conditionalFormatting>
  <conditionalFormatting sqref="BT38:BZ38">
    <cfRule type="expression" dxfId="6269" priority="8901">
      <formula>AND(task_start&lt;=BT$5,ROUNDDOWN((task_end-task_start+1)*task_progress,0)+task_start-1&gt;=BT$5)</formula>
    </cfRule>
    <cfRule type="expression" dxfId="6268" priority="8902" stopIfTrue="1">
      <formula>AND(task_end&gt;=BT$5,task_start&lt;BT$5+1)</formula>
    </cfRule>
  </conditionalFormatting>
  <conditionalFormatting sqref="BT38:BZ38">
    <cfRule type="expression" dxfId="6267" priority="8903">
      <formula>AND(today&gt;=BT$5,today&lt;BT$5+1)</formula>
    </cfRule>
  </conditionalFormatting>
  <conditionalFormatting sqref="BT39:BZ39">
    <cfRule type="expression" dxfId="6266" priority="8898">
      <formula>AND(task_start&lt;=BT$5,ROUNDDOWN((task_end-task_start+1)*task_progress,0)+task_start-1&gt;=BT$5)</formula>
    </cfRule>
    <cfRule type="expression" dxfId="6265" priority="8899" stopIfTrue="1">
      <formula>AND(task_end&gt;=BT$5,task_start&lt;BT$5+1)</formula>
    </cfRule>
  </conditionalFormatting>
  <conditionalFormatting sqref="BT39:BZ39">
    <cfRule type="expression" dxfId="6264" priority="8900">
      <formula>AND(today&gt;=BT$5,today&lt;BT$5+1)</formula>
    </cfRule>
  </conditionalFormatting>
  <conditionalFormatting sqref="D38">
    <cfRule type="dataBar" priority="88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{E35570D5-9885-4FFB-B211-0A6776DA2E58}</x14:id>
        </ext>
      </extLst>
    </cfRule>
  </conditionalFormatting>
  <conditionalFormatting sqref="I38:BL38">
    <cfRule type="expression" dxfId="6263" priority="8895">
      <formula>AND(task_start&lt;=I$5,ROUNDDOWN((task_end-task_start+1)*task_progress,0)+task_start-1&gt;=I$5)</formula>
    </cfRule>
    <cfRule type="expression" dxfId="6262" priority="8896" stopIfTrue="1">
      <formula>AND(task_end&gt;=I$5,task_start&lt;I$5+1)</formula>
    </cfRule>
  </conditionalFormatting>
  <conditionalFormatting sqref="I38:BL38">
    <cfRule type="expression" dxfId="6261" priority="8897">
      <formula>AND(today&gt;=I$5,today&lt;I$5+1)</formula>
    </cfRule>
  </conditionalFormatting>
  <conditionalFormatting sqref="BM38:BS38">
    <cfRule type="expression" dxfId="6260" priority="8891">
      <formula>AND(task_start&lt;=BM$5,ROUNDDOWN((task_end-task_start+1)*task_progress,0)+task_start-1&gt;=BM$5)</formula>
    </cfRule>
    <cfRule type="expression" dxfId="6259" priority="8892" stopIfTrue="1">
      <formula>AND(task_end&gt;=BM$5,task_start&lt;BM$5+1)</formula>
    </cfRule>
  </conditionalFormatting>
  <conditionalFormatting sqref="BM38:BS38">
    <cfRule type="expression" dxfId="6258" priority="8893">
      <formula>AND(today&gt;=BM$5,today&lt;BM$5+1)</formula>
    </cfRule>
  </conditionalFormatting>
  <conditionalFormatting sqref="D39">
    <cfRule type="dataBar" priority="88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{E55BDFED-F462-4CEF-8818-7C98A759F4A0}</x14:id>
        </ext>
      </extLst>
    </cfRule>
  </conditionalFormatting>
  <conditionalFormatting sqref="I39:BL39">
    <cfRule type="expression" dxfId="6257" priority="8888">
      <formula>AND(task_start&lt;=I$5,ROUNDDOWN((task_end-task_start+1)*task_progress,0)+task_start-1&gt;=I$5)</formula>
    </cfRule>
    <cfRule type="expression" dxfId="6256" priority="8889" stopIfTrue="1">
      <formula>AND(task_end&gt;=I$5,task_start&lt;I$5+1)</formula>
    </cfRule>
  </conditionalFormatting>
  <conditionalFormatting sqref="I39:BL39">
    <cfRule type="expression" dxfId="6255" priority="8890">
      <formula>AND(today&gt;=I$5,today&lt;I$5+1)</formula>
    </cfRule>
  </conditionalFormatting>
  <conditionalFormatting sqref="BM39:BS39">
    <cfRule type="expression" dxfId="6254" priority="8884">
      <formula>AND(task_start&lt;=BM$5,ROUNDDOWN((task_end-task_start+1)*task_progress,0)+task_start-1&gt;=BM$5)</formula>
    </cfRule>
    <cfRule type="expression" dxfId="6253" priority="8885" stopIfTrue="1">
      <formula>AND(task_end&gt;=BM$5,task_start&lt;BM$5+1)</formula>
    </cfRule>
  </conditionalFormatting>
  <conditionalFormatting sqref="BM39:BS39">
    <cfRule type="expression" dxfId="6252" priority="8886">
      <formula>AND(today&gt;=BM$5,today&lt;BM$5+1)</formula>
    </cfRule>
  </conditionalFormatting>
  <conditionalFormatting sqref="BT38:BZ38">
    <cfRule type="expression" dxfId="6251" priority="8881">
      <formula>AND(task_start&lt;=BT$5,ROUNDDOWN((task_end-task_start+1)*task_progress,0)+task_start-1&gt;=BT$5)</formula>
    </cfRule>
    <cfRule type="expression" dxfId="6250" priority="8882" stopIfTrue="1">
      <formula>AND(task_end&gt;=BT$5,task_start&lt;BT$5+1)</formula>
    </cfRule>
  </conditionalFormatting>
  <conditionalFormatting sqref="BT38:BZ38">
    <cfRule type="expression" dxfId="6249" priority="8883">
      <formula>AND(today&gt;=BT$5,today&lt;BT$5+1)</formula>
    </cfRule>
  </conditionalFormatting>
  <conditionalFormatting sqref="BT39:BZ39">
    <cfRule type="expression" dxfId="6248" priority="8878">
      <formula>AND(task_start&lt;=BT$5,ROUNDDOWN((task_end-task_start+1)*task_progress,0)+task_start-1&gt;=BT$5)</formula>
    </cfRule>
    <cfRule type="expression" dxfId="6247" priority="8879" stopIfTrue="1">
      <formula>AND(task_end&gt;=BT$5,task_start&lt;BT$5+1)</formula>
    </cfRule>
  </conditionalFormatting>
  <conditionalFormatting sqref="BT39:BZ39">
    <cfRule type="expression" dxfId="6246" priority="8880">
      <formula>AND(today&gt;=BT$5,today&lt;BT$5+1)</formula>
    </cfRule>
  </conditionalFormatting>
  <conditionalFormatting sqref="D39">
    <cfRule type="dataBar" priority="88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{C718DC7E-341E-4AC2-98AA-A2572EAE83F2}</x14:id>
        </ext>
      </extLst>
    </cfRule>
  </conditionalFormatting>
  <conditionalFormatting sqref="I39:BL39">
    <cfRule type="expression" dxfId="6245" priority="8875">
      <formula>AND(task_start&lt;=I$5,ROUNDDOWN((task_end-task_start+1)*task_progress,0)+task_start-1&gt;=I$5)</formula>
    </cfRule>
    <cfRule type="expression" dxfId="6244" priority="8876" stopIfTrue="1">
      <formula>AND(task_end&gt;=I$5,task_start&lt;I$5+1)</formula>
    </cfRule>
  </conditionalFormatting>
  <conditionalFormatting sqref="I39:BL39">
    <cfRule type="expression" dxfId="6243" priority="8877">
      <formula>AND(today&gt;=I$5,today&lt;I$5+1)</formula>
    </cfRule>
  </conditionalFormatting>
  <conditionalFormatting sqref="BM39:BS39">
    <cfRule type="expression" dxfId="6242" priority="8871">
      <formula>AND(task_start&lt;=BM$5,ROUNDDOWN((task_end-task_start+1)*task_progress,0)+task_start-1&gt;=BM$5)</formula>
    </cfRule>
    <cfRule type="expression" dxfId="6241" priority="8872" stopIfTrue="1">
      <formula>AND(task_end&gt;=BM$5,task_start&lt;BM$5+1)</formula>
    </cfRule>
  </conditionalFormatting>
  <conditionalFormatting sqref="BM39:BS39">
    <cfRule type="expression" dxfId="6240" priority="8873">
      <formula>AND(today&gt;=BM$5,today&lt;BM$5+1)</formula>
    </cfRule>
  </conditionalFormatting>
  <conditionalFormatting sqref="D40">
    <cfRule type="dataBar" priority="88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{50E62B32-2109-4E7C-A21D-83A357F9203F}</x14:id>
        </ext>
      </extLst>
    </cfRule>
  </conditionalFormatting>
  <conditionalFormatting sqref="I40:BL40">
    <cfRule type="expression" dxfId="6239" priority="8868">
      <formula>AND(task_start&lt;=I$5,ROUNDDOWN((task_end-task_start+1)*task_progress,0)+task_start-1&gt;=I$5)</formula>
    </cfRule>
    <cfRule type="expression" dxfId="6238" priority="8869" stopIfTrue="1">
      <formula>AND(task_end&gt;=I$5,task_start&lt;I$5+1)</formula>
    </cfRule>
  </conditionalFormatting>
  <conditionalFormatting sqref="I40:BL40">
    <cfRule type="expression" dxfId="6237" priority="8870">
      <formula>AND(today&gt;=I$5,today&lt;I$5+1)</formula>
    </cfRule>
  </conditionalFormatting>
  <conditionalFormatting sqref="BM40:BS40">
    <cfRule type="expression" dxfId="6236" priority="8864">
      <formula>AND(task_start&lt;=BM$5,ROUNDDOWN((task_end-task_start+1)*task_progress,0)+task_start-1&gt;=BM$5)</formula>
    </cfRule>
    <cfRule type="expression" dxfId="6235" priority="8865" stopIfTrue="1">
      <formula>AND(task_end&gt;=BM$5,task_start&lt;BM$5+1)</formula>
    </cfRule>
  </conditionalFormatting>
  <conditionalFormatting sqref="BM40:BS40">
    <cfRule type="expression" dxfId="6234" priority="8866">
      <formula>AND(today&gt;=BM$5,today&lt;BM$5+1)</formula>
    </cfRule>
  </conditionalFormatting>
  <conditionalFormatting sqref="BT39:BZ39">
    <cfRule type="expression" dxfId="6233" priority="8861">
      <formula>AND(task_start&lt;=BT$5,ROUNDDOWN((task_end-task_start+1)*task_progress,0)+task_start-1&gt;=BT$5)</formula>
    </cfRule>
    <cfRule type="expression" dxfId="6232" priority="8862" stopIfTrue="1">
      <formula>AND(task_end&gt;=BT$5,task_start&lt;BT$5+1)</formula>
    </cfRule>
  </conditionalFormatting>
  <conditionalFormatting sqref="BT39:BZ39">
    <cfRule type="expression" dxfId="6231" priority="8863">
      <formula>AND(today&gt;=BT$5,today&lt;BT$5+1)</formula>
    </cfRule>
  </conditionalFormatting>
  <conditionalFormatting sqref="BT40:BZ40">
    <cfRule type="expression" dxfId="6230" priority="8858">
      <formula>AND(task_start&lt;=BT$5,ROUNDDOWN((task_end-task_start+1)*task_progress,0)+task_start-1&gt;=BT$5)</formula>
    </cfRule>
    <cfRule type="expression" dxfId="6229" priority="8859" stopIfTrue="1">
      <formula>AND(task_end&gt;=BT$5,task_start&lt;BT$5+1)</formula>
    </cfRule>
  </conditionalFormatting>
  <conditionalFormatting sqref="BT40:BZ40">
    <cfRule type="expression" dxfId="6228" priority="8860">
      <formula>AND(today&gt;=BT$5,today&lt;BT$5+1)</formula>
    </cfRule>
  </conditionalFormatting>
  <conditionalFormatting sqref="D42">
    <cfRule type="dataBar" priority="88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{33845925-DD2E-4D75-966C-27156EB54AC2}</x14:id>
        </ext>
      </extLst>
    </cfRule>
  </conditionalFormatting>
  <conditionalFormatting sqref="I42:BL42">
    <cfRule type="expression" dxfId="6227" priority="8855">
      <formula>AND(task_start&lt;=I$5,ROUNDDOWN((task_end-task_start+1)*task_progress,0)+task_start-1&gt;=I$5)</formula>
    </cfRule>
    <cfRule type="expression" dxfId="6226" priority="8856" stopIfTrue="1">
      <formula>AND(task_end&gt;=I$5,task_start&lt;I$5+1)</formula>
    </cfRule>
  </conditionalFormatting>
  <conditionalFormatting sqref="I42:BL42">
    <cfRule type="expression" dxfId="6225" priority="8857">
      <formula>AND(today&gt;=I$5,today&lt;I$5+1)</formula>
    </cfRule>
  </conditionalFormatting>
  <conditionalFormatting sqref="D38">
    <cfRule type="dataBar" priority="88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{6D30E6A2-FE3D-4F54-8CAA-484A458D5439}</x14:id>
        </ext>
      </extLst>
    </cfRule>
  </conditionalFormatting>
  <conditionalFormatting sqref="I38:BL38">
    <cfRule type="expression" dxfId="6224" priority="8844">
      <formula>AND(task_start&lt;=I$5,ROUNDDOWN((task_end-task_start+1)*task_progress,0)+task_start-1&gt;=I$5)</formula>
    </cfRule>
    <cfRule type="expression" dxfId="6223" priority="8845" stopIfTrue="1">
      <formula>AND(task_end&gt;=I$5,task_start&lt;I$5+1)</formula>
    </cfRule>
  </conditionalFormatting>
  <conditionalFormatting sqref="I38:BL38">
    <cfRule type="expression" dxfId="6222" priority="8846">
      <formula>AND(today&gt;=I$5,today&lt;I$5+1)</formula>
    </cfRule>
  </conditionalFormatting>
  <conditionalFormatting sqref="BM38:BS38">
    <cfRule type="expression" dxfId="6221" priority="8840">
      <formula>AND(task_start&lt;=BM$5,ROUNDDOWN((task_end-task_start+1)*task_progress,0)+task_start-1&gt;=BM$5)</formula>
    </cfRule>
    <cfRule type="expression" dxfId="6220" priority="8841" stopIfTrue="1">
      <formula>AND(task_end&gt;=BM$5,task_start&lt;BM$5+1)</formula>
    </cfRule>
  </conditionalFormatting>
  <conditionalFormatting sqref="BM38:BS38">
    <cfRule type="expression" dxfId="6219" priority="8842">
      <formula>AND(today&gt;=BM$5,today&lt;BM$5+1)</formula>
    </cfRule>
  </conditionalFormatting>
  <conditionalFormatting sqref="BT38:BZ38">
    <cfRule type="expression" dxfId="6218" priority="8834">
      <formula>AND(task_start&lt;=BT$5,ROUNDDOWN((task_end-task_start+1)*task_progress,0)+task_start-1&gt;=BT$5)</formula>
    </cfRule>
    <cfRule type="expression" dxfId="6217" priority="8835" stopIfTrue="1">
      <formula>AND(task_end&gt;=BT$5,task_start&lt;BT$5+1)</formula>
    </cfRule>
  </conditionalFormatting>
  <conditionalFormatting sqref="BT38:BZ38">
    <cfRule type="expression" dxfId="6216" priority="8836">
      <formula>AND(today&gt;=BT$5,today&lt;BT$5+1)</formula>
    </cfRule>
  </conditionalFormatting>
  <conditionalFormatting sqref="D38">
    <cfRule type="dataBar" priority="88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{3DD920BA-6C3C-401B-AEC7-A1789954CC45}</x14:id>
        </ext>
      </extLst>
    </cfRule>
  </conditionalFormatting>
  <conditionalFormatting sqref="I38:BL38">
    <cfRule type="expression" dxfId="6215" priority="8831">
      <formula>AND(task_start&lt;=I$5,ROUNDDOWN((task_end-task_start+1)*task_progress,0)+task_start-1&gt;=I$5)</formula>
    </cfRule>
    <cfRule type="expression" dxfId="6214" priority="8832" stopIfTrue="1">
      <formula>AND(task_end&gt;=I$5,task_start&lt;I$5+1)</formula>
    </cfRule>
  </conditionalFormatting>
  <conditionalFormatting sqref="I38:BL38">
    <cfRule type="expression" dxfId="6213" priority="8833">
      <formula>AND(today&gt;=I$5,today&lt;I$5+1)</formula>
    </cfRule>
  </conditionalFormatting>
  <conditionalFormatting sqref="BM38:BS38">
    <cfRule type="expression" dxfId="6212" priority="8827">
      <formula>AND(task_start&lt;=BM$5,ROUNDDOWN((task_end-task_start+1)*task_progress,0)+task_start-1&gt;=BM$5)</formula>
    </cfRule>
    <cfRule type="expression" dxfId="6211" priority="8828" stopIfTrue="1">
      <formula>AND(task_end&gt;=BM$5,task_start&lt;BM$5+1)</formula>
    </cfRule>
  </conditionalFormatting>
  <conditionalFormatting sqref="BM38:BS38">
    <cfRule type="expression" dxfId="6210" priority="8829">
      <formula>AND(today&gt;=BM$5,today&lt;BM$5+1)</formula>
    </cfRule>
  </conditionalFormatting>
  <conditionalFormatting sqref="D39">
    <cfRule type="dataBar" priority="88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{2E3FEE83-1832-4F1C-9EC5-55E29960C885}</x14:id>
        </ext>
      </extLst>
    </cfRule>
  </conditionalFormatting>
  <conditionalFormatting sqref="I39:BL39">
    <cfRule type="expression" dxfId="6209" priority="8824">
      <formula>AND(task_start&lt;=I$5,ROUNDDOWN((task_end-task_start+1)*task_progress,0)+task_start-1&gt;=I$5)</formula>
    </cfRule>
    <cfRule type="expression" dxfId="6208" priority="8825" stopIfTrue="1">
      <formula>AND(task_end&gt;=I$5,task_start&lt;I$5+1)</formula>
    </cfRule>
  </conditionalFormatting>
  <conditionalFormatting sqref="I39:BL39">
    <cfRule type="expression" dxfId="6207" priority="8826">
      <formula>AND(today&gt;=I$5,today&lt;I$5+1)</formula>
    </cfRule>
  </conditionalFormatting>
  <conditionalFormatting sqref="BM39:BS39">
    <cfRule type="expression" dxfId="6206" priority="8820">
      <formula>AND(task_start&lt;=BM$5,ROUNDDOWN((task_end-task_start+1)*task_progress,0)+task_start-1&gt;=BM$5)</formula>
    </cfRule>
    <cfRule type="expression" dxfId="6205" priority="8821" stopIfTrue="1">
      <formula>AND(task_end&gt;=BM$5,task_start&lt;BM$5+1)</formula>
    </cfRule>
  </conditionalFormatting>
  <conditionalFormatting sqref="BM39:BS39">
    <cfRule type="expression" dxfId="6204" priority="8822">
      <formula>AND(today&gt;=BM$5,today&lt;BM$5+1)</formula>
    </cfRule>
  </conditionalFormatting>
  <conditionalFormatting sqref="BT38:BZ38">
    <cfRule type="expression" dxfId="6203" priority="8817">
      <formula>AND(task_start&lt;=BT$5,ROUNDDOWN((task_end-task_start+1)*task_progress,0)+task_start-1&gt;=BT$5)</formula>
    </cfRule>
    <cfRule type="expression" dxfId="6202" priority="8818" stopIfTrue="1">
      <formula>AND(task_end&gt;=BT$5,task_start&lt;BT$5+1)</formula>
    </cfRule>
  </conditionalFormatting>
  <conditionalFormatting sqref="BT38:BZ38">
    <cfRule type="expression" dxfId="6201" priority="8819">
      <formula>AND(today&gt;=BT$5,today&lt;BT$5+1)</formula>
    </cfRule>
  </conditionalFormatting>
  <conditionalFormatting sqref="BT39:BZ39">
    <cfRule type="expression" dxfId="6200" priority="8814">
      <formula>AND(task_start&lt;=BT$5,ROUNDDOWN((task_end-task_start+1)*task_progress,0)+task_start-1&gt;=BT$5)</formula>
    </cfRule>
    <cfRule type="expression" dxfId="6199" priority="8815" stopIfTrue="1">
      <formula>AND(task_end&gt;=BT$5,task_start&lt;BT$5+1)</formula>
    </cfRule>
  </conditionalFormatting>
  <conditionalFormatting sqref="BT39:BZ39">
    <cfRule type="expression" dxfId="6198" priority="8816">
      <formula>AND(today&gt;=BT$5,today&lt;BT$5+1)</formula>
    </cfRule>
  </conditionalFormatting>
  <conditionalFormatting sqref="D38">
    <cfRule type="dataBar" priority="88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{2DB58CD1-D57F-49EC-BCFC-217DD95B95C6}</x14:id>
        </ext>
      </extLst>
    </cfRule>
  </conditionalFormatting>
  <conditionalFormatting sqref="I38:BL38">
    <cfRule type="expression" dxfId="6197" priority="8811">
      <formula>AND(task_start&lt;=I$5,ROUNDDOWN((task_end-task_start+1)*task_progress,0)+task_start-1&gt;=I$5)</formula>
    </cfRule>
    <cfRule type="expression" dxfId="6196" priority="8812" stopIfTrue="1">
      <formula>AND(task_end&gt;=I$5,task_start&lt;I$5+1)</formula>
    </cfRule>
  </conditionalFormatting>
  <conditionalFormatting sqref="I38:BL38">
    <cfRule type="expression" dxfId="6195" priority="8813">
      <formula>AND(today&gt;=I$5,today&lt;I$5+1)</formula>
    </cfRule>
  </conditionalFormatting>
  <conditionalFormatting sqref="BM38:BS38">
    <cfRule type="expression" dxfId="6194" priority="8807">
      <formula>AND(task_start&lt;=BM$5,ROUNDDOWN((task_end-task_start+1)*task_progress,0)+task_start-1&gt;=BM$5)</formula>
    </cfRule>
    <cfRule type="expression" dxfId="6193" priority="8808" stopIfTrue="1">
      <formula>AND(task_end&gt;=BM$5,task_start&lt;BM$5+1)</formula>
    </cfRule>
  </conditionalFormatting>
  <conditionalFormatting sqref="BM38:BS38">
    <cfRule type="expression" dxfId="6192" priority="8809">
      <formula>AND(today&gt;=BM$5,today&lt;BM$5+1)</formula>
    </cfRule>
  </conditionalFormatting>
  <conditionalFormatting sqref="D39">
    <cfRule type="dataBar" priority="88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{0F9B73AC-CD53-494C-8C66-8C7EFD124FF1}</x14:id>
        </ext>
      </extLst>
    </cfRule>
  </conditionalFormatting>
  <conditionalFormatting sqref="I39:BL39">
    <cfRule type="expression" dxfId="6191" priority="8804">
      <formula>AND(task_start&lt;=I$5,ROUNDDOWN((task_end-task_start+1)*task_progress,0)+task_start-1&gt;=I$5)</formula>
    </cfRule>
    <cfRule type="expression" dxfId="6190" priority="8805" stopIfTrue="1">
      <formula>AND(task_end&gt;=I$5,task_start&lt;I$5+1)</formula>
    </cfRule>
  </conditionalFormatting>
  <conditionalFormatting sqref="I39:BL39">
    <cfRule type="expression" dxfId="6189" priority="8806">
      <formula>AND(today&gt;=I$5,today&lt;I$5+1)</formula>
    </cfRule>
  </conditionalFormatting>
  <conditionalFormatting sqref="BM39:BS39">
    <cfRule type="expression" dxfId="6188" priority="8800">
      <formula>AND(task_start&lt;=BM$5,ROUNDDOWN((task_end-task_start+1)*task_progress,0)+task_start-1&gt;=BM$5)</formula>
    </cfRule>
    <cfRule type="expression" dxfId="6187" priority="8801" stopIfTrue="1">
      <formula>AND(task_end&gt;=BM$5,task_start&lt;BM$5+1)</formula>
    </cfRule>
  </conditionalFormatting>
  <conditionalFormatting sqref="BM39:BS39">
    <cfRule type="expression" dxfId="6186" priority="8802">
      <formula>AND(today&gt;=BM$5,today&lt;BM$5+1)</formula>
    </cfRule>
  </conditionalFormatting>
  <conditionalFormatting sqref="BT38:BZ38">
    <cfRule type="expression" dxfId="6185" priority="8797">
      <formula>AND(task_start&lt;=BT$5,ROUNDDOWN((task_end-task_start+1)*task_progress,0)+task_start-1&gt;=BT$5)</formula>
    </cfRule>
    <cfRule type="expression" dxfId="6184" priority="8798" stopIfTrue="1">
      <formula>AND(task_end&gt;=BT$5,task_start&lt;BT$5+1)</formula>
    </cfRule>
  </conditionalFormatting>
  <conditionalFormatting sqref="BT38:BZ38">
    <cfRule type="expression" dxfId="6183" priority="8799">
      <formula>AND(today&gt;=BT$5,today&lt;BT$5+1)</formula>
    </cfRule>
  </conditionalFormatting>
  <conditionalFormatting sqref="BT39:BZ39">
    <cfRule type="expression" dxfId="6182" priority="8794">
      <formula>AND(task_start&lt;=BT$5,ROUNDDOWN((task_end-task_start+1)*task_progress,0)+task_start-1&gt;=BT$5)</formula>
    </cfRule>
    <cfRule type="expression" dxfId="6181" priority="8795" stopIfTrue="1">
      <formula>AND(task_end&gt;=BT$5,task_start&lt;BT$5+1)</formula>
    </cfRule>
  </conditionalFormatting>
  <conditionalFormatting sqref="BT39:BZ39">
    <cfRule type="expression" dxfId="6180" priority="8796">
      <formula>AND(today&gt;=BT$5,today&lt;BT$5+1)</formula>
    </cfRule>
  </conditionalFormatting>
  <conditionalFormatting sqref="D39">
    <cfRule type="dataBar" priority="87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{39C3D4B9-E4AB-4452-849A-58F2B16CF91B}</x14:id>
        </ext>
      </extLst>
    </cfRule>
  </conditionalFormatting>
  <conditionalFormatting sqref="I39:BL39">
    <cfRule type="expression" dxfId="6179" priority="8791">
      <formula>AND(task_start&lt;=I$5,ROUNDDOWN((task_end-task_start+1)*task_progress,0)+task_start-1&gt;=I$5)</formula>
    </cfRule>
    <cfRule type="expression" dxfId="6178" priority="8792" stopIfTrue="1">
      <formula>AND(task_end&gt;=I$5,task_start&lt;I$5+1)</formula>
    </cfRule>
  </conditionalFormatting>
  <conditionalFormatting sqref="I39:BL39">
    <cfRule type="expression" dxfId="6177" priority="8793">
      <formula>AND(today&gt;=I$5,today&lt;I$5+1)</formula>
    </cfRule>
  </conditionalFormatting>
  <conditionalFormatting sqref="BM39:BS39">
    <cfRule type="expression" dxfId="6176" priority="8787">
      <formula>AND(task_start&lt;=BM$5,ROUNDDOWN((task_end-task_start+1)*task_progress,0)+task_start-1&gt;=BM$5)</formula>
    </cfRule>
    <cfRule type="expression" dxfId="6175" priority="8788" stopIfTrue="1">
      <formula>AND(task_end&gt;=BM$5,task_start&lt;BM$5+1)</formula>
    </cfRule>
  </conditionalFormatting>
  <conditionalFormatting sqref="BM39:BS39">
    <cfRule type="expression" dxfId="6174" priority="8789">
      <formula>AND(today&gt;=BM$5,today&lt;BM$5+1)</formula>
    </cfRule>
  </conditionalFormatting>
  <conditionalFormatting sqref="D40">
    <cfRule type="dataBar" priority="87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{D64A4EA1-F3A7-4EAE-8274-070F6E79CF96}</x14:id>
        </ext>
      </extLst>
    </cfRule>
  </conditionalFormatting>
  <conditionalFormatting sqref="I40:BL40">
    <cfRule type="expression" dxfId="6173" priority="8784">
      <formula>AND(task_start&lt;=I$5,ROUNDDOWN((task_end-task_start+1)*task_progress,0)+task_start-1&gt;=I$5)</formula>
    </cfRule>
    <cfRule type="expression" dxfId="6172" priority="8785" stopIfTrue="1">
      <formula>AND(task_end&gt;=I$5,task_start&lt;I$5+1)</formula>
    </cfRule>
  </conditionalFormatting>
  <conditionalFormatting sqref="I40:BL40">
    <cfRule type="expression" dxfId="6171" priority="8786">
      <formula>AND(today&gt;=I$5,today&lt;I$5+1)</formula>
    </cfRule>
  </conditionalFormatting>
  <conditionalFormatting sqref="BM40:BS40">
    <cfRule type="expression" dxfId="6170" priority="8780">
      <formula>AND(task_start&lt;=BM$5,ROUNDDOWN((task_end-task_start+1)*task_progress,0)+task_start-1&gt;=BM$5)</formula>
    </cfRule>
    <cfRule type="expression" dxfId="6169" priority="8781" stopIfTrue="1">
      <formula>AND(task_end&gt;=BM$5,task_start&lt;BM$5+1)</formula>
    </cfRule>
  </conditionalFormatting>
  <conditionalFormatting sqref="BM40:BS40">
    <cfRule type="expression" dxfId="6168" priority="8782">
      <formula>AND(today&gt;=BM$5,today&lt;BM$5+1)</formula>
    </cfRule>
  </conditionalFormatting>
  <conditionalFormatting sqref="BT39:BZ39">
    <cfRule type="expression" dxfId="6167" priority="8777">
      <formula>AND(task_start&lt;=BT$5,ROUNDDOWN((task_end-task_start+1)*task_progress,0)+task_start-1&gt;=BT$5)</formula>
    </cfRule>
    <cfRule type="expression" dxfId="6166" priority="8778" stopIfTrue="1">
      <formula>AND(task_end&gt;=BT$5,task_start&lt;BT$5+1)</formula>
    </cfRule>
  </conditionalFormatting>
  <conditionalFormatting sqref="BT39:BZ39">
    <cfRule type="expression" dxfId="6165" priority="8779">
      <formula>AND(today&gt;=BT$5,today&lt;BT$5+1)</formula>
    </cfRule>
  </conditionalFormatting>
  <conditionalFormatting sqref="BT40:BZ40">
    <cfRule type="expression" dxfId="6164" priority="8774">
      <formula>AND(task_start&lt;=BT$5,ROUNDDOWN((task_end-task_start+1)*task_progress,0)+task_start-1&gt;=BT$5)</formula>
    </cfRule>
    <cfRule type="expression" dxfId="6163" priority="8775" stopIfTrue="1">
      <formula>AND(task_end&gt;=BT$5,task_start&lt;BT$5+1)</formula>
    </cfRule>
  </conditionalFormatting>
  <conditionalFormatting sqref="BT40:BZ40">
    <cfRule type="expression" dxfId="6162" priority="8776">
      <formula>AND(today&gt;=BT$5,today&lt;BT$5+1)</formula>
    </cfRule>
  </conditionalFormatting>
  <conditionalFormatting sqref="D39">
    <cfRule type="dataBar" priority="87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{78F44B78-5E6D-4964-9A32-04B0B24E0A52}</x14:id>
        </ext>
      </extLst>
    </cfRule>
  </conditionalFormatting>
  <conditionalFormatting sqref="I39:BL39">
    <cfRule type="expression" dxfId="6161" priority="8771">
      <formula>AND(task_start&lt;=I$5,ROUNDDOWN((task_end-task_start+1)*task_progress,0)+task_start-1&gt;=I$5)</formula>
    </cfRule>
    <cfRule type="expression" dxfId="6160" priority="8772" stopIfTrue="1">
      <formula>AND(task_end&gt;=I$5,task_start&lt;I$5+1)</formula>
    </cfRule>
  </conditionalFormatting>
  <conditionalFormatting sqref="I39:BL39">
    <cfRule type="expression" dxfId="6159" priority="8773">
      <formula>AND(today&gt;=I$5,today&lt;I$5+1)</formula>
    </cfRule>
  </conditionalFormatting>
  <conditionalFormatting sqref="BM39:BS39">
    <cfRule type="expression" dxfId="6158" priority="8767">
      <formula>AND(task_start&lt;=BM$5,ROUNDDOWN((task_end-task_start+1)*task_progress,0)+task_start-1&gt;=BM$5)</formula>
    </cfRule>
    <cfRule type="expression" dxfId="6157" priority="8768" stopIfTrue="1">
      <formula>AND(task_end&gt;=BM$5,task_start&lt;BM$5+1)</formula>
    </cfRule>
  </conditionalFormatting>
  <conditionalFormatting sqref="BM39:BS39">
    <cfRule type="expression" dxfId="6156" priority="8769">
      <formula>AND(today&gt;=BM$5,today&lt;BM$5+1)</formula>
    </cfRule>
  </conditionalFormatting>
  <conditionalFormatting sqref="D40">
    <cfRule type="dataBar" priority="87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{4674824B-B89B-41D9-99E8-7DAF3A7E0FC4}</x14:id>
        </ext>
      </extLst>
    </cfRule>
  </conditionalFormatting>
  <conditionalFormatting sqref="I40:BL40">
    <cfRule type="expression" dxfId="6155" priority="8764">
      <formula>AND(task_start&lt;=I$5,ROUNDDOWN((task_end-task_start+1)*task_progress,0)+task_start-1&gt;=I$5)</formula>
    </cfRule>
    <cfRule type="expression" dxfId="6154" priority="8765" stopIfTrue="1">
      <formula>AND(task_end&gt;=I$5,task_start&lt;I$5+1)</formula>
    </cfRule>
  </conditionalFormatting>
  <conditionalFormatting sqref="I40:BL40">
    <cfRule type="expression" dxfId="6153" priority="8766">
      <formula>AND(today&gt;=I$5,today&lt;I$5+1)</formula>
    </cfRule>
  </conditionalFormatting>
  <conditionalFormatting sqref="BM40:BS40">
    <cfRule type="expression" dxfId="6152" priority="8760">
      <formula>AND(task_start&lt;=BM$5,ROUNDDOWN((task_end-task_start+1)*task_progress,0)+task_start-1&gt;=BM$5)</formula>
    </cfRule>
    <cfRule type="expression" dxfId="6151" priority="8761" stopIfTrue="1">
      <formula>AND(task_end&gt;=BM$5,task_start&lt;BM$5+1)</formula>
    </cfRule>
  </conditionalFormatting>
  <conditionalFormatting sqref="BM40:BS40">
    <cfRule type="expression" dxfId="6150" priority="8762">
      <formula>AND(today&gt;=BM$5,today&lt;BM$5+1)</formula>
    </cfRule>
  </conditionalFormatting>
  <conditionalFormatting sqref="BT39:BZ39">
    <cfRule type="expression" dxfId="6149" priority="8757">
      <formula>AND(task_start&lt;=BT$5,ROUNDDOWN((task_end-task_start+1)*task_progress,0)+task_start-1&gt;=BT$5)</formula>
    </cfRule>
    <cfRule type="expression" dxfId="6148" priority="8758" stopIfTrue="1">
      <formula>AND(task_end&gt;=BT$5,task_start&lt;BT$5+1)</formula>
    </cfRule>
  </conditionalFormatting>
  <conditionalFormatting sqref="BT39:BZ39">
    <cfRule type="expression" dxfId="6147" priority="8759">
      <formula>AND(today&gt;=BT$5,today&lt;BT$5+1)</formula>
    </cfRule>
  </conditionalFormatting>
  <conditionalFormatting sqref="BT40:BZ40">
    <cfRule type="expression" dxfId="6146" priority="8754">
      <formula>AND(task_start&lt;=BT$5,ROUNDDOWN((task_end-task_start+1)*task_progress,0)+task_start-1&gt;=BT$5)</formula>
    </cfRule>
    <cfRule type="expression" dxfId="6145" priority="8755" stopIfTrue="1">
      <formula>AND(task_end&gt;=BT$5,task_start&lt;BT$5+1)</formula>
    </cfRule>
  </conditionalFormatting>
  <conditionalFormatting sqref="BT40:BZ40">
    <cfRule type="expression" dxfId="6144" priority="8756">
      <formula>AND(today&gt;=BT$5,today&lt;BT$5+1)</formula>
    </cfRule>
  </conditionalFormatting>
  <conditionalFormatting sqref="D40">
    <cfRule type="dataBar" priority="87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{9B4C5AC2-D7DE-427B-83FA-72321112E243}</x14:id>
        </ext>
      </extLst>
    </cfRule>
  </conditionalFormatting>
  <conditionalFormatting sqref="I40:BL40">
    <cfRule type="expression" dxfId="6143" priority="8751">
      <formula>AND(task_start&lt;=I$5,ROUNDDOWN((task_end-task_start+1)*task_progress,0)+task_start-1&gt;=I$5)</formula>
    </cfRule>
    <cfRule type="expression" dxfId="6142" priority="8752" stopIfTrue="1">
      <formula>AND(task_end&gt;=I$5,task_start&lt;I$5+1)</formula>
    </cfRule>
  </conditionalFormatting>
  <conditionalFormatting sqref="I40:BL40">
    <cfRule type="expression" dxfId="6141" priority="8753">
      <formula>AND(today&gt;=I$5,today&lt;I$5+1)</formula>
    </cfRule>
  </conditionalFormatting>
  <conditionalFormatting sqref="BM40:BS40">
    <cfRule type="expression" dxfId="6140" priority="8747">
      <formula>AND(task_start&lt;=BM$5,ROUNDDOWN((task_end-task_start+1)*task_progress,0)+task_start-1&gt;=BM$5)</formula>
    </cfRule>
    <cfRule type="expression" dxfId="6139" priority="8748" stopIfTrue="1">
      <formula>AND(task_end&gt;=BM$5,task_start&lt;BM$5+1)</formula>
    </cfRule>
  </conditionalFormatting>
  <conditionalFormatting sqref="BM40:BS40">
    <cfRule type="expression" dxfId="6138" priority="8749">
      <formula>AND(today&gt;=BM$5,today&lt;BM$5+1)</formula>
    </cfRule>
  </conditionalFormatting>
  <conditionalFormatting sqref="D41">
    <cfRule type="dataBar" priority="87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{C3E7C973-3998-4E00-B4D9-B5534A319750}</x14:id>
        </ext>
      </extLst>
    </cfRule>
  </conditionalFormatting>
  <conditionalFormatting sqref="I41:BL41">
    <cfRule type="expression" dxfId="6137" priority="8744">
      <formula>AND(task_start&lt;=I$5,ROUNDDOWN((task_end-task_start+1)*task_progress,0)+task_start-1&gt;=I$5)</formula>
    </cfRule>
    <cfRule type="expression" dxfId="6136" priority="8745" stopIfTrue="1">
      <formula>AND(task_end&gt;=I$5,task_start&lt;I$5+1)</formula>
    </cfRule>
  </conditionalFormatting>
  <conditionalFormatting sqref="I41:BL41">
    <cfRule type="expression" dxfId="6135" priority="8746">
      <formula>AND(today&gt;=I$5,today&lt;I$5+1)</formula>
    </cfRule>
  </conditionalFormatting>
  <conditionalFormatting sqref="BM41:BS41">
    <cfRule type="expression" dxfId="6134" priority="8740">
      <formula>AND(task_start&lt;=BM$5,ROUNDDOWN((task_end-task_start+1)*task_progress,0)+task_start-1&gt;=BM$5)</formula>
    </cfRule>
    <cfRule type="expression" dxfId="6133" priority="8741" stopIfTrue="1">
      <formula>AND(task_end&gt;=BM$5,task_start&lt;BM$5+1)</formula>
    </cfRule>
  </conditionalFormatting>
  <conditionalFormatting sqref="BM41:BS41">
    <cfRule type="expression" dxfId="6132" priority="8742">
      <formula>AND(today&gt;=BM$5,today&lt;BM$5+1)</formula>
    </cfRule>
  </conditionalFormatting>
  <conditionalFormatting sqref="BT40:BZ40">
    <cfRule type="expression" dxfId="6131" priority="8737">
      <formula>AND(task_start&lt;=BT$5,ROUNDDOWN((task_end-task_start+1)*task_progress,0)+task_start-1&gt;=BT$5)</formula>
    </cfRule>
    <cfRule type="expression" dxfId="6130" priority="8738" stopIfTrue="1">
      <formula>AND(task_end&gt;=BT$5,task_start&lt;BT$5+1)</formula>
    </cfRule>
  </conditionalFormatting>
  <conditionalFormatting sqref="BT40:BZ40">
    <cfRule type="expression" dxfId="6129" priority="8739">
      <formula>AND(today&gt;=BT$5,today&lt;BT$5+1)</formula>
    </cfRule>
  </conditionalFormatting>
  <conditionalFormatting sqref="BT41:BZ41">
    <cfRule type="expression" dxfId="6128" priority="8734">
      <formula>AND(task_start&lt;=BT$5,ROUNDDOWN((task_end-task_start+1)*task_progress,0)+task_start-1&gt;=BT$5)</formula>
    </cfRule>
    <cfRule type="expression" dxfId="6127" priority="8735" stopIfTrue="1">
      <formula>AND(task_end&gt;=BT$5,task_start&lt;BT$5+1)</formula>
    </cfRule>
  </conditionalFormatting>
  <conditionalFormatting sqref="BT41:BZ41">
    <cfRule type="expression" dxfId="6126" priority="8736">
      <formula>AND(today&gt;=BT$5,today&lt;BT$5+1)</formula>
    </cfRule>
  </conditionalFormatting>
  <conditionalFormatting sqref="D34">
    <cfRule type="dataBar" priority="87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{9F79D22D-1A31-40FA-A772-9BD8269E2FEE}</x14:id>
        </ext>
      </extLst>
    </cfRule>
  </conditionalFormatting>
  <conditionalFormatting sqref="D40">
    <cfRule type="dataBar" priority="87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{4DA5587E-5478-470B-BC5C-AFB11ADD7283}</x14:id>
        </ext>
      </extLst>
    </cfRule>
  </conditionalFormatting>
  <conditionalFormatting sqref="I40:BL40">
    <cfRule type="expression" dxfId="6125" priority="8730">
      <formula>AND(task_start&lt;=I$5,ROUNDDOWN((task_end-task_start+1)*task_progress,0)+task_start-1&gt;=I$5)</formula>
    </cfRule>
    <cfRule type="expression" dxfId="6124" priority="8731" stopIfTrue="1">
      <formula>AND(task_end&gt;=I$5,task_start&lt;I$5+1)</formula>
    </cfRule>
  </conditionalFormatting>
  <conditionalFormatting sqref="I40:BL40">
    <cfRule type="expression" dxfId="6123" priority="8732">
      <formula>AND(today&gt;=I$5,today&lt;I$5+1)</formula>
    </cfRule>
  </conditionalFormatting>
  <conditionalFormatting sqref="BM40:BS40">
    <cfRule type="expression" dxfId="6122" priority="8726">
      <formula>AND(task_start&lt;=BM$5,ROUNDDOWN((task_end-task_start+1)*task_progress,0)+task_start-1&gt;=BM$5)</formula>
    </cfRule>
    <cfRule type="expression" dxfId="6121" priority="8727" stopIfTrue="1">
      <formula>AND(task_end&gt;=BM$5,task_start&lt;BM$5+1)</formula>
    </cfRule>
  </conditionalFormatting>
  <conditionalFormatting sqref="BM40:BS40">
    <cfRule type="expression" dxfId="6120" priority="8728">
      <formula>AND(today&gt;=BM$5,today&lt;BM$5+1)</formula>
    </cfRule>
  </conditionalFormatting>
  <conditionalFormatting sqref="D41">
    <cfRule type="dataBar" priority="87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{65D75306-7B44-41DD-B6A2-B7775A3B3270}</x14:id>
        </ext>
      </extLst>
    </cfRule>
  </conditionalFormatting>
  <conditionalFormatting sqref="I41:BL41">
    <cfRule type="expression" dxfId="6119" priority="8723">
      <formula>AND(task_start&lt;=I$5,ROUNDDOWN((task_end-task_start+1)*task_progress,0)+task_start-1&gt;=I$5)</formula>
    </cfRule>
    <cfRule type="expression" dxfId="6118" priority="8724" stopIfTrue="1">
      <formula>AND(task_end&gt;=I$5,task_start&lt;I$5+1)</formula>
    </cfRule>
  </conditionalFormatting>
  <conditionalFormatting sqref="I41:BL41">
    <cfRule type="expression" dxfId="6117" priority="8725">
      <formula>AND(today&gt;=I$5,today&lt;I$5+1)</formula>
    </cfRule>
  </conditionalFormatting>
  <conditionalFormatting sqref="BM41:BS41">
    <cfRule type="expression" dxfId="6116" priority="8719">
      <formula>AND(task_start&lt;=BM$5,ROUNDDOWN((task_end-task_start+1)*task_progress,0)+task_start-1&gt;=BM$5)</formula>
    </cfRule>
    <cfRule type="expression" dxfId="6115" priority="8720" stopIfTrue="1">
      <formula>AND(task_end&gt;=BM$5,task_start&lt;BM$5+1)</formula>
    </cfRule>
  </conditionalFormatting>
  <conditionalFormatting sqref="BM41:BS41">
    <cfRule type="expression" dxfId="6114" priority="8721">
      <formula>AND(today&gt;=BM$5,today&lt;BM$5+1)</formula>
    </cfRule>
  </conditionalFormatting>
  <conditionalFormatting sqref="D33">
    <cfRule type="dataBar" priority="87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{A503BC4E-01EE-438B-A34A-64DCE014AC0F}</x14:id>
        </ext>
      </extLst>
    </cfRule>
  </conditionalFormatting>
  <conditionalFormatting sqref="BT40:BZ40">
    <cfRule type="expression" dxfId="6113" priority="8715">
      <formula>AND(task_start&lt;=BT$5,ROUNDDOWN((task_end-task_start+1)*task_progress,0)+task_start-1&gt;=BT$5)</formula>
    </cfRule>
    <cfRule type="expression" dxfId="6112" priority="8716" stopIfTrue="1">
      <formula>AND(task_end&gt;=BT$5,task_start&lt;BT$5+1)</formula>
    </cfRule>
  </conditionalFormatting>
  <conditionalFormatting sqref="BT40:BZ40">
    <cfRule type="expression" dxfId="6111" priority="8717">
      <formula>AND(today&gt;=BT$5,today&lt;BT$5+1)</formula>
    </cfRule>
  </conditionalFormatting>
  <conditionalFormatting sqref="BT41:BZ41">
    <cfRule type="expression" dxfId="6110" priority="8712">
      <formula>AND(task_start&lt;=BT$5,ROUNDDOWN((task_end-task_start+1)*task_progress,0)+task_start-1&gt;=BT$5)</formula>
    </cfRule>
    <cfRule type="expression" dxfId="6109" priority="8713" stopIfTrue="1">
      <formula>AND(task_end&gt;=BT$5,task_start&lt;BT$5+1)</formula>
    </cfRule>
  </conditionalFormatting>
  <conditionalFormatting sqref="BT41:BZ41">
    <cfRule type="expression" dxfId="6108" priority="8714">
      <formula>AND(today&gt;=BT$5,today&lt;BT$5+1)</formula>
    </cfRule>
  </conditionalFormatting>
  <conditionalFormatting sqref="D41">
    <cfRule type="dataBar" priority="87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{F136900B-B7BE-47A2-A12B-310CF337DE5C}</x14:id>
        </ext>
      </extLst>
    </cfRule>
  </conditionalFormatting>
  <conditionalFormatting sqref="I41:BL41">
    <cfRule type="expression" dxfId="6107" priority="8709">
      <formula>AND(task_start&lt;=I$5,ROUNDDOWN((task_end-task_start+1)*task_progress,0)+task_start-1&gt;=I$5)</formula>
    </cfRule>
    <cfRule type="expression" dxfId="6106" priority="8710" stopIfTrue="1">
      <formula>AND(task_end&gt;=I$5,task_start&lt;I$5+1)</formula>
    </cfRule>
  </conditionalFormatting>
  <conditionalFormatting sqref="I41:BL41">
    <cfRule type="expression" dxfId="6105" priority="8711">
      <formula>AND(today&gt;=I$5,today&lt;I$5+1)</formula>
    </cfRule>
  </conditionalFormatting>
  <conditionalFormatting sqref="BM41:BS41">
    <cfRule type="expression" dxfId="6104" priority="8705">
      <formula>AND(task_start&lt;=BM$5,ROUNDDOWN((task_end-task_start+1)*task_progress,0)+task_start-1&gt;=BM$5)</formula>
    </cfRule>
    <cfRule type="expression" dxfId="6103" priority="8706" stopIfTrue="1">
      <formula>AND(task_end&gt;=BM$5,task_start&lt;BM$5+1)</formula>
    </cfRule>
  </conditionalFormatting>
  <conditionalFormatting sqref="BM41:BS41">
    <cfRule type="expression" dxfId="6102" priority="8707">
      <formula>AND(today&gt;=BM$5,today&lt;BM$5+1)</formula>
    </cfRule>
  </conditionalFormatting>
  <conditionalFormatting sqref="D42">
    <cfRule type="dataBar" priority="87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{DFF9B96D-98F8-4F72-BA92-C6F99CC3BEA5}</x14:id>
        </ext>
      </extLst>
    </cfRule>
  </conditionalFormatting>
  <conditionalFormatting sqref="I42:BL42">
    <cfRule type="expression" dxfId="6101" priority="8702">
      <formula>AND(task_start&lt;=I$5,ROUNDDOWN((task_end-task_start+1)*task_progress,0)+task_start-1&gt;=I$5)</formula>
    </cfRule>
    <cfRule type="expression" dxfId="6100" priority="8703" stopIfTrue="1">
      <formula>AND(task_end&gt;=I$5,task_start&lt;I$5+1)</formula>
    </cfRule>
  </conditionalFormatting>
  <conditionalFormatting sqref="I42:BL42">
    <cfRule type="expression" dxfId="6099" priority="8704">
      <formula>AND(today&gt;=I$5,today&lt;I$5+1)</formula>
    </cfRule>
  </conditionalFormatting>
  <conditionalFormatting sqref="BM42:BS42">
    <cfRule type="expression" dxfId="6098" priority="8698">
      <formula>AND(task_start&lt;=BM$5,ROUNDDOWN((task_end-task_start+1)*task_progress,0)+task_start-1&gt;=BM$5)</formula>
    </cfRule>
    <cfRule type="expression" dxfId="6097" priority="8699" stopIfTrue="1">
      <formula>AND(task_end&gt;=BM$5,task_start&lt;BM$5+1)</formula>
    </cfRule>
  </conditionalFormatting>
  <conditionalFormatting sqref="BM42:BS42">
    <cfRule type="expression" dxfId="6096" priority="8700">
      <formula>AND(today&gt;=BM$5,today&lt;BM$5+1)</formula>
    </cfRule>
  </conditionalFormatting>
  <conditionalFormatting sqref="BT41:BZ41">
    <cfRule type="expression" dxfId="6095" priority="8695">
      <formula>AND(task_start&lt;=BT$5,ROUNDDOWN((task_end-task_start+1)*task_progress,0)+task_start-1&gt;=BT$5)</formula>
    </cfRule>
    <cfRule type="expression" dxfId="6094" priority="8696" stopIfTrue="1">
      <formula>AND(task_end&gt;=BT$5,task_start&lt;BT$5+1)</formula>
    </cfRule>
  </conditionalFormatting>
  <conditionalFormatting sqref="BT41:BZ41">
    <cfRule type="expression" dxfId="6093" priority="8697">
      <formula>AND(today&gt;=BT$5,today&lt;BT$5+1)</formula>
    </cfRule>
  </conditionalFormatting>
  <conditionalFormatting sqref="BT42:BZ42">
    <cfRule type="expression" dxfId="6092" priority="8692">
      <formula>AND(task_start&lt;=BT$5,ROUNDDOWN((task_end-task_start+1)*task_progress,0)+task_start-1&gt;=BT$5)</formula>
    </cfRule>
    <cfRule type="expression" dxfId="6091" priority="8693" stopIfTrue="1">
      <formula>AND(task_end&gt;=BT$5,task_start&lt;BT$5+1)</formula>
    </cfRule>
  </conditionalFormatting>
  <conditionalFormatting sqref="BT42:BZ42">
    <cfRule type="expression" dxfId="6090" priority="8694">
      <formula>AND(today&gt;=BT$5,today&lt;BT$5+1)</formula>
    </cfRule>
  </conditionalFormatting>
  <conditionalFormatting sqref="I31:BL31">
    <cfRule type="expression" dxfId="6089" priority="8689">
      <formula>AND(task_start&lt;=I$5,ROUNDDOWN((task_end-task_start+1)*task_progress,0)+task_start-1&gt;=I$5)</formula>
    </cfRule>
    <cfRule type="expression" dxfId="6088" priority="8690" stopIfTrue="1">
      <formula>AND(task_end&gt;=I$5,task_start&lt;I$5+1)</formula>
    </cfRule>
  </conditionalFormatting>
  <conditionalFormatting sqref="I31:BL31">
    <cfRule type="expression" dxfId="6087" priority="8691">
      <formula>AND(today&gt;=I$5,today&lt;I$5+1)</formula>
    </cfRule>
  </conditionalFormatting>
  <conditionalFormatting sqref="I31:BL31">
    <cfRule type="expression" dxfId="6086" priority="8686">
      <formula>AND(task_start&lt;=I$5,ROUNDDOWN((task_end-task_start+1)*task_progress,0)+task_start-1&gt;=I$5)</formula>
    </cfRule>
    <cfRule type="expression" dxfId="6085" priority="8687" stopIfTrue="1">
      <formula>AND(task_end&gt;=I$5,task_start&lt;I$5+1)</formula>
    </cfRule>
  </conditionalFormatting>
  <conditionalFormatting sqref="I31:BL31">
    <cfRule type="expression" dxfId="6084" priority="8688">
      <formula>AND(today&gt;=I$5,today&lt;I$5+1)</formula>
    </cfRule>
  </conditionalFormatting>
  <conditionalFormatting sqref="BM31:BS31">
    <cfRule type="expression" dxfId="6083" priority="8683">
      <formula>AND(task_start&lt;=BM$5,ROUNDDOWN((task_end-task_start+1)*task_progress,0)+task_start-1&gt;=BM$5)</formula>
    </cfRule>
    <cfRule type="expression" dxfId="6082" priority="8684" stopIfTrue="1">
      <formula>AND(task_end&gt;=BM$5,task_start&lt;BM$5+1)</formula>
    </cfRule>
  </conditionalFormatting>
  <conditionalFormatting sqref="BM31:BS31">
    <cfRule type="expression" dxfId="6081" priority="8685">
      <formula>AND(today&gt;=BM$5,today&lt;BM$5+1)</formula>
    </cfRule>
  </conditionalFormatting>
  <conditionalFormatting sqref="BM31:BS31">
    <cfRule type="expression" dxfId="6080" priority="8680">
      <formula>AND(task_start&lt;=BM$5,ROUNDDOWN((task_end-task_start+1)*task_progress,0)+task_start-1&gt;=BM$5)</formula>
    </cfRule>
    <cfRule type="expression" dxfId="6079" priority="8681" stopIfTrue="1">
      <formula>AND(task_end&gt;=BM$5,task_start&lt;BM$5+1)</formula>
    </cfRule>
  </conditionalFormatting>
  <conditionalFormatting sqref="BM31:BS31">
    <cfRule type="expression" dxfId="6078" priority="8682">
      <formula>AND(today&gt;=BM$5,today&lt;BM$5+1)</formula>
    </cfRule>
  </conditionalFormatting>
  <conditionalFormatting sqref="BT31:BZ31">
    <cfRule type="expression" dxfId="6077" priority="8677">
      <formula>AND(task_start&lt;=BT$5,ROUNDDOWN((task_end-task_start+1)*task_progress,0)+task_start-1&gt;=BT$5)</formula>
    </cfRule>
    <cfRule type="expression" dxfId="6076" priority="8678" stopIfTrue="1">
      <formula>AND(task_end&gt;=BT$5,task_start&lt;BT$5+1)</formula>
    </cfRule>
  </conditionalFormatting>
  <conditionalFormatting sqref="BT31:BZ31">
    <cfRule type="expression" dxfId="6075" priority="8679">
      <formula>AND(today&gt;=BT$5,today&lt;BT$5+1)</formula>
    </cfRule>
  </conditionalFormatting>
  <conditionalFormatting sqref="BT31:BZ31">
    <cfRule type="expression" dxfId="6074" priority="8674">
      <formula>AND(task_start&lt;=BT$5,ROUNDDOWN((task_end-task_start+1)*task_progress,0)+task_start-1&gt;=BT$5)</formula>
    </cfRule>
    <cfRule type="expression" dxfId="6073" priority="8675" stopIfTrue="1">
      <formula>AND(task_end&gt;=BT$5,task_start&lt;BT$5+1)</formula>
    </cfRule>
  </conditionalFormatting>
  <conditionalFormatting sqref="BT31:BZ31">
    <cfRule type="expression" dxfId="6072" priority="8676">
      <formula>AND(today&gt;=BT$5,today&lt;BT$5+1)</formula>
    </cfRule>
  </conditionalFormatting>
  <conditionalFormatting sqref="I32:BL32">
    <cfRule type="expression" dxfId="6071" priority="8671">
      <formula>AND(task_start&lt;=I$5,ROUNDDOWN((task_end-task_start+1)*task_progress,0)+task_start-1&gt;=I$5)</formula>
    </cfRule>
    <cfRule type="expression" dxfId="6070" priority="8672" stopIfTrue="1">
      <formula>AND(task_end&gt;=I$5,task_start&lt;I$5+1)</formula>
    </cfRule>
  </conditionalFormatting>
  <conditionalFormatting sqref="I32:BL32">
    <cfRule type="expression" dxfId="6069" priority="8673">
      <formula>AND(today&gt;=I$5,today&lt;I$5+1)</formula>
    </cfRule>
  </conditionalFormatting>
  <conditionalFormatting sqref="I32:BL32">
    <cfRule type="expression" dxfId="6068" priority="8668">
      <formula>AND(task_start&lt;=I$5,ROUNDDOWN((task_end-task_start+1)*task_progress,0)+task_start-1&gt;=I$5)</formula>
    </cfRule>
    <cfRule type="expression" dxfId="6067" priority="8669" stopIfTrue="1">
      <formula>AND(task_end&gt;=I$5,task_start&lt;I$5+1)</formula>
    </cfRule>
  </conditionalFormatting>
  <conditionalFormatting sqref="I32:BL32">
    <cfRule type="expression" dxfId="6066" priority="8670">
      <formula>AND(today&gt;=I$5,today&lt;I$5+1)</formula>
    </cfRule>
  </conditionalFormatting>
  <conditionalFormatting sqref="BM32:BS32">
    <cfRule type="expression" dxfId="6065" priority="8665">
      <formula>AND(task_start&lt;=BM$5,ROUNDDOWN((task_end-task_start+1)*task_progress,0)+task_start-1&gt;=BM$5)</formula>
    </cfRule>
    <cfRule type="expression" dxfId="6064" priority="8666" stopIfTrue="1">
      <formula>AND(task_end&gt;=BM$5,task_start&lt;BM$5+1)</formula>
    </cfRule>
  </conditionalFormatting>
  <conditionalFormatting sqref="BM32:BS32">
    <cfRule type="expression" dxfId="6063" priority="8667">
      <formula>AND(today&gt;=BM$5,today&lt;BM$5+1)</formula>
    </cfRule>
  </conditionalFormatting>
  <conditionalFormatting sqref="BM32:BS32">
    <cfRule type="expression" dxfId="6062" priority="8662">
      <formula>AND(task_start&lt;=BM$5,ROUNDDOWN((task_end-task_start+1)*task_progress,0)+task_start-1&gt;=BM$5)</formula>
    </cfRule>
    <cfRule type="expression" dxfId="6061" priority="8663" stopIfTrue="1">
      <formula>AND(task_end&gt;=BM$5,task_start&lt;BM$5+1)</formula>
    </cfRule>
  </conditionalFormatting>
  <conditionalFormatting sqref="BM32:BS32">
    <cfRule type="expression" dxfId="6060" priority="8664">
      <formula>AND(today&gt;=BM$5,today&lt;BM$5+1)</formula>
    </cfRule>
  </conditionalFormatting>
  <conditionalFormatting sqref="BT32:BZ32">
    <cfRule type="expression" dxfId="6059" priority="8659">
      <formula>AND(task_start&lt;=BT$5,ROUNDDOWN((task_end-task_start+1)*task_progress,0)+task_start-1&gt;=BT$5)</formula>
    </cfRule>
    <cfRule type="expression" dxfId="6058" priority="8660" stopIfTrue="1">
      <formula>AND(task_end&gt;=BT$5,task_start&lt;BT$5+1)</formula>
    </cfRule>
  </conditionalFormatting>
  <conditionalFormatting sqref="BT32:BZ32">
    <cfRule type="expression" dxfId="6057" priority="8661">
      <formula>AND(today&gt;=BT$5,today&lt;BT$5+1)</formula>
    </cfRule>
  </conditionalFormatting>
  <conditionalFormatting sqref="BT32:BZ32">
    <cfRule type="expression" dxfId="6056" priority="8656">
      <formula>AND(task_start&lt;=BT$5,ROUNDDOWN((task_end-task_start+1)*task_progress,0)+task_start-1&gt;=BT$5)</formula>
    </cfRule>
    <cfRule type="expression" dxfId="6055" priority="8657" stopIfTrue="1">
      <formula>AND(task_end&gt;=BT$5,task_start&lt;BT$5+1)</formula>
    </cfRule>
  </conditionalFormatting>
  <conditionalFormatting sqref="BT32:BZ32">
    <cfRule type="expression" dxfId="6054" priority="8658">
      <formula>AND(today&gt;=BT$5,today&lt;BT$5+1)</formula>
    </cfRule>
  </conditionalFormatting>
  <conditionalFormatting sqref="D32">
    <cfRule type="dataBar" priority="86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{DDEDC11F-41F6-4084-A87E-1C2441970CA6}</x14:id>
        </ext>
      </extLst>
    </cfRule>
  </conditionalFormatting>
  <conditionalFormatting sqref="D31">
    <cfRule type="dataBar" priority="86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{72E1867E-2518-4577-AC39-E69D9C9A332B}</x14:id>
        </ext>
      </extLst>
    </cfRule>
  </conditionalFormatting>
  <conditionalFormatting sqref="D32">
    <cfRule type="dataBar" priority="86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{E095BE2D-1FF0-46CF-812C-BC2331A5F5F2}</x14:id>
        </ext>
      </extLst>
    </cfRule>
  </conditionalFormatting>
  <conditionalFormatting sqref="D31">
    <cfRule type="dataBar" priority="86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{B68DDFAD-E786-4286-AB21-8BDA07EB1768}</x14:id>
        </ext>
      </extLst>
    </cfRule>
  </conditionalFormatting>
  <conditionalFormatting sqref="D32">
    <cfRule type="dataBar" priority="86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{099787FB-416B-4005-9763-D5902A6FC30E}</x14:id>
        </ext>
      </extLst>
    </cfRule>
  </conditionalFormatting>
  <conditionalFormatting sqref="D22">
    <cfRule type="dataBar" priority="86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{BB87E238-59D6-4B7A-AAF7-5519224C0A94}</x14:id>
        </ext>
      </extLst>
    </cfRule>
  </conditionalFormatting>
  <conditionalFormatting sqref="D22">
    <cfRule type="dataBar" priority="86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{B1D52765-4C61-4008-A1E9-D96FE1BD8A04}</x14:id>
        </ext>
      </extLst>
    </cfRule>
  </conditionalFormatting>
  <conditionalFormatting sqref="D22">
    <cfRule type="dataBar" priority="86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{C05C05E1-37BE-4ABB-857C-94669B34DF0A}</x14:id>
        </ext>
      </extLst>
    </cfRule>
  </conditionalFormatting>
  <conditionalFormatting sqref="D32">
    <cfRule type="dataBar" priority="86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{9AF3ECD8-EC1A-4888-992A-FCB1B440DC4A}</x14:id>
        </ext>
      </extLst>
    </cfRule>
  </conditionalFormatting>
  <conditionalFormatting sqref="I32:BL32">
    <cfRule type="expression" dxfId="6053" priority="8637">
      <formula>AND(task_start&lt;=I$5,ROUNDDOWN((task_end-task_start+1)*task_progress,0)+task_start-1&gt;=I$5)</formula>
    </cfRule>
    <cfRule type="expression" dxfId="6052" priority="8638" stopIfTrue="1">
      <formula>AND(task_end&gt;=I$5,task_start&lt;I$5+1)</formula>
    </cfRule>
  </conditionalFormatting>
  <conditionalFormatting sqref="I32:BL32">
    <cfRule type="expression" dxfId="6051" priority="8639">
      <formula>AND(today&gt;=I$5,today&lt;I$5+1)</formula>
    </cfRule>
  </conditionalFormatting>
  <conditionalFormatting sqref="BM32:BS32">
    <cfRule type="expression" dxfId="6050" priority="8633">
      <formula>AND(task_start&lt;=BM$5,ROUNDDOWN((task_end-task_start+1)*task_progress,0)+task_start-1&gt;=BM$5)</formula>
    </cfRule>
    <cfRule type="expression" dxfId="6049" priority="8634" stopIfTrue="1">
      <formula>AND(task_end&gt;=BM$5,task_start&lt;BM$5+1)</formula>
    </cfRule>
  </conditionalFormatting>
  <conditionalFormatting sqref="BM32:BS32">
    <cfRule type="expression" dxfId="6048" priority="8635">
      <formula>AND(today&gt;=BM$5,today&lt;BM$5+1)</formula>
    </cfRule>
  </conditionalFormatting>
  <conditionalFormatting sqref="BT32:BZ32">
    <cfRule type="expression" dxfId="6047" priority="8630">
      <formula>AND(task_start&lt;=BT$5,ROUNDDOWN((task_end-task_start+1)*task_progress,0)+task_start-1&gt;=BT$5)</formula>
    </cfRule>
    <cfRule type="expression" dxfId="6046" priority="8631" stopIfTrue="1">
      <formula>AND(task_end&gt;=BT$5,task_start&lt;BT$5+1)</formula>
    </cfRule>
  </conditionalFormatting>
  <conditionalFormatting sqref="BT32:BZ32">
    <cfRule type="expression" dxfId="6045" priority="8632">
      <formula>AND(today&gt;=BT$5,today&lt;BT$5+1)</formula>
    </cfRule>
  </conditionalFormatting>
  <conditionalFormatting sqref="D32">
    <cfRule type="dataBar" priority="86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{5469131E-D56B-46C3-8650-22B28DF4346C}</x14:id>
        </ext>
      </extLst>
    </cfRule>
  </conditionalFormatting>
  <conditionalFormatting sqref="I32:BL32">
    <cfRule type="expression" dxfId="6044" priority="8627">
      <formula>AND(task_start&lt;=I$5,ROUNDDOWN((task_end-task_start+1)*task_progress,0)+task_start-1&gt;=I$5)</formula>
    </cfRule>
    <cfRule type="expression" dxfId="6043" priority="8628" stopIfTrue="1">
      <formula>AND(task_end&gt;=I$5,task_start&lt;I$5+1)</formula>
    </cfRule>
  </conditionalFormatting>
  <conditionalFormatting sqref="I32:BL32">
    <cfRule type="expression" dxfId="6042" priority="8629">
      <formula>AND(today&gt;=I$5,today&lt;I$5+1)</formula>
    </cfRule>
  </conditionalFormatting>
  <conditionalFormatting sqref="BM32:BS32">
    <cfRule type="expression" dxfId="6041" priority="8623">
      <formula>AND(task_start&lt;=BM$5,ROUNDDOWN((task_end-task_start+1)*task_progress,0)+task_start-1&gt;=BM$5)</formula>
    </cfRule>
    <cfRule type="expression" dxfId="6040" priority="8624" stopIfTrue="1">
      <formula>AND(task_end&gt;=BM$5,task_start&lt;BM$5+1)</formula>
    </cfRule>
  </conditionalFormatting>
  <conditionalFormatting sqref="BM32:BS32">
    <cfRule type="expression" dxfId="6039" priority="8625">
      <formula>AND(today&gt;=BM$5,today&lt;BM$5+1)</formula>
    </cfRule>
  </conditionalFormatting>
  <conditionalFormatting sqref="D33">
    <cfRule type="dataBar" priority="86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{ADE2DF35-82A0-4AB6-B0B4-2E7E14F00085}</x14:id>
        </ext>
      </extLst>
    </cfRule>
  </conditionalFormatting>
  <conditionalFormatting sqref="I33:BL33">
    <cfRule type="expression" dxfId="6038" priority="8620">
      <formula>AND(task_start&lt;=I$5,ROUNDDOWN((task_end-task_start+1)*task_progress,0)+task_start-1&gt;=I$5)</formula>
    </cfRule>
    <cfRule type="expression" dxfId="6037" priority="8621" stopIfTrue="1">
      <formula>AND(task_end&gt;=I$5,task_start&lt;I$5+1)</formula>
    </cfRule>
  </conditionalFormatting>
  <conditionalFormatting sqref="I33:BL33">
    <cfRule type="expression" dxfId="6036" priority="8622">
      <formula>AND(today&gt;=I$5,today&lt;I$5+1)</formula>
    </cfRule>
  </conditionalFormatting>
  <conditionalFormatting sqref="BM33:BS33">
    <cfRule type="expression" dxfId="6035" priority="8616">
      <formula>AND(task_start&lt;=BM$5,ROUNDDOWN((task_end-task_start+1)*task_progress,0)+task_start-1&gt;=BM$5)</formula>
    </cfRule>
    <cfRule type="expression" dxfId="6034" priority="8617" stopIfTrue="1">
      <formula>AND(task_end&gt;=BM$5,task_start&lt;BM$5+1)</formula>
    </cfRule>
  </conditionalFormatting>
  <conditionalFormatting sqref="BM33:BS33">
    <cfRule type="expression" dxfId="6033" priority="8618">
      <formula>AND(today&gt;=BM$5,today&lt;BM$5+1)</formula>
    </cfRule>
  </conditionalFormatting>
  <conditionalFormatting sqref="BT32:BZ32">
    <cfRule type="expression" dxfId="6032" priority="8613">
      <formula>AND(task_start&lt;=BT$5,ROUNDDOWN((task_end-task_start+1)*task_progress,0)+task_start-1&gt;=BT$5)</formula>
    </cfRule>
    <cfRule type="expression" dxfId="6031" priority="8614" stopIfTrue="1">
      <formula>AND(task_end&gt;=BT$5,task_start&lt;BT$5+1)</formula>
    </cfRule>
  </conditionalFormatting>
  <conditionalFormatting sqref="BT32:BZ32">
    <cfRule type="expression" dxfId="6030" priority="8615">
      <formula>AND(today&gt;=BT$5,today&lt;BT$5+1)</formula>
    </cfRule>
  </conditionalFormatting>
  <conditionalFormatting sqref="BT33:BZ33">
    <cfRule type="expression" dxfId="6029" priority="8610">
      <formula>AND(task_start&lt;=BT$5,ROUNDDOWN((task_end-task_start+1)*task_progress,0)+task_start-1&gt;=BT$5)</formula>
    </cfRule>
    <cfRule type="expression" dxfId="6028" priority="8611" stopIfTrue="1">
      <formula>AND(task_end&gt;=BT$5,task_start&lt;BT$5+1)</formula>
    </cfRule>
  </conditionalFormatting>
  <conditionalFormatting sqref="BT33:BZ33">
    <cfRule type="expression" dxfId="6027" priority="8612">
      <formula>AND(today&gt;=BT$5,today&lt;BT$5+1)</formula>
    </cfRule>
  </conditionalFormatting>
  <conditionalFormatting sqref="D26">
    <cfRule type="dataBar" priority="86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{A59A2E51-2982-454A-96CB-F251639EC5A4}</x14:id>
        </ext>
      </extLst>
    </cfRule>
  </conditionalFormatting>
  <conditionalFormatting sqref="D32">
    <cfRule type="dataBar" priority="86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{2C11DC6B-7C48-4FD0-BFDD-4B72710EDB16}</x14:id>
        </ext>
      </extLst>
    </cfRule>
  </conditionalFormatting>
  <conditionalFormatting sqref="I32:BL32">
    <cfRule type="expression" dxfId="6026" priority="8606">
      <formula>AND(task_start&lt;=I$5,ROUNDDOWN((task_end-task_start+1)*task_progress,0)+task_start-1&gt;=I$5)</formula>
    </cfRule>
    <cfRule type="expression" dxfId="6025" priority="8607" stopIfTrue="1">
      <formula>AND(task_end&gt;=I$5,task_start&lt;I$5+1)</formula>
    </cfRule>
  </conditionalFormatting>
  <conditionalFormatting sqref="I32:BL32">
    <cfRule type="expression" dxfId="6024" priority="8608">
      <formula>AND(today&gt;=I$5,today&lt;I$5+1)</formula>
    </cfRule>
  </conditionalFormatting>
  <conditionalFormatting sqref="BM32:BS32">
    <cfRule type="expression" dxfId="6023" priority="8602">
      <formula>AND(task_start&lt;=BM$5,ROUNDDOWN((task_end-task_start+1)*task_progress,0)+task_start-1&gt;=BM$5)</formula>
    </cfRule>
    <cfRule type="expression" dxfId="6022" priority="8603" stopIfTrue="1">
      <formula>AND(task_end&gt;=BM$5,task_start&lt;BM$5+1)</formula>
    </cfRule>
  </conditionalFormatting>
  <conditionalFormatting sqref="BM32:BS32">
    <cfRule type="expression" dxfId="6021" priority="8604">
      <formula>AND(today&gt;=BM$5,today&lt;BM$5+1)</formula>
    </cfRule>
  </conditionalFormatting>
  <conditionalFormatting sqref="D33">
    <cfRule type="dataBar" priority="85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{A98BA62E-8312-45F8-AB27-D958118A5C6E}</x14:id>
        </ext>
      </extLst>
    </cfRule>
  </conditionalFormatting>
  <conditionalFormatting sqref="I33:BL33">
    <cfRule type="expression" dxfId="6020" priority="8599">
      <formula>AND(task_start&lt;=I$5,ROUNDDOWN((task_end-task_start+1)*task_progress,0)+task_start-1&gt;=I$5)</formula>
    </cfRule>
    <cfRule type="expression" dxfId="6019" priority="8600" stopIfTrue="1">
      <formula>AND(task_end&gt;=I$5,task_start&lt;I$5+1)</formula>
    </cfRule>
  </conditionalFormatting>
  <conditionalFormatting sqref="I33:BL33">
    <cfRule type="expression" dxfId="6018" priority="8601">
      <formula>AND(today&gt;=I$5,today&lt;I$5+1)</formula>
    </cfRule>
  </conditionalFormatting>
  <conditionalFormatting sqref="BM33:BS33">
    <cfRule type="expression" dxfId="6017" priority="8595">
      <formula>AND(task_start&lt;=BM$5,ROUNDDOWN((task_end-task_start+1)*task_progress,0)+task_start-1&gt;=BM$5)</formula>
    </cfRule>
    <cfRule type="expression" dxfId="6016" priority="8596" stopIfTrue="1">
      <formula>AND(task_end&gt;=BM$5,task_start&lt;BM$5+1)</formula>
    </cfRule>
  </conditionalFormatting>
  <conditionalFormatting sqref="BM33:BS33">
    <cfRule type="expression" dxfId="6015" priority="8597">
      <formula>AND(today&gt;=BM$5,today&lt;BM$5+1)</formula>
    </cfRule>
  </conditionalFormatting>
  <conditionalFormatting sqref="D25">
    <cfRule type="dataBar" priority="85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{E62959E2-8A8E-4E26-A216-4646FC1B27F6}</x14:id>
        </ext>
      </extLst>
    </cfRule>
  </conditionalFormatting>
  <conditionalFormatting sqref="BT32:BZ32">
    <cfRule type="expression" dxfId="6014" priority="8591">
      <formula>AND(task_start&lt;=BT$5,ROUNDDOWN((task_end-task_start+1)*task_progress,0)+task_start-1&gt;=BT$5)</formula>
    </cfRule>
    <cfRule type="expression" dxfId="6013" priority="8592" stopIfTrue="1">
      <formula>AND(task_end&gt;=BT$5,task_start&lt;BT$5+1)</formula>
    </cfRule>
  </conditionalFormatting>
  <conditionalFormatting sqref="BT32:BZ32">
    <cfRule type="expression" dxfId="6012" priority="8593">
      <formula>AND(today&gt;=BT$5,today&lt;BT$5+1)</formula>
    </cfRule>
  </conditionalFormatting>
  <conditionalFormatting sqref="BT33:BZ33">
    <cfRule type="expression" dxfId="6011" priority="8588">
      <formula>AND(task_start&lt;=BT$5,ROUNDDOWN((task_end-task_start+1)*task_progress,0)+task_start-1&gt;=BT$5)</formula>
    </cfRule>
    <cfRule type="expression" dxfId="6010" priority="8589" stopIfTrue="1">
      <formula>AND(task_end&gt;=BT$5,task_start&lt;BT$5+1)</formula>
    </cfRule>
  </conditionalFormatting>
  <conditionalFormatting sqref="BT33:BZ33">
    <cfRule type="expression" dxfId="6009" priority="8590">
      <formula>AND(today&gt;=BT$5,today&lt;BT$5+1)</formula>
    </cfRule>
  </conditionalFormatting>
  <conditionalFormatting sqref="D33">
    <cfRule type="dataBar" priority="85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{14A6ACF9-6499-4402-8202-CCC90A628DED}</x14:id>
        </ext>
      </extLst>
    </cfRule>
  </conditionalFormatting>
  <conditionalFormatting sqref="I33:BL33">
    <cfRule type="expression" dxfId="6008" priority="8585">
      <formula>AND(task_start&lt;=I$5,ROUNDDOWN((task_end-task_start+1)*task_progress,0)+task_start-1&gt;=I$5)</formula>
    </cfRule>
    <cfRule type="expression" dxfId="6007" priority="8586" stopIfTrue="1">
      <formula>AND(task_end&gt;=I$5,task_start&lt;I$5+1)</formula>
    </cfRule>
  </conditionalFormatting>
  <conditionalFormatting sqref="I33:BL33">
    <cfRule type="expression" dxfId="6006" priority="8587">
      <formula>AND(today&gt;=I$5,today&lt;I$5+1)</formula>
    </cfRule>
  </conditionalFormatting>
  <conditionalFormatting sqref="BM33:BS33">
    <cfRule type="expression" dxfId="6005" priority="8581">
      <formula>AND(task_start&lt;=BM$5,ROUNDDOWN((task_end-task_start+1)*task_progress,0)+task_start-1&gt;=BM$5)</formula>
    </cfRule>
    <cfRule type="expression" dxfId="6004" priority="8582" stopIfTrue="1">
      <formula>AND(task_end&gt;=BM$5,task_start&lt;BM$5+1)</formula>
    </cfRule>
  </conditionalFormatting>
  <conditionalFormatting sqref="BM33:BS33">
    <cfRule type="expression" dxfId="6003" priority="8583">
      <formula>AND(today&gt;=BM$5,today&lt;BM$5+1)</formula>
    </cfRule>
  </conditionalFormatting>
  <conditionalFormatting sqref="D34">
    <cfRule type="dataBar" priority="85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{88DAD059-98CE-4160-9F80-62257FCFA24D}</x14:id>
        </ext>
      </extLst>
    </cfRule>
  </conditionalFormatting>
  <conditionalFormatting sqref="I34:BL34">
    <cfRule type="expression" dxfId="6002" priority="8578">
      <formula>AND(task_start&lt;=I$5,ROUNDDOWN((task_end-task_start+1)*task_progress,0)+task_start-1&gt;=I$5)</formula>
    </cfRule>
    <cfRule type="expression" dxfId="6001" priority="8579" stopIfTrue="1">
      <formula>AND(task_end&gt;=I$5,task_start&lt;I$5+1)</formula>
    </cfRule>
  </conditionalFormatting>
  <conditionalFormatting sqref="I34:BL34">
    <cfRule type="expression" dxfId="6000" priority="8580">
      <formula>AND(today&gt;=I$5,today&lt;I$5+1)</formula>
    </cfRule>
  </conditionalFormatting>
  <conditionalFormatting sqref="BM34:BS34">
    <cfRule type="expression" dxfId="5999" priority="8574">
      <formula>AND(task_start&lt;=BM$5,ROUNDDOWN((task_end-task_start+1)*task_progress,0)+task_start-1&gt;=BM$5)</formula>
    </cfRule>
    <cfRule type="expression" dxfId="5998" priority="8575" stopIfTrue="1">
      <formula>AND(task_end&gt;=BM$5,task_start&lt;BM$5+1)</formula>
    </cfRule>
  </conditionalFormatting>
  <conditionalFormatting sqref="BM34:BS34">
    <cfRule type="expression" dxfId="5997" priority="8576">
      <formula>AND(today&gt;=BM$5,today&lt;BM$5+1)</formula>
    </cfRule>
  </conditionalFormatting>
  <conditionalFormatting sqref="BT33:BZ33">
    <cfRule type="expression" dxfId="5996" priority="8571">
      <formula>AND(task_start&lt;=BT$5,ROUNDDOWN((task_end-task_start+1)*task_progress,0)+task_start-1&gt;=BT$5)</formula>
    </cfRule>
    <cfRule type="expression" dxfId="5995" priority="8572" stopIfTrue="1">
      <formula>AND(task_end&gt;=BT$5,task_start&lt;BT$5+1)</formula>
    </cfRule>
  </conditionalFormatting>
  <conditionalFormatting sqref="BT33:BZ33">
    <cfRule type="expression" dxfId="5994" priority="8573">
      <formula>AND(today&gt;=BT$5,today&lt;BT$5+1)</formula>
    </cfRule>
  </conditionalFormatting>
  <conditionalFormatting sqref="BT34:BZ34">
    <cfRule type="expression" dxfId="5993" priority="8568">
      <formula>AND(task_start&lt;=BT$5,ROUNDDOWN((task_end-task_start+1)*task_progress,0)+task_start-1&gt;=BT$5)</formula>
    </cfRule>
    <cfRule type="expression" dxfId="5992" priority="8569" stopIfTrue="1">
      <formula>AND(task_end&gt;=BT$5,task_start&lt;BT$5+1)</formula>
    </cfRule>
  </conditionalFormatting>
  <conditionalFormatting sqref="BT34:BZ34">
    <cfRule type="expression" dxfId="5991" priority="8570">
      <formula>AND(today&gt;=BT$5,today&lt;BT$5+1)</formula>
    </cfRule>
  </conditionalFormatting>
  <conditionalFormatting sqref="D33">
    <cfRule type="dataBar" priority="85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{C3B48D1F-E5E2-4AFF-A5F6-8357D2262EC6}</x14:id>
        </ext>
      </extLst>
    </cfRule>
  </conditionalFormatting>
  <conditionalFormatting sqref="I33:BL33">
    <cfRule type="expression" dxfId="5990" priority="8565">
      <formula>AND(task_start&lt;=I$5,ROUNDDOWN((task_end-task_start+1)*task_progress,0)+task_start-1&gt;=I$5)</formula>
    </cfRule>
    <cfRule type="expression" dxfId="5989" priority="8566" stopIfTrue="1">
      <formula>AND(task_end&gt;=I$5,task_start&lt;I$5+1)</formula>
    </cfRule>
  </conditionalFormatting>
  <conditionalFormatting sqref="I33:BL33">
    <cfRule type="expression" dxfId="5988" priority="8567">
      <formula>AND(today&gt;=I$5,today&lt;I$5+1)</formula>
    </cfRule>
  </conditionalFormatting>
  <conditionalFormatting sqref="BM33:BS33">
    <cfRule type="expression" dxfId="5987" priority="8561">
      <formula>AND(task_start&lt;=BM$5,ROUNDDOWN((task_end-task_start+1)*task_progress,0)+task_start-1&gt;=BM$5)</formula>
    </cfRule>
    <cfRule type="expression" dxfId="5986" priority="8562" stopIfTrue="1">
      <formula>AND(task_end&gt;=BM$5,task_start&lt;BM$5+1)</formula>
    </cfRule>
  </conditionalFormatting>
  <conditionalFormatting sqref="BM33:BS33">
    <cfRule type="expression" dxfId="5985" priority="8563">
      <formula>AND(today&gt;=BM$5,today&lt;BM$5+1)</formula>
    </cfRule>
  </conditionalFormatting>
  <conditionalFormatting sqref="D34">
    <cfRule type="dataBar" priority="85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{B025ADEE-63D6-4625-B1B6-9DB1813E0A52}</x14:id>
        </ext>
      </extLst>
    </cfRule>
  </conditionalFormatting>
  <conditionalFormatting sqref="I34:BL34">
    <cfRule type="expression" dxfId="5984" priority="8558">
      <formula>AND(task_start&lt;=I$5,ROUNDDOWN((task_end-task_start+1)*task_progress,0)+task_start-1&gt;=I$5)</formula>
    </cfRule>
    <cfRule type="expression" dxfId="5983" priority="8559" stopIfTrue="1">
      <formula>AND(task_end&gt;=I$5,task_start&lt;I$5+1)</formula>
    </cfRule>
  </conditionalFormatting>
  <conditionalFormatting sqref="I34:BL34">
    <cfRule type="expression" dxfId="5982" priority="8560">
      <formula>AND(today&gt;=I$5,today&lt;I$5+1)</formula>
    </cfRule>
  </conditionalFormatting>
  <conditionalFormatting sqref="BM34:BS34">
    <cfRule type="expression" dxfId="5981" priority="8554">
      <formula>AND(task_start&lt;=BM$5,ROUNDDOWN((task_end-task_start+1)*task_progress,0)+task_start-1&gt;=BM$5)</formula>
    </cfRule>
    <cfRule type="expression" dxfId="5980" priority="8555" stopIfTrue="1">
      <formula>AND(task_end&gt;=BM$5,task_start&lt;BM$5+1)</formula>
    </cfRule>
  </conditionalFormatting>
  <conditionalFormatting sqref="BM34:BS34">
    <cfRule type="expression" dxfId="5979" priority="8556">
      <formula>AND(today&gt;=BM$5,today&lt;BM$5+1)</formula>
    </cfRule>
  </conditionalFormatting>
  <conditionalFormatting sqref="D26">
    <cfRule type="dataBar" priority="85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{C25CDBE1-D81B-4421-971F-A68E3DAC0A64}</x14:id>
        </ext>
      </extLst>
    </cfRule>
  </conditionalFormatting>
  <conditionalFormatting sqref="BT33:BZ33">
    <cfRule type="expression" dxfId="5978" priority="8550">
      <formula>AND(task_start&lt;=BT$5,ROUNDDOWN((task_end-task_start+1)*task_progress,0)+task_start-1&gt;=BT$5)</formula>
    </cfRule>
    <cfRule type="expression" dxfId="5977" priority="8551" stopIfTrue="1">
      <formula>AND(task_end&gt;=BT$5,task_start&lt;BT$5+1)</formula>
    </cfRule>
  </conditionalFormatting>
  <conditionalFormatting sqref="BT33:BZ33">
    <cfRule type="expression" dxfId="5976" priority="8552">
      <formula>AND(today&gt;=BT$5,today&lt;BT$5+1)</formula>
    </cfRule>
  </conditionalFormatting>
  <conditionalFormatting sqref="BT34:BZ34">
    <cfRule type="expression" dxfId="5975" priority="8547">
      <formula>AND(task_start&lt;=BT$5,ROUNDDOWN((task_end-task_start+1)*task_progress,0)+task_start-1&gt;=BT$5)</formula>
    </cfRule>
    <cfRule type="expression" dxfId="5974" priority="8548" stopIfTrue="1">
      <formula>AND(task_end&gt;=BT$5,task_start&lt;BT$5+1)</formula>
    </cfRule>
  </conditionalFormatting>
  <conditionalFormatting sqref="BT34:BZ34">
    <cfRule type="expression" dxfId="5973" priority="8549">
      <formula>AND(today&gt;=BT$5,today&lt;BT$5+1)</formula>
    </cfRule>
  </conditionalFormatting>
  <conditionalFormatting sqref="D34">
    <cfRule type="dataBar" priority="85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{5ADCFB4B-4974-49BF-96D1-EB60884EB967}</x14:id>
        </ext>
      </extLst>
    </cfRule>
  </conditionalFormatting>
  <conditionalFormatting sqref="I34:BL34">
    <cfRule type="expression" dxfId="5972" priority="8544">
      <formula>AND(task_start&lt;=I$5,ROUNDDOWN((task_end-task_start+1)*task_progress,0)+task_start-1&gt;=I$5)</formula>
    </cfRule>
    <cfRule type="expression" dxfId="5971" priority="8545" stopIfTrue="1">
      <formula>AND(task_end&gt;=I$5,task_start&lt;I$5+1)</formula>
    </cfRule>
  </conditionalFormatting>
  <conditionalFormatting sqref="I34:BL34">
    <cfRule type="expression" dxfId="5970" priority="8546">
      <formula>AND(today&gt;=I$5,today&lt;I$5+1)</formula>
    </cfRule>
  </conditionalFormatting>
  <conditionalFormatting sqref="BM34:BS34">
    <cfRule type="expression" dxfId="5969" priority="8540">
      <formula>AND(task_start&lt;=BM$5,ROUNDDOWN((task_end-task_start+1)*task_progress,0)+task_start-1&gt;=BM$5)</formula>
    </cfRule>
    <cfRule type="expression" dxfId="5968" priority="8541" stopIfTrue="1">
      <formula>AND(task_end&gt;=BM$5,task_start&lt;BM$5+1)</formula>
    </cfRule>
  </conditionalFormatting>
  <conditionalFormatting sqref="BM34:BS34">
    <cfRule type="expression" dxfId="5967" priority="8542">
      <formula>AND(today&gt;=BM$5,today&lt;BM$5+1)</formula>
    </cfRule>
  </conditionalFormatting>
  <conditionalFormatting sqref="I35:BL35">
    <cfRule type="expression" dxfId="5966" priority="8537">
      <formula>AND(task_start&lt;=I$5,ROUNDDOWN((task_end-task_start+1)*task_progress,0)+task_start-1&gt;=I$5)</formula>
    </cfRule>
    <cfRule type="expression" dxfId="5965" priority="8538" stopIfTrue="1">
      <formula>AND(task_end&gt;=I$5,task_start&lt;I$5+1)</formula>
    </cfRule>
  </conditionalFormatting>
  <conditionalFormatting sqref="I35:BL35">
    <cfRule type="expression" dxfId="5964" priority="8539">
      <formula>AND(today&gt;=I$5,today&lt;I$5+1)</formula>
    </cfRule>
  </conditionalFormatting>
  <conditionalFormatting sqref="BM35:BS35">
    <cfRule type="expression" dxfId="5963" priority="8533">
      <formula>AND(task_start&lt;=BM$5,ROUNDDOWN((task_end-task_start+1)*task_progress,0)+task_start-1&gt;=BM$5)</formula>
    </cfRule>
    <cfRule type="expression" dxfId="5962" priority="8534" stopIfTrue="1">
      <formula>AND(task_end&gt;=BM$5,task_start&lt;BM$5+1)</formula>
    </cfRule>
  </conditionalFormatting>
  <conditionalFormatting sqref="BM35:BS35">
    <cfRule type="expression" dxfId="5961" priority="8535">
      <formula>AND(today&gt;=BM$5,today&lt;BM$5+1)</formula>
    </cfRule>
  </conditionalFormatting>
  <conditionalFormatting sqref="BT34:BZ34">
    <cfRule type="expression" dxfId="5960" priority="8530">
      <formula>AND(task_start&lt;=BT$5,ROUNDDOWN((task_end-task_start+1)*task_progress,0)+task_start-1&gt;=BT$5)</formula>
    </cfRule>
    <cfRule type="expression" dxfId="5959" priority="8531" stopIfTrue="1">
      <formula>AND(task_end&gt;=BT$5,task_start&lt;BT$5+1)</formula>
    </cfRule>
  </conditionalFormatting>
  <conditionalFormatting sqref="BT34:BZ34">
    <cfRule type="expression" dxfId="5958" priority="8532">
      <formula>AND(today&gt;=BT$5,today&lt;BT$5+1)</formula>
    </cfRule>
  </conditionalFormatting>
  <conditionalFormatting sqref="BT35:BZ35">
    <cfRule type="expression" dxfId="5957" priority="8527">
      <formula>AND(task_start&lt;=BT$5,ROUNDDOWN((task_end-task_start+1)*task_progress,0)+task_start-1&gt;=BT$5)</formula>
    </cfRule>
    <cfRule type="expression" dxfId="5956" priority="8528" stopIfTrue="1">
      <formula>AND(task_end&gt;=BT$5,task_start&lt;BT$5+1)</formula>
    </cfRule>
  </conditionalFormatting>
  <conditionalFormatting sqref="BT35:BZ35">
    <cfRule type="expression" dxfId="5955" priority="8529">
      <formula>AND(today&gt;=BT$5,today&lt;BT$5+1)</formula>
    </cfRule>
  </conditionalFormatting>
  <conditionalFormatting sqref="D28">
    <cfRule type="dataBar" priority="85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{52552EB6-E158-4C44-887E-100E43699A74}</x14:id>
        </ext>
      </extLst>
    </cfRule>
  </conditionalFormatting>
  <conditionalFormatting sqref="D34">
    <cfRule type="dataBar" priority="85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{82180821-23C3-4B74-80C4-422E4211063D}</x14:id>
        </ext>
      </extLst>
    </cfRule>
  </conditionalFormatting>
  <conditionalFormatting sqref="I34:BL34">
    <cfRule type="expression" dxfId="5954" priority="8523">
      <formula>AND(task_start&lt;=I$5,ROUNDDOWN((task_end-task_start+1)*task_progress,0)+task_start-1&gt;=I$5)</formula>
    </cfRule>
    <cfRule type="expression" dxfId="5953" priority="8524" stopIfTrue="1">
      <formula>AND(task_end&gt;=I$5,task_start&lt;I$5+1)</formula>
    </cfRule>
  </conditionalFormatting>
  <conditionalFormatting sqref="I34:BL34">
    <cfRule type="expression" dxfId="5952" priority="8525">
      <formula>AND(today&gt;=I$5,today&lt;I$5+1)</formula>
    </cfRule>
  </conditionalFormatting>
  <conditionalFormatting sqref="BM34:BS34">
    <cfRule type="expression" dxfId="5951" priority="8519">
      <formula>AND(task_start&lt;=BM$5,ROUNDDOWN((task_end-task_start+1)*task_progress,0)+task_start-1&gt;=BM$5)</formula>
    </cfRule>
    <cfRule type="expression" dxfId="5950" priority="8520" stopIfTrue="1">
      <formula>AND(task_end&gt;=BM$5,task_start&lt;BM$5+1)</formula>
    </cfRule>
  </conditionalFormatting>
  <conditionalFormatting sqref="BM34:BS34">
    <cfRule type="expression" dxfId="5949" priority="8521">
      <formula>AND(today&gt;=BM$5,today&lt;BM$5+1)</formula>
    </cfRule>
  </conditionalFormatting>
  <conditionalFormatting sqref="I35:BL35">
    <cfRule type="expression" dxfId="5948" priority="8516">
      <formula>AND(task_start&lt;=I$5,ROUNDDOWN((task_end-task_start+1)*task_progress,0)+task_start-1&gt;=I$5)</formula>
    </cfRule>
    <cfRule type="expression" dxfId="5947" priority="8517" stopIfTrue="1">
      <formula>AND(task_end&gt;=I$5,task_start&lt;I$5+1)</formula>
    </cfRule>
  </conditionalFormatting>
  <conditionalFormatting sqref="I35:BL35">
    <cfRule type="expression" dxfId="5946" priority="8518">
      <formula>AND(today&gt;=I$5,today&lt;I$5+1)</formula>
    </cfRule>
  </conditionalFormatting>
  <conditionalFormatting sqref="BM35:BS35">
    <cfRule type="expression" dxfId="5945" priority="8512">
      <formula>AND(task_start&lt;=BM$5,ROUNDDOWN((task_end-task_start+1)*task_progress,0)+task_start-1&gt;=BM$5)</formula>
    </cfRule>
    <cfRule type="expression" dxfId="5944" priority="8513" stopIfTrue="1">
      <formula>AND(task_end&gt;=BM$5,task_start&lt;BM$5+1)</formula>
    </cfRule>
  </conditionalFormatting>
  <conditionalFormatting sqref="BM35:BS35">
    <cfRule type="expression" dxfId="5943" priority="8514">
      <formula>AND(today&gt;=BM$5,today&lt;BM$5+1)</formula>
    </cfRule>
  </conditionalFormatting>
  <conditionalFormatting sqref="D27">
    <cfRule type="dataBar" priority="85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{B9479838-DD93-4785-9AC6-DF2AC1A57B89}</x14:id>
        </ext>
      </extLst>
    </cfRule>
  </conditionalFormatting>
  <conditionalFormatting sqref="BT34:BZ34">
    <cfRule type="expression" dxfId="5942" priority="8508">
      <formula>AND(task_start&lt;=BT$5,ROUNDDOWN((task_end-task_start+1)*task_progress,0)+task_start-1&gt;=BT$5)</formula>
    </cfRule>
    <cfRule type="expression" dxfId="5941" priority="8509" stopIfTrue="1">
      <formula>AND(task_end&gt;=BT$5,task_start&lt;BT$5+1)</formula>
    </cfRule>
  </conditionalFormatting>
  <conditionalFormatting sqref="BT34:BZ34">
    <cfRule type="expression" dxfId="5940" priority="8510">
      <formula>AND(today&gt;=BT$5,today&lt;BT$5+1)</formula>
    </cfRule>
  </conditionalFormatting>
  <conditionalFormatting sqref="BT35:BZ35">
    <cfRule type="expression" dxfId="5939" priority="8505">
      <formula>AND(task_start&lt;=BT$5,ROUNDDOWN((task_end-task_start+1)*task_progress,0)+task_start-1&gt;=BT$5)</formula>
    </cfRule>
    <cfRule type="expression" dxfId="5938" priority="8506" stopIfTrue="1">
      <formula>AND(task_end&gt;=BT$5,task_start&lt;BT$5+1)</formula>
    </cfRule>
  </conditionalFormatting>
  <conditionalFormatting sqref="BT35:BZ35">
    <cfRule type="expression" dxfId="5937" priority="8507">
      <formula>AND(today&gt;=BT$5,today&lt;BT$5+1)</formula>
    </cfRule>
  </conditionalFormatting>
  <conditionalFormatting sqref="I35:BL35">
    <cfRule type="expression" dxfId="5936" priority="8502">
      <formula>AND(task_start&lt;=I$5,ROUNDDOWN((task_end-task_start+1)*task_progress,0)+task_start-1&gt;=I$5)</formula>
    </cfRule>
    <cfRule type="expression" dxfId="5935" priority="8503" stopIfTrue="1">
      <formula>AND(task_end&gt;=I$5,task_start&lt;I$5+1)</formula>
    </cfRule>
  </conditionalFormatting>
  <conditionalFormatting sqref="I35:BL35">
    <cfRule type="expression" dxfId="5934" priority="8504">
      <formula>AND(today&gt;=I$5,today&lt;I$5+1)</formula>
    </cfRule>
  </conditionalFormatting>
  <conditionalFormatting sqref="BM35:BS35">
    <cfRule type="expression" dxfId="5933" priority="8498">
      <formula>AND(task_start&lt;=BM$5,ROUNDDOWN((task_end-task_start+1)*task_progress,0)+task_start-1&gt;=BM$5)</formula>
    </cfRule>
    <cfRule type="expression" dxfId="5932" priority="8499" stopIfTrue="1">
      <formula>AND(task_end&gt;=BM$5,task_start&lt;BM$5+1)</formula>
    </cfRule>
  </conditionalFormatting>
  <conditionalFormatting sqref="BM35:BS35">
    <cfRule type="expression" dxfId="5931" priority="8500">
      <formula>AND(today&gt;=BM$5,today&lt;BM$5+1)</formula>
    </cfRule>
  </conditionalFormatting>
  <conditionalFormatting sqref="BT35:BZ35">
    <cfRule type="expression" dxfId="5930" priority="8488">
      <formula>AND(task_start&lt;=BT$5,ROUNDDOWN((task_end-task_start+1)*task_progress,0)+task_start-1&gt;=BT$5)</formula>
    </cfRule>
    <cfRule type="expression" dxfId="5929" priority="8489" stopIfTrue="1">
      <formula>AND(task_end&gt;=BT$5,task_start&lt;BT$5+1)</formula>
    </cfRule>
  </conditionalFormatting>
  <conditionalFormatting sqref="BT35:BZ35">
    <cfRule type="expression" dxfId="5928" priority="8490">
      <formula>AND(today&gt;=BT$5,today&lt;BT$5+1)</formula>
    </cfRule>
  </conditionalFormatting>
  <conditionalFormatting sqref="D38">
    <cfRule type="dataBar" priority="84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{09DCFBE3-99D3-4699-8199-BD0FF314142C}</x14:id>
        </ext>
      </extLst>
    </cfRule>
  </conditionalFormatting>
  <conditionalFormatting sqref="I38:BL38">
    <cfRule type="expression" dxfId="5927" priority="8482">
      <formula>AND(task_start&lt;=I$5,ROUNDDOWN((task_end-task_start+1)*task_progress,0)+task_start-1&gt;=I$5)</formula>
    </cfRule>
    <cfRule type="expression" dxfId="5926" priority="8483" stopIfTrue="1">
      <formula>AND(task_end&gt;=I$5,task_start&lt;I$5+1)</formula>
    </cfRule>
  </conditionalFormatting>
  <conditionalFormatting sqref="I38:BL38">
    <cfRule type="expression" dxfId="5925" priority="8484">
      <formula>AND(today&gt;=I$5,today&lt;I$5+1)</formula>
    </cfRule>
  </conditionalFormatting>
  <conditionalFormatting sqref="D33">
    <cfRule type="dataBar" priority="84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{CF4601B7-171B-4A9B-9505-1269D327D74B}</x14:id>
        </ext>
      </extLst>
    </cfRule>
  </conditionalFormatting>
  <conditionalFormatting sqref="I33:BL33">
    <cfRule type="expression" dxfId="5924" priority="8478">
      <formula>AND(task_start&lt;=I$5,ROUNDDOWN((task_end-task_start+1)*task_progress,0)+task_start-1&gt;=I$5)</formula>
    </cfRule>
    <cfRule type="expression" dxfId="5923" priority="8479" stopIfTrue="1">
      <formula>AND(task_end&gt;=I$5,task_start&lt;I$5+1)</formula>
    </cfRule>
  </conditionalFormatting>
  <conditionalFormatting sqref="I33:BL33">
    <cfRule type="expression" dxfId="5922" priority="8480">
      <formula>AND(today&gt;=I$5,today&lt;I$5+1)</formula>
    </cfRule>
  </conditionalFormatting>
  <conditionalFormatting sqref="BM33:BS33">
    <cfRule type="expression" dxfId="5921" priority="8474">
      <formula>AND(task_start&lt;=BM$5,ROUNDDOWN((task_end-task_start+1)*task_progress,0)+task_start-1&gt;=BM$5)</formula>
    </cfRule>
    <cfRule type="expression" dxfId="5920" priority="8475" stopIfTrue="1">
      <formula>AND(task_end&gt;=BM$5,task_start&lt;BM$5+1)</formula>
    </cfRule>
  </conditionalFormatting>
  <conditionalFormatting sqref="BM33:BS33">
    <cfRule type="expression" dxfId="5919" priority="8476">
      <formula>AND(today&gt;=BM$5,today&lt;BM$5+1)</formula>
    </cfRule>
  </conditionalFormatting>
  <conditionalFormatting sqref="D34">
    <cfRule type="dataBar" priority="84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{4D693595-D1EF-49D9-ACE2-3DCAE545FD20}</x14:id>
        </ext>
      </extLst>
    </cfRule>
  </conditionalFormatting>
  <conditionalFormatting sqref="I34:BL34">
    <cfRule type="expression" dxfId="5918" priority="8471">
      <formula>AND(task_start&lt;=I$5,ROUNDDOWN((task_end-task_start+1)*task_progress,0)+task_start-1&gt;=I$5)</formula>
    </cfRule>
    <cfRule type="expression" dxfId="5917" priority="8472" stopIfTrue="1">
      <formula>AND(task_end&gt;=I$5,task_start&lt;I$5+1)</formula>
    </cfRule>
  </conditionalFormatting>
  <conditionalFormatting sqref="I34:BL34">
    <cfRule type="expression" dxfId="5916" priority="8473">
      <formula>AND(today&gt;=I$5,today&lt;I$5+1)</formula>
    </cfRule>
  </conditionalFormatting>
  <conditionalFormatting sqref="BM34:BS34">
    <cfRule type="expression" dxfId="5915" priority="8467">
      <formula>AND(task_start&lt;=BM$5,ROUNDDOWN((task_end-task_start+1)*task_progress,0)+task_start-1&gt;=BM$5)</formula>
    </cfRule>
    <cfRule type="expression" dxfId="5914" priority="8468" stopIfTrue="1">
      <formula>AND(task_end&gt;=BM$5,task_start&lt;BM$5+1)</formula>
    </cfRule>
  </conditionalFormatting>
  <conditionalFormatting sqref="BM34:BS34">
    <cfRule type="expression" dxfId="5913" priority="8469">
      <formula>AND(today&gt;=BM$5,today&lt;BM$5+1)</formula>
    </cfRule>
  </conditionalFormatting>
  <conditionalFormatting sqref="D26">
    <cfRule type="dataBar" priority="84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{3E3522CB-385A-4DD7-A138-3024ABA8577E}</x14:id>
        </ext>
      </extLst>
    </cfRule>
  </conditionalFormatting>
  <conditionalFormatting sqref="BT33:BZ33">
    <cfRule type="expression" dxfId="5912" priority="8463">
      <formula>AND(task_start&lt;=BT$5,ROUNDDOWN((task_end-task_start+1)*task_progress,0)+task_start-1&gt;=BT$5)</formula>
    </cfRule>
    <cfRule type="expression" dxfId="5911" priority="8464" stopIfTrue="1">
      <formula>AND(task_end&gt;=BT$5,task_start&lt;BT$5+1)</formula>
    </cfRule>
  </conditionalFormatting>
  <conditionalFormatting sqref="BT33:BZ33">
    <cfRule type="expression" dxfId="5910" priority="8465">
      <formula>AND(today&gt;=BT$5,today&lt;BT$5+1)</formula>
    </cfRule>
  </conditionalFormatting>
  <conditionalFormatting sqref="BT34:BZ34">
    <cfRule type="expression" dxfId="5909" priority="8460">
      <formula>AND(task_start&lt;=BT$5,ROUNDDOWN((task_end-task_start+1)*task_progress,0)+task_start-1&gt;=BT$5)</formula>
    </cfRule>
    <cfRule type="expression" dxfId="5908" priority="8461" stopIfTrue="1">
      <formula>AND(task_end&gt;=BT$5,task_start&lt;BT$5+1)</formula>
    </cfRule>
  </conditionalFormatting>
  <conditionalFormatting sqref="BT34:BZ34">
    <cfRule type="expression" dxfId="5907" priority="8462">
      <formula>AND(today&gt;=BT$5,today&lt;BT$5+1)</formula>
    </cfRule>
  </conditionalFormatting>
  <conditionalFormatting sqref="D34">
    <cfRule type="dataBar" priority="84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{84AF14E2-1D5E-45BB-8192-1B6B61AC35E3}</x14:id>
        </ext>
      </extLst>
    </cfRule>
  </conditionalFormatting>
  <conditionalFormatting sqref="I34:BL34">
    <cfRule type="expression" dxfId="5906" priority="8457">
      <formula>AND(task_start&lt;=I$5,ROUNDDOWN((task_end-task_start+1)*task_progress,0)+task_start-1&gt;=I$5)</formula>
    </cfRule>
    <cfRule type="expression" dxfId="5905" priority="8458" stopIfTrue="1">
      <formula>AND(task_end&gt;=I$5,task_start&lt;I$5+1)</formula>
    </cfRule>
  </conditionalFormatting>
  <conditionalFormatting sqref="I34:BL34">
    <cfRule type="expression" dxfId="5904" priority="8459">
      <formula>AND(today&gt;=I$5,today&lt;I$5+1)</formula>
    </cfRule>
  </conditionalFormatting>
  <conditionalFormatting sqref="BM34:BS34">
    <cfRule type="expression" dxfId="5903" priority="8453">
      <formula>AND(task_start&lt;=BM$5,ROUNDDOWN((task_end-task_start+1)*task_progress,0)+task_start-1&gt;=BM$5)</formula>
    </cfRule>
    <cfRule type="expression" dxfId="5902" priority="8454" stopIfTrue="1">
      <formula>AND(task_end&gt;=BM$5,task_start&lt;BM$5+1)</formula>
    </cfRule>
  </conditionalFormatting>
  <conditionalFormatting sqref="BM34:BS34">
    <cfRule type="expression" dxfId="5901" priority="8455">
      <formula>AND(today&gt;=BM$5,today&lt;BM$5+1)</formula>
    </cfRule>
  </conditionalFormatting>
  <conditionalFormatting sqref="I35:BL35">
    <cfRule type="expression" dxfId="5900" priority="8450">
      <formula>AND(task_start&lt;=I$5,ROUNDDOWN((task_end-task_start+1)*task_progress,0)+task_start-1&gt;=I$5)</formula>
    </cfRule>
    <cfRule type="expression" dxfId="5899" priority="8451" stopIfTrue="1">
      <formula>AND(task_end&gt;=I$5,task_start&lt;I$5+1)</formula>
    </cfRule>
  </conditionalFormatting>
  <conditionalFormatting sqref="I35:BL35">
    <cfRule type="expression" dxfId="5898" priority="8452">
      <formula>AND(today&gt;=I$5,today&lt;I$5+1)</formula>
    </cfRule>
  </conditionalFormatting>
  <conditionalFormatting sqref="BM35:BS35">
    <cfRule type="expression" dxfId="5897" priority="8446">
      <formula>AND(task_start&lt;=BM$5,ROUNDDOWN((task_end-task_start+1)*task_progress,0)+task_start-1&gt;=BM$5)</formula>
    </cfRule>
    <cfRule type="expression" dxfId="5896" priority="8447" stopIfTrue="1">
      <formula>AND(task_end&gt;=BM$5,task_start&lt;BM$5+1)</formula>
    </cfRule>
  </conditionalFormatting>
  <conditionalFormatting sqref="BM35:BS35">
    <cfRule type="expression" dxfId="5895" priority="8448">
      <formula>AND(today&gt;=BM$5,today&lt;BM$5+1)</formula>
    </cfRule>
  </conditionalFormatting>
  <conditionalFormatting sqref="BT34:BZ34">
    <cfRule type="expression" dxfId="5894" priority="8443">
      <formula>AND(task_start&lt;=BT$5,ROUNDDOWN((task_end-task_start+1)*task_progress,0)+task_start-1&gt;=BT$5)</formula>
    </cfRule>
    <cfRule type="expression" dxfId="5893" priority="8444" stopIfTrue="1">
      <formula>AND(task_end&gt;=BT$5,task_start&lt;BT$5+1)</formula>
    </cfRule>
  </conditionalFormatting>
  <conditionalFormatting sqref="BT34:BZ34">
    <cfRule type="expression" dxfId="5892" priority="8445">
      <formula>AND(today&gt;=BT$5,today&lt;BT$5+1)</formula>
    </cfRule>
  </conditionalFormatting>
  <conditionalFormatting sqref="BT35:BZ35">
    <cfRule type="expression" dxfId="5891" priority="8440">
      <formula>AND(task_start&lt;=BT$5,ROUNDDOWN((task_end-task_start+1)*task_progress,0)+task_start-1&gt;=BT$5)</formula>
    </cfRule>
    <cfRule type="expression" dxfId="5890" priority="8441" stopIfTrue="1">
      <formula>AND(task_end&gt;=BT$5,task_start&lt;BT$5+1)</formula>
    </cfRule>
  </conditionalFormatting>
  <conditionalFormatting sqref="BT35:BZ35">
    <cfRule type="expression" dxfId="5889" priority="8442">
      <formula>AND(today&gt;=BT$5,today&lt;BT$5+1)</formula>
    </cfRule>
  </conditionalFormatting>
  <conditionalFormatting sqref="D28">
    <cfRule type="dataBar" priority="84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{49F7406F-9ED8-4AD9-B0BE-243188F51752}</x14:id>
        </ext>
      </extLst>
    </cfRule>
  </conditionalFormatting>
  <conditionalFormatting sqref="D34">
    <cfRule type="dataBar" priority="84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{D025B268-280D-4358-B6A7-CEDA04D07D06}</x14:id>
        </ext>
      </extLst>
    </cfRule>
  </conditionalFormatting>
  <conditionalFormatting sqref="I34:BL34">
    <cfRule type="expression" dxfId="5888" priority="8436">
      <formula>AND(task_start&lt;=I$5,ROUNDDOWN((task_end-task_start+1)*task_progress,0)+task_start-1&gt;=I$5)</formula>
    </cfRule>
    <cfRule type="expression" dxfId="5887" priority="8437" stopIfTrue="1">
      <formula>AND(task_end&gt;=I$5,task_start&lt;I$5+1)</formula>
    </cfRule>
  </conditionalFormatting>
  <conditionalFormatting sqref="I34:BL34">
    <cfRule type="expression" dxfId="5886" priority="8438">
      <formula>AND(today&gt;=I$5,today&lt;I$5+1)</formula>
    </cfRule>
  </conditionalFormatting>
  <conditionalFormatting sqref="BM34:BS34">
    <cfRule type="expression" dxfId="5885" priority="8432">
      <formula>AND(task_start&lt;=BM$5,ROUNDDOWN((task_end-task_start+1)*task_progress,0)+task_start-1&gt;=BM$5)</formula>
    </cfRule>
    <cfRule type="expression" dxfId="5884" priority="8433" stopIfTrue="1">
      <formula>AND(task_end&gt;=BM$5,task_start&lt;BM$5+1)</formula>
    </cfRule>
  </conditionalFormatting>
  <conditionalFormatting sqref="BM34:BS34">
    <cfRule type="expression" dxfId="5883" priority="8434">
      <formula>AND(today&gt;=BM$5,today&lt;BM$5+1)</formula>
    </cfRule>
  </conditionalFormatting>
  <conditionalFormatting sqref="I35:BL35">
    <cfRule type="expression" dxfId="5882" priority="8429">
      <formula>AND(task_start&lt;=I$5,ROUNDDOWN((task_end-task_start+1)*task_progress,0)+task_start-1&gt;=I$5)</formula>
    </cfRule>
    <cfRule type="expression" dxfId="5881" priority="8430" stopIfTrue="1">
      <formula>AND(task_end&gt;=I$5,task_start&lt;I$5+1)</formula>
    </cfRule>
  </conditionalFormatting>
  <conditionalFormatting sqref="I35:BL35">
    <cfRule type="expression" dxfId="5880" priority="8431">
      <formula>AND(today&gt;=I$5,today&lt;I$5+1)</formula>
    </cfRule>
  </conditionalFormatting>
  <conditionalFormatting sqref="BM35:BS35">
    <cfRule type="expression" dxfId="5879" priority="8425">
      <formula>AND(task_start&lt;=BM$5,ROUNDDOWN((task_end-task_start+1)*task_progress,0)+task_start-1&gt;=BM$5)</formula>
    </cfRule>
    <cfRule type="expression" dxfId="5878" priority="8426" stopIfTrue="1">
      <formula>AND(task_end&gt;=BM$5,task_start&lt;BM$5+1)</formula>
    </cfRule>
  </conditionalFormatting>
  <conditionalFormatting sqref="BM35:BS35">
    <cfRule type="expression" dxfId="5877" priority="8427">
      <formula>AND(today&gt;=BM$5,today&lt;BM$5+1)</formula>
    </cfRule>
  </conditionalFormatting>
  <conditionalFormatting sqref="D27">
    <cfRule type="dataBar" priority="84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{7F1909EE-D7DF-4AFA-A14F-80ED2C931CA7}</x14:id>
        </ext>
      </extLst>
    </cfRule>
  </conditionalFormatting>
  <conditionalFormatting sqref="BT34:BZ34">
    <cfRule type="expression" dxfId="5876" priority="8421">
      <formula>AND(task_start&lt;=BT$5,ROUNDDOWN((task_end-task_start+1)*task_progress,0)+task_start-1&gt;=BT$5)</formula>
    </cfRule>
    <cfRule type="expression" dxfId="5875" priority="8422" stopIfTrue="1">
      <formula>AND(task_end&gt;=BT$5,task_start&lt;BT$5+1)</formula>
    </cfRule>
  </conditionalFormatting>
  <conditionalFormatting sqref="BT34:BZ34">
    <cfRule type="expression" dxfId="5874" priority="8423">
      <formula>AND(today&gt;=BT$5,today&lt;BT$5+1)</formula>
    </cfRule>
  </conditionalFormatting>
  <conditionalFormatting sqref="BT35:BZ35">
    <cfRule type="expression" dxfId="5873" priority="8418">
      <formula>AND(task_start&lt;=BT$5,ROUNDDOWN((task_end-task_start+1)*task_progress,0)+task_start-1&gt;=BT$5)</formula>
    </cfRule>
    <cfRule type="expression" dxfId="5872" priority="8419" stopIfTrue="1">
      <formula>AND(task_end&gt;=BT$5,task_start&lt;BT$5+1)</formula>
    </cfRule>
  </conditionalFormatting>
  <conditionalFormatting sqref="BT35:BZ35">
    <cfRule type="expression" dxfId="5871" priority="8420">
      <formula>AND(today&gt;=BT$5,today&lt;BT$5+1)</formula>
    </cfRule>
  </conditionalFormatting>
  <conditionalFormatting sqref="I35:BL35">
    <cfRule type="expression" dxfId="5870" priority="8415">
      <formula>AND(task_start&lt;=I$5,ROUNDDOWN((task_end-task_start+1)*task_progress,0)+task_start-1&gt;=I$5)</formula>
    </cfRule>
    <cfRule type="expression" dxfId="5869" priority="8416" stopIfTrue="1">
      <formula>AND(task_end&gt;=I$5,task_start&lt;I$5+1)</formula>
    </cfRule>
  </conditionalFormatting>
  <conditionalFormatting sqref="I35:BL35">
    <cfRule type="expression" dxfId="5868" priority="8417">
      <formula>AND(today&gt;=I$5,today&lt;I$5+1)</formula>
    </cfRule>
  </conditionalFormatting>
  <conditionalFormatting sqref="BM35:BS35">
    <cfRule type="expression" dxfId="5867" priority="8411">
      <formula>AND(task_start&lt;=BM$5,ROUNDDOWN((task_end-task_start+1)*task_progress,0)+task_start-1&gt;=BM$5)</formula>
    </cfRule>
    <cfRule type="expression" dxfId="5866" priority="8412" stopIfTrue="1">
      <formula>AND(task_end&gt;=BM$5,task_start&lt;BM$5+1)</formula>
    </cfRule>
  </conditionalFormatting>
  <conditionalFormatting sqref="BM35:BS35">
    <cfRule type="expression" dxfId="5865" priority="8413">
      <formula>AND(today&gt;=BM$5,today&lt;BM$5+1)</formula>
    </cfRule>
  </conditionalFormatting>
  <conditionalFormatting sqref="BT35:BZ35">
    <cfRule type="expression" dxfId="5864" priority="8401">
      <formula>AND(task_start&lt;=BT$5,ROUNDDOWN((task_end-task_start+1)*task_progress,0)+task_start-1&gt;=BT$5)</formula>
    </cfRule>
    <cfRule type="expression" dxfId="5863" priority="8402" stopIfTrue="1">
      <formula>AND(task_end&gt;=BT$5,task_start&lt;BT$5+1)</formula>
    </cfRule>
  </conditionalFormatting>
  <conditionalFormatting sqref="BT35:BZ35">
    <cfRule type="expression" dxfId="5862" priority="8403">
      <formula>AND(today&gt;=BT$5,today&lt;BT$5+1)</formula>
    </cfRule>
  </conditionalFormatting>
  <conditionalFormatting sqref="I35:BL35">
    <cfRule type="expression" dxfId="5861" priority="8395">
      <formula>AND(task_start&lt;=I$5,ROUNDDOWN((task_end-task_start+1)*task_progress,0)+task_start-1&gt;=I$5)</formula>
    </cfRule>
    <cfRule type="expression" dxfId="5860" priority="8396" stopIfTrue="1">
      <formula>AND(task_end&gt;=I$5,task_start&lt;I$5+1)</formula>
    </cfRule>
  </conditionalFormatting>
  <conditionalFormatting sqref="I35:BL35">
    <cfRule type="expression" dxfId="5859" priority="8397">
      <formula>AND(today&gt;=I$5,today&lt;I$5+1)</formula>
    </cfRule>
  </conditionalFormatting>
  <conditionalFormatting sqref="BM35:BS35">
    <cfRule type="expression" dxfId="5858" priority="8391">
      <formula>AND(task_start&lt;=BM$5,ROUNDDOWN((task_end-task_start+1)*task_progress,0)+task_start-1&gt;=BM$5)</formula>
    </cfRule>
    <cfRule type="expression" dxfId="5857" priority="8392" stopIfTrue="1">
      <formula>AND(task_end&gt;=BM$5,task_start&lt;BM$5+1)</formula>
    </cfRule>
  </conditionalFormatting>
  <conditionalFormatting sqref="BM35:BS35">
    <cfRule type="expression" dxfId="5856" priority="8393">
      <formula>AND(today&gt;=BM$5,today&lt;BM$5+1)</formula>
    </cfRule>
  </conditionalFormatting>
  <conditionalFormatting sqref="D28">
    <cfRule type="dataBar" priority="83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{34DC9C1D-0A40-4081-B901-7B890E38CB75}</x14:id>
        </ext>
      </extLst>
    </cfRule>
  </conditionalFormatting>
  <conditionalFormatting sqref="BT35:BZ35">
    <cfRule type="expression" dxfId="5855" priority="8380">
      <formula>AND(task_start&lt;=BT$5,ROUNDDOWN((task_end-task_start+1)*task_progress,0)+task_start-1&gt;=BT$5)</formula>
    </cfRule>
    <cfRule type="expression" dxfId="5854" priority="8381" stopIfTrue="1">
      <formula>AND(task_end&gt;=BT$5,task_start&lt;BT$5+1)</formula>
    </cfRule>
  </conditionalFormatting>
  <conditionalFormatting sqref="BT35:BZ35">
    <cfRule type="expression" dxfId="5853" priority="8382">
      <formula>AND(today&gt;=BT$5,today&lt;BT$5+1)</formula>
    </cfRule>
  </conditionalFormatting>
  <conditionalFormatting sqref="D29">
    <cfRule type="dataBar" priority="83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{103A4A2E-D37A-4AC6-AA8D-B28749F15B60}</x14:id>
        </ext>
      </extLst>
    </cfRule>
  </conditionalFormatting>
  <conditionalFormatting sqref="D38">
    <cfRule type="dataBar" priority="83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{1BC98469-5F41-4D81-81CE-E59E4E8879B0}</x14:id>
        </ext>
      </extLst>
    </cfRule>
  </conditionalFormatting>
  <conditionalFormatting sqref="I38:BL38">
    <cfRule type="expression" dxfId="5852" priority="8326">
      <formula>AND(task_start&lt;=I$5,ROUNDDOWN((task_end-task_start+1)*task_progress,0)+task_start-1&gt;=I$5)</formula>
    </cfRule>
    <cfRule type="expression" dxfId="5851" priority="8327" stopIfTrue="1">
      <formula>AND(task_end&gt;=I$5,task_start&lt;I$5+1)</formula>
    </cfRule>
  </conditionalFormatting>
  <conditionalFormatting sqref="I38:BL38">
    <cfRule type="expression" dxfId="5850" priority="8328">
      <formula>AND(today&gt;=I$5,today&lt;I$5+1)</formula>
    </cfRule>
  </conditionalFormatting>
  <conditionalFormatting sqref="BM38:BS38">
    <cfRule type="expression" dxfId="5849" priority="8322">
      <formula>AND(task_start&lt;=BM$5,ROUNDDOWN((task_end-task_start+1)*task_progress,0)+task_start-1&gt;=BM$5)</formula>
    </cfRule>
    <cfRule type="expression" dxfId="5848" priority="8323" stopIfTrue="1">
      <formula>AND(task_end&gt;=BM$5,task_start&lt;BM$5+1)</formula>
    </cfRule>
  </conditionalFormatting>
  <conditionalFormatting sqref="BM38:BS38">
    <cfRule type="expression" dxfId="5847" priority="8324">
      <formula>AND(today&gt;=BM$5,today&lt;BM$5+1)</formula>
    </cfRule>
  </conditionalFormatting>
  <conditionalFormatting sqref="BT38:BZ38">
    <cfRule type="expression" dxfId="5846" priority="8316">
      <formula>AND(task_start&lt;=BT$5,ROUNDDOWN((task_end-task_start+1)*task_progress,0)+task_start-1&gt;=BT$5)</formula>
    </cfRule>
    <cfRule type="expression" dxfId="5845" priority="8317" stopIfTrue="1">
      <formula>AND(task_end&gt;=BT$5,task_start&lt;BT$5+1)</formula>
    </cfRule>
  </conditionalFormatting>
  <conditionalFormatting sqref="BT38:BZ38">
    <cfRule type="expression" dxfId="5844" priority="8318">
      <formula>AND(today&gt;=BT$5,today&lt;BT$5+1)</formula>
    </cfRule>
  </conditionalFormatting>
  <conditionalFormatting sqref="D40">
    <cfRule type="dataBar" priority="83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{3D72BCAD-9FDA-4EE0-AA2C-3ADC52B93096}</x14:id>
        </ext>
      </extLst>
    </cfRule>
  </conditionalFormatting>
  <conditionalFormatting sqref="I40:BL40">
    <cfRule type="expression" dxfId="5843" priority="8313">
      <formula>AND(task_start&lt;=I$5,ROUNDDOWN((task_end-task_start+1)*task_progress,0)+task_start-1&gt;=I$5)</formula>
    </cfRule>
    <cfRule type="expression" dxfId="5842" priority="8314" stopIfTrue="1">
      <formula>AND(task_end&gt;=I$5,task_start&lt;I$5+1)</formula>
    </cfRule>
  </conditionalFormatting>
  <conditionalFormatting sqref="I40:BL40">
    <cfRule type="expression" dxfId="5841" priority="8315">
      <formula>AND(today&gt;=I$5,today&lt;I$5+1)</formula>
    </cfRule>
  </conditionalFormatting>
  <conditionalFormatting sqref="D39">
    <cfRule type="dataBar" priority="83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{F035B203-2DD0-4A2A-9EC0-04B88A7C0DC4}</x14:id>
        </ext>
      </extLst>
    </cfRule>
  </conditionalFormatting>
  <conditionalFormatting sqref="I39:BL39">
    <cfRule type="expression" dxfId="5840" priority="8309">
      <formula>AND(task_start&lt;=I$5,ROUNDDOWN((task_end-task_start+1)*task_progress,0)+task_start-1&gt;=I$5)</formula>
    </cfRule>
    <cfRule type="expression" dxfId="5839" priority="8310" stopIfTrue="1">
      <formula>AND(task_end&gt;=I$5,task_start&lt;I$5+1)</formula>
    </cfRule>
  </conditionalFormatting>
  <conditionalFormatting sqref="I39:BL39">
    <cfRule type="expression" dxfId="5838" priority="8311">
      <formula>AND(today&gt;=I$5,today&lt;I$5+1)</formula>
    </cfRule>
  </conditionalFormatting>
  <conditionalFormatting sqref="D34">
    <cfRule type="dataBar" priority="83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{D9C5C791-F9C6-4AE9-977D-65E96F8EE641}</x14:id>
        </ext>
      </extLst>
    </cfRule>
  </conditionalFormatting>
  <conditionalFormatting sqref="I34:BL34">
    <cfRule type="expression" dxfId="5837" priority="8305">
      <formula>AND(task_start&lt;=I$5,ROUNDDOWN((task_end-task_start+1)*task_progress,0)+task_start-1&gt;=I$5)</formula>
    </cfRule>
    <cfRule type="expression" dxfId="5836" priority="8306" stopIfTrue="1">
      <formula>AND(task_end&gt;=I$5,task_start&lt;I$5+1)</formula>
    </cfRule>
  </conditionalFormatting>
  <conditionalFormatting sqref="I34:BL34">
    <cfRule type="expression" dxfId="5835" priority="8307">
      <formula>AND(today&gt;=I$5,today&lt;I$5+1)</formula>
    </cfRule>
  </conditionalFormatting>
  <conditionalFormatting sqref="BM34:BS34">
    <cfRule type="expression" dxfId="5834" priority="8301">
      <formula>AND(task_start&lt;=BM$5,ROUNDDOWN((task_end-task_start+1)*task_progress,0)+task_start-1&gt;=BM$5)</formula>
    </cfRule>
    <cfRule type="expression" dxfId="5833" priority="8302" stopIfTrue="1">
      <formula>AND(task_end&gt;=BM$5,task_start&lt;BM$5+1)</formula>
    </cfRule>
  </conditionalFormatting>
  <conditionalFormatting sqref="BM34:BS34">
    <cfRule type="expression" dxfId="5832" priority="8303">
      <formula>AND(today&gt;=BM$5,today&lt;BM$5+1)</formula>
    </cfRule>
  </conditionalFormatting>
  <conditionalFormatting sqref="I35:BL35">
    <cfRule type="expression" dxfId="5831" priority="8298">
      <formula>AND(task_start&lt;=I$5,ROUNDDOWN((task_end-task_start+1)*task_progress,0)+task_start-1&gt;=I$5)</formula>
    </cfRule>
    <cfRule type="expression" dxfId="5830" priority="8299" stopIfTrue="1">
      <formula>AND(task_end&gt;=I$5,task_start&lt;I$5+1)</formula>
    </cfRule>
  </conditionalFormatting>
  <conditionalFormatting sqref="I35:BL35">
    <cfRule type="expression" dxfId="5829" priority="8300">
      <formula>AND(today&gt;=I$5,today&lt;I$5+1)</formula>
    </cfRule>
  </conditionalFormatting>
  <conditionalFormatting sqref="BM35:BS35">
    <cfRule type="expression" dxfId="5828" priority="8294">
      <formula>AND(task_start&lt;=BM$5,ROUNDDOWN((task_end-task_start+1)*task_progress,0)+task_start-1&gt;=BM$5)</formula>
    </cfRule>
    <cfRule type="expression" dxfId="5827" priority="8295" stopIfTrue="1">
      <formula>AND(task_end&gt;=BM$5,task_start&lt;BM$5+1)</formula>
    </cfRule>
  </conditionalFormatting>
  <conditionalFormatting sqref="BM35:BS35">
    <cfRule type="expression" dxfId="5826" priority="8296">
      <formula>AND(today&gt;=BM$5,today&lt;BM$5+1)</formula>
    </cfRule>
  </conditionalFormatting>
  <conditionalFormatting sqref="BT34:BZ34">
    <cfRule type="expression" dxfId="5825" priority="8291">
      <formula>AND(task_start&lt;=BT$5,ROUNDDOWN((task_end-task_start+1)*task_progress,0)+task_start-1&gt;=BT$5)</formula>
    </cfRule>
    <cfRule type="expression" dxfId="5824" priority="8292" stopIfTrue="1">
      <formula>AND(task_end&gt;=BT$5,task_start&lt;BT$5+1)</formula>
    </cfRule>
  </conditionalFormatting>
  <conditionalFormatting sqref="BT34:BZ34">
    <cfRule type="expression" dxfId="5823" priority="8293">
      <formula>AND(today&gt;=BT$5,today&lt;BT$5+1)</formula>
    </cfRule>
  </conditionalFormatting>
  <conditionalFormatting sqref="BT35:BZ35">
    <cfRule type="expression" dxfId="5822" priority="8288">
      <formula>AND(task_start&lt;=BT$5,ROUNDDOWN((task_end-task_start+1)*task_progress,0)+task_start-1&gt;=BT$5)</formula>
    </cfRule>
    <cfRule type="expression" dxfId="5821" priority="8289" stopIfTrue="1">
      <formula>AND(task_end&gt;=BT$5,task_start&lt;BT$5+1)</formula>
    </cfRule>
  </conditionalFormatting>
  <conditionalFormatting sqref="BT35:BZ35">
    <cfRule type="expression" dxfId="5820" priority="8290">
      <formula>AND(today&gt;=BT$5,today&lt;BT$5+1)</formula>
    </cfRule>
  </conditionalFormatting>
  <conditionalFormatting sqref="I35:BL35">
    <cfRule type="expression" dxfId="5819" priority="8285">
      <formula>AND(task_start&lt;=I$5,ROUNDDOWN((task_end-task_start+1)*task_progress,0)+task_start-1&gt;=I$5)</formula>
    </cfRule>
    <cfRule type="expression" dxfId="5818" priority="8286" stopIfTrue="1">
      <formula>AND(task_end&gt;=I$5,task_start&lt;I$5+1)</formula>
    </cfRule>
  </conditionalFormatting>
  <conditionalFormatting sqref="I35:BL35">
    <cfRule type="expression" dxfId="5817" priority="8287">
      <formula>AND(today&gt;=I$5,today&lt;I$5+1)</formula>
    </cfRule>
  </conditionalFormatting>
  <conditionalFormatting sqref="BM35:BS35">
    <cfRule type="expression" dxfId="5816" priority="8281">
      <formula>AND(task_start&lt;=BM$5,ROUNDDOWN((task_end-task_start+1)*task_progress,0)+task_start-1&gt;=BM$5)</formula>
    </cfRule>
    <cfRule type="expression" dxfId="5815" priority="8282" stopIfTrue="1">
      <formula>AND(task_end&gt;=BM$5,task_start&lt;BM$5+1)</formula>
    </cfRule>
  </conditionalFormatting>
  <conditionalFormatting sqref="BM35:BS35">
    <cfRule type="expression" dxfId="5814" priority="8283">
      <formula>AND(today&gt;=BM$5,today&lt;BM$5+1)</formula>
    </cfRule>
  </conditionalFormatting>
  <conditionalFormatting sqref="BT35:BZ35">
    <cfRule type="expression" dxfId="5813" priority="8271">
      <formula>AND(task_start&lt;=BT$5,ROUNDDOWN((task_end-task_start+1)*task_progress,0)+task_start-1&gt;=BT$5)</formula>
    </cfRule>
    <cfRule type="expression" dxfId="5812" priority="8272" stopIfTrue="1">
      <formula>AND(task_end&gt;=BT$5,task_start&lt;BT$5+1)</formula>
    </cfRule>
  </conditionalFormatting>
  <conditionalFormatting sqref="BT35:BZ35">
    <cfRule type="expression" dxfId="5811" priority="8273">
      <formula>AND(today&gt;=BT$5,today&lt;BT$5+1)</formula>
    </cfRule>
  </conditionalFormatting>
  <conditionalFormatting sqref="I35:BL35">
    <cfRule type="expression" dxfId="5810" priority="8265">
      <formula>AND(task_start&lt;=I$5,ROUNDDOWN((task_end-task_start+1)*task_progress,0)+task_start-1&gt;=I$5)</formula>
    </cfRule>
    <cfRule type="expression" dxfId="5809" priority="8266" stopIfTrue="1">
      <formula>AND(task_end&gt;=I$5,task_start&lt;I$5+1)</formula>
    </cfRule>
  </conditionalFormatting>
  <conditionalFormatting sqref="I35:BL35">
    <cfRule type="expression" dxfId="5808" priority="8267">
      <formula>AND(today&gt;=I$5,today&lt;I$5+1)</formula>
    </cfRule>
  </conditionalFormatting>
  <conditionalFormatting sqref="BM35:BS35">
    <cfRule type="expression" dxfId="5807" priority="8261">
      <formula>AND(task_start&lt;=BM$5,ROUNDDOWN((task_end-task_start+1)*task_progress,0)+task_start-1&gt;=BM$5)</formula>
    </cfRule>
    <cfRule type="expression" dxfId="5806" priority="8262" stopIfTrue="1">
      <formula>AND(task_end&gt;=BM$5,task_start&lt;BM$5+1)</formula>
    </cfRule>
  </conditionalFormatting>
  <conditionalFormatting sqref="BM35:BS35">
    <cfRule type="expression" dxfId="5805" priority="8263">
      <formula>AND(today&gt;=BM$5,today&lt;BM$5+1)</formula>
    </cfRule>
  </conditionalFormatting>
  <conditionalFormatting sqref="BT35:BZ35">
    <cfRule type="expression" dxfId="5804" priority="8251">
      <formula>AND(task_start&lt;=BT$5,ROUNDDOWN((task_end-task_start+1)*task_progress,0)+task_start-1&gt;=BT$5)</formula>
    </cfRule>
    <cfRule type="expression" dxfId="5803" priority="8252" stopIfTrue="1">
      <formula>AND(task_end&gt;=BT$5,task_start&lt;BT$5+1)</formula>
    </cfRule>
  </conditionalFormatting>
  <conditionalFormatting sqref="BT35:BZ35">
    <cfRule type="expression" dxfId="5802" priority="8253">
      <formula>AND(today&gt;=BT$5,today&lt;BT$5+1)</formula>
    </cfRule>
  </conditionalFormatting>
  <conditionalFormatting sqref="D38">
    <cfRule type="dataBar" priority="81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{E993B5AE-6E3F-47F5-AF25-FD0708B15BB6}</x14:id>
        </ext>
      </extLst>
    </cfRule>
  </conditionalFormatting>
  <conditionalFormatting sqref="I38:BL38">
    <cfRule type="expression" dxfId="5801" priority="8198">
      <formula>AND(task_start&lt;=I$5,ROUNDDOWN((task_end-task_start+1)*task_progress,0)+task_start-1&gt;=I$5)</formula>
    </cfRule>
    <cfRule type="expression" dxfId="5800" priority="8199" stopIfTrue="1">
      <formula>AND(task_end&gt;=I$5,task_start&lt;I$5+1)</formula>
    </cfRule>
  </conditionalFormatting>
  <conditionalFormatting sqref="I38:BL38">
    <cfRule type="expression" dxfId="5799" priority="8200">
      <formula>AND(today&gt;=I$5,today&lt;I$5+1)</formula>
    </cfRule>
  </conditionalFormatting>
  <conditionalFormatting sqref="BM38:BS38">
    <cfRule type="expression" dxfId="5798" priority="8194">
      <formula>AND(task_start&lt;=BM$5,ROUNDDOWN((task_end-task_start+1)*task_progress,0)+task_start-1&gt;=BM$5)</formula>
    </cfRule>
    <cfRule type="expression" dxfId="5797" priority="8195" stopIfTrue="1">
      <formula>AND(task_end&gt;=BM$5,task_start&lt;BM$5+1)</formula>
    </cfRule>
  </conditionalFormatting>
  <conditionalFormatting sqref="BM38:BS38">
    <cfRule type="expression" dxfId="5796" priority="8196">
      <formula>AND(today&gt;=BM$5,today&lt;BM$5+1)</formula>
    </cfRule>
  </conditionalFormatting>
  <conditionalFormatting sqref="BT38:BZ38">
    <cfRule type="expression" dxfId="5795" priority="8188">
      <formula>AND(task_start&lt;=BT$5,ROUNDDOWN((task_end-task_start+1)*task_progress,0)+task_start-1&gt;=BT$5)</formula>
    </cfRule>
    <cfRule type="expression" dxfId="5794" priority="8189" stopIfTrue="1">
      <formula>AND(task_end&gt;=BT$5,task_start&lt;BT$5+1)</formula>
    </cfRule>
  </conditionalFormatting>
  <conditionalFormatting sqref="BT38:BZ38">
    <cfRule type="expression" dxfId="5793" priority="8190">
      <formula>AND(today&gt;=BT$5,today&lt;BT$5+1)</formula>
    </cfRule>
  </conditionalFormatting>
  <conditionalFormatting sqref="D38">
    <cfRule type="dataBar" priority="81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{971FF58E-C79C-4D2A-8F47-28024C21EC5E}</x14:id>
        </ext>
      </extLst>
    </cfRule>
  </conditionalFormatting>
  <conditionalFormatting sqref="I38:BL38">
    <cfRule type="expression" dxfId="5792" priority="8178">
      <formula>AND(task_start&lt;=I$5,ROUNDDOWN((task_end-task_start+1)*task_progress,0)+task_start-1&gt;=I$5)</formula>
    </cfRule>
    <cfRule type="expression" dxfId="5791" priority="8179" stopIfTrue="1">
      <formula>AND(task_end&gt;=I$5,task_start&lt;I$5+1)</formula>
    </cfRule>
  </conditionalFormatting>
  <conditionalFormatting sqref="I38:BL38">
    <cfRule type="expression" dxfId="5790" priority="8180">
      <formula>AND(today&gt;=I$5,today&lt;I$5+1)</formula>
    </cfRule>
  </conditionalFormatting>
  <conditionalFormatting sqref="BM38:BS38">
    <cfRule type="expression" dxfId="5789" priority="8174">
      <formula>AND(task_start&lt;=BM$5,ROUNDDOWN((task_end-task_start+1)*task_progress,0)+task_start-1&gt;=BM$5)</formula>
    </cfRule>
    <cfRule type="expression" dxfId="5788" priority="8175" stopIfTrue="1">
      <formula>AND(task_end&gt;=BM$5,task_start&lt;BM$5+1)</formula>
    </cfRule>
  </conditionalFormatting>
  <conditionalFormatting sqref="BM38:BS38">
    <cfRule type="expression" dxfId="5787" priority="8176">
      <formula>AND(today&gt;=BM$5,today&lt;BM$5+1)</formula>
    </cfRule>
  </conditionalFormatting>
  <conditionalFormatting sqref="BT38:BZ38">
    <cfRule type="expression" dxfId="5786" priority="8168">
      <formula>AND(task_start&lt;=BT$5,ROUNDDOWN((task_end-task_start+1)*task_progress,0)+task_start-1&gt;=BT$5)</formula>
    </cfRule>
    <cfRule type="expression" dxfId="5785" priority="8169" stopIfTrue="1">
      <formula>AND(task_end&gt;=BT$5,task_start&lt;BT$5+1)</formula>
    </cfRule>
  </conditionalFormatting>
  <conditionalFormatting sqref="BT38:BZ38">
    <cfRule type="expression" dxfId="5784" priority="8170">
      <formula>AND(today&gt;=BT$5,today&lt;BT$5+1)</formula>
    </cfRule>
  </conditionalFormatting>
  <conditionalFormatting sqref="D38">
    <cfRule type="dataBar" priority="81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{4BDFAF96-CA76-4597-A451-FAE700FE1D5A}</x14:id>
        </ext>
      </extLst>
    </cfRule>
  </conditionalFormatting>
  <conditionalFormatting sqref="I38:BL38">
    <cfRule type="expression" dxfId="5783" priority="8165">
      <formula>AND(task_start&lt;=I$5,ROUNDDOWN((task_end-task_start+1)*task_progress,0)+task_start-1&gt;=I$5)</formula>
    </cfRule>
    <cfRule type="expression" dxfId="5782" priority="8166" stopIfTrue="1">
      <formula>AND(task_end&gt;=I$5,task_start&lt;I$5+1)</formula>
    </cfRule>
  </conditionalFormatting>
  <conditionalFormatting sqref="I38:BL38">
    <cfRule type="expression" dxfId="5781" priority="8167">
      <formula>AND(today&gt;=I$5,today&lt;I$5+1)</formula>
    </cfRule>
  </conditionalFormatting>
  <conditionalFormatting sqref="BM38:BS38">
    <cfRule type="expression" dxfId="5780" priority="8161">
      <formula>AND(task_start&lt;=BM$5,ROUNDDOWN((task_end-task_start+1)*task_progress,0)+task_start-1&gt;=BM$5)</formula>
    </cfRule>
    <cfRule type="expression" dxfId="5779" priority="8162" stopIfTrue="1">
      <formula>AND(task_end&gt;=BM$5,task_start&lt;BM$5+1)</formula>
    </cfRule>
  </conditionalFormatting>
  <conditionalFormatting sqref="BM38:BS38">
    <cfRule type="expression" dxfId="5778" priority="8163">
      <formula>AND(today&gt;=BM$5,today&lt;BM$5+1)</formula>
    </cfRule>
  </conditionalFormatting>
  <conditionalFormatting sqref="D39">
    <cfRule type="dataBar" priority="81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{7F3B62C8-B641-46E7-AFB9-12D8749BC7A9}</x14:id>
        </ext>
      </extLst>
    </cfRule>
  </conditionalFormatting>
  <conditionalFormatting sqref="I39:BL39">
    <cfRule type="expression" dxfId="5777" priority="8158">
      <formula>AND(task_start&lt;=I$5,ROUNDDOWN((task_end-task_start+1)*task_progress,0)+task_start-1&gt;=I$5)</formula>
    </cfRule>
    <cfRule type="expression" dxfId="5776" priority="8159" stopIfTrue="1">
      <formula>AND(task_end&gt;=I$5,task_start&lt;I$5+1)</formula>
    </cfRule>
  </conditionalFormatting>
  <conditionalFormatting sqref="I39:BL39">
    <cfRule type="expression" dxfId="5775" priority="8160">
      <formula>AND(today&gt;=I$5,today&lt;I$5+1)</formula>
    </cfRule>
  </conditionalFormatting>
  <conditionalFormatting sqref="BM39:BS39">
    <cfRule type="expression" dxfId="5774" priority="8154">
      <formula>AND(task_start&lt;=BM$5,ROUNDDOWN((task_end-task_start+1)*task_progress,0)+task_start-1&gt;=BM$5)</formula>
    </cfRule>
    <cfRule type="expression" dxfId="5773" priority="8155" stopIfTrue="1">
      <formula>AND(task_end&gt;=BM$5,task_start&lt;BM$5+1)</formula>
    </cfRule>
  </conditionalFormatting>
  <conditionalFormatting sqref="BM39:BS39">
    <cfRule type="expression" dxfId="5772" priority="8156">
      <formula>AND(today&gt;=BM$5,today&lt;BM$5+1)</formula>
    </cfRule>
  </conditionalFormatting>
  <conditionalFormatting sqref="BT38:BZ38">
    <cfRule type="expression" dxfId="5771" priority="8151">
      <formula>AND(task_start&lt;=BT$5,ROUNDDOWN((task_end-task_start+1)*task_progress,0)+task_start-1&gt;=BT$5)</formula>
    </cfRule>
    <cfRule type="expression" dxfId="5770" priority="8152" stopIfTrue="1">
      <formula>AND(task_end&gt;=BT$5,task_start&lt;BT$5+1)</formula>
    </cfRule>
  </conditionalFormatting>
  <conditionalFormatting sqref="BT38:BZ38">
    <cfRule type="expression" dxfId="5769" priority="8153">
      <formula>AND(today&gt;=BT$5,today&lt;BT$5+1)</formula>
    </cfRule>
  </conditionalFormatting>
  <conditionalFormatting sqref="BT39:BZ39">
    <cfRule type="expression" dxfId="5768" priority="8148">
      <formula>AND(task_start&lt;=BT$5,ROUNDDOWN((task_end-task_start+1)*task_progress,0)+task_start-1&gt;=BT$5)</formula>
    </cfRule>
    <cfRule type="expression" dxfId="5767" priority="8149" stopIfTrue="1">
      <formula>AND(task_end&gt;=BT$5,task_start&lt;BT$5+1)</formula>
    </cfRule>
  </conditionalFormatting>
  <conditionalFormatting sqref="BT39:BZ39">
    <cfRule type="expression" dxfId="5766" priority="8150">
      <formula>AND(today&gt;=BT$5,today&lt;BT$5+1)</formula>
    </cfRule>
  </conditionalFormatting>
  <conditionalFormatting sqref="D41">
    <cfRule type="dataBar" priority="81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{6B9916E8-F8ED-4DFA-81E8-5AF80EFF4F75}</x14:id>
        </ext>
      </extLst>
    </cfRule>
  </conditionalFormatting>
  <conditionalFormatting sqref="I41:BL41">
    <cfRule type="expression" dxfId="5765" priority="8145">
      <formula>AND(task_start&lt;=I$5,ROUNDDOWN((task_end-task_start+1)*task_progress,0)+task_start-1&gt;=I$5)</formula>
    </cfRule>
    <cfRule type="expression" dxfId="5764" priority="8146" stopIfTrue="1">
      <formula>AND(task_end&gt;=I$5,task_start&lt;I$5+1)</formula>
    </cfRule>
  </conditionalFormatting>
  <conditionalFormatting sqref="I41:BL41">
    <cfRule type="expression" dxfId="5763" priority="8147">
      <formula>AND(today&gt;=I$5,today&lt;I$5+1)</formula>
    </cfRule>
  </conditionalFormatting>
  <conditionalFormatting sqref="D38">
    <cfRule type="dataBar" priority="81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{C65D9B89-58B2-43A7-A3BD-BBABC5F75355}</x14:id>
        </ext>
      </extLst>
    </cfRule>
  </conditionalFormatting>
  <conditionalFormatting sqref="I38:BL38">
    <cfRule type="expression" dxfId="5762" priority="8114">
      <formula>AND(task_start&lt;=I$5,ROUNDDOWN((task_end-task_start+1)*task_progress,0)+task_start-1&gt;=I$5)</formula>
    </cfRule>
    <cfRule type="expression" dxfId="5761" priority="8115" stopIfTrue="1">
      <formula>AND(task_end&gt;=I$5,task_start&lt;I$5+1)</formula>
    </cfRule>
  </conditionalFormatting>
  <conditionalFormatting sqref="I38:BL38">
    <cfRule type="expression" dxfId="5760" priority="8116">
      <formula>AND(today&gt;=I$5,today&lt;I$5+1)</formula>
    </cfRule>
  </conditionalFormatting>
  <conditionalFormatting sqref="BM38:BS38">
    <cfRule type="expression" dxfId="5759" priority="8110">
      <formula>AND(task_start&lt;=BM$5,ROUNDDOWN((task_end-task_start+1)*task_progress,0)+task_start-1&gt;=BM$5)</formula>
    </cfRule>
    <cfRule type="expression" dxfId="5758" priority="8111" stopIfTrue="1">
      <formula>AND(task_end&gt;=BM$5,task_start&lt;BM$5+1)</formula>
    </cfRule>
  </conditionalFormatting>
  <conditionalFormatting sqref="BM38:BS38">
    <cfRule type="expression" dxfId="5757" priority="8112">
      <formula>AND(today&gt;=BM$5,today&lt;BM$5+1)</formula>
    </cfRule>
  </conditionalFormatting>
  <conditionalFormatting sqref="BT38:BZ38">
    <cfRule type="expression" dxfId="5756" priority="8104">
      <formula>AND(task_start&lt;=BT$5,ROUNDDOWN((task_end-task_start+1)*task_progress,0)+task_start-1&gt;=BT$5)</formula>
    </cfRule>
    <cfRule type="expression" dxfId="5755" priority="8105" stopIfTrue="1">
      <formula>AND(task_end&gt;=BT$5,task_start&lt;BT$5+1)</formula>
    </cfRule>
  </conditionalFormatting>
  <conditionalFormatting sqref="BT38:BZ38">
    <cfRule type="expression" dxfId="5754" priority="8106">
      <formula>AND(today&gt;=BT$5,today&lt;BT$5+1)</formula>
    </cfRule>
  </conditionalFormatting>
  <conditionalFormatting sqref="D38">
    <cfRule type="dataBar" priority="80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{9F12846D-2530-41DB-A162-2B21631110FF}</x14:id>
        </ext>
      </extLst>
    </cfRule>
  </conditionalFormatting>
  <conditionalFormatting sqref="I38:BL38">
    <cfRule type="expression" dxfId="5753" priority="8094">
      <formula>AND(task_start&lt;=I$5,ROUNDDOWN((task_end-task_start+1)*task_progress,0)+task_start-1&gt;=I$5)</formula>
    </cfRule>
    <cfRule type="expression" dxfId="5752" priority="8095" stopIfTrue="1">
      <formula>AND(task_end&gt;=I$5,task_start&lt;I$5+1)</formula>
    </cfRule>
  </conditionalFormatting>
  <conditionalFormatting sqref="I38:BL38">
    <cfRule type="expression" dxfId="5751" priority="8096">
      <formula>AND(today&gt;=I$5,today&lt;I$5+1)</formula>
    </cfRule>
  </conditionalFormatting>
  <conditionalFormatting sqref="BM38:BS38">
    <cfRule type="expression" dxfId="5750" priority="8090">
      <formula>AND(task_start&lt;=BM$5,ROUNDDOWN((task_end-task_start+1)*task_progress,0)+task_start-1&gt;=BM$5)</formula>
    </cfRule>
    <cfRule type="expression" dxfId="5749" priority="8091" stopIfTrue="1">
      <formula>AND(task_end&gt;=BM$5,task_start&lt;BM$5+1)</formula>
    </cfRule>
  </conditionalFormatting>
  <conditionalFormatting sqref="BM38:BS38">
    <cfRule type="expression" dxfId="5748" priority="8092">
      <formula>AND(today&gt;=BM$5,today&lt;BM$5+1)</formula>
    </cfRule>
  </conditionalFormatting>
  <conditionalFormatting sqref="BT38:BZ38">
    <cfRule type="expression" dxfId="5747" priority="8084">
      <formula>AND(task_start&lt;=BT$5,ROUNDDOWN((task_end-task_start+1)*task_progress,0)+task_start-1&gt;=BT$5)</formula>
    </cfRule>
    <cfRule type="expression" dxfId="5746" priority="8085" stopIfTrue="1">
      <formula>AND(task_end&gt;=BT$5,task_start&lt;BT$5+1)</formula>
    </cfRule>
  </conditionalFormatting>
  <conditionalFormatting sqref="BT38:BZ38">
    <cfRule type="expression" dxfId="5745" priority="8086">
      <formula>AND(today&gt;=BT$5,today&lt;BT$5+1)</formula>
    </cfRule>
  </conditionalFormatting>
  <conditionalFormatting sqref="D38">
    <cfRule type="dataBar" priority="80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{B30EAB02-C57F-4346-9385-042D67F41417}</x14:id>
        </ext>
      </extLst>
    </cfRule>
  </conditionalFormatting>
  <conditionalFormatting sqref="I38:BL38">
    <cfRule type="expression" dxfId="5744" priority="8081">
      <formula>AND(task_start&lt;=I$5,ROUNDDOWN((task_end-task_start+1)*task_progress,0)+task_start-1&gt;=I$5)</formula>
    </cfRule>
    <cfRule type="expression" dxfId="5743" priority="8082" stopIfTrue="1">
      <formula>AND(task_end&gt;=I$5,task_start&lt;I$5+1)</formula>
    </cfRule>
  </conditionalFormatting>
  <conditionalFormatting sqref="I38:BL38">
    <cfRule type="expression" dxfId="5742" priority="8083">
      <formula>AND(today&gt;=I$5,today&lt;I$5+1)</formula>
    </cfRule>
  </conditionalFormatting>
  <conditionalFormatting sqref="BM38:BS38">
    <cfRule type="expression" dxfId="5741" priority="8077">
      <formula>AND(task_start&lt;=BM$5,ROUNDDOWN((task_end-task_start+1)*task_progress,0)+task_start-1&gt;=BM$5)</formula>
    </cfRule>
    <cfRule type="expression" dxfId="5740" priority="8078" stopIfTrue="1">
      <formula>AND(task_end&gt;=BM$5,task_start&lt;BM$5+1)</formula>
    </cfRule>
  </conditionalFormatting>
  <conditionalFormatting sqref="BM38:BS38">
    <cfRule type="expression" dxfId="5739" priority="8079">
      <formula>AND(today&gt;=BM$5,today&lt;BM$5+1)</formula>
    </cfRule>
  </conditionalFormatting>
  <conditionalFormatting sqref="D39">
    <cfRule type="dataBar" priority="80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{73DA644D-6473-44F1-BD94-0B9EFE52C246}</x14:id>
        </ext>
      </extLst>
    </cfRule>
  </conditionalFormatting>
  <conditionalFormatting sqref="I39:BL39">
    <cfRule type="expression" dxfId="5738" priority="8074">
      <formula>AND(task_start&lt;=I$5,ROUNDDOWN((task_end-task_start+1)*task_progress,0)+task_start-1&gt;=I$5)</formula>
    </cfRule>
    <cfRule type="expression" dxfId="5737" priority="8075" stopIfTrue="1">
      <formula>AND(task_end&gt;=I$5,task_start&lt;I$5+1)</formula>
    </cfRule>
  </conditionalFormatting>
  <conditionalFormatting sqref="I39:BL39">
    <cfRule type="expression" dxfId="5736" priority="8076">
      <formula>AND(today&gt;=I$5,today&lt;I$5+1)</formula>
    </cfRule>
  </conditionalFormatting>
  <conditionalFormatting sqref="BM39:BS39">
    <cfRule type="expression" dxfId="5735" priority="8070">
      <formula>AND(task_start&lt;=BM$5,ROUNDDOWN((task_end-task_start+1)*task_progress,0)+task_start-1&gt;=BM$5)</formula>
    </cfRule>
    <cfRule type="expression" dxfId="5734" priority="8071" stopIfTrue="1">
      <formula>AND(task_end&gt;=BM$5,task_start&lt;BM$5+1)</formula>
    </cfRule>
  </conditionalFormatting>
  <conditionalFormatting sqref="BM39:BS39">
    <cfRule type="expression" dxfId="5733" priority="8072">
      <formula>AND(today&gt;=BM$5,today&lt;BM$5+1)</formula>
    </cfRule>
  </conditionalFormatting>
  <conditionalFormatting sqref="BT38:BZ38">
    <cfRule type="expression" dxfId="5732" priority="8067">
      <formula>AND(task_start&lt;=BT$5,ROUNDDOWN((task_end-task_start+1)*task_progress,0)+task_start-1&gt;=BT$5)</formula>
    </cfRule>
    <cfRule type="expression" dxfId="5731" priority="8068" stopIfTrue="1">
      <formula>AND(task_end&gt;=BT$5,task_start&lt;BT$5+1)</formula>
    </cfRule>
  </conditionalFormatting>
  <conditionalFormatting sqref="BT38:BZ38">
    <cfRule type="expression" dxfId="5730" priority="8069">
      <formula>AND(today&gt;=BT$5,today&lt;BT$5+1)</formula>
    </cfRule>
  </conditionalFormatting>
  <conditionalFormatting sqref="BT39:BZ39">
    <cfRule type="expression" dxfId="5729" priority="8064">
      <formula>AND(task_start&lt;=BT$5,ROUNDDOWN((task_end-task_start+1)*task_progress,0)+task_start-1&gt;=BT$5)</formula>
    </cfRule>
    <cfRule type="expression" dxfId="5728" priority="8065" stopIfTrue="1">
      <formula>AND(task_end&gt;=BT$5,task_start&lt;BT$5+1)</formula>
    </cfRule>
  </conditionalFormatting>
  <conditionalFormatting sqref="BT39:BZ39">
    <cfRule type="expression" dxfId="5727" priority="8066">
      <formula>AND(today&gt;=BT$5,today&lt;BT$5+1)</formula>
    </cfRule>
  </conditionalFormatting>
  <conditionalFormatting sqref="D38">
    <cfRule type="dataBar" priority="80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{9DE3E0A1-93B5-441D-A4CD-E5434ECF14DD}</x14:id>
        </ext>
      </extLst>
    </cfRule>
  </conditionalFormatting>
  <conditionalFormatting sqref="I38:BL38">
    <cfRule type="expression" dxfId="5726" priority="8061">
      <formula>AND(task_start&lt;=I$5,ROUNDDOWN((task_end-task_start+1)*task_progress,0)+task_start-1&gt;=I$5)</formula>
    </cfRule>
    <cfRule type="expression" dxfId="5725" priority="8062" stopIfTrue="1">
      <formula>AND(task_end&gt;=I$5,task_start&lt;I$5+1)</formula>
    </cfRule>
  </conditionalFormatting>
  <conditionalFormatting sqref="I38:BL38">
    <cfRule type="expression" dxfId="5724" priority="8063">
      <formula>AND(today&gt;=I$5,today&lt;I$5+1)</formula>
    </cfRule>
  </conditionalFormatting>
  <conditionalFormatting sqref="BM38:BS38">
    <cfRule type="expression" dxfId="5723" priority="8057">
      <formula>AND(task_start&lt;=BM$5,ROUNDDOWN((task_end-task_start+1)*task_progress,0)+task_start-1&gt;=BM$5)</formula>
    </cfRule>
    <cfRule type="expression" dxfId="5722" priority="8058" stopIfTrue="1">
      <formula>AND(task_end&gt;=BM$5,task_start&lt;BM$5+1)</formula>
    </cfRule>
  </conditionalFormatting>
  <conditionalFormatting sqref="BM38:BS38">
    <cfRule type="expression" dxfId="5721" priority="8059">
      <formula>AND(today&gt;=BM$5,today&lt;BM$5+1)</formula>
    </cfRule>
  </conditionalFormatting>
  <conditionalFormatting sqref="D39">
    <cfRule type="dataBar" priority="80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{D7CE5AED-158D-4B98-A94C-7C2F4B31C5FD}</x14:id>
        </ext>
      </extLst>
    </cfRule>
  </conditionalFormatting>
  <conditionalFormatting sqref="I39:BL39">
    <cfRule type="expression" dxfId="5720" priority="8054">
      <formula>AND(task_start&lt;=I$5,ROUNDDOWN((task_end-task_start+1)*task_progress,0)+task_start-1&gt;=I$5)</formula>
    </cfRule>
    <cfRule type="expression" dxfId="5719" priority="8055" stopIfTrue="1">
      <formula>AND(task_end&gt;=I$5,task_start&lt;I$5+1)</formula>
    </cfRule>
  </conditionalFormatting>
  <conditionalFormatting sqref="I39:BL39">
    <cfRule type="expression" dxfId="5718" priority="8056">
      <formula>AND(today&gt;=I$5,today&lt;I$5+1)</formula>
    </cfRule>
  </conditionalFormatting>
  <conditionalFormatting sqref="BM39:BS39">
    <cfRule type="expression" dxfId="5717" priority="8050">
      <formula>AND(task_start&lt;=BM$5,ROUNDDOWN((task_end-task_start+1)*task_progress,0)+task_start-1&gt;=BM$5)</formula>
    </cfRule>
    <cfRule type="expression" dxfId="5716" priority="8051" stopIfTrue="1">
      <formula>AND(task_end&gt;=BM$5,task_start&lt;BM$5+1)</formula>
    </cfRule>
  </conditionalFormatting>
  <conditionalFormatting sqref="BM39:BS39">
    <cfRule type="expression" dxfId="5715" priority="8052">
      <formula>AND(today&gt;=BM$5,today&lt;BM$5+1)</formula>
    </cfRule>
  </conditionalFormatting>
  <conditionalFormatting sqref="BT38:BZ38">
    <cfRule type="expression" dxfId="5714" priority="8047">
      <formula>AND(task_start&lt;=BT$5,ROUNDDOWN((task_end-task_start+1)*task_progress,0)+task_start-1&gt;=BT$5)</formula>
    </cfRule>
    <cfRule type="expression" dxfId="5713" priority="8048" stopIfTrue="1">
      <formula>AND(task_end&gt;=BT$5,task_start&lt;BT$5+1)</formula>
    </cfRule>
  </conditionalFormatting>
  <conditionalFormatting sqref="BT38:BZ38">
    <cfRule type="expression" dxfId="5712" priority="8049">
      <formula>AND(today&gt;=BT$5,today&lt;BT$5+1)</formula>
    </cfRule>
  </conditionalFormatting>
  <conditionalFormatting sqref="BT39:BZ39">
    <cfRule type="expression" dxfId="5711" priority="8044">
      <formula>AND(task_start&lt;=BT$5,ROUNDDOWN((task_end-task_start+1)*task_progress,0)+task_start-1&gt;=BT$5)</formula>
    </cfRule>
    <cfRule type="expression" dxfId="5710" priority="8045" stopIfTrue="1">
      <formula>AND(task_end&gt;=BT$5,task_start&lt;BT$5+1)</formula>
    </cfRule>
  </conditionalFormatting>
  <conditionalFormatting sqref="BT39:BZ39">
    <cfRule type="expression" dxfId="5709" priority="8046">
      <formula>AND(today&gt;=BT$5,today&lt;BT$5+1)</formula>
    </cfRule>
  </conditionalFormatting>
  <conditionalFormatting sqref="D39">
    <cfRule type="dataBar" priority="80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{05BC3748-FA00-43BB-85CB-9A91B0B3A085}</x14:id>
        </ext>
      </extLst>
    </cfRule>
  </conditionalFormatting>
  <conditionalFormatting sqref="I39:BL39">
    <cfRule type="expression" dxfId="5708" priority="8041">
      <formula>AND(task_start&lt;=I$5,ROUNDDOWN((task_end-task_start+1)*task_progress,0)+task_start-1&gt;=I$5)</formula>
    </cfRule>
    <cfRule type="expression" dxfId="5707" priority="8042" stopIfTrue="1">
      <formula>AND(task_end&gt;=I$5,task_start&lt;I$5+1)</formula>
    </cfRule>
  </conditionalFormatting>
  <conditionalFormatting sqref="I39:BL39">
    <cfRule type="expression" dxfId="5706" priority="8043">
      <formula>AND(today&gt;=I$5,today&lt;I$5+1)</formula>
    </cfRule>
  </conditionalFormatting>
  <conditionalFormatting sqref="BM39:BS39">
    <cfRule type="expression" dxfId="5705" priority="8037">
      <formula>AND(task_start&lt;=BM$5,ROUNDDOWN((task_end-task_start+1)*task_progress,0)+task_start-1&gt;=BM$5)</formula>
    </cfRule>
    <cfRule type="expression" dxfId="5704" priority="8038" stopIfTrue="1">
      <formula>AND(task_end&gt;=BM$5,task_start&lt;BM$5+1)</formula>
    </cfRule>
  </conditionalFormatting>
  <conditionalFormatting sqref="BM39:BS39">
    <cfRule type="expression" dxfId="5703" priority="8039">
      <formula>AND(today&gt;=BM$5,today&lt;BM$5+1)</formula>
    </cfRule>
  </conditionalFormatting>
  <conditionalFormatting sqref="D40">
    <cfRule type="dataBar" priority="80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{E3477BCC-6BE4-49DC-ABF1-84BBD12B9BD1}</x14:id>
        </ext>
      </extLst>
    </cfRule>
  </conditionalFormatting>
  <conditionalFormatting sqref="I40:BL40">
    <cfRule type="expression" dxfId="5702" priority="8034">
      <formula>AND(task_start&lt;=I$5,ROUNDDOWN((task_end-task_start+1)*task_progress,0)+task_start-1&gt;=I$5)</formula>
    </cfRule>
    <cfRule type="expression" dxfId="5701" priority="8035" stopIfTrue="1">
      <formula>AND(task_end&gt;=I$5,task_start&lt;I$5+1)</formula>
    </cfRule>
  </conditionalFormatting>
  <conditionalFormatting sqref="I40:BL40">
    <cfRule type="expression" dxfId="5700" priority="8036">
      <formula>AND(today&gt;=I$5,today&lt;I$5+1)</formula>
    </cfRule>
  </conditionalFormatting>
  <conditionalFormatting sqref="BM40:BS40">
    <cfRule type="expression" dxfId="5699" priority="8030">
      <formula>AND(task_start&lt;=BM$5,ROUNDDOWN((task_end-task_start+1)*task_progress,0)+task_start-1&gt;=BM$5)</formula>
    </cfRule>
    <cfRule type="expression" dxfId="5698" priority="8031" stopIfTrue="1">
      <formula>AND(task_end&gt;=BM$5,task_start&lt;BM$5+1)</formula>
    </cfRule>
  </conditionalFormatting>
  <conditionalFormatting sqref="BM40:BS40">
    <cfRule type="expression" dxfId="5697" priority="8032">
      <formula>AND(today&gt;=BM$5,today&lt;BM$5+1)</formula>
    </cfRule>
  </conditionalFormatting>
  <conditionalFormatting sqref="BT39:BZ39">
    <cfRule type="expression" dxfId="5696" priority="8027">
      <formula>AND(task_start&lt;=BT$5,ROUNDDOWN((task_end-task_start+1)*task_progress,0)+task_start-1&gt;=BT$5)</formula>
    </cfRule>
    <cfRule type="expression" dxfId="5695" priority="8028" stopIfTrue="1">
      <formula>AND(task_end&gt;=BT$5,task_start&lt;BT$5+1)</formula>
    </cfRule>
  </conditionalFormatting>
  <conditionalFormatting sqref="BT39:BZ39">
    <cfRule type="expression" dxfId="5694" priority="8029">
      <formula>AND(today&gt;=BT$5,today&lt;BT$5+1)</formula>
    </cfRule>
  </conditionalFormatting>
  <conditionalFormatting sqref="BT40:BZ40">
    <cfRule type="expression" dxfId="5693" priority="8024">
      <formula>AND(task_start&lt;=BT$5,ROUNDDOWN((task_end-task_start+1)*task_progress,0)+task_start-1&gt;=BT$5)</formula>
    </cfRule>
    <cfRule type="expression" dxfId="5692" priority="8025" stopIfTrue="1">
      <formula>AND(task_end&gt;=BT$5,task_start&lt;BT$5+1)</formula>
    </cfRule>
  </conditionalFormatting>
  <conditionalFormatting sqref="BT40:BZ40">
    <cfRule type="expression" dxfId="5691" priority="8026">
      <formula>AND(today&gt;=BT$5,today&lt;BT$5+1)</formula>
    </cfRule>
  </conditionalFormatting>
  <conditionalFormatting sqref="D33">
    <cfRule type="dataBar" priority="80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{EEC41C9E-206C-41EE-85B6-4849487D0B0A}</x14:id>
        </ext>
      </extLst>
    </cfRule>
  </conditionalFormatting>
  <conditionalFormatting sqref="D39">
    <cfRule type="dataBar" priority="80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{3653FB2F-EFD9-4039-A0AC-CB527FA6C536}</x14:id>
        </ext>
      </extLst>
    </cfRule>
  </conditionalFormatting>
  <conditionalFormatting sqref="I39:BL39">
    <cfRule type="expression" dxfId="5690" priority="8020">
      <formula>AND(task_start&lt;=I$5,ROUNDDOWN((task_end-task_start+1)*task_progress,0)+task_start-1&gt;=I$5)</formula>
    </cfRule>
    <cfRule type="expression" dxfId="5689" priority="8021" stopIfTrue="1">
      <formula>AND(task_end&gt;=I$5,task_start&lt;I$5+1)</formula>
    </cfRule>
  </conditionalFormatting>
  <conditionalFormatting sqref="I39:BL39">
    <cfRule type="expression" dxfId="5688" priority="8022">
      <formula>AND(today&gt;=I$5,today&lt;I$5+1)</formula>
    </cfRule>
  </conditionalFormatting>
  <conditionalFormatting sqref="BM39:BS39">
    <cfRule type="expression" dxfId="5687" priority="8016">
      <formula>AND(task_start&lt;=BM$5,ROUNDDOWN((task_end-task_start+1)*task_progress,0)+task_start-1&gt;=BM$5)</formula>
    </cfRule>
    <cfRule type="expression" dxfId="5686" priority="8017" stopIfTrue="1">
      <formula>AND(task_end&gt;=BM$5,task_start&lt;BM$5+1)</formula>
    </cfRule>
  </conditionalFormatting>
  <conditionalFormatting sqref="BM39:BS39">
    <cfRule type="expression" dxfId="5685" priority="8018">
      <formula>AND(today&gt;=BM$5,today&lt;BM$5+1)</formula>
    </cfRule>
  </conditionalFormatting>
  <conditionalFormatting sqref="D40">
    <cfRule type="dataBar" priority="80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{C672ECA5-31EC-4D6C-81CF-543573E707EC}</x14:id>
        </ext>
      </extLst>
    </cfRule>
  </conditionalFormatting>
  <conditionalFormatting sqref="I40:BL40">
    <cfRule type="expression" dxfId="5684" priority="8013">
      <formula>AND(task_start&lt;=I$5,ROUNDDOWN((task_end-task_start+1)*task_progress,0)+task_start-1&gt;=I$5)</formula>
    </cfRule>
    <cfRule type="expression" dxfId="5683" priority="8014" stopIfTrue="1">
      <formula>AND(task_end&gt;=I$5,task_start&lt;I$5+1)</formula>
    </cfRule>
  </conditionalFormatting>
  <conditionalFormatting sqref="I40:BL40">
    <cfRule type="expression" dxfId="5682" priority="8015">
      <formula>AND(today&gt;=I$5,today&lt;I$5+1)</formula>
    </cfRule>
  </conditionalFormatting>
  <conditionalFormatting sqref="BM40:BS40">
    <cfRule type="expression" dxfId="5681" priority="8009">
      <formula>AND(task_start&lt;=BM$5,ROUNDDOWN((task_end-task_start+1)*task_progress,0)+task_start-1&gt;=BM$5)</formula>
    </cfRule>
    <cfRule type="expression" dxfId="5680" priority="8010" stopIfTrue="1">
      <formula>AND(task_end&gt;=BM$5,task_start&lt;BM$5+1)</formula>
    </cfRule>
  </conditionalFormatting>
  <conditionalFormatting sqref="BM40:BS40">
    <cfRule type="expression" dxfId="5679" priority="8011">
      <formula>AND(today&gt;=BM$5,today&lt;BM$5+1)</formula>
    </cfRule>
  </conditionalFormatting>
  <conditionalFormatting sqref="D32">
    <cfRule type="dataBar" priority="80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{74D7F894-6416-4C61-AB2B-F719322B271E}</x14:id>
        </ext>
      </extLst>
    </cfRule>
  </conditionalFormatting>
  <conditionalFormatting sqref="BT39:BZ39">
    <cfRule type="expression" dxfId="5678" priority="8005">
      <formula>AND(task_start&lt;=BT$5,ROUNDDOWN((task_end-task_start+1)*task_progress,0)+task_start-1&gt;=BT$5)</formula>
    </cfRule>
    <cfRule type="expression" dxfId="5677" priority="8006" stopIfTrue="1">
      <formula>AND(task_end&gt;=BT$5,task_start&lt;BT$5+1)</formula>
    </cfRule>
  </conditionalFormatting>
  <conditionalFormatting sqref="BT39:BZ39">
    <cfRule type="expression" dxfId="5676" priority="8007">
      <formula>AND(today&gt;=BT$5,today&lt;BT$5+1)</formula>
    </cfRule>
  </conditionalFormatting>
  <conditionalFormatting sqref="BT40:BZ40">
    <cfRule type="expression" dxfId="5675" priority="8002">
      <formula>AND(task_start&lt;=BT$5,ROUNDDOWN((task_end-task_start+1)*task_progress,0)+task_start-1&gt;=BT$5)</formula>
    </cfRule>
    <cfRule type="expression" dxfId="5674" priority="8003" stopIfTrue="1">
      <formula>AND(task_end&gt;=BT$5,task_start&lt;BT$5+1)</formula>
    </cfRule>
  </conditionalFormatting>
  <conditionalFormatting sqref="BT40:BZ40">
    <cfRule type="expression" dxfId="5673" priority="8004">
      <formula>AND(today&gt;=BT$5,today&lt;BT$5+1)</formula>
    </cfRule>
  </conditionalFormatting>
  <conditionalFormatting sqref="D40">
    <cfRule type="dataBar" priority="79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{D411F878-7190-48B1-8AB9-129D8B55470E}</x14:id>
        </ext>
      </extLst>
    </cfRule>
  </conditionalFormatting>
  <conditionalFormatting sqref="I40:BL40">
    <cfRule type="expression" dxfId="5672" priority="7999">
      <formula>AND(task_start&lt;=I$5,ROUNDDOWN((task_end-task_start+1)*task_progress,0)+task_start-1&gt;=I$5)</formula>
    </cfRule>
    <cfRule type="expression" dxfId="5671" priority="8000" stopIfTrue="1">
      <formula>AND(task_end&gt;=I$5,task_start&lt;I$5+1)</formula>
    </cfRule>
  </conditionalFormatting>
  <conditionalFormatting sqref="I40:BL40">
    <cfRule type="expression" dxfId="5670" priority="8001">
      <formula>AND(today&gt;=I$5,today&lt;I$5+1)</formula>
    </cfRule>
  </conditionalFormatting>
  <conditionalFormatting sqref="BM40:BS40">
    <cfRule type="expression" dxfId="5669" priority="7995">
      <formula>AND(task_start&lt;=BM$5,ROUNDDOWN((task_end-task_start+1)*task_progress,0)+task_start-1&gt;=BM$5)</formula>
    </cfRule>
    <cfRule type="expression" dxfId="5668" priority="7996" stopIfTrue="1">
      <formula>AND(task_end&gt;=BM$5,task_start&lt;BM$5+1)</formula>
    </cfRule>
  </conditionalFormatting>
  <conditionalFormatting sqref="BM40:BS40">
    <cfRule type="expression" dxfId="5667" priority="7997">
      <formula>AND(today&gt;=BM$5,today&lt;BM$5+1)</formula>
    </cfRule>
  </conditionalFormatting>
  <conditionalFormatting sqref="D41">
    <cfRule type="dataBar" priority="79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{D4DE904A-4BFE-4E34-A944-CC0C5949BE88}</x14:id>
        </ext>
      </extLst>
    </cfRule>
  </conditionalFormatting>
  <conditionalFormatting sqref="I41:BL41">
    <cfRule type="expression" dxfId="5666" priority="7992">
      <formula>AND(task_start&lt;=I$5,ROUNDDOWN((task_end-task_start+1)*task_progress,0)+task_start-1&gt;=I$5)</formula>
    </cfRule>
    <cfRule type="expression" dxfId="5665" priority="7993" stopIfTrue="1">
      <formula>AND(task_end&gt;=I$5,task_start&lt;I$5+1)</formula>
    </cfRule>
  </conditionalFormatting>
  <conditionalFormatting sqref="I41:BL41">
    <cfRule type="expression" dxfId="5664" priority="7994">
      <formula>AND(today&gt;=I$5,today&lt;I$5+1)</formula>
    </cfRule>
  </conditionalFormatting>
  <conditionalFormatting sqref="BM41:BS41">
    <cfRule type="expression" dxfId="5663" priority="7988">
      <formula>AND(task_start&lt;=BM$5,ROUNDDOWN((task_end-task_start+1)*task_progress,0)+task_start-1&gt;=BM$5)</formula>
    </cfRule>
    <cfRule type="expression" dxfId="5662" priority="7989" stopIfTrue="1">
      <formula>AND(task_end&gt;=BM$5,task_start&lt;BM$5+1)</formula>
    </cfRule>
  </conditionalFormatting>
  <conditionalFormatting sqref="BM41:BS41">
    <cfRule type="expression" dxfId="5661" priority="7990">
      <formula>AND(today&gt;=BM$5,today&lt;BM$5+1)</formula>
    </cfRule>
  </conditionalFormatting>
  <conditionalFormatting sqref="BT40:BZ40">
    <cfRule type="expression" dxfId="5660" priority="7985">
      <formula>AND(task_start&lt;=BT$5,ROUNDDOWN((task_end-task_start+1)*task_progress,0)+task_start-1&gt;=BT$5)</formula>
    </cfRule>
    <cfRule type="expression" dxfId="5659" priority="7986" stopIfTrue="1">
      <formula>AND(task_end&gt;=BT$5,task_start&lt;BT$5+1)</formula>
    </cfRule>
  </conditionalFormatting>
  <conditionalFormatting sqref="BT40:BZ40">
    <cfRule type="expression" dxfId="5658" priority="7987">
      <formula>AND(today&gt;=BT$5,today&lt;BT$5+1)</formula>
    </cfRule>
  </conditionalFormatting>
  <conditionalFormatting sqref="BT41:BZ41">
    <cfRule type="expression" dxfId="5657" priority="7982">
      <formula>AND(task_start&lt;=BT$5,ROUNDDOWN((task_end-task_start+1)*task_progress,0)+task_start-1&gt;=BT$5)</formula>
    </cfRule>
    <cfRule type="expression" dxfId="5656" priority="7983" stopIfTrue="1">
      <formula>AND(task_end&gt;=BT$5,task_start&lt;BT$5+1)</formula>
    </cfRule>
  </conditionalFormatting>
  <conditionalFormatting sqref="BT41:BZ41">
    <cfRule type="expression" dxfId="5655" priority="7984">
      <formula>AND(today&gt;=BT$5,today&lt;BT$5+1)</formula>
    </cfRule>
  </conditionalFormatting>
  <conditionalFormatting sqref="I30:BL30">
    <cfRule type="expression" dxfId="5654" priority="7979">
      <formula>AND(task_start&lt;=I$5,ROUNDDOWN((task_end-task_start+1)*task_progress,0)+task_start-1&gt;=I$5)</formula>
    </cfRule>
    <cfRule type="expression" dxfId="5653" priority="7980" stopIfTrue="1">
      <formula>AND(task_end&gt;=I$5,task_start&lt;I$5+1)</formula>
    </cfRule>
  </conditionalFormatting>
  <conditionalFormatting sqref="I30:BL30">
    <cfRule type="expression" dxfId="5652" priority="7981">
      <formula>AND(today&gt;=I$5,today&lt;I$5+1)</formula>
    </cfRule>
  </conditionalFormatting>
  <conditionalFormatting sqref="I30:BL30">
    <cfRule type="expression" dxfId="5651" priority="7976">
      <formula>AND(task_start&lt;=I$5,ROUNDDOWN((task_end-task_start+1)*task_progress,0)+task_start-1&gt;=I$5)</formula>
    </cfRule>
    <cfRule type="expression" dxfId="5650" priority="7977" stopIfTrue="1">
      <formula>AND(task_end&gt;=I$5,task_start&lt;I$5+1)</formula>
    </cfRule>
  </conditionalFormatting>
  <conditionalFormatting sqref="I30:BL30">
    <cfRule type="expression" dxfId="5649" priority="7978">
      <formula>AND(today&gt;=I$5,today&lt;I$5+1)</formula>
    </cfRule>
  </conditionalFormatting>
  <conditionalFormatting sqref="BM30:BS30">
    <cfRule type="expression" dxfId="5648" priority="7973">
      <formula>AND(task_start&lt;=BM$5,ROUNDDOWN((task_end-task_start+1)*task_progress,0)+task_start-1&gt;=BM$5)</formula>
    </cfRule>
    <cfRule type="expression" dxfId="5647" priority="7974" stopIfTrue="1">
      <formula>AND(task_end&gt;=BM$5,task_start&lt;BM$5+1)</formula>
    </cfRule>
  </conditionalFormatting>
  <conditionalFormatting sqref="BM30:BS30">
    <cfRule type="expression" dxfId="5646" priority="7975">
      <formula>AND(today&gt;=BM$5,today&lt;BM$5+1)</formula>
    </cfRule>
  </conditionalFormatting>
  <conditionalFormatting sqref="BM30:BS30">
    <cfRule type="expression" dxfId="5645" priority="7970">
      <formula>AND(task_start&lt;=BM$5,ROUNDDOWN((task_end-task_start+1)*task_progress,0)+task_start-1&gt;=BM$5)</formula>
    </cfRule>
    <cfRule type="expression" dxfId="5644" priority="7971" stopIfTrue="1">
      <formula>AND(task_end&gt;=BM$5,task_start&lt;BM$5+1)</formula>
    </cfRule>
  </conditionalFormatting>
  <conditionalFormatting sqref="BM30:BS30">
    <cfRule type="expression" dxfId="5643" priority="7972">
      <formula>AND(today&gt;=BM$5,today&lt;BM$5+1)</formula>
    </cfRule>
  </conditionalFormatting>
  <conditionalFormatting sqref="BT30:BZ30">
    <cfRule type="expression" dxfId="5642" priority="7967">
      <formula>AND(task_start&lt;=BT$5,ROUNDDOWN((task_end-task_start+1)*task_progress,0)+task_start-1&gt;=BT$5)</formula>
    </cfRule>
    <cfRule type="expression" dxfId="5641" priority="7968" stopIfTrue="1">
      <formula>AND(task_end&gt;=BT$5,task_start&lt;BT$5+1)</formula>
    </cfRule>
  </conditionalFormatting>
  <conditionalFormatting sqref="BT30:BZ30">
    <cfRule type="expression" dxfId="5640" priority="7969">
      <formula>AND(today&gt;=BT$5,today&lt;BT$5+1)</formula>
    </cfRule>
  </conditionalFormatting>
  <conditionalFormatting sqref="BT30:BZ30">
    <cfRule type="expression" dxfId="5639" priority="7964">
      <formula>AND(task_start&lt;=BT$5,ROUNDDOWN((task_end-task_start+1)*task_progress,0)+task_start-1&gt;=BT$5)</formula>
    </cfRule>
    <cfRule type="expression" dxfId="5638" priority="7965" stopIfTrue="1">
      <formula>AND(task_end&gt;=BT$5,task_start&lt;BT$5+1)</formula>
    </cfRule>
  </conditionalFormatting>
  <conditionalFormatting sqref="BT30:BZ30">
    <cfRule type="expression" dxfId="5637" priority="7966">
      <formula>AND(today&gt;=BT$5,today&lt;BT$5+1)</formula>
    </cfRule>
  </conditionalFormatting>
  <conditionalFormatting sqref="I31:BL31">
    <cfRule type="expression" dxfId="5636" priority="7961">
      <formula>AND(task_start&lt;=I$5,ROUNDDOWN((task_end-task_start+1)*task_progress,0)+task_start-1&gt;=I$5)</formula>
    </cfRule>
    <cfRule type="expression" dxfId="5635" priority="7962" stopIfTrue="1">
      <formula>AND(task_end&gt;=I$5,task_start&lt;I$5+1)</formula>
    </cfRule>
  </conditionalFormatting>
  <conditionalFormatting sqref="I31:BL31">
    <cfRule type="expression" dxfId="5634" priority="7963">
      <formula>AND(today&gt;=I$5,today&lt;I$5+1)</formula>
    </cfRule>
  </conditionalFormatting>
  <conditionalFormatting sqref="I31:BL31">
    <cfRule type="expression" dxfId="5633" priority="7958">
      <formula>AND(task_start&lt;=I$5,ROUNDDOWN((task_end-task_start+1)*task_progress,0)+task_start-1&gt;=I$5)</formula>
    </cfRule>
    <cfRule type="expression" dxfId="5632" priority="7959" stopIfTrue="1">
      <formula>AND(task_end&gt;=I$5,task_start&lt;I$5+1)</formula>
    </cfRule>
  </conditionalFormatting>
  <conditionalFormatting sqref="I31:BL31">
    <cfRule type="expression" dxfId="5631" priority="7960">
      <formula>AND(today&gt;=I$5,today&lt;I$5+1)</formula>
    </cfRule>
  </conditionalFormatting>
  <conditionalFormatting sqref="BM31:BS31">
    <cfRule type="expression" dxfId="5630" priority="7955">
      <formula>AND(task_start&lt;=BM$5,ROUNDDOWN((task_end-task_start+1)*task_progress,0)+task_start-1&gt;=BM$5)</formula>
    </cfRule>
    <cfRule type="expression" dxfId="5629" priority="7956" stopIfTrue="1">
      <formula>AND(task_end&gt;=BM$5,task_start&lt;BM$5+1)</formula>
    </cfRule>
  </conditionalFormatting>
  <conditionalFormatting sqref="BM31:BS31">
    <cfRule type="expression" dxfId="5628" priority="7957">
      <formula>AND(today&gt;=BM$5,today&lt;BM$5+1)</formula>
    </cfRule>
  </conditionalFormatting>
  <conditionalFormatting sqref="BM31:BS31">
    <cfRule type="expression" dxfId="5627" priority="7952">
      <formula>AND(task_start&lt;=BM$5,ROUNDDOWN((task_end-task_start+1)*task_progress,0)+task_start-1&gt;=BM$5)</formula>
    </cfRule>
    <cfRule type="expression" dxfId="5626" priority="7953" stopIfTrue="1">
      <formula>AND(task_end&gt;=BM$5,task_start&lt;BM$5+1)</formula>
    </cfRule>
  </conditionalFormatting>
  <conditionalFormatting sqref="BM31:BS31">
    <cfRule type="expression" dxfId="5625" priority="7954">
      <formula>AND(today&gt;=BM$5,today&lt;BM$5+1)</formula>
    </cfRule>
  </conditionalFormatting>
  <conditionalFormatting sqref="BT31:BZ31">
    <cfRule type="expression" dxfId="5624" priority="7949">
      <formula>AND(task_start&lt;=BT$5,ROUNDDOWN((task_end-task_start+1)*task_progress,0)+task_start-1&gt;=BT$5)</formula>
    </cfRule>
    <cfRule type="expression" dxfId="5623" priority="7950" stopIfTrue="1">
      <formula>AND(task_end&gt;=BT$5,task_start&lt;BT$5+1)</formula>
    </cfRule>
  </conditionalFormatting>
  <conditionalFormatting sqref="BT31:BZ31">
    <cfRule type="expression" dxfId="5622" priority="7951">
      <formula>AND(today&gt;=BT$5,today&lt;BT$5+1)</formula>
    </cfRule>
  </conditionalFormatting>
  <conditionalFormatting sqref="BT31:BZ31">
    <cfRule type="expression" dxfId="5621" priority="7946">
      <formula>AND(task_start&lt;=BT$5,ROUNDDOWN((task_end-task_start+1)*task_progress,0)+task_start-1&gt;=BT$5)</formula>
    </cfRule>
    <cfRule type="expression" dxfId="5620" priority="7947" stopIfTrue="1">
      <formula>AND(task_end&gt;=BT$5,task_start&lt;BT$5+1)</formula>
    </cfRule>
  </conditionalFormatting>
  <conditionalFormatting sqref="BT31:BZ31">
    <cfRule type="expression" dxfId="5619" priority="7948">
      <formula>AND(today&gt;=BT$5,today&lt;BT$5+1)</formula>
    </cfRule>
  </conditionalFormatting>
  <conditionalFormatting sqref="D31">
    <cfRule type="dataBar" priority="79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{6EE029CB-8D7E-4A51-8234-E350B02A1DA8}</x14:id>
        </ext>
      </extLst>
    </cfRule>
  </conditionalFormatting>
  <conditionalFormatting sqref="D30">
    <cfRule type="dataBar" priority="79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{34E50023-9DF8-461D-B783-B6BCB11EF050}</x14:id>
        </ext>
      </extLst>
    </cfRule>
  </conditionalFormatting>
  <conditionalFormatting sqref="D31">
    <cfRule type="dataBar" priority="79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{4CB920E0-81A7-4C88-88D6-FF4D50AD340B}</x14:id>
        </ext>
      </extLst>
    </cfRule>
  </conditionalFormatting>
  <conditionalFormatting sqref="D30">
    <cfRule type="dataBar" priority="79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{6F50F4A8-1E77-4F9A-ABAC-CD1FDE356F1A}</x14:id>
        </ext>
      </extLst>
    </cfRule>
  </conditionalFormatting>
  <conditionalFormatting sqref="D31">
    <cfRule type="dataBar" priority="79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{F27D7D04-0417-4DB3-B1FA-D6980D154455}</x14:id>
        </ext>
      </extLst>
    </cfRule>
  </conditionalFormatting>
  <conditionalFormatting sqref="D38">
    <cfRule type="dataBar" priority="79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{F06BCB63-92E2-4CDF-A57F-BD90E2E2C9EE}</x14:id>
        </ext>
      </extLst>
    </cfRule>
  </conditionalFormatting>
  <conditionalFormatting sqref="I38:BL38">
    <cfRule type="expression" dxfId="5618" priority="7938">
      <formula>AND(task_start&lt;=I$5,ROUNDDOWN((task_end-task_start+1)*task_progress,0)+task_start-1&gt;=I$5)</formula>
    </cfRule>
    <cfRule type="expression" dxfId="5617" priority="7939" stopIfTrue="1">
      <formula>AND(task_end&gt;=I$5,task_start&lt;I$5+1)</formula>
    </cfRule>
  </conditionalFormatting>
  <conditionalFormatting sqref="I38:BL38">
    <cfRule type="expression" dxfId="5616" priority="7940">
      <formula>AND(today&gt;=I$5,today&lt;I$5+1)</formula>
    </cfRule>
  </conditionalFormatting>
  <conditionalFormatting sqref="D33">
    <cfRule type="dataBar" priority="79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{CACD2F10-50AA-4C51-A0C5-F87290F51AF4}</x14:id>
        </ext>
      </extLst>
    </cfRule>
  </conditionalFormatting>
  <conditionalFormatting sqref="I33:BL33">
    <cfRule type="expression" dxfId="5615" priority="7930">
      <formula>AND(task_start&lt;=I$5,ROUNDDOWN((task_end-task_start+1)*task_progress,0)+task_start-1&gt;=I$5)</formula>
    </cfRule>
    <cfRule type="expression" dxfId="5614" priority="7931" stopIfTrue="1">
      <formula>AND(task_end&gt;=I$5,task_start&lt;I$5+1)</formula>
    </cfRule>
  </conditionalFormatting>
  <conditionalFormatting sqref="I33:BL33">
    <cfRule type="expression" dxfId="5613" priority="7932">
      <formula>AND(today&gt;=I$5,today&lt;I$5+1)</formula>
    </cfRule>
  </conditionalFormatting>
  <conditionalFormatting sqref="BM33:BS33">
    <cfRule type="expression" dxfId="5612" priority="7926">
      <formula>AND(task_start&lt;=BM$5,ROUNDDOWN((task_end-task_start+1)*task_progress,0)+task_start-1&gt;=BM$5)</formula>
    </cfRule>
    <cfRule type="expression" dxfId="5611" priority="7927" stopIfTrue="1">
      <formula>AND(task_end&gt;=BM$5,task_start&lt;BM$5+1)</formula>
    </cfRule>
  </conditionalFormatting>
  <conditionalFormatting sqref="BM33:BS33">
    <cfRule type="expression" dxfId="5610" priority="7928">
      <formula>AND(today&gt;=BM$5,today&lt;BM$5+1)</formula>
    </cfRule>
  </conditionalFormatting>
  <conditionalFormatting sqref="D25">
    <cfRule type="dataBar" priority="79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{5D6C7929-0CE7-4F07-89C5-254F15ADC5C3}</x14:id>
        </ext>
      </extLst>
    </cfRule>
  </conditionalFormatting>
  <conditionalFormatting sqref="BT33:BZ33">
    <cfRule type="expression" dxfId="5609" priority="7922">
      <formula>AND(task_start&lt;=BT$5,ROUNDDOWN((task_end-task_start+1)*task_progress,0)+task_start-1&gt;=BT$5)</formula>
    </cfRule>
    <cfRule type="expression" dxfId="5608" priority="7923" stopIfTrue="1">
      <formula>AND(task_end&gt;=BT$5,task_start&lt;BT$5+1)</formula>
    </cfRule>
  </conditionalFormatting>
  <conditionalFormatting sqref="BT33:BZ33">
    <cfRule type="expression" dxfId="5607" priority="7924">
      <formula>AND(today&gt;=BT$5,today&lt;BT$5+1)</formula>
    </cfRule>
  </conditionalFormatting>
  <conditionalFormatting sqref="D33">
    <cfRule type="dataBar" priority="79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{3BF014C7-F9DE-4630-94EA-39E53B28CB08}</x14:id>
        </ext>
      </extLst>
    </cfRule>
  </conditionalFormatting>
  <conditionalFormatting sqref="I33:BL33">
    <cfRule type="expression" dxfId="5606" priority="7919">
      <formula>AND(task_start&lt;=I$5,ROUNDDOWN((task_end-task_start+1)*task_progress,0)+task_start-1&gt;=I$5)</formula>
    </cfRule>
    <cfRule type="expression" dxfId="5605" priority="7920" stopIfTrue="1">
      <formula>AND(task_end&gt;=I$5,task_start&lt;I$5+1)</formula>
    </cfRule>
  </conditionalFormatting>
  <conditionalFormatting sqref="I33:BL33">
    <cfRule type="expression" dxfId="5604" priority="7921">
      <formula>AND(today&gt;=I$5,today&lt;I$5+1)</formula>
    </cfRule>
  </conditionalFormatting>
  <conditionalFormatting sqref="BM33:BS33">
    <cfRule type="expression" dxfId="5603" priority="7915">
      <formula>AND(task_start&lt;=BM$5,ROUNDDOWN((task_end-task_start+1)*task_progress,0)+task_start-1&gt;=BM$5)</formula>
    </cfRule>
    <cfRule type="expression" dxfId="5602" priority="7916" stopIfTrue="1">
      <formula>AND(task_end&gt;=BM$5,task_start&lt;BM$5+1)</formula>
    </cfRule>
  </conditionalFormatting>
  <conditionalFormatting sqref="BM33:BS33">
    <cfRule type="expression" dxfId="5601" priority="7917">
      <formula>AND(today&gt;=BM$5,today&lt;BM$5+1)</formula>
    </cfRule>
  </conditionalFormatting>
  <conditionalFormatting sqref="D34">
    <cfRule type="dataBar" priority="79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{43C4120F-B17B-49FA-90DD-8FCCE7772B02}</x14:id>
        </ext>
      </extLst>
    </cfRule>
  </conditionalFormatting>
  <conditionalFormatting sqref="I34:BL34">
    <cfRule type="expression" dxfId="5600" priority="7912">
      <formula>AND(task_start&lt;=I$5,ROUNDDOWN((task_end-task_start+1)*task_progress,0)+task_start-1&gt;=I$5)</formula>
    </cfRule>
    <cfRule type="expression" dxfId="5599" priority="7913" stopIfTrue="1">
      <formula>AND(task_end&gt;=I$5,task_start&lt;I$5+1)</formula>
    </cfRule>
  </conditionalFormatting>
  <conditionalFormatting sqref="I34:BL34">
    <cfRule type="expression" dxfId="5598" priority="7914">
      <formula>AND(today&gt;=I$5,today&lt;I$5+1)</formula>
    </cfRule>
  </conditionalFormatting>
  <conditionalFormatting sqref="BM34:BS34">
    <cfRule type="expression" dxfId="5597" priority="7908">
      <formula>AND(task_start&lt;=BM$5,ROUNDDOWN((task_end-task_start+1)*task_progress,0)+task_start-1&gt;=BM$5)</formula>
    </cfRule>
    <cfRule type="expression" dxfId="5596" priority="7909" stopIfTrue="1">
      <formula>AND(task_end&gt;=BM$5,task_start&lt;BM$5+1)</formula>
    </cfRule>
  </conditionalFormatting>
  <conditionalFormatting sqref="BM34:BS34">
    <cfRule type="expression" dxfId="5595" priority="7910">
      <formula>AND(today&gt;=BM$5,today&lt;BM$5+1)</formula>
    </cfRule>
  </conditionalFormatting>
  <conditionalFormatting sqref="BT33:BZ33">
    <cfRule type="expression" dxfId="5594" priority="7905">
      <formula>AND(task_start&lt;=BT$5,ROUNDDOWN((task_end-task_start+1)*task_progress,0)+task_start-1&gt;=BT$5)</formula>
    </cfRule>
    <cfRule type="expression" dxfId="5593" priority="7906" stopIfTrue="1">
      <formula>AND(task_end&gt;=BT$5,task_start&lt;BT$5+1)</formula>
    </cfRule>
  </conditionalFormatting>
  <conditionalFormatting sqref="BT33:BZ33">
    <cfRule type="expression" dxfId="5592" priority="7907">
      <formula>AND(today&gt;=BT$5,today&lt;BT$5+1)</formula>
    </cfRule>
  </conditionalFormatting>
  <conditionalFormatting sqref="BT34:BZ34">
    <cfRule type="expression" dxfId="5591" priority="7902">
      <formula>AND(task_start&lt;=BT$5,ROUNDDOWN((task_end-task_start+1)*task_progress,0)+task_start-1&gt;=BT$5)</formula>
    </cfRule>
    <cfRule type="expression" dxfId="5590" priority="7903" stopIfTrue="1">
      <formula>AND(task_end&gt;=BT$5,task_start&lt;BT$5+1)</formula>
    </cfRule>
  </conditionalFormatting>
  <conditionalFormatting sqref="BT34:BZ34">
    <cfRule type="expression" dxfId="5589" priority="7904">
      <formula>AND(today&gt;=BT$5,today&lt;BT$5+1)</formula>
    </cfRule>
  </conditionalFormatting>
  <conditionalFormatting sqref="D27">
    <cfRule type="dataBar" priority="79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{EB7FDEFE-AED3-43FB-814C-6839CBB57BDF}</x14:id>
        </ext>
      </extLst>
    </cfRule>
  </conditionalFormatting>
  <conditionalFormatting sqref="D33">
    <cfRule type="dataBar" priority="78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{FF621F86-75EF-4EAB-95CC-C918D59A0A48}</x14:id>
        </ext>
      </extLst>
    </cfRule>
  </conditionalFormatting>
  <conditionalFormatting sqref="I33:BL33">
    <cfRule type="expression" dxfId="5588" priority="7898">
      <formula>AND(task_start&lt;=I$5,ROUNDDOWN((task_end-task_start+1)*task_progress,0)+task_start-1&gt;=I$5)</formula>
    </cfRule>
    <cfRule type="expression" dxfId="5587" priority="7899" stopIfTrue="1">
      <formula>AND(task_end&gt;=I$5,task_start&lt;I$5+1)</formula>
    </cfRule>
  </conditionalFormatting>
  <conditionalFormatting sqref="I33:BL33">
    <cfRule type="expression" dxfId="5586" priority="7900">
      <formula>AND(today&gt;=I$5,today&lt;I$5+1)</formula>
    </cfRule>
  </conditionalFormatting>
  <conditionalFormatting sqref="BM33:BS33">
    <cfRule type="expression" dxfId="5585" priority="7894">
      <formula>AND(task_start&lt;=BM$5,ROUNDDOWN((task_end-task_start+1)*task_progress,0)+task_start-1&gt;=BM$5)</formula>
    </cfRule>
    <cfRule type="expression" dxfId="5584" priority="7895" stopIfTrue="1">
      <formula>AND(task_end&gt;=BM$5,task_start&lt;BM$5+1)</formula>
    </cfRule>
  </conditionalFormatting>
  <conditionalFormatting sqref="BM33:BS33">
    <cfRule type="expression" dxfId="5583" priority="7896">
      <formula>AND(today&gt;=BM$5,today&lt;BM$5+1)</formula>
    </cfRule>
  </conditionalFormatting>
  <conditionalFormatting sqref="D34">
    <cfRule type="dataBar" priority="78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{0A3577F7-C325-47CB-8086-3696C1B53038}</x14:id>
        </ext>
      </extLst>
    </cfRule>
  </conditionalFormatting>
  <conditionalFormatting sqref="I34:BL34">
    <cfRule type="expression" dxfId="5582" priority="7891">
      <formula>AND(task_start&lt;=I$5,ROUNDDOWN((task_end-task_start+1)*task_progress,0)+task_start-1&gt;=I$5)</formula>
    </cfRule>
    <cfRule type="expression" dxfId="5581" priority="7892" stopIfTrue="1">
      <formula>AND(task_end&gt;=I$5,task_start&lt;I$5+1)</formula>
    </cfRule>
  </conditionalFormatting>
  <conditionalFormatting sqref="I34:BL34">
    <cfRule type="expression" dxfId="5580" priority="7893">
      <formula>AND(today&gt;=I$5,today&lt;I$5+1)</formula>
    </cfRule>
  </conditionalFormatting>
  <conditionalFormatting sqref="BM34:BS34">
    <cfRule type="expression" dxfId="5579" priority="7887">
      <formula>AND(task_start&lt;=BM$5,ROUNDDOWN((task_end-task_start+1)*task_progress,0)+task_start-1&gt;=BM$5)</formula>
    </cfRule>
    <cfRule type="expression" dxfId="5578" priority="7888" stopIfTrue="1">
      <formula>AND(task_end&gt;=BM$5,task_start&lt;BM$5+1)</formula>
    </cfRule>
  </conditionalFormatting>
  <conditionalFormatting sqref="BM34:BS34">
    <cfRule type="expression" dxfId="5577" priority="7889">
      <formula>AND(today&gt;=BM$5,today&lt;BM$5+1)</formula>
    </cfRule>
  </conditionalFormatting>
  <conditionalFormatting sqref="D26">
    <cfRule type="dataBar" priority="78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{C0165D7E-FC99-4DCC-8F31-F605906786C9}</x14:id>
        </ext>
      </extLst>
    </cfRule>
  </conditionalFormatting>
  <conditionalFormatting sqref="BT33:BZ33">
    <cfRule type="expression" dxfId="5576" priority="7883">
      <formula>AND(task_start&lt;=BT$5,ROUNDDOWN((task_end-task_start+1)*task_progress,0)+task_start-1&gt;=BT$5)</formula>
    </cfRule>
    <cfRule type="expression" dxfId="5575" priority="7884" stopIfTrue="1">
      <formula>AND(task_end&gt;=BT$5,task_start&lt;BT$5+1)</formula>
    </cfRule>
  </conditionalFormatting>
  <conditionalFormatting sqref="BT33:BZ33">
    <cfRule type="expression" dxfId="5574" priority="7885">
      <formula>AND(today&gt;=BT$5,today&lt;BT$5+1)</formula>
    </cfRule>
  </conditionalFormatting>
  <conditionalFormatting sqref="BT34:BZ34">
    <cfRule type="expression" dxfId="5573" priority="7880">
      <formula>AND(task_start&lt;=BT$5,ROUNDDOWN((task_end-task_start+1)*task_progress,0)+task_start-1&gt;=BT$5)</formula>
    </cfRule>
    <cfRule type="expression" dxfId="5572" priority="7881" stopIfTrue="1">
      <formula>AND(task_end&gt;=BT$5,task_start&lt;BT$5+1)</formula>
    </cfRule>
  </conditionalFormatting>
  <conditionalFormatting sqref="BT34:BZ34">
    <cfRule type="expression" dxfId="5571" priority="7882">
      <formula>AND(today&gt;=BT$5,today&lt;BT$5+1)</formula>
    </cfRule>
  </conditionalFormatting>
  <conditionalFormatting sqref="D34">
    <cfRule type="dataBar" priority="78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{545B08AF-D55B-4A65-A2C0-4E59A40ED886}</x14:id>
        </ext>
      </extLst>
    </cfRule>
  </conditionalFormatting>
  <conditionalFormatting sqref="I34:BL34">
    <cfRule type="expression" dxfId="5570" priority="7877">
      <formula>AND(task_start&lt;=I$5,ROUNDDOWN((task_end-task_start+1)*task_progress,0)+task_start-1&gt;=I$5)</formula>
    </cfRule>
    <cfRule type="expression" dxfId="5569" priority="7878" stopIfTrue="1">
      <formula>AND(task_end&gt;=I$5,task_start&lt;I$5+1)</formula>
    </cfRule>
  </conditionalFormatting>
  <conditionalFormatting sqref="I34:BL34">
    <cfRule type="expression" dxfId="5568" priority="7879">
      <formula>AND(today&gt;=I$5,today&lt;I$5+1)</formula>
    </cfRule>
  </conditionalFormatting>
  <conditionalFormatting sqref="BM34:BS34">
    <cfRule type="expression" dxfId="5567" priority="7873">
      <formula>AND(task_start&lt;=BM$5,ROUNDDOWN((task_end-task_start+1)*task_progress,0)+task_start-1&gt;=BM$5)</formula>
    </cfRule>
    <cfRule type="expression" dxfId="5566" priority="7874" stopIfTrue="1">
      <formula>AND(task_end&gt;=BM$5,task_start&lt;BM$5+1)</formula>
    </cfRule>
  </conditionalFormatting>
  <conditionalFormatting sqref="BM34:BS34">
    <cfRule type="expression" dxfId="5565" priority="7875">
      <formula>AND(today&gt;=BM$5,today&lt;BM$5+1)</formula>
    </cfRule>
  </conditionalFormatting>
  <conditionalFormatting sqref="I35:BL35">
    <cfRule type="expression" dxfId="5564" priority="7870">
      <formula>AND(task_start&lt;=I$5,ROUNDDOWN((task_end-task_start+1)*task_progress,0)+task_start-1&gt;=I$5)</formula>
    </cfRule>
    <cfRule type="expression" dxfId="5563" priority="7871" stopIfTrue="1">
      <formula>AND(task_end&gt;=I$5,task_start&lt;I$5+1)</formula>
    </cfRule>
  </conditionalFormatting>
  <conditionalFormatting sqref="I35:BL35">
    <cfRule type="expression" dxfId="5562" priority="7872">
      <formula>AND(today&gt;=I$5,today&lt;I$5+1)</formula>
    </cfRule>
  </conditionalFormatting>
  <conditionalFormatting sqref="BM35:BS35">
    <cfRule type="expression" dxfId="5561" priority="7866">
      <formula>AND(task_start&lt;=BM$5,ROUNDDOWN((task_end-task_start+1)*task_progress,0)+task_start-1&gt;=BM$5)</formula>
    </cfRule>
    <cfRule type="expression" dxfId="5560" priority="7867" stopIfTrue="1">
      <formula>AND(task_end&gt;=BM$5,task_start&lt;BM$5+1)</formula>
    </cfRule>
  </conditionalFormatting>
  <conditionalFormatting sqref="BM35:BS35">
    <cfRule type="expression" dxfId="5559" priority="7868">
      <formula>AND(today&gt;=BM$5,today&lt;BM$5+1)</formula>
    </cfRule>
  </conditionalFormatting>
  <conditionalFormatting sqref="BT34:BZ34">
    <cfRule type="expression" dxfId="5558" priority="7863">
      <formula>AND(task_start&lt;=BT$5,ROUNDDOWN((task_end-task_start+1)*task_progress,0)+task_start-1&gt;=BT$5)</formula>
    </cfRule>
    <cfRule type="expression" dxfId="5557" priority="7864" stopIfTrue="1">
      <formula>AND(task_end&gt;=BT$5,task_start&lt;BT$5+1)</formula>
    </cfRule>
  </conditionalFormatting>
  <conditionalFormatting sqref="BT34:BZ34">
    <cfRule type="expression" dxfId="5556" priority="7865">
      <formula>AND(today&gt;=BT$5,today&lt;BT$5+1)</formula>
    </cfRule>
  </conditionalFormatting>
  <conditionalFormatting sqref="BT35:BZ35">
    <cfRule type="expression" dxfId="5555" priority="7860">
      <formula>AND(task_start&lt;=BT$5,ROUNDDOWN((task_end-task_start+1)*task_progress,0)+task_start-1&gt;=BT$5)</formula>
    </cfRule>
    <cfRule type="expression" dxfId="5554" priority="7861" stopIfTrue="1">
      <formula>AND(task_end&gt;=BT$5,task_start&lt;BT$5+1)</formula>
    </cfRule>
  </conditionalFormatting>
  <conditionalFormatting sqref="BT35:BZ35">
    <cfRule type="expression" dxfId="5553" priority="7862">
      <formula>AND(today&gt;=BT$5,today&lt;BT$5+1)</formula>
    </cfRule>
  </conditionalFormatting>
  <conditionalFormatting sqref="D34">
    <cfRule type="dataBar" priority="78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{4B4BA869-CD26-4526-9CE2-43FF307DA3DD}</x14:id>
        </ext>
      </extLst>
    </cfRule>
  </conditionalFormatting>
  <conditionalFormatting sqref="I34:BL34">
    <cfRule type="expression" dxfId="5552" priority="7857">
      <formula>AND(task_start&lt;=I$5,ROUNDDOWN((task_end-task_start+1)*task_progress,0)+task_start-1&gt;=I$5)</formula>
    </cfRule>
    <cfRule type="expression" dxfId="5551" priority="7858" stopIfTrue="1">
      <formula>AND(task_end&gt;=I$5,task_start&lt;I$5+1)</formula>
    </cfRule>
  </conditionalFormatting>
  <conditionalFormatting sqref="I34:BL34">
    <cfRule type="expression" dxfId="5550" priority="7859">
      <formula>AND(today&gt;=I$5,today&lt;I$5+1)</formula>
    </cfRule>
  </conditionalFormatting>
  <conditionalFormatting sqref="BM34:BS34">
    <cfRule type="expression" dxfId="5549" priority="7853">
      <formula>AND(task_start&lt;=BM$5,ROUNDDOWN((task_end-task_start+1)*task_progress,0)+task_start-1&gt;=BM$5)</formula>
    </cfRule>
    <cfRule type="expression" dxfId="5548" priority="7854" stopIfTrue="1">
      <formula>AND(task_end&gt;=BM$5,task_start&lt;BM$5+1)</formula>
    </cfRule>
  </conditionalFormatting>
  <conditionalFormatting sqref="BM34:BS34">
    <cfRule type="expression" dxfId="5547" priority="7855">
      <formula>AND(today&gt;=BM$5,today&lt;BM$5+1)</formula>
    </cfRule>
  </conditionalFormatting>
  <conditionalFormatting sqref="I35:BL35">
    <cfRule type="expression" dxfId="5546" priority="7850">
      <formula>AND(task_start&lt;=I$5,ROUNDDOWN((task_end-task_start+1)*task_progress,0)+task_start-1&gt;=I$5)</formula>
    </cfRule>
    <cfRule type="expression" dxfId="5545" priority="7851" stopIfTrue="1">
      <formula>AND(task_end&gt;=I$5,task_start&lt;I$5+1)</formula>
    </cfRule>
  </conditionalFormatting>
  <conditionalFormatting sqref="I35:BL35">
    <cfRule type="expression" dxfId="5544" priority="7852">
      <formula>AND(today&gt;=I$5,today&lt;I$5+1)</formula>
    </cfRule>
  </conditionalFormatting>
  <conditionalFormatting sqref="BM35:BS35">
    <cfRule type="expression" dxfId="5543" priority="7846">
      <formula>AND(task_start&lt;=BM$5,ROUNDDOWN((task_end-task_start+1)*task_progress,0)+task_start-1&gt;=BM$5)</formula>
    </cfRule>
    <cfRule type="expression" dxfId="5542" priority="7847" stopIfTrue="1">
      <formula>AND(task_end&gt;=BM$5,task_start&lt;BM$5+1)</formula>
    </cfRule>
  </conditionalFormatting>
  <conditionalFormatting sqref="BM35:BS35">
    <cfRule type="expression" dxfId="5541" priority="7848">
      <formula>AND(today&gt;=BM$5,today&lt;BM$5+1)</formula>
    </cfRule>
  </conditionalFormatting>
  <conditionalFormatting sqref="D27">
    <cfRule type="dataBar" priority="78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{84C88E66-2183-45CB-9EDA-96169604EC61}</x14:id>
        </ext>
      </extLst>
    </cfRule>
  </conditionalFormatting>
  <conditionalFormatting sqref="BT34:BZ34">
    <cfRule type="expression" dxfId="5540" priority="7842">
      <formula>AND(task_start&lt;=BT$5,ROUNDDOWN((task_end-task_start+1)*task_progress,0)+task_start-1&gt;=BT$5)</formula>
    </cfRule>
    <cfRule type="expression" dxfId="5539" priority="7843" stopIfTrue="1">
      <formula>AND(task_end&gt;=BT$5,task_start&lt;BT$5+1)</formula>
    </cfRule>
  </conditionalFormatting>
  <conditionalFormatting sqref="BT34:BZ34">
    <cfRule type="expression" dxfId="5538" priority="7844">
      <formula>AND(today&gt;=BT$5,today&lt;BT$5+1)</formula>
    </cfRule>
  </conditionalFormatting>
  <conditionalFormatting sqref="BT35:BZ35">
    <cfRule type="expression" dxfId="5537" priority="7839">
      <formula>AND(task_start&lt;=BT$5,ROUNDDOWN((task_end-task_start+1)*task_progress,0)+task_start-1&gt;=BT$5)</formula>
    </cfRule>
    <cfRule type="expression" dxfId="5536" priority="7840" stopIfTrue="1">
      <formula>AND(task_end&gt;=BT$5,task_start&lt;BT$5+1)</formula>
    </cfRule>
  </conditionalFormatting>
  <conditionalFormatting sqref="BT35:BZ35">
    <cfRule type="expression" dxfId="5535" priority="7841">
      <formula>AND(today&gt;=BT$5,today&lt;BT$5+1)</formula>
    </cfRule>
  </conditionalFormatting>
  <conditionalFormatting sqref="I35:BL35">
    <cfRule type="expression" dxfId="5534" priority="7836">
      <formula>AND(task_start&lt;=I$5,ROUNDDOWN((task_end-task_start+1)*task_progress,0)+task_start-1&gt;=I$5)</formula>
    </cfRule>
    <cfRule type="expression" dxfId="5533" priority="7837" stopIfTrue="1">
      <formula>AND(task_end&gt;=I$5,task_start&lt;I$5+1)</formula>
    </cfRule>
  </conditionalFormatting>
  <conditionalFormatting sqref="I35:BL35">
    <cfRule type="expression" dxfId="5532" priority="7838">
      <formula>AND(today&gt;=I$5,today&lt;I$5+1)</formula>
    </cfRule>
  </conditionalFormatting>
  <conditionalFormatting sqref="BM35:BS35">
    <cfRule type="expression" dxfId="5531" priority="7832">
      <formula>AND(task_start&lt;=BM$5,ROUNDDOWN((task_end-task_start+1)*task_progress,0)+task_start-1&gt;=BM$5)</formula>
    </cfRule>
    <cfRule type="expression" dxfId="5530" priority="7833" stopIfTrue="1">
      <formula>AND(task_end&gt;=BM$5,task_start&lt;BM$5+1)</formula>
    </cfRule>
  </conditionalFormatting>
  <conditionalFormatting sqref="BM35:BS35">
    <cfRule type="expression" dxfId="5529" priority="7834">
      <formula>AND(today&gt;=BM$5,today&lt;BM$5+1)</formula>
    </cfRule>
  </conditionalFormatting>
  <conditionalFormatting sqref="BT35:BZ35">
    <cfRule type="expression" dxfId="5528" priority="7822">
      <formula>AND(task_start&lt;=BT$5,ROUNDDOWN((task_end-task_start+1)*task_progress,0)+task_start-1&gt;=BT$5)</formula>
    </cfRule>
    <cfRule type="expression" dxfId="5527" priority="7823" stopIfTrue="1">
      <formula>AND(task_end&gt;=BT$5,task_start&lt;BT$5+1)</formula>
    </cfRule>
  </conditionalFormatting>
  <conditionalFormatting sqref="BT35:BZ35">
    <cfRule type="expression" dxfId="5526" priority="7824">
      <formula>AND(today&gt;=BT$5,today&lt;BT$5+1)</formula>
    </cfRule>
  </conditionalFormatting>
  <conditionalFormatting sqref="D29">
    <cfRule type="dataBar" priority="78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{AF7BA35A-B248-4F22-A56B-DF612357BD4A}</x14:id>
        </ext>
      </extLst>
    </cfRule>
  </conditionalFormatting>
  <conditionalFormatting sqref="I35:BL35">
    <cfRule type="expression" dxfId="5525" priority="7815">
      <formula>AND(task_start&lt;=I$5,ROUNDDOWN((task_end-task_start+1)*task_progress,0)+task_start-1&gt;=I$5)</formula>
    </cfRule>
    <cfRule type="expression" dxfId="5524" priority="7816" stopIfTrue="1">
      <formula>AND(task_end&gt;=I$5,task_start&lt;I$5+1)</formula>
    </cfRule>
  </conditionalFormatting>
  <conditionalFormatting sqref="I35:BL35">
    <cfRule type="expression" dxfId="5523" priority="7817">
      <formula>AND(today&gt;=I$5,today&lt;I$5+1)</formula>
    </cfRule>
  </conditionalFormatting>
  <conditionalFormatting sqref="BM35:BS35">
    <cfRule type="expression" dxfId="5522" priority="7811">
      <formula>AND(task_start&lt;=BM$5,ROUNDDOWN((task_end-task_start+1)*task_progress,0)+task_start-1&gt;=BM$5)</formula>
    </cfRule>
    <cfRule type="expression" dxfId="5521" priority="7812" stopIfTrue="1">
      <formula>AND(task_end&gt;=BM$5,task_start&lt;BM$5+1)</formula>
    </cfRule>
  </conditionalFormatting>
  <conditionalFormatting sqref="BM35:BS35">
    <cfRule type="expression" dxfId="5520" priority="7813">
      <formula>AND(today&gt;=BM$5,today&lt;BM$5+1)</formula>
    </cfRule>
  </conditionalFormatting>
  <conditionalFormatting sqref="D28">
    <cfRule type="dataBar" priority="78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{759145AE-AEEE-49FB-8BEB-8C4074A142AC}</x14:id>
        </ext>
      </extLst>
    </cfRule>
  </conditionalFormatting>
  <conditionalFormatting sqref="BT35:BZ35">
    <cfRule type="expression" dxfId="5519" priority="7800">
      <formula>AND(task_start&lt;=BT$5,ROUNDDOWN((task_end-task_start+1)*task_progress,0)+task_start-1&gt;=BT$5)</formula>
    </cfRule>
    <cfRule type="expression" dxfId="5518" priority="7801" stopIfTrue="1">
      <formula>AND(task_end&gt;=BT$5,task_start&lt;BT$5+1)</formula>
    </cfRule>
  </conditionalFormatting>
  <conditionalFormatting sqref="BT35:BZ35">
    <cfRule type="expression" dxfId="5517" priority="7802">
      <formula>AND(today&gt;=BT$5,today&lt;BT$5+1)</formula>
    </cfRule>
  </conditionalFormatting>
  <conditionalFormatting sqref="D39">
    <cfRule type="dataBar" priority="77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{C45104B4-9D0C-49E0-80A4-9ACB33645872}</x14:id>
        </ext>
      </extLst>
    </cfRule>
  </conditionalFormatting>
  <conditionalFormatting sqref="I39:BL39">
    <cfRule type="expression" dxfId="5516" priority="7774">
      <formula>AND(task_start&lt;=I$5,ROUNDDOWN((task_end-task_start+1)*task_progress,0)+task_start-1&gt;=I$5)</formula>
    </cfRule>
    <cfRule type="expression" dxfId="5515" priority="7775" stopIfTrue="1">
      <formula>AND(task_end&gt;=I$5,task_start&lt;I$5+1)</formula>
    </cfRule>
  </conditionalFormatting>
  <conditionalFormatting sqref="I39:BL39">
    <cfRule type="expression" dxfId="5514" priority="7776">
      <formula>AND(today&gt;=I$5,today&lt;I$5+1)</formula>
    </cfRule>
  </conditionalFormatting>
  <conditionalFormatting sqref="D34">
    <cfRule type="dataBar" priority="77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{478FB935-7980-408E-BDE7-68B4EB332384}</x14:id>
        </ext>
      </extLst>
    </cfRule>
  </conditionalFormatting>
  <conditionalFormatting sqref="I34:BL34">
    <cfRule type="expression" dxfId="5513" priority="7770">
      <formula>AND(task_start&lt;=I$5,ROUNDDOWN((task_end-task_start+1)*task_progress,0)+task_start-1&gt;=I$5)</formula>
    </cfRule>
    <cfRule type="expression" dxfId="5512" priority="7771" stopIfTrue="1">
      <formula>AND(task_end&gt;=I$5,task_start&lt;I$5+1)</formula>
    </cfRule>
  </conditionalFormatting>
  <conditionalFormatting sqref="I34:BL34">
    <cfRule type="expression" dxfId="5511" priority="7772">
      <formula>AND(today&gt;=I$5,today&lt;I$5+1)</formula>
    </cfRule>
  </conditionalFormatting>
  <conditionalFormatting sqref="BM34:BS34">
    <cfRule type="expression" dxfId="5510" priority="7766">
      <formula>AND(task_start&lt;=BM$5,ROUNDDOWN((task_end-task_start+1)*task_progress,0)+task_start-1&gt;=BM$5)</formula>
    </cfRule>
    <cfRule type="expression" dxfId="5509" priority="7767" stopIfTrue="1">
      <formula>AND(task_end&gt;=BM$5,task_start&lt;BM$5+1)</formula>
    </cfRule>
  </conditionalFormatting>
  <conditionalFormatting sqref="BM34:BS34">
    <cfRule type="expression" dxfId="5508" priority="7768">
      <formula>AND(today&gt;=BM$5,today&lt;BM$5+1)</formula>
    </cfRule>
  </conditionalFormatting>
  <conditionalFormatting sqref="I35:BL35">
    <cfRule type="expression" dxfId="5507" priority="7763">
      <formula>AND(task_start&lt;=I$5,ROUNDDOWN((task_end-task_start+1)*task_progress,0)+task_start-1&gt;=I$5)</formula>
    </cfRule>
    <cfRule type="expression" dxfId="5506" priority="7764" stopIfTrue="1">
      <formula>AND(task_end&gt;=I$5,task_start&lt;I$5+1)</formula>
    </cfRule>
  </conditionalFormatting>
  <conditionalFormatting sqref="I35:BL35">
    <cfRule type="expression" dxfId="5505" priority="7765">
      <formula>AND(today&gt;=I$5,today&lt;I$5+1)</formula>
    </cfRule>
  </conditionalFormatting>
  <conditionalFormatting sqref="BM35:BS35">
    <cfRule type="expression" dxfId="5504" priority="7759">
      <formula>AND(task_start&lt;=BM$5,ROUNDDOWN((task_end-task_start+1)*task_progress,0)+task_start-1&gt;=BM$5)</formula>
    </cfRule>
    <cfRule type="expression" dxfId="5503" priority="7760" stopIfTrue="1">
      <formula>AND(task_end&gt;=BM$5,task_start&lt;BM$5+1)</formula>
    </cfRule>
  </conditionalFormatting>
  <conditionalFormatting sqref="BM35:BS35">
    <cfRule type="expression" dxfId="5502" priority="7761">
      <formula>AND(today&gt;=BM$5,today&lt;BM$5+1)</formula>
    </cfRule>
  </conditionalFormatting>
  <conditionalFormatting sqref="D27">
    <cfRule type="dataBar" priority="77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{FE74B290-AEF7-4677-AA46-333C931B77B6}</x14:id>
        </ext>
      </extLst>
    </cfRule>
  </conditionalFormatting>
  <conditionalFormatting sqref="BT34:BZ34">
    <cfRule type="expression" dxfId="5501" priority="7755">
      <formula>AND(task_start&lt;=BT$5,ROUNDDOWN((task_end-task_start+1)*task_progress,0)+task_start-1&gt;=BT$5)</formula>
    </cfRule>
    <cfRule type="expression" dxfId="5500" priority="7756" stopIfTrue="1">
      <formula>AND(task_end&gt;=BT$5,task_start&lt;BT$5+1)</formula>
    </cfRule>
  </conditionalFormatting>
  <conditionalFormatting sqref="BT34:BZ34">
    <cfRule type="expression" dxfId="5499" priority="7757">
      <formula>AND(today&gt;=BT$5,today&lt;BT$5+1)</formula>
    </cfRule>
  </conditionalFormatting>
  <conditionalFormatting sqref="BT35:BZ35">
    <cfRule type="expression" dxfId="5498" priority="7752">
      <formula>AND(task_start&lt;=BT$5,ROUNDDOWN((task_end-task_start+1)*task_progress,0)+task_start-1&gt;=BT$5)</formula>
    </cfRule>
    <cfRule type="expression" dxfId="5497" priority="7753" stopIfTrue="1">
      <formula>AND(task_end&gt;=BT$5,task_start&lt;BT$5+1)</formula>
    </cfRule>
  </conditionalFormatting>
  <conditionalFormatting sqref="BT35:BZ35">
    <cfRule type="expression" dxfId="5496" priority="7754">
      <formula>AND(today&gt;=BT$5,today&lt;BT$5+1)</formula>
    </cfRule>
  </conditionalFormatting>
  <conditionalFormatting sqref="I35:BL35">
    <cfRule type="expression" dxfId="5495" priority="7749">
      <formula>AND(task_start&lt;=I$5,ROUNDDOWN((task_end-task_start+1)*task_progress,0)+task_start-1&gt;=I$5)</formula>
    </cfRule>
    <cfRule type="expression" dxfId="5494" priority="7750" stopIfTrue="1">
      <formula>AND(task_end&gt;=I$5,task_start&lt;I$5+1)</formula>
    </cfRule>
  </conditionalFormatting>
  <conditionalFormatting sqref="I35:BL35">
    <cfRule type="expression" dxfId="5493" priority="7751">
      <formula>AND(today&gt;=I$5,today&lt;I$5+1)</formula>
    </cfRule>
  </conditionalFormatting>
  <conditionalFormatting sqref="BM35:BS35">
    <cfRule type="expression" dxfId="5492" priority="7745">
      <formula>AND(task_start&lt;=BM$5,ROUNDDOWN((task_end-task_start+1)*task_progress,0)+task_start-1&gt;=BM$5)</formula>
    </cfRule>
    <cfRule type="expression" dxfId="5491" priority="7746" stopIfTrue="1">
      <formula>AND(task_end&gt;=BM$5,task_start&lt;BM$5+1)</formula>
    </cfRule>
  </conditionalFormatting>
  <conditionalFormatting sqref="BM35:BS35">
    <cfRule type="expression" dxfId="5490" priority="7747">
      <formula>AND(today&gt;=BM$5,today&lt;BM$5+1)</formula>
    </cfRule>
  </conditionalFormatting>
  <conditionalFormatting sqref="BT35:BZ35">
    <cfRule type="expression" dxfId="5489" priority="7735">
      <formula>AND(task_start&lt;=BT$5,ROUNDDOWN((task_end-task_start+1)*task_progress,0)+task_start-1&gt;=BT$5)</formula>
    </cfRule>
    <cfRule type="expression" dxfId="5488" priority="7736" stopIfTrue="1">
      <formula>AND(task_end&gt;=BT$5,task_start&lt;BT$5+1)</formula>
    </cfRule>
  </conditionalFormatting>
  <conditionalFormatting sqref="BT35:BZ35">
    <cfRule type="expression" dxfId="5487" priority="7737">
      <formula>AND(today&gt;=BT$5,today&lt;BT$5+1)</formula>
    </cfRule>
  </conditionalFormatting>
  <conditionalFormatting sqref="D29">
    <cfRule type="dataBar" priority="77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{B3A44AAB-22AE-4B8A-8669-9B913EDEC81D}</x14:id>
        </ext>
      </extLst>
    </cfRule>
  </conditionalFormatting>
  <conditionalFormatting sqref="I35:BL35">
    <cfRule type="expression" dxfId="5486" priority="7728">
      <formula>AND(task_start&lt;=I$5,ROUNDDOWN((task_end-task_start+1)*task_progress,0)+task_start-1&gt;=I$5)</formula>
    </cfRule>
    <cfRule type="expression" dxfId="5485" priority="7729" stopIfTrue="1">
      <formula>AND(task_end&gt;=I$5,task_start&lt;I$5+1)</formula>
    </cfRule>
  </conditionalFormatting>
  <conditionalFormatting sqref="I35:BL35">
    <cfRule type="expression" dxfId="5484" priority="7730">
      <formula>AND(today&gt;=I$5,today&lt;I$5+1)</formula>
    </cfRule>
  </conditionalFormatting>
  <conditionalFormatting sqref="BM35:BS35">
    <cfRule type="expression" dxfId="5483" priority="7724">
      <formula>AND(task_start&lt;=BM$5,ROUNDDOWN((task_end-task_start+1)*task_progress,0)+task_start-1&gt;=BM$5)</formula>
    </cfRule>
    <cfRule type="expression" dxfId="5482" priority="7725" stopIfTrue="1">
      <formula>AND(task_end&gt;=BM$5,task_start&lt;BM$5+1)</formula>
    </cfRule>
  </conditionalFormatting>
  <conditionalFormatting sqref="BM35:BS35">
    <cfRule type="expression" dxfId="5481" priority="7726">
      <formula>AND(today&gt;=BM$5,today&lt;BM$5+1)</formula>
    </cfRule>
  </conditionalFormatting>
  <conditionalFormatting sqref="D28">
    <cfRule type="dataBar" priority="77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{1512F37C-E2F3-40C3-9047-E059B76A4B87}</x14:id>
        </ext>
      </extLst>
    </cfRule>
  </conditionalFormatting>
  <conditionalFormatting sqref="BT35:BZ35">
    <cfRule type="expression" dxfId="5480" priority="7713">
      <formula>AND(task_start&lt;=BT$5,ROUNDDOWN((task_end-task_start+1)*task_progress,0)+task_start-1&gt;=BT$5)</formula>
    </cfRule>
    <cfRule type="expression" dxfId="5479" priority="7714" stopIfTrue="1">
      <formula>AND(task_end&gt;=BT$5,task_start&lt;BT$5+1)</formula>
    </cfRule>
  </conditionalFormatting>
  <conditionalFormatting sqref="BT35:BZ35">
    <cfRule type="expression" dxfId="5478" priority="7715">
      <formula>AND(today&gt;=BT$5,today&lt;BT$5+1)</formula>
    </cfRule>
  </conditionalFormatting>
  <conditionalFormatting sqref="D25">
    <cfRule type="dataBar" priority="76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{D2A2F98A-D234-445D-B244-9CE9A39234CC}</x14:id>
        </ext>
      </extLst>
    </cfRule>
  </conditionalFormatting>
  <conditionalFormatting sqref="I25:BL25">
    <cfRule type="expression" dxfId="5477" priority="7687">
      <formula>AND(task_start&lt;=I$5,ROUNDDOWN((task_end-task_start+1)*task_progress,0)+task_start-1&gt;=I$5)</formula>
    </cfRule>
    <cfRule type="expression" dxfId="5476" priority="7688" stopIfTrue="1">
      <formula>AND(task_end&gt;=I$5,task_start&lt;I$5+1)</formula>
    </cfRule>
  </conditionalFormatting>
  <conditionalFormatting sqref="I25:BL25">
    <cfRule type="expression" dxfId="5475" priority="7689">
      <formula>AND(today&gt;=I$5,today&lt;I$5+1)</formula>
    </cfRule>
  </conditionalFormatting>
  <conditionalFormatting sqref="BM25:BS25">
    <cfRule type="expression" dxfId="5474" priority="7683">
      <formula>AND(task_start&lt;=BM$5,ROUNDDOWN((task_end-task_start+1)*task_progress,0)+task_start-1&gt;=BM$5)</formula>
    </cfRule>
    <cfRule type="expression" dxfId="5473" priority="7684" stopIfTrue="1">
      <formula>AND(task_end&gt;=BM$5,task_start&lt;BM$5+1)</formula>
    </cfRule>
  </conditionalFormatting>
  <conditionalFormatting sqref="BM25:BS25">
    <cfRule type="expression" dxfId="5472" priority="7685">
      <formula>AND(today&gt;=BM$5,today&lt;BM$5+1)</formula>
    </cfRule>
  </conditionalFormatting>
  <conditionalFormatting sqref="D29">
    <cfRule type="dataBar" priority="76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{E9E33D8E-FC2E-43F0-A9C9-01FE6535E59C}</x14:id>
        </ext>
      </extLst>
    </cfRule>
  </conditionalFormatting>
  <conditionalFormatting sqref="BT25:BZ25">
    <cfRule type="expression" dxfId="5471" priority="7665">
      <formula>AND(task_start&lt;=BT$5,ROUNDDOWN((task_end-task_start+1)*task_progress,0)+task_start-1&gt;=BT$5)</formula>
    </cfRule>
    <cfRule type="expression" dxfId="5470" priority="7666" stopIfTrue="1">
      <formula>AND(task_end&gt;=BT$5,task_start&lt;BT$5+1)</formula>
    </cfRule>
  </conditionalFormatting>
  <conditionalFormatting sqref="BT25:BZ25">
    <cfRule type="expression" dxfId="5469" priority="7667">
      <formula>AND(today&gt;=BT$5,today&lt;BT$5+1)</formula>
    </cfRule>
  </conditionalFormatting>
  <conditionalFormatting sqref="D38">
    <cfRule type="dataBar" priority="76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{119DE751-56F2-4ED7-8C87-C4E68F30D5F1}</x14:id>
        </ext>
      </extLst>
    </cfRule>
  </conditionalFormatting>
  <conditionalFormatting sqref="I38:BL38">
    <cfRule type="expression" dxfId="5468" priority="7649">
      <formula>AND(task_start&lt;=I$5,ROUNDDOWN((task_end-task_start+1)*task_progress,0)+task_start-1&gt;=I$5)</formula>
    </cfRule>
    <cfRule type="expression" dxfId="5467" priority="7650" stopIfTrue="1">
      <formula>AND(task_end&gt;=I$5,task_start&lt;I$5+1)</formula>
    </cfRule>
  </conditionalFormatting>
  <conditionalFormatting sqref="I38:BL38">
    <cfRule type="expression" dxfId="5466" priority="7651">
      <formula>AND(today&gt;=I$5,today&lt;I$5+1)</formula>
    </cfRule>
  </conditionalFormatting>
  <conditionalFormatting sqref="BM38:BS38">
    <cfRule type="expression" dxfId="5465" priority="7645">
      <formula>AND(task_start&lt;=BM$5,ROUNDDOWN((task_end-task_start+1)*task_progress,0)+task_start-1&gt;=BM$5)</formula>
    </cfRule>
    <cfRule type="expression" dxfId="5464" priority="7646" stopIfTrue="1">
      <formula>AND(task_end&gt;=BM$5,task_start&lt;BM$5+1)</formula>
    </cfRule>
  </conditionalFormatting>
  <conditionalFormatting sqref="BM38:BS38">
    <cfRule type="expression" dxfId="5463" priority="7647">
      <formula>AND(today&gt;=BM$5,today&lt;BM$5+1)</formula>
    </cfRule>
  </conditionalFormatting>
  <conditionalFormatting sqref="BT38:BZ38">
    <cfRule type="expression" dxfId="5462" priority="7639">
      <formula>AND(task_start&lt;=BT$5,ROUNDDOWN((task_end-task_start+1)*task_progress,0)+task_start-1&gt;=BT$5)</formula>
    </cfRule>
    <cfRule type="expression" dxfId="5461" priority="7640" stopIfTrue="1">
      <formula>AND(task_end&gt;=BT$5,task_start&lt;BT$5+1)</formula>
    </cfRule>
  </conditionalFormatting>
  <conditionalFormatting sqref="BT38:BZ38">
    <cfRule type="expression" dxfId="5460" priority="7641">
      <formula>AND(today&gt;=BT$5,today&lt;BT$5+1)</formula>
    </cfRule>
  </conditionalFormatting>
  <conditionalFormatting sqref="D38">
    <cfRule type="dataBar" priority="76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{D4A8C69D-2D2A-49C0-820C-917FD012D6CC}</x14:id>
        </ext>
      </extLst>
    </cfRule>
  </conditionalFormatting>
  <conditionalFormatting sqref="I38:BL38">
    <cfRule type="expression" dxfId="5459" priority="7629">
      <formula>AND(task_start&lt;=I$5,ROUNDDOWN((task_end-task_start+1)*task_progress,0)+task_start-1&gt;=I$5)</formula>
    </cfRule>
    <cfRule type="expression" dxfId="5458" priority="7630" stopIfTrue="1">
      <formula>AND(task_end&gt;=I$5,task_start&lt;I$5+1)</formula>
    </cfRule>
  </conditionalFormatting>
  <conditionalFormatting sqref="I38:BL38">
    <cfRule type="expression" dxfId="5457" priority="7631">
      <formula>AND(today&gt;=I$5,today&lt;I$5+1)</formula>
    </cfRule>
  </conditionalFormatting>
  <conditionalFormatting sqref="BM38:BS38">
    <cfRule type="expression" dxfId="5456" priority="7625">
      <formula>AND(task_start&lt;=BM$5,ROUNDDOWN((task_end-task_start+1)*task_progress,0)+task_start-1&gt;=BM$5)</formula>
    </cfRule>
    <cfRule type="expression" dxfId="5455" priority="7626" stopIfTrue="1">
      <formula>AND(task_end&gt;=BM$5,task_start&lt;BM$5+1)</formula>
    </cfRule>
  </conditionalFormatting>
  <conditionalFormatting sqref="BM38:BS38">
    <cfRule type="expression" dxfId="5454" priority="7627">
      <formula>AND(today&gt;=BM$5,today&lt;BM$5+1)</formula>
    </cfRule>
  </conditionalFormatting>
  <conditionalFormatting sqref="D30">
    <cfRule type="dataBar" priority="76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{8FEF1688-A411-401F-89CB-EE9DBE1EA287}</x14:id>
        </ext>
      </extLst>
    </cfRule>
  </conditionalFormatting>
  <conditionalFormatting sqref="BT38:BZ38">
    <cfRule type="expression" dxfId="5453" priority="7618">
      <formula>AND(task_start&lt;=BT$5,ROUNDDOWN((task_end-task_start+1)*task_progress,0)+task_start-1&gt;=BT$5)</formula>
    </cfRule>
    <cfRule type="expression" dxfId="5452" priority="7619" stopIfTrue="1">
      <formula>AND(task_end&gt;=BT$5,task_start&lt;BT$5+1)</formula>
    </cfRule>
  </conditionalFormatting>
  <conditionalFormatting sqref="BT38:BZ38">
    <cfRule type="expression" dxfId="5451" priority="7620">
      <formula>AND(today&gt;=BT$5,today&lt;BT$5+1)</formula>
    </cfRule>
  </conditionalFormatting>
  <conditionalFormatting sqref="D38">
    <cfRule type="dataBar" priority="76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{9475A65F-A24E-40FD-9584-C62FD7175E32}</x14:id>
        </ext>
      </extLst>
    </cfRule>
  </conditionalFormatting>
  <conditionalFormatting sqref="I38:BL38">
    <cfRule type="expression" dxfId="5450" priority="7615">
      <formula>AND(task_start&lt;=I$5,ROUNDDOWN((task_end-task_start+1)*task_progress,0)+task_start-1&gt;=I$5)</formula>
    </cfRule>
    <cfRule type="expression" dxfId="5449" priority="7616" stopIfTrue="1">
      <formula>AND(task_end&gt;=I$5,task_start&lt;I$5+1)</formula>
    </cfRule>
  </conditionalFormatting>
  <conditionalFormatting sqref="I38:BL38">
    <cfRule type="expression" dxfId="5448" priority="7617">
      <formula>AND(today&gt;=I$5,today&lt;I$5+1)</formula>
    </cfRule>
  </conditionalFormatting>
  <conditionalFormatting sqref="BM38:BS38">
    <cfRule type="expression" dxfId="5447" priority="7611">
      <formula>AND(task_start&lt;=BM$5,ROUNDDOWN((task_end-task_start+1)*task_progress,0)+task_start-1&gt;=BM$5)</formula>
    </cfRule>
    <cfRule type="expression" dxfId="5446" priority="7612" stopIfTrue="1">
      <formula>AND(task_end&gt;=BM$5,task_start&lt;BM$5+1)</formula>
    </cfRule>
  </conditionalFormatting>
  <conditionalFormatting sqref="BM38:BS38">
    <cfRule type="expression" dxfId="5445" priority="7613">
      <formula>AND(today&gt;=BM$5,today&lt;BM$5+1)</formula>
    </cfRule>
  </conditionalFormatting>
  <conditionalFormatting sqref="D39">
    <cfRule type="dataBar" priority="76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{6D15A41E-65B7-43C5-8B44-8C5F96AE2594}</x14:id>
        </ext>
      </extLst>
    </cfRule>
  </conditionalFormatting>
  <conditionalFormatting sqref="I39:BL39">
    <cfRule type="expression" dxfId="5444" priority="7608">
      <formula>AND(task_start&lt;=I$5,ROUNDDOWN((task_end-task_start+1)*task_progress,0)+task_start-1&gt;=I$5)</formula>
    </cfRule>
    <cfRule type="expression" dxfId="5443" priority="7609" stopIfTrue="1">
      <formula>AND(task_end&gt;=I$5,task_start&lt;I$5+1)</formula>
    </cfRule>
  </conditionalFormatting>
  <conditionalFormatting sqref="I39:BL39">
    <cfRule type="expression" dxfId="5442" priority="7610">
      <formula>AND(today&gt;=I$5,today&lt;I$5+1)</formula>
    </cfRule>
  </conditionalFormatting>
  <conditionalFormatting sqref="BM39:BS39">
    <cfRule type="expression" dxfId="5441" priority="7604">
      <formula>AND(task_start&lt;=BM$5,ROUNDDOWN((task_end-task_start+1)*task_progress,0)+task_start-1&gt;=BM$5)</formula>
    </cfRule>
    <cfRule type="expression" dxfId="5440" priority="7605" stopIfTrue="1">
      <formula>AND(task_end&gt;=BM$5,task_start&lt;BM$5+1)</formula>
    </cfRule>
  </conditionalFormatting>
  <conditionalFormatting sqref="BM39:BS39">
    <cfRule type="expression" dxfId="5439" priority="7606">
      <formula>AND(today&gt;=BM$5,today&lt;BM$5+1)</formula>
    </cfRule>
  </conditionalFormatting>
  <conditionalFormatting sqref="BT38:BZ38">
    <cfRule type="expression" dxfId="5438" priority="7601">
      <formula>AND(task_start&lt;=BT$5,ROUNDDOWN((task_end-task_start+1)*task_progress,0)+task_start-1&gt;=BT$5)</formula>
    </cfRule>
    <cfRule type="expression" dxfId="5437" priority="7602" stopIfTrue="1">
      <formula>AND(task_end&gt;=BT$5,task_start&lt;BT$5+1)</formula>
    </cfRule>
  </conditionalFormatting>
  <conditionalFormatting sqref="BT38:BZ38">
    <cfRule type="expression" dxfId="5436" priority="7603">
      <formula>AND(today&gt;=BT$5,today&lt;BT$5+1)</formula>
    </cfRule>
  </conditionalFormatting>
  <conditionalFormatting sqref="BT39:BZ39">
    <cfRule type="expression" dxfId="5435" priority="7598">
      <formula>AND(task_start&lt;=BT$5,ROUNDDOWN((task_end-task_start+1)*task_progress,0)+task_start-1&gt;=BT$5)</formula>
    </cfRule>
    <cfRule type="expression" dxfId="5434" priority="7599" stopIfTrue="1">
      <formula>AND(task_end&gt;=BT$5,task_start&lt;BT$5+1)</formula>
    </cfRule>
  </conditionalFormatting>
  <conditionalFormatting sqref="BT39:BZ39">
    <cfRule type="expression" dxfId="5433" priority="7600">
      <formula>AND(today&gt;=BT$5,today&lt;BT$5+1)</formula>
    </cfRule>
  </conditionalFormatting>
  <conditionalFormatting sqref="D41">
    <cfRule type="dataBar" priority="75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{D2BF45DD-4B34-4EDF-8B07-A21182FD4C18}</x14:id>
        </ext>
      </extLst>
    </cfRule>
  </conditionalFormatting>
  <conditionalFormatting sqref="I41:BL41">
    <cfRule type="expression" dxfId="5432" priority="7595">
      <formula>AND(task_start&lt;=I$5,ROUNDDOWN((task_end-task_start+1)*task_progress,0)+task_start-1&gt;=I$5)</formula>
    </cfRule>
    <cfRule type="expression" dxfId="5431" priority="7596" stopIfTrue="1">
      <formula>AND(task_end&gt;=I$5,task_start&lt;I$5+1)</formula>
    </cfRule>
  </conditionalFormatting>
  <conditionalFormatting sqref="I41:BL41">
    <cfRule type="expression" dxfId="5430" priority="7597">
      <formula>AND(today&gt;=I$5,today&lt;I$5+1)</formula>
    </cfRule>
  </conditionalFormatting>
  <conditionalFormatting sqref="D40">
    <cfRule type="dataBar" priority="75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{7D1622CA-15B4-4F17-AA60-BA3EF77AF161}</x14:id>
        </ext>
      </extLst>
    </cfRule>
  </conditionalFormatting>
  <conditionalFormatting sqref="I40:BL40">
    <cfRule type="expression" dxfId="5429" priority="7591">
      <formula>AND(task_start&lt;=I$5,ROUNDDOWN((task_end-task_start+1)*task_progress,0)+task_start-1&gt;=I$5)</formula>
    </cfRule>
    <cfRule type="expression" dxfId="5428" priority="7592" stopIfTrue="1">
      <formula>AND(task_end&gt;=I$5,task_start&lt;I$5+1)</formula>
    </cfRule>
  </conditionalFormatting>
  <conditionalFormatting sqref="I40:BL40">
    <cfRule type="expression" dxfId="5427" priority="7593">
      <formula>AND(today&gt;=I$5,today&lt;I$5+1)</formula>
    </cfRule>
  </conditionalFormatting>
  <conditionalFormatting sqref="I35:BL35">
    <cfRule type="expression" dxfId="5426" priority="7587">
      <formula>AND(task_start&lt;=I$5,ROUNDDOWN((task_end-task_start+1)*task_progress,0)+task_start-1&gt;=I$5)</formula>
    </cfRule>
    <cfRule type="expression" dxfId="5425" priority="7588" stopIfTrue="1">
      <formula>AND(task_end&gt;=I$5,task_start&lt;I$5+1)</formula>
    </cfRule>
  </conditionalFormatting>
  <conditionalFormatting sqref="I35:BL35">
    <cfRule type="expression" dxfId="5424" priority="7589">
      <formula>AND(today&gt;=I$5,today&lt;I$5+1)</formula>
    </cfRule>
  </conditionalFormatting>
  <conditionalFormatting sqref="BM35:BS35">
    <cfRule type="expression" dxfId="5423" priority="7583">
      <formula>AND(task_start&lt;=BM$5,ROUNDDOWN((task_end-task_start+1)*task_progress,0)+task_start-1&gt;=BM$5)</formula>
    </cfRule>
    <cfRule type="expression" dxfId="5422" priority="7584" stopIfTrue="1">
      <formula>AND(task_end&gt;=BM$5,task_start&lt;BM$5+1)</formula>
    </cfRule>
  </conditionalFormatting>
  <conditionalFormatting sqref="BM35:BS35">
    <cfRule type="expression" dxfId="5421" priority="7585">
      <formula>AND(today&gt;=BM$5,today&lt;BM$5+1)</formula>
    </cfRule>
  </conditionalFormatting>
  <conditionalFormatting sqref="BT35:BZ35">
    <cfRule type="expression" dxfId="5420" priority="7573">
      <formula>AND(task_start&lt;=BT$5,ROUNDDOWN((task_end-task_start+1)*task_progress,0)+task_start-1&gt;=BT$5)</formula>
    </cfRule>
    <cfRule type="expression" dxfId="5419" priority="7574" stopIfTrue="1">
      <formula>AND(task_end&gt;=BT$5,task_start&lt;BT$5+1)</formula>
    </cfRule>
  </conditionalFormatting>
  <conditionalFormatting sqref="BT35:BZ35">
    <cfRule type="expression" dxfId="5418" priority="7575">
      <formula>AND(today&gt;=BT$5,today&lt;BT$5+1)</formula>
    </cfRule>
  </conditionalFormatting>
  <conditionalFormatting sqref="D38">
    <cfRule type="dataBar" priority="75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{DCDE103A-7DE7-4FB4-8448-D2F2AD98005C}</x14:id>
        </ext>
      </extLst>
    </cfRule>
  </conditionalFormatting>
  <conditionalFormatting sqref="I38:BL38">
    <cfRule type="expression" dxfId="5417" priority="7520">
      <formula>AND(task_start&lt;=I$5,ROUNDDOWN((task_end-task_start+1)*task_progress,0)+task_start-1&gt;=I$5)</formula>
    </cfRule>
    <cfRule type="expression" dxfId="5416" priority="7521" stopIfTrue="1">
      <formula>AND(task_end&gt;=I$5,task_start&lt;I$5+1)</formula>
    </cfRule>
  </conditionalFormatting>
  <conditionalFormatting sqref="I38:BL38">
    <cfRule type="expression" dxfId="5415" priority="7522">
      <formula>AND(today&gt;=I$5,today&lt;I$5+1)</formula>
    </cfRule>
  </conditionalFormatting>
  <conditionalFormatting sqref="BM38:BS38">
    <cfRule type="expression" dxfId="5414" priority="7516">
      <formula>AND(task_start&lt;=BM$5,ROUNDDOWN((task_end-task_start+1)*task_progress,0)+task_start-1&gt;=BM$5)</formula>
    </cfRule>
    <cfRule type="expression" dxfId="5413" priority="7517" stopIfTrue="1">
      <formula>AND(task_end&gt;=BM$5,task_start&lt;BM$5+1)</formula>
    </cfRule>
  </conditionalFormatting>
  <conditionalFormatting sqref="BM38:BS38">
    <cfRule type="expression" dxfId="5412" priority="7518">
      <formula>AND(today&gt;=BM$5,today&lt;BM$5+1)</formula>
    </cfRule>
  </conditionalFormatting>
  <conditionalFormatting sqref="BT38:BZ38">
    <cfRule type="expression" dxfId="5411" priority="7510">
      <formula>AND(task_start&lt;=BT$5,ROUNDDOWN((task_end-task_start+1)*task_progress,0)+task_start-1&gt;=BT$5)</formula>
    </cfRule>
    <cfRule type="expression" dxfId="5410" priority="7511" stopIfTrue="1">
      <formula>AND(task_end&gt;=BT$5,task_start&lt;BT$5+1)</formula>
    </cfRule>
  </conditionalFormatting>
  <conditionalFormatting sqref="BT38:BZ38">
    <cfRule type="expression" dxfId="5409" priority="7512">
      <formula>AND(today&gt;=BT$5,today&lt;BT$5+1)</formula>
    </cfRule>
  </conditionalFormatting>
  <conditionalFormatting sqref="D38">
    <cfRule type="dataBar" priority="74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{C2209C31-42D5-4693-91C8-D34972788007}</x14:id>
        </ext>
      </extLst>
    </cfRule>
  </conditionalFormatting>
  <conditionalFormatting sqref="I38:BL38">
    <cfRule type="expression" dxfId="5408" priority="7500">
      <formula>AND(task_start&lt;=I$5,ROUNDDOWN((task_end-task_start+1)*task_progress,0)+task_start-1&gt;=I$5)</formula>
    </cfRule>
    <cfRule type="expression" dxfId="5407" priority="7501" stopIfTrue="1">
      <formula>AND(task_end&gt;=I$5,task_start&lt;I$5+1)</formula>
    </cfRule>
  </conditionalFormatting>
  <conditionalFormatting sqref="I38:BL38">
    <cfRule type="expression" dxfId="5406" priority="7502">
      <formula>AND(today&gt;=I$5,today&lt;I$5+1)</formula>
    </cfRule>
  </conditionalFormatting>
  <conditionalFormatting sqref="BM38:BS38">
    <cfRule type="expression" dxfId="5405" priority="7496">
      <formula>AND(task_start&lt;=BM$5,ROUNDDOWN((task_end-task_start+1)*task_progress,0)+task_start-1&gt;=BM$5)</formula>
    </cfRule>
    <cfRule type="expression" dxfId="5404" priority="7497" stopIfTrue="1">
      <formula>AND(task_end&gt;=BM$5,task_start&lt;BM$5+1)</formula>
    </cfRule>
  </conditionalFormatting>
  <conditionalFormatting sqref="BM38:BS38">
    <cfRule type="expression" dxfId="5403" priority="7498">
      <formula>AND(today&gt;=BM$5,today&lt;BM$5+1)</formula>
    </cfRule>
  </conditionalFormatting>
  <conditionalFormatting sqref="BT38:BZ38">
    <cfRule type="expression" dxfId="5402" priority="7490">
      <formula>AND(task_start&lt;=BT$5,ROUNDDOWN((task_end-task_start+1)*task_progress,0)+task_start-1&gt;=BT$5)</formula>
    </cfRule>
    <cfRule type="expression" dxfId="5401" priority="7491" stopIfTrue="1">
      <formula>AND(task_end&gt;=BT$5,task_start&lt;BT$5+1)</formula>
    </cfRule>
  </conditionalFormatting>
  <conditionalFormatting sqref="BT38:BZ38">
    <cfRule type="expression" dxfId="5400" priority="7492">
      <formula>AND(today&gt;=BT$5,today&lt;BT$5+1)</formula>
    </cfRule>
  </conditionalFormatting>
  <conditionalFormatting sqref="D38">
    <cfRule type="dataBar" priority="74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{A73684A1-99B1-498E-A1EB-277DD7987454}</x14:id>
        </ext>
      </extLst>
    </cfRule>
  </conditionalFormatting>
  <conditionalFormatting sqref="I38:BL38">
    <cfRule type="expression" dxfId="5399" priority="7487">
      <formula>AND(task_start&lt;=I$5,ROUNDDOWN((task_end-task_start+1)*task_progress,0)+task_start-1&gt;=I$5)</formula>
    </cfRule>
    <cfRule type="expression" dxfId="5398" priority="7488" stopIfTrue="1">
      <formula>AND(task_end&gt;=I$5,task_start&lt;I$5+1)</formula>
    </cfRule>
  </conditionalFormatting>
  <conditionalFormatting sqref="I38:BL38">
    <cfRule type="expression" dxfId="5397" priority="7489">
      <formula>AND(today&gt;=I$5,today&lt;I$5+1)</formula>
    </cfRule>
  </conditionalFormatting>
  <conditionalFormatting sqref="BM38:BS38">
    <cfRule type="expression" dxfId="5396" priority="7483">
      <formula>AND(task_start&lt;=BM$5,ROUNDDOWN((task_end-task_start+1)*task_progress,0)+task_start-1&gt;=BM$5)</formula>
    </cfRule>
    <cfRule type="expression" dxfId="5395" priority="7484" stopIfTrue="1">
      <formula>AND(task_end&gt;=BM$5,task_start&lt;BM$5+1)</formula>
    </cfRule>
  </conditionalFormatting>
  <conditionalFormatting sqref="BM38:BS38">
    <cfRule type="expression" dxfId="5394" priority="7485">
      <formula>AND(today&gt;=BM$5,today&lt;BM$5+1)</formula>
    </cfRule>
  </conditionalFormatting>
  <conditionalFormatting sqref="D39">
    <cfRule type="dataBar" priority="74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{3A6C5878-F52F-444C-9070-24451EF33F09}</x14:id>
        </ext>
      </extLst>
    </cfRule>
  </conditionalFormatting>
  <conditionalFormatting sqref="I39:BL39">
    <cfRule type="expression" dxfId="5393" priority="7480">
      <formula>AND(task_start&lt;=I$5,ROUNDDOWN((task_end-task_start+1)*task_progress,0)+task_start-1&gt;=I$5)</formula>
    </cfRule>
    <cfRule type="expression" dxfId="5392" priority="7481" stopIfTrue="1">
      <formula>AND(task_end&gt;=I$5,task_start&lt;I$5+1)</formula>
    </cfRule>
  </conditionalFormatting>
  <conditionalFormatting sqref="I39:BL39">
    <cfRule type="expression" dxfId="5391" priority="7482">
      <formula>AND(today&gt;=I$5,today&lt;I$5+1)</formula>
    </cfRule>
  </conditionalFormatting>
  <conditionalFormatting sqref="BM39:BS39">
    <cfRule type="expression" dxfId="5390" priority="7476">
      <formula>AND(task_start&lt;=BM$5,ROUNDDOWN((task_end-task_start+1)*task_progress,0)+task_start-1&gt;=BM$5)</formula>
    </cfRule>
    <cfRule type="expression" dxfId="5389" priority="7477" stopIfTrue="1">
      <formula>AND(task_end&gt;=BM$5,task_start&lt;BM$5+1)</formula>
    </cfRule>
  </conditionalFormatting>
  <conditionalFormatting sqref="BM39:BS39">
    <cfRule type="expression" dxfId="5388" priority="7478">
      <formula>AND(today&gt;=BM$5,today&lt;BM$5+1)</formula>
    </cfRule>
  </conditionalFormatting>
  <conditionalFormatting sqref="BT38:BZ38">
    <cfRule type="expression" dxfId="5387" priority="7473">
      <formula>AND(task_start&lt;=BT$5,ROUNDDOWN((task_end-task_start+1)*task_progress,0)+task_start-1&gt;=BT$5)</formula>
    </cfRule>
    <cfRule type="expression" dxfId="5386" priority="7474" stopIfTrue="1">
      <formula>AND(task_end&gt;=BT$5,task_start&lt;BT$5+1)</formula>
    </cfRule>
  </conditionalFormatting>
  <conditionalFormatting sqref="BT38:BZ38">
    <cfRule type="expression" dxfId="5385" priority="7475">
      <formula>AND(today&gt;=BT$5,today&lt;BT$5+1)</formula>
    </cfRule>
  </conditionalFormatting>
  <conditionalFormatting sqref="BT39:BZ39">
    <cfRule type="expression" dxfId="5384" priority="7470">
      <formula>AND(task_start&lt;=BT$5,ROUNDDOWN((task_end-task_start+1)*task_progress,0)+task_start-1&gt;=BT$5)</formula>
    </cfRule>
    <cfRule type="expression" dxfId="5383" priority="7471" stopIfTrue="1">
      <formula>AND(task_end&gt;=BT$5,task_start&lt;BT$5+1)</formula>
    </cfRule>
  </conditionalFormatting>
  <conditionalFormatting sqref="BT39:BZ39">
    <cfRule type="expression" dxfId="5382" priority="7472">
      <formula>AND(today&gt;=BT$5,today&lt;BT$5+1)</formula>
    </cfRule>
  </conditionalFormatting>
  <conditionalFormatting sqref="D38">
    <cfRule type="dataBar" priority="74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{0E0FCE87-0125-487D-88CD-C3C40789F094}</x14:id>
        </ext>
      </extLst>
    </cfRule>
  </conditionalFormatting>
  <conditionalFormatting sqref="I38:BL38">
    <cfRule type="expression" dxfId="5381" priority="7467">
      <formula>AND(task_start&lt;=I$5,ROUNDDOWN((task_end-task_start+1)*task_progress,0)+task_start-1&gt;=I$5)</formula>
    </cfRule>
    <cfRule type="expression" dxfId="5380" priority="7468" stopIfTrue="1">
      <formula>AND(task_end&gt;=I$5,task_start&lt;I$5+1)</formula>
    </cfRule>
  </conditionalFormatting>
  <conditionalFormatting sqref="I38:BL38">
    <cfRule type="expression" dxfId="5379" priority="7469">
      <formula>AND(today&gt;=I$5,today&lt;I$5+1)</formula>
    </cfRule>
  </conditionalFormatting>
  <conditionalFormatting sqref="BM38:BS38">
    <cfRule type="expression" dxfId="5378" priority="7463">
      <formula>AND(task_start&lt;=BM$5,ROUNDDOWN((task_end-task_start+1)*task_progress,0)+task_start-1&gt;=BM$5)</formula>
    </cfRule>
    <cfRule type="expression" dxfId="5377" priority="7464" stopIfTrue="1">
      <formula>AND(task_end&gt;=BM$5,task_start&lt;BM$5+1)</formula>
    </cfRule>
  </conditionalFormatting>
  <conditionalFormatting sqref="BM38:BS38">
    <cfRule type="expression" dxfId="5376" priority="7465">
      <formula>AND(today&gt;=BM$5,today&lt;BM$5+1)</formula>
    </cfRule>
  </conditionalFormatting>
  <conditionalFormatting sqref="D39">
    <cfRule type="dataBar" priority="74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{D3297EB7-EB6C-45A2-A992-DC2A2C287533}</x14:id>
        </ext>
      </extLst>
    </cfRule>
  </conditionalFormatting>
  <conditionalFormatting sqref="I39:BL39">
    <cfRule type="expression" dxfId="5375" priority="7460">
      <formula>AND(task_start&lt;=I$5,ROUNDDOWN((task_end-task_start+1)*task_progress,0)+task_start-1&gt;=I$5)</formula>
    </cfRule>
    <cfRule type="expression" dxfId="5374" priority="7461" stopIfTrue="1">
      <formula>AND(task_end&gt;=I$5,task_start&lt;I$5+1)</formula>
    </cfRule>
  </conditionalFormatting>
  <conditionalFormatting sqref="I39:BL39">
    <cfRule type="expression" dxfId="5373" priority="7462">
      <formula>AND(today&gt;=I$5,today&lt;I$5+1)</formula>
    </cfRule>
  </conditionalFormatting>
  <conditionalFormatting sqref="BM39:BS39">
    <cfRule type="expression" dxfId="5372" priority="7456">
      <formula>AND(task_start&lt;=BM$5,ROUNDDOWN((task_end-task_start+1)*task_progress,0)+task_start-1&gt;=BM$5)</formula>
    </cfRule>
    <cfRule type="expression" dxfId="5371" priority="7457" stopIfTrue="1">
      <formula>AND(task_end&gt;=BM$5,task_start&lt;BM$5+1)</formula>
    </cfRule>
  </conditionalFormatting>
  <conditionalFormatting sqref="BM39:BS39">
    <cfRule type="expression" dxfId="5370" priority="7458">
      <formula>AND(today&gt;=BM$5,today&lt;BM$5+1)</formula>
    </cfRule>
  </conditionalFormatting>
  <conditionalFormatting sqref="BT38:BZ38">
    <cfRule type="expression" dxfId="5369" priority="7453">
      <formula>AND(task_start&lt;=BT$5,ROUNDDOWN((task_end-task_start+1)*task_progress,0)+task_start-1&gt;=BT$5)</formula>
    </cfRule>
    <cfRule type="expression" dxfId="5368" priority="7454" stopIfTrue="1">
      <formula>AND(task_end&gt;=BT$5,task_start&lt;BT$5+1)</formula>
    </cfRule>
  </conditionalFormatting>
  <conditionalFormatting sqref="BT38:BZ38">
    <cfRule type="expression" dxfId="5367" priority="7455">
      <formula>AND(today&gt;=BT$5,today&lt;BT$5+1)</formula>
    </cfRule>
  </conditionalFormatting>
  <conditionalFormatting sqref="BT39:BZ39">
    <cfRule type="expression" dxfId="5366" priority="7450">
      <formula>AND(task_start&lt;=BT$5,ROUNDDOWN((task_end-task_start+1)*task_progress,0)+task_start-1&gt;=BT$5)</formula>
    </cfRule>
    <cfRule type="expression" dxfId="5365" priority="7451" stopIfTrue="1">
      <formula>AND(task_end&gt;=BT$5,task_start&lt;BT$5+1)</formula>
    </cfRule>
  </conditionalFormatting>
  <conditionalFormatting sqref="BT39:BZ39">
    <cfRule type="expression" dxfId="5364" priority="7452">
      <formula>AND(today&gt;=BT$5,today&lt;BT$5+1)</formula>
    </cfRule>
  </conditionalFormatting>
  <conditionalFormatting sqref="D39">
    <cfRule type="dataBar" priority="74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{2CC70173-DC00-4E84-9E53-AE95EC5DF58F}</x14:id>
        </ext>
      </extLst>
    </cfRule>
  </conditionalFormatting>
  <conditionalFormatting sqref="I39:BL39">
    <cfRule type="expression" dxfId="5363" priority="7447">
      <formula>AND(task_start&lt;=I$5,ROUNDDOWN((task_end-task_start+1)*task_progress,0)+task_start-1&gt;=I$5)</formula>
    </cfRule>
    <cfRule type="expression" dxfId="5362" priority="7448" stopIfTrue="1">
      <formula>AND(task_end&gt;=I$5,task_start&lt;I$5+1)</formula>
    </cfRule>
  </conditionalFormatting>
  <conditionalFormatting sqref="I39:BL39">
    <cfRule type="expression" dxfId="5361" priority="7449">
      <formula>AND(today&gt;=I$5,today&lt;I$5+1)</formula>
    </cfRule>
  </conditionalFormatting>
  <conditionalFormatting sqref="BM39:BS39">
    <cfRule type="expression" dxfId="5360" priority="7443">
      <formula>AND(task_start&lt;=BM$5,ROUNDDOWN((task_end-task_start+1)*task_progress,0)+task_start-1&gt;=BM$5)</formula>
    </cfRule>
    <cfRule type="expression" dxfId="5359" priority="7444" stopIfTrue="1">
      <formula>AND(task_end&gt;=BM$5,task_start&lt;BM$5+1)</formula>
    </cfRule>
  </conditionalFormatting>
  <conditionalFormatting sqref="BM39:BS39">
    <cfRule type="expression" dxfId="5358" priority="7445">
      <formula>AND(today&gt;=BM$5,today&lt;BM$5+1)</formula>
    </cfRule>
  </conditionalFormatting>
  <conditionalFormatting sqref="D40">
    <cfRule type="dataBar" priority="74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{6A94087D-BB2D-4DCA-B2C1-31BF250F1051}</x14:id>
        </ext>
      </extLst>
    </cfRule>
  </conditionalFormatting>
  <conditionalFormatting sqref="I40:BL40">
    <cfRule type="expression" dxfId="5357" priority="7440">
      <formula>AND(task_start&lt;=I$5,ROUNDDOWN((task_end-task_start+1)*task_progress,0)+task_start-1&gt;=I$5)</formula>
    </cfRule>
    <cfRule type="expression" dxfId="5356" priority="7441" stopIfTrue="1">
      <formula>AND(task_end&gt;=I$5,task_start&lt;I$5+1)</formula>
    </cfRule>
  </conditionalFormatting>
  <conditionalFormatting sqref="I40:BL40">
    <cfRule type="expression" dxfId="5355" priority="7442">
      <formula>AND(today&gt;=I$5,today&lt;I$5+1)</formula>
    </cfRule>
  </conditionalFormatting>
  <conditionalFormatting sqref="BM40:BS40">
    <cfRule type="expression" dxfId="5354" priority="7436">
      <formula>AND(task_start&lt;=BM$5,ROUNDDOWN((task_end-task_start+1)*task_progress,0)+task_start-1&gt;=BM$5)</formula>
    </cfRule>
    <cfRule type="expression" dxfId="5353" priority="7437" stopIfTrue="1">
      <formula>AND(task_end&gt;=BM$5,task_start&lt;BM$5+1)</formula>
    </cfRule>
  </conditionalFormatting>
  <conditionalFormatting sqref="BM40:BS40">
    <cfRule type="expression" dxfId="5352" priority="7438">
      <formula>AND(today&gt;=BM$5,today&lt;BM$5+1)</formula>
    </cfRule>
  </conditionalFormatting>
  <conditionalFormatting sqref="BT39:BZ39">
    <cfRule type="expression" dxfId="5351" priority="7433">
      <formula>AND(task_start&lt;=BT$5,ROUNDDOWN((task_end-task_start+1)*task_progress,0)+task_start-1&gt;=BT$5)</formula>
    </cfRule>
    <cfRule type="expression" dxfId="5350" priority="7434" stopIfTrue="1">
      <formula>AND(task_end&gt;=BT$5,task_start&lt;BT$5+1)</formula>
    </cfRule>
  </conditionalFormatting>
  <conditionalFormatting sqref="BT39:BZ39">
    <cfRule type="expression" dxfId="5349" priority="7435">
      <formula>AND(today&gt;=BT$5,today&lt;BT$5+1)</formula>
    </cfRule>
  </conditionalFormatting>
  <conditionalFormatting sqref="BT40:BZ40">
    <cfRule type="expression" dxfId="5348" priority="7430">
      <formula>AND(task_start&lt;=BT$5,ROUNDDOWN((task_end-task_start+1)*task_progress,0)+task_start-1&gt;=BT$5)</formula>
    </cfRule>
    <cfRule type="expression" dxfId="5347" priority="7431" stopIfTrue="1">
      <formula>AND(task_end&gt;=BT$5,task_start&lt;BT$5+1)</formula>
    </cfRule>
  </conditionalFormatting>
  <conditionalFormatting sqref="BT40:BZ40">
    <cfRule type="expression" dxfId="5346" priority="7432">
      <formula>AND(today&gt;=BT$5,today&lt;BT$5+1)</formula>
    </cfRule>
  </conditionalFormatting>
  <conditionalFormatting sqref="D42">
    <cfRule type="dataBar" priority="74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{F5349E6F-4BBE-4F6F-B5A8-8F206C02843C}</x14:id>
        </ext>
      </extLst>
    </cfRule>
  </conditionalFormatting>
  <conditionalFormatting sqref="I42:BL42">
    <cfRule type="expression" dxfId="5345" priority="7427">
      <formula>AND(task_start&lt;=I$5,ROUNDDOWN((task_end-task_start+1)*task_progress,0)+task_start-1&gt;=I$5)</formula>
    </cfRule>
    <cfRule type="expression" dxfId="5344" priority="7428" stopIfTrue="1">
      <formula>AND(task_end&gt;=I$5,task_start&lt;I$5+1)</formula>
    </cfRule>
  </conditionalFormatting>
  <conditionalFormatting sqref="I42:BL42">
    <cfRule type="expression" dxfId="5343" priority="7429">
      <formula>AND(today&gt;=I$5,today&lt;I$5+1)</formula>
    </cfRule>
  </conditionalFormatting>
  <conditionalFormatting sqref="D38">
    <cfRule type="dataBar" priority="74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{C6FDB196-8816-4483-96CA-2DC773B9AC34}</x14:id>
        </ext>
      </extLst>
    </cfRule>
  </conditionalFormatting>
  <conditionalFormatting sqref="I38:BL38">
    <cfRule type="expression" dxfId="5342" priority="7416">
      <formula>AND(task_start&lt;=I$5,ROUNDDOWN((task_end-task_start+1)*task_progress,0)+task_start-1&gt;=I$5)</formula>
    </cfRule>
    <cfRule type="expression" dxfId="5341" priority="7417" stopIfTrue="1">
      <formula>AND(task_end&gt;=I$5,task_start&lt;I$5+1)</formula>
    </cfRule>
  </conditionalFormatting>
  <conditionalFormatting sqref="I38:BL38">
    <cfRule type="expression" dxfId="5340" priority="7418">
      <formula>AND(today&gt;=I$5,today&lt;I$5+1)</formula>
    </cfRule>
  </conditionalFormatting>
  <conditionalFormatting sqref="BM38:BS38">
    <cfRule type="expression" dxfId="5339" priority="7412">
      <formula>AND(task_start&lt;=BM$5,ROUNDDOWN((task_end-task_start+1)*task_progress,0)+task_start-1&gt;=BM$5)</formula>
    </cfRule>
    <cfRule type="expression" dxfId="5338" priority="7413" stopIfTrue="1">
      <formula>AND(task_end&gt;=BM$5,task_start&lt;BM$5+1)</formula>
    </cfRule>
  </conditionalFormatting>
  <conditionalFormatting sqref="BM38:BS38">
    <cfRule type="expression" dxfId="5337" priority="7414">
      <formula>AND(today&gt;=BM$5,today&lt;BM$5+1)</formula>
    </cfRule>
  </conditionalFormatting>
  <conditionalFormatting sqref="BT38:BZ38">
    <cfRule type="expression" dxfId="5336" priority="7406">
      <formula>AND(task_start&lt;=BT$5,ROUNDDOWN((task_end-task_start+1)*task_progress,0)+task_start-1&gt;=BT$5)</formula>
    </cfRule>
    <cfRule type="expression" dxfId="5335" priority="7407" stopIfTrue="1">
      <formula>AND(task_end&gt;=BT$5,task_start&lt;BT$5+1)</formula>
    </cfRule>
  </conditionalFormatting>
  <conditionalFormatting sqref="BT38:BZ38">
    <cfRule type="expression" dxfId="5334" priority="7408">
      <formula>AND(today&gt;=BT$5,today&lt;BT$5+1)</formula>
    </cfRule>
  </conditionalFormatting>
  <conditionalFormatting sqref="D38">
    <cfRule type="dataBar" priority="74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{37582CCE-9D49-4440-A3EA-8DFEE44F43AE}</x14:id>
        </ext>
      </extLst>
    </cfRule>
  </conditionalFormatting>
  <conditionalFormatting sqref="I38:BL38">
    <cfRule type="expression" dxfId="5333" priority="7403">
      <formula>AND(task_start&lt;=I$5,ROUNDDOWN((task_end-task_start+1)*task_progress,0)+task_start-1&gt;=I$5)</formula>
    </cfRule>
    <cfRule type="expression" dxfId="5332" priority="7404" stopIfTrue="1">
      <formula>AND(task_end&gt;=I$5,task_start&lt;I$5+1)</formula>
    </cfRule>
  </conditionalFormatting>
  <conditionalFormatting sqref="I38:BL38">
    <cfRule type="expression" dxfId="5331" priority="7405">
      <formula>AND(today&gt;=I$5,today&lt;I$5+1)</formula>
    </cfRule>
  </conditionalFormatting>
  <conditionalFormatting sqref="BM38:BS38">
    <cfRule type="expression" dxfId="5330" priority="7399">
      <formula>AND(task_start&lt;=BM$5,ROUNDDOWN((task_end-task_start+1)*task_progress,0)+task_start-1&gt;=BM$5)</formula>
    </cfRule>
    <cfRule type="expression" dxfId="5329" priority="7400" stopIfTrue="1">
      <formula>AND(task_end&gt;=BM$5,task_start&lt;BM$5+1)</formula>
    </cfRule>
  </conditionalFormatting>
  <conditionalFormatting sqref="BM38:BS38">
    <cfRule type="expression" dxfId="5328" priority="7401">
      <formula>AND(today&gt;=BM$5,today&lt;BM$5+1)</formula>
    </cfRule>
  </conditionalFormatting>
  <conditionalFormatting sqref="D39">
    <cfRule type="dataBar" priority="73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{4B737F36-7D42-4C31-A30F-58249F08D648}</x14:id>
        </ext>
      </extLst>
    </cfRule>
  </conditionalFormatting>
  <conditionalFormatting sqref="I39:BL39">
    <cfRule type="expression" dxfId="5327" priority="7396">
      <formula>AND(task_start&lt;=I$5,ROUNDDOWN((task_end-task_start+1)*task_progress,0)+task_start-1&gt;=I$5)</formula>
    </cfRule>
    <cfRule type="expression" dxfId="5326" priority="7397" stopIfTrue="1">
      <formula>AND(task_end&gt;=I$5,task_start&lt;I$5+1)</formula>
    </cfRule>
  </conditionalFormatting>
  <conditionalFormatting sqref="I39:BL39">
    <cfRule type="expression" dxfId="5325" priority="7398">
      <formula>AND(today&gt;=I$5,today&lt;I$5+1)</formula>
    </cfRule>
  </conditionalFormatting>
  <conditionalFormatting sqref="BM39:BS39">
    <cfRule type="expression" dxfId="5324" priority="7392">
      <formula>AND(task_start&lt;=BM$5,ROUNDDOWN((task_end-task_start+1)*task_progress,0)+task_start-1&gt;=BM$5)</formula>
    </cfRule>
    <cfRule type="expression" dxfId="5323" priority="7393" stopIfTrue="1">
      <formula>AND(task_end&gt;=BM$5,task_start&lt;BM$5+1)</formula>
    </cfRule>
  </conditionalFormatting>
  <conditionalFormatting sqref="BM39:BS39">
    <cfRule type="expression" dxfId="5322" priority="7394">
      <formula>AND(today&gt;=BM$5,today&lt;BM$5+1)</formula>
    </cfRule>
  </conditionalFormatting>
  <conditionalFormatting sqref="BT38:BZ38">
    <cfRule type="expression" dxfId="5321" priority="7389">
      <formula>AND(task_start&lt;=BT$5,ROUNDDOWN((task_end-task_start+1)*task_progress,0)+task_start-1&gt;=BT$5)</formula>
    </cfRule>
    <cfRule type="expression" dxfId="5320" priority="7390" stopIfTrue="1">
      <formula>AND(task_end&gt;=BT$5,task_start&lt;BT$5+1)</formula>
    </cfRule>
  </conditionalFormatting>
  <conditionalFormatting sqref="BT38:BZ38">
    <cfRule type="expression" dxfId="5319" priority="7391">
      <formula>AND(today&gt;=BT$5,today&lt;BT$5+1)</formula>
    </cfRule>
  </conditionalFormatting>
  <conditionalFormatting sqref="BT39:BZ39">
    <cfRule type="expression" dxfId="5318" priority="7386">
      <formula>AND(task_start&lt;=BT$5,ROUNDDOWN((task_end-task_start+1)*task_progress,0)+task_start-1&gt;=BT$5)</formula>
    </cfRule>
    <cfRule type="expression" dxfId="5317" priority="7387" stopIfTrue="1">
      <formula>AND(task_end&gt;=BT$5,task_start&lt;BT$5+1)</formula>
    </cfRule>
  </conditionalFormatting>
  <conditionalFormatting sqref="BT39:BZ39">
    <cfRule type="expression" dxfId="5316" priority="7388">
      <formula>AND(today&gt;=BT$5,today&lt;BT$5+1)</formula>
    </cfRule>
  </conditionalFormatting>
  <conditionalFormatting sqref="D38">
    <cfRule type="dataBar" priority="73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{B23E0A54-0E44-41CC-9298-AF4B16836904}</x14:id>
        </ext>
      </extLst>
    </cfRule>
  </conditionalFormatting>
  <conditionalFormatting sqref="I38:BL38">
    <cfRule type="expression" dxfId="5315" priority="7383">
      <formula>AND(task_start&lt;=I$5,ROUNDDOWN((task_end-task_start+1)*task_progress,0)+task_start-1&gt;=I$5)</formula>
    </cfRule>
    <cfRule type="expression" dxfId="5314" priority="7384" stopIfTrue="1">
      <formula>AND(task_end&gt;=I$5,task_start&lt;I$5+1)</formula>
    </cfRule>
  </conditionalFormatting>
  <conditionalFormatting sqref="I38:BL38">
    <cfRule type="expression" dxfId="5313" priority="7385">
      <formula>AND(today&gt;=I$5,today&lt;I$5+1)</formula>
    </cfRule>
  </conditionalFormatting>
  <conditionalFormatting sqref="BM38:BS38">
    <cfRule type="expression" dxfId="5312" priority="7379">
      <formula>AND(task_start&lt;=BM$5,ROUNDDOWN((task_end-task_start+1)*task_progress,0)+task_start-1&gt;=BM$5)</formula>
    </cfRule>
    <cfRule type="expression" dxfId="5311" priority="7380" stopIfTrue="1">
      <formula>AND(task_end&gt;=BM$5,task_start&lt;BM$5+1)</formula>
    </cfRule>
  </conditionalFormatting>
  <conditionalFormatting sqref="BM38:BS38">
    <cfRule type="expression" dxfId="5310" priority="7381">
      <formula>AND(today&gt;=BM$5,today&lt;BM$5+1)</formula>
    </cfRule>
  </conditionalFormatting>
  <conditionalFormatting sqref="D39">
    <cfRule type="dataBar" priority="73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{3F42E597-9FB6-49FA-96CC-0DF636A33C16}</x14:id>
        </ext>
      </extLst>
    </cfRule>
  </conditionalFormatting>
  <conditionalFormatting sqref="I39:BL39">
    <cfRule type="expression" dxfId="5309" priority="7376">
      <formula>AND(task_start&lt;=I$5,ROUNDDOWN((task_end-task_start+1)*task_progress,0)+task_start-1&gt;=I$5)</formula>
    </cfRule>
    <cfRule type="expression" dxfId="5308" priority="7377" stopIfTrue="1">
      <formula>AND(task_end&gt;=I$5,task_start&lt;I$5+1)</formula>
    </cfRule>
  </conditionalFormatting>
  <conditionalFormatting sqref="I39:BL39">
    <cfRule type="expression" dxfId="5307" priority="7378">
      <formula>AND(today&gt;=I$5,today&lt;I$5+1)</formula>
    </cfRule>
  </conditionalFormatting>
  <conditionalFormatting sqref="BM39:BS39">
    <cfRule type="expression" dxfId="5306" priority="7372">
      <formula>AND(task_start&lt;=BM$5,ROUNDDOWN((task_end-task_start+1)*task_progress,0)+task_start-1&gt;=BM$5)</formula>
    </cfRule>
    <cfRule type="expression" dxfId="5305" priority="7373" stopIfTrue="1">
      <formula>AND(task_end&gt;=BM$5,task_start&lt;BM$5+1)</formula>
    </cfRule>
  </conditionalFormatting>
  <conditionalFormatting sqref="BM39:BS39">
    <cfRule type="expression" dxfId="5304" priority="7374">
      <formula>AND(today&gt;=BM$5,today&lt;BM$5+1)</formula>
    </cfRule>
  </conditionalFormatting>
  <conditionalFormatting sqref="BT38:BZ38">
    <cfRule type="expression" dxfId="5303" priority="7369">
      <formula>AND(task_start&lt;=BT$5,ROUNDDOWN((task_end-task_start+1)*task_progress,0)+task_start-1&gt;=BT$5)</formula>
    </cfRule>
    <cfRule type="expression" dxfId="5302" priority="7370" stopIfTrue="1">
      <formula>AND(task_end&gt;=BT$5,task_start&lt;BT$5+1)</formula>
    </cfRule>
  </conditionalFormatting>
  <conditionalFormatting sqref="BT38:BZ38">
    <cfRule type="expression" dxfId="5301" priority="7371">
      <formula>AND(today&gt;=BT$5,today&lt;BT$5+1)</formula>
    </cfRule>
  </conditionalFormatting>
  <conditionalFormatting sqref="BT39:BZ39">
    <cfRule type="expression" dxfId="5300" priority="7366">
      <formula>AND(task_start&lt;=BT$5,ROUNDDOWN((task_end-task_start+1)*task_progress,0)+task_start-1&gt;=BT$5)</formula>
    </cfRule>
    <cfRule type="expression" dxfId="5299" priority="7367" stopIfTrue="1">
      <formula>AND(task_end&gt;=BT$5,task_start&lt;BT$5+1)</formula>
    </cfRule>
  </conditionalFormatting>
  <conditionalFormatting sqref="BT39:BZ39">
    <cfRule type="expression" dxfId="5298" priority="7368">
      <formula>AND(today&gt;=BT$5,today&lt;BT$5+1)</formula>
    </cfRule>
  </conditionalFormatting>
  <conditionalFormatting sqref="D39">
    <cfRule type="dataBar" priority="73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{DB3D01C3-5EF4-440E-B23E-6C4D8297880C}</x14:id>
        </ext>
      </extLst>
    </cfRule>
  </conditionalFormatting>
  <conditionalFormatting sqref="I39:BL39">
    <cfRule type="expression" dxfId="5297" priority="7363">
      <formula>AND(task_start&lt;=I$5,ROUNDDOWN((task_end-task_start+1)*task_progress,0)+task_start-1&gt;=I$5)</formula>
    </cfRule>
    <cfRule type="expression" dxfId="5296" priority="7364" stopIfTrue="1">
      <formula>AND(task_end&gt;=I$5,task_start&lt;I$5+1)</formula>
    </cfRule>
  </conditionalFormatting>
  <conditionalFormatting sqref="I39:BL39">
    <cfRule type="expression" dxfId="5295" priority="7365">
      <formula>AND(today&gt;=I$5,today&lt;I$5+1)</formula>
    </cfRule>
  </conditionalFormatting>
  <conditionalFormatting sqref="BM39:BS39">
    <cfRule type="expression" dxfId="5294" priority="7359">
      <formula>AND(task_start&lt;=BM$5,ROUNDDOWN((task_end-task_start+1)*task_progress,0)+task_start-1&gt;=BM$5)</formula>
    </cfRule>
    <cfRule type="expression" dxfId="5293" priority="7360" stopIfTrue="1">
      <formula>AND(task_end&gt;=BM$5,task_start&lt;BM$5+1)</formula>
    </cfRule>
  </conditionalFormatting>
  <conditionalFormatting sqref="BM39:BS39">
    <cfRule type="expression" dxfId="5292" priority="7361">
      <formula>AND(today&gt;=BM$5,today&lt;BM$5+1)</formula>
    </cfRule>
  </conditionalFormatting>
  <conditionalFormatting sqref="D40">
    <cfRule type="dataBar" priority="73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{937E3F6F-F372-4564-B87A-A8B6D0B34907}</x14:id>
        </ext>
      </extLst>
    </cfRule>
  </conditionalFormatting>
  <conditionalFormatting sqref="I40:BL40">
    <cfRule type="expression" dxfId="5291" priority="7356">
      <formula>AND(task_start&lt;=I$5,ROUNDDOWN((task_end-task_start+1)*task_progress,0)+task_start-1&gt;=I$5)</formula>
    </cfRule>
    <cfRule type="expression" dxfId="5290" priority="7357" stopIfTrue="1">
      <formula>AND(task_end&gt;=I$5,task_start&lt;I$5+1)</formula>
    </cfRule>
  </conditionalFormatting>
  <conditionalFormatting sqref="I40:BL40">
    <cfRule type="expression" dxfId="5289" priority="7358">
      <formula>AND(today&gt;=I$5,today&lt;I$5+1)</formula>
    </cfRule>
  </conditionalFormatting>
  <conditionalFormatting sqref="BM40:BS40">
    <cfRule type="expression" dxfId="5288" priority="7352">
      <formula>AND(task_start&lt;=BM$5,ROUNDDOWN((task_end-task_start+1)*task_progress,0)+task_start-1&gt;=BM$5)</formula>
    </cfRule>
    <cfRule type="expression" dxfId="5287" priority="7353" stopIfTrue="1">
      <formula>AND(task_end&gt;=BM$5,task_start&lt;BM$5+1)</formula>
    </cfRule>
  </conditionalFormatting>
  <conditionalFormatting sqref="BM40:BS40">
    <cfRule type="expression" dxfId="5286" priority="7354">
      <formula>AND(today&gt;=BM$5,today&lt;BM$5+1)</formula>
    </cfRule>
  </conditionalFormatting>
  <conditionalFormatting sqref="BT39:BZ39">
    <cfRule type="expression" dxfId="5285" priority="7349">
      <formula>AND(task_start&lt;=BT$5,ROUNDDOWN((task_end-task_start+1)*task_progress,0)+task_start-1&gt;=BT$5)</formula>
    </cfRule>
    <cfRule type="expression" dxfId="5284" priority="7350" stopIfTrue="1">
      <formula>AND(task_end&gt;=BT$5,task_start&lt;BT$5+1)</formula>
    </cfRule>
  </conditionalFormatting>
  <conditionalFormatting sqref="BT39:BZ39">
    <cfRule type="expression" dxfId="5283" priority="7351">
      <formula>AND(today&gt;=BT$5,today&lt;BT$5+1)</formula>
    </cfRule>
  </conditionalFormatting>
  <conditionalFormatting sqref="BT40:BZ40">
    <cfRule type="expression" dxfId="5282" priority="7346">
      <formula>AND(task_start&lt;=BT$5,ROUNDDOWN((task_end-task_start+1)*task_progress,0)+task_start-1&gt;=BT$5)</formula>
    </cfRule>
    <cfRule type="expression" dxfId="5281" priority="7347" stopIfTrue="1">
      <formula>AND(task_end&gt;=BT$5,task_start&lt;BT$5+1)</formula>
    </cfRule>
  </conditionalFormatting>
  <conditionalFormatting sqref="BT40:BZ40">
    <cfRule type="expression" dxfId="5280" priority="7348">
      <formula>AND(today&gt;=BT$5,today&lt;BT$5+1)</formula>
    </cfRule>
  </conditionalFormatting>
  <conditionalFormatting sqref="D39">
    <cfRule type="dataBar" priority="73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{21E369F8-3C51-4F70-AE75-4DCEF4CED313}</x14:id>
        </ext>
      </extLst>
    </cfRule>
  </conditionalFormatting>
  <conditionalFormatting sqref="I39:BL39">
    <cfRule type="expression" dxfId="5279" priority="7343">
      <formula>AND(task_start&lt;=I$5,ROUNDDOWN((task_end-task_start+1)*task_progress,0)+task_start-1&gt;=I$5)</formula>
    </cfRule>
    <cfRule type="expression" dxfId="5278" priority="7344" stopIfTrue="1">
      <formula>AND(task_end&gt;=I$5,task_start&lt;I$5+1)</formula>
    </cfRule>
  </conditionalFormatting>
  <conditionalFormatting sqref="I39:BL39">
    <cfRule type="expression" dxfId="5277" priority="7345">
      <formula>AND(today&gt;=I$5,today&lt;I$5+1)</formula>
    </cfRule>
  </conditionalFormatting>
  <conditionalFormatting sqref="BM39:BS39">
    <cfRule type="expression" dxfId="5276" priority="7339">
      <formula>AND(task_start&lt;=BM$5,ROUNDDOWN((task_end-task_start+1)*task_progress,0)+task_start-1&gt;=BM$5)</formula>
    </cfRule>
    <cfRule type="expression" dxfId="5275" priority="7340" stopIfTrue="1">
      <formula>AND(task_end&gt;=BM$5,task_start&lt;BM$5+1)</formula>
    </cfRule>
  </conditionalFormatting>
  <conditionalFormatting sqref="BM39:BS39">
    <cfRule type="expression" dxfId="5274" priority="7341">
      <formula>AND(today&gt;=BM$5,today&lt;BM$5+1)</formula>
    </cfRule>
  </conditionalFormatting>
  <conditionalFormatting sqref="D40">
    <cfRule type="dataBar" priority="73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{09A57B34-2326-44EC-B180-84A85244301E}</x14:id>
        </ext>
      </extLst>
    </cfRule>
  </conditionalFormatting>
  <conditionalFormatting sqref="I40:BL40">
    <cfRule type="expression" dxfId="5273" priority="7336">
      <formula>AND(task_start&lt;=I$5,ROUNDDOWN((task_end-task_start+1)*task_progress,0)+task_start-1&gt;=I$5)</formula>
    </cfRule>
    <cfRule type="expression" dxfId="5272" priority="7337" stopIfTrue="1">
      <formula>AND(task_end&gt;=I$5,task_start&lt;I$5+1)</formula>
    </cfRule>
  </conditionalFormatting>
  <conditionalFormatting sqref="I40:BL40">
    <cfRule type="expression" dxfId="5271" priority="7338">
      <formula>AND(today&gt;=I$5,today&lt;I$5+1)</formula>
    </cfRule>
  </conditionalFormatting>
  <conditionalFormatting sqref="BM40:BS40">
    <cfRule type="expression" dxfId="5270" priority="7332">
      <formula>AND(task_start&lt;=BM$5,ROUNDDOWN((task_end-task_start+1)*task_progress,0)+task_start-1&gt;=BM$5)</formula>
    </cfRule>
    <cfRule type="expression" dxfId="5269" priority="7333" stopIfTrue="1">
      <formula>AND(task_end&gt;=BM$5,task_start&lt;BM$5+1)</formula>
    </cfRule>
  </conditionalFormatting>
  <conditionalFormatting sqref="BM40:BS40">
    <cfRule type="expression" dxfId="5268" priority="7334">
      <formula>AND(today&gt;=BM$5,today&lt;BM$5+1)</formula>
    </cfRule>
  </conditionalFormatting>
  <conditionalFormatting sqref="BT39:BZ39">
    <cfRule type="expression" dxfId="5267" priority="7329">
      <formula>AND(task_start&lt;=BT$5,ROUNDDOWN((task_end-task_start+1)*task_progress,0)+task_start-1&gt;=BT$5)</formula>
    </cfRule>
    <cfRule type="expression" dxfId="5266" priority="7330" stopIfTrue="1">
      <formula>AND(task_end&gt;=BT$5,task_start&lt;BT$5+1)</formula>
    </cfRule>
  </conditionalFormatting>
  <conditionalFormatting sqref="BT39:BZ39">
    <cfRule type="expression" dxfId="5265" priority="7331">
      <formula>AND(today&gt;=BT$5,today&lt;BT$5+1)</formula>
    </cfRule>
  </conditionalFormatting>
  <conditionalFormatting sqref="BT40:BZ40">
    <cfRule type="expression" dxfId="5264" priority="7326">
      <formula>AND(task_start&lt;=BT$5,ROUNDDOWN((task_end-task_start+1)*task_progress,0)+task_start-1&gt;=BT$5)</formula>
    </cfRule>
    <cfRule type="expression" dxfId="5263" priority="7327" stopIfTrue="1">
      <formula>AND(task_end&gt;=BT$5,task_start&lt;BT$5+1)</formula>
    </cfRule>
  </conditionalFormatting>
  <conditionalFormatting sqref="BT40:BZ40">
    <cfRule type="expression" dxfId="5262" priority="7328">
      <formula>AND(today&gt;=BT$5,today&lt;BT$5+1)</formula>
    </cfRule>
  </conditionalFormatting>
  <conditionalFormatting sqref="D40">
    <cfRule type="dataBar" priority="73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{EF5AFC95-4B12-4AB8-BDA0-EBECA6B1274F}</x14:id>
        </ext>
      </extLst>
    </cfRule>
  </conditionalFormatting>
  <conditionalFormatting sqref="I40:BL40">
    <cfRule type="expression" dxfId="5261" priority="7323">
      <formula>AND(task_start&lt;=I$5,ROUNDDOWN((task_end-task_start+1)*task_progress,0)+task_start-1&gt;=I$5)</formula>
    </cfRule>
    <cfRule type="expression" dxfId="5260" priority="7324" stopIfTrue="1">
      <formula>AND(task_end&gt;=I$5,task_start&lt;I$5+1)</formula>
    </cfRule>
  </conditionalFormatting>
  <conditionalFormatting sqref="I40:BL40">
    <cfRule type="expression" dxfId="5259" priority="7325">
      <formula>AND(today&gt;=I$5,today&lt;I$5+1)</formula>
    </cfRule>
  </conditionalFormatting>
  <conditionalFormatting sqref="BM40:BS40">
    <cfRule type="expression" dxfId="5258" priority="7319">
      <formula>AND(task_start&lt;=BM$5,ROUNDDOWN((task_end-task_start+1)*task_progress,0)+task_start-1&gt;=BM$5)</formula>
    </cfRule>
    <cfRule type="expression" dxfId="5257" priority="7320" stopIfTrue="1">
      <formula>AND(task_end&gt;=BM$5,task_start&lt;BM$5+1)</formula>
    </cfRule>
  </conditionalFormatting>
  <conditionalFormatting sqref="BM40:BS40">
    <cfRule type="expression" dxfId="5256" priority="7321">
      <formula>AND(today&gt;=BM$5,today&lt;BM$5+1)</formula>
    </cfRule>
  </conditionalFormatting>
  <conditionalFormatting sqref="D41">
    <cfRule type="dataBar" priority="73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{1D87812E-217A-4DDC-BDC6-A0328B3CFE9D}</x14:id>
        </ext>
      </extLst>
    </cfRule>
  </conditionalFormatting>
  <conditionalFormatting sqref="I41:BL41">
    <cfRule type="expression" dxfId="5255" priority="7316">
      <formula>AND(task_start&lt;=I$5,ROUNDDOWN((task_end-task_start+1)*task_progress,0)+task_start-1&gt;=I$5)</formula>
    </cfRule>
    <cfRule type="expression" dxfId="5254" priority="7317" stopIfTrue="1">
      <formula>AND(task_end&gt;=I$5,task_start&lt;I$5+1)</formula>
    </cfRule>
  </conditionalFormatting>
  <conditionalFormatting sqref="I41:BL41">
    <cfRule type="expression" dxfId="5253" priority="7318">
      <formula>AND(today&gt;=I$5,today&lt;I$5+1)</formula>
    </cfRule>
  </conditionalFormatting>
  <conditionalFormatting sqref="BM41:BS41">
    <cfRule type="expression" dxfId="5252" priority="7312">
      <formula>AND(task_start&lt;=BM$5,ROUNDDOWN((task_end-task_start+1)*task_progress,0)+task_start-1&gt;=BM$5)</formula>
    </cfRule>
    <cfRule type="expression" dxfId="5251" priority="7313" stopIfTrue="1">
      <formula>AND(task_end&gt;=BM$5,task_start&lt;BM$5+1)</formula>
    </cfRule>
  </conditionalFormatting>
  <conditionalFormatting sqref="BM41:BS41">
    <cfRule type="expression" dxfId="5250" priority="7314">
      <formula>AND(today&gt;=BM$5,today&lt;BM$5+1)</formula>
    </cfRule>
  </conditionalFormatting>
  <conditionalFormatting sqref="BT40:BZ40">
    <cfRule type="expression" dxfId="5249" priority="7309">
      <formula>AND(task_start&lt;=BT$5,ROUNDDOWN((task_end-task_start+1)*task_progress,0)+task_start-1&gt;=BT$5)</formula>
    </cfRule>
    <cfRule type="expression" dxfId="5248" priority="7310" stopIfTrue="1">
      <formula>AND(task_end&gt;=BT$5,task_start&lt;BT$5+1)</formula>
    </cfRule>
  </conditionalFormatting>
  <conditionalFormatting sqref="BT40:BZ40">
    <cfRule type="expression" dxfId="5247" priority="7311">
      <formula>AND(today&gt;=BT$5,today&lt;BT$5+1)</formula>
    </cfRule>
  </conditionalFormatting>
  <conditionalFormatting sqref="BT41:BZ41">
    <cfRule type="expression" dxfId="5246" priority="7306">
      <formula>AND(task_start&lt;=BT$5,ROUNDDOWN((task_end-task_start+1)*task_progress,0)+task_start-1&gt;=BT$5)</formula>
    </cfRule>
    <cfRule type="expression" dxfId="5245" priority="7307" stopIfTrue="1">
      <formula>AND(task_end&gt;=BT$5,task_start&lt;BT$5+1)</formula>
    </cfRule>
  </conditionalFormatting>
  <conditionalFormatting sqref="BT41:BZ41">
    <cfRule type="expression" dxfId="5244" priority="7308">
      <formula>AND(today&gt;=BT$5,today&lt;BT$5+1)</formula>
    </cfRule>
  </conditionalFormatting>
  <conditionalFormatting sqref="D34">
    <cfRule type="dataBar" priority="73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{EFF1A64D-F481-4C7D-8696-08B09CF75B0E}</x14:id>
        </ext>
      </extLst>
    </cfRule>
  </conditionalFormatting>
  <conditionalFormatting sqref="D40">
    <cfRule type="dataBar" priority="73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{4B281CA5-1E62-4777-8D6E-31FC5410F537}</x14:id>
        </ext>
      </extLst>
    </cfRule>
  </conditionalFormatting>
  <conditionalFormatting sqref="I40:BL40">
    <cfRule type="expression" dxfId="5243" priority="7302">
      <formula>AND(task_start&lt;=I$5,ROUNDDOWN((task_end-task_start+1)*task_progress,0)+task_start-1&gt;=I$5)</formula>
    </cfRule>
    <cfRule type="expression" dxfId="5242" priority="7303" stopIfTrue="1">
      <formula>AND(task_end&gt;=I$5,task_start&lt;I$5+1)</formula>
    </cfRule>
  </conditionalFormatting>
  <conditionalFormatting sqref="I40:BL40">
    <cfRule type="expression" dxfId="5241" priority="7304">
      <formula>AND(today&gt;=I$5,today&lt;I$5+1)</formula>
    </cfRule>
  </conditionalFormatting>
  <conditionalFormatting sqref="BM40:BS40">
    <cfRule type="expression" dxfId="5240" priority="7298">
      <formula>AND(task_start&lt;=BM$5,ROUNDDOWN((task_end-task_start+1)*task_progress,0)+task_start-1&gt;=BM$5)</formula>
    </cfRule>
    <cfRule type="expression" dxfId="5239" priority="7299" stopIfTrue="1">
      <formula>AND(task_end&gt;=BM$5,task_start&lt;BM$5+1)</formula>
    </cfRule>
  </conditionalFormatting>
  <conditionalFormatting sqref="BM40:BS40">
    <cfRule type="expression" dxfId="5238" priority="7300">
      <formula>AND(today&gt;=BM$5,today&lt;BM$5+1)</formula>
    </cfRule>
  </conditionalFormatting>
  <conditionalFormatting sqref="D41">
    <cfRule type="dataBar" priority="72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{5303BFB5-D438-455B-AA49-71EDC5C8D7E6}</x14:id>
        </ext>
      </extLst>
    </cfRule>
  </conditionalFormatting>
  <conditionalFormatting sqref="I41:BL41">
    <cfRule type="expression" dxfId="5237" priority="7295">
      <formula>AND(task_start&lt;=I$5,ROUNDDOWN((task_end-task_start+1)*task_progress,0)+task_start-1&gt;=I$5)</formula>
    </cfRule>
    <cfRule type="expression" dxfId="5236" priority="7296" stopIfTrue="1">
      <formula>AND(task_end&gt;=I$5,task_start&lt;I$5+1)</formula>
    </cfRule>
  </conditionalFormatting>
  <conditionalFormatting sqref="I41:BL41">
    <cfRule type="expression" dxfId="5235" priority="7297">
      <formula>AND(today&gt;=I$5,today&lt;I$5+1)</formula>
    </cfRule>
  </conditionalFormatting>
  <conditionalFormatting sqref="BM41:BS41">
    <cfRule type="expression" dxfId="5234" priority="7291">
      <formula>AND(task_start&lt;=BM$5,ROUNDDOWN((task_end-task_start+1)*task_progress,0)+task_start-1&gt;=BM$5)</formula>
    </cfRule>
    <cfRule type="expression" dxfId="5233" priority="7292" stopIfTrue="1">
      <formula>AND(task_end&gt;=BM$5,task_start&lt;BM$5+1)</formula>
    </cfRule>
  </conditionalFormatting>
  <conditionalFormatting sqref="BM41:BS41">
    <cfRule type="expression" dxfId="5232" priority="7293">
      <formula>AND(today&gt;=BM$5,today&lt;BM$5+1)</formula>
    </cfRule>
  </conditionalFormatting>
  <conditionalFormatting sqref="D33">
    <cfRule type="dataBar" priority="72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{8A0128C2-9AD1-46A4-BB7F-7B6B26A381E0}</x14:id>
        </ext>
      </extLst>
    </cfRule>
  </conditionalFormatting>
  <conditionalFormatting sqref="BT40:BZ40">
    <cfRule type="expression" dxfId="5231" priority="7287">
      <formula>AND(task_start&lt;=BT$5,ROUNDDOWN((task_end-task_start+1)*task_progress,0)+task_start-1&gt;=BT$5)</formula>
    </cfRule>
    <cfRule type="expression" dxfId="5230" priority="7288" stopIfTrue="1">
      <formula>AND(task_end&gt;=BT$5,task_start&lt;BT$5+1)</formula>
    </cfRule>
  </conditionalFormatting>
  <conditionalFormatting sqref="BT40:BZ40">
    <cfRule type="expression" dxfId="5229" priority="7289">
      <formula>AND(today&gt;=BT$5,today&lt;BT$5+1)</formula>
    </cfRule>
  </conditionalFormatting>
  <conditionalFormatting sqref="BT41:BZ41">
    <cfRule type="expression" dxfId="5228" priority="7284">
      <formula>AND(task_start&lt;=BT$5,ROUNDDOWN((task_end-task_start+1)*task_progress,0)+task_start-1&gt;=BT$5)</formula>
    </cfRule>
    <cfRule type="expression" dxfId="5227" priority="7285" stopIfTrue="1">
      <formula>AND(task_end&gt;=BT$5,task_start&lt;BT$5+1)</formula>
    </cfRule>
  </conditionalFormatting>
  <conditionalFormatting sqref="BT41:BZ41">
    <cfRule type="expression" dxfId="5226" priority="7286">
      <formula>AND(today&gt;=BT$5,today&lt;BT$5+1)</formula>
    </cfRule>
  </conditionalFormatting>
  <conditionalFormatting sqref="D41">
    <cfRule type="dataBar" priority="72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{DD82794B-5B4C-4C4C-9BC6-AAC0C5C648D4}</x14:id>
        </ext>
      </extLst>
    </cfRule>
  </conditionalFormatting>
  <conditionalFormatting sqref="I41:BL41">
    <cfRule type="expression" dxfId="5225" priority="7281">
      <formula>AND(task_start&lt;=I$5,ROUNDDOWN((task_end-task_start+1)*task_progress,0)+task_start-1&gt;=I$5)</formula>
    </cfRule>
    <cfRule type="expression" dxfId="5224" priority="7282" stopIfTrue="1">
      <formula>AND(task_end&gt;=I$5,task_start&lt;I$5+1)</formula>
    </cfRule>
  </conditionalFormatting>
  <conditionalFormatting sqref="I41:BL41">
    <cfRule type="expression" dxfId="5223" priority="7283">
      <formula>AND(today&gt;=I$5,today&lt;I$5+1)</formula>
    </cfRule>
  </conditionalFormatting>
  <conditionalFormatting sqref="BM41:BS41">
    <cfRule type="expression" dxfId="5222" priority="7277">
      <formula>AND(task_start&lt;=BM$5,ROUNDDOWN((task_end-task_start+1)*task_progress,0)+task_start-1&gt;=BM$5)</formula>
    </cfRule>
    <cfRule type="expression" dxfId="5221" priority="7278" stopIfTrue="1">
      <formula>AND(task_end&gt;=BM$5,task_start&lt;BM$5+1)</formula>
    </cfRule>
  </conditionalFormatting>
  <conditionalFormatting sqref="BM41:BS41">
    <cfRule type="expression" dxfId="5220" priority="7279">
      <formula>AND(today&gt;=BM$5,today&lt;BM$5+1)</formula>
    </cfRule>
  </conditionalFormatting>
  <conditionalFormatting sqref="D42">
    <cfRule type="dataBar" priority="72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{FA2767B3-3E3C-40A7-8684-FA1F75FA6B57}</x14:id>
        </ext>
      </extLst>
    </cfRule>
  </conditionalFormatting>
  <conditionalFormatting sqref="I42:BL42">
    <cfRule type="expression" dxfId="5219" priority="7274">
      <formula>AND(task_start&lt;=I$5,ROUNDDOWN((task_end-task_start+1)*task_progress,0)+task_start-1&gt;=I$5)</formula>
    </cfRule>
    <cfRule type="expression" dxfId="5218" priority="7275" stopIfTrue="1">
      <formula>AND(task_end&gt;=I$5,task_start&lt;I$5+1)</formula>
    </cfRule>
  </conditionalFormatting>
  <conditionalFormatting sqref="I42:BL42">
    <cfRule type="expression" dxfId="5217" priority="7276">
      <formula>AND(today&gt;=I$5,today&lt;I$5+1)</formula>
    </cfRule>
  </conditionalFormatting>
  <conditionalFormatting sqref="BM42:BS42">
    <cfRule type="expression" dxfId="5216" priority="7270">
      <formula>AND(task_start&lt;=BM$5,ROUNDDOWN((task_end-task_start+1)*task_progress,0)+task_start-1&gt;=BM$5)</formula>
    </cfRule>
    <cfRule type="expression" dxfId="5215" priority="7271" stopIfTrue="1">
      <formula>AND(task_end&gt;=BM$5,task_start&lt;BM$5+1)</formula>
    </cfRule>
  </conditionalFormatting>
  <conditionalFormatting sqref="BM42:BS42">
    <cfRule type="expression" dxfId="5214" priority="7272">
      <formula>AND(today&gt;=BM$5,today&lt;BM$5+1)</formula>
    </cfRule>
  </conditionalFormatting>
  <conditionalFormatting sqref="BT41:BZ41">
    <cfRule type="expression" dxfId="5213" priority="7267">
      <formula>AND(task_start&lt;=BT$5,ROUNDDOWN((task_end-task_start+1)*task_progress,0)+task_start-1&gt;=BT$5)</formula>
    </cfRule>
    <cfRule type="expression" dxfId="5212" priority="7268" stopIfTrue="1">
      <formula>AND(task_end&gt;=BT$5,task_start&lt;BT$5+1)</formula>
    </cfRule>
  </conditionalFormatting>
  <conditionalFormatting sqref="BT41:BZ41">
    <cfRule type="expression" dxfId="5211" priority="7269">
      <formula>AND(today&gt;=BT$5,today&lt;BT$5+1)</formula>
    </cfRule>
  </conditionalFormatting>
  <conditionalFormatting sqref="BT42:BZ42">
    <cfRule type="expression" dxfId="5210" priority="7264">
      <formula>AND(task_start&lt;=BT$5,ROUNDDOWN((task_end-task_start+1)*task_progress,0)+task_start-1&gt;=BT$5)</formula>
    </cfRule>
    <cfRule type="expression" dxfId="5209" priority="7265" stopIfTrue="1">
      <formula>AND(task_end&gt;=BT$5,task_start&lt;BT$5+1)</formula>
    </cfRule>
  </conditionalFormatting>
  <conditionalFormatting sqref="BT42:BZ42">
    <cfRule type="expression" dxfId="5208" priority="7266">
      <formula>AND(today&gt;=BT$5,today&lt;BT$5+1)</formula>
    </cfRule>
  </conditionalFormatting>
  <conditionalFormatting sqref="I31:BL31">
    <cfRule type="expression" dxfId="5207" priority="7261">
      <formula>AND(task_start&lt;=I$5,ROUNDDOWN((task_end-task_start+1)*task_progress,0)+task_start-1&gt;=I$5)</formula>
    </cfRule>
    <cfRule type="expression" dxfId="5206" priority="7262" stopIfTrue="1">
      <formula>AND(task_end&gt;=I$5,task_start&lt;I$5+1)</formula>
    </cfRule>
  </conditionalFormatting>
  <conditionalFormatting sqref="I31:BL31">
    <cfRule type="expression" dxfId="5205" priority="7263">
      <formula>AND(today&gt;=I$5,today&lt;I$5+1)</formula>
    </cfRule>
  </conditionalFormatting>
  <conditionalFormatting sqref="I31:BL31">
    <cfRule type="expression" dxfId="5204" priority="7258">
      <formula>AND(task_start&lt;=I$5,ROUNDDOWN((task_end-task_start+1)*task_progress,0)+task_start-1&gt;=I$5)</formula>
    </cfRule>
    <cfRule type="expression" dxfId="5203" priority="7259" stopIfTrue="1">
      <formula>AND(task_end&gt;=I$5,task_start&lt;I$5+1)</formula>
    </cfRule>
  </conditionalFormatting>
  <conditionalFormatting sqref="I31:BL31">
    <cfRule type="expression" dxfId="5202" priority="7260">
      <formula>AND(today&gt;=I$5,today&lt;I$5+1)</formula>
    </cfRule>
  </conditionalFormatting>
  <conditionalFormatting sqref="BM31:BS31">
    <cfRule type="expression" dxfId="5201" priority="7255">
      <formula>AND(task_start&lt;=BM$5,ROUNDDOWN((task_end-task_start+1)*task_progress,0)+task_start-1&gt;=BM$5)</formula>
    </cfRule>
    <cfRule type="expression" dxfId="5200" priority="7256" stopIfTrue="1">
      <formula>AND(task_end&gt;=BM$5,task_start&lt;BM$5+1)</formula>
    </cfRule>
  </conditionalFormatting>
  <conditionalFormatting sqref="BM31:BS31">
    <cfRule type="expression" dxfId="5199" priority="7257">
      <formula>AND(today&gt;=BM$5,today&lt;BM$5+1)</formula>
    </cfRule>
  </conditionalFormatting>
  <conditionalFormatting sqref="BM31:BS31">
    <cfRule type="expression" dxfId="5198" priority="7252">
      <formula>AND(task_start&lt;=BM$5,ROUNDDOWN((task_end-task_start+1)*task_progress,0)+task_start-1&gt;=BM$5)</formula>
    </cfRule>
    <cfRule type="expression" dxfId="5197" priority="7253" stopIfTrue="1">
      <formula>AND(task_end&gt;=BM$5,task_start&lt;BM$5+1)</formula>
    </cfRule>
  </conditionalFormatting>
  <conditionalFormatting sqref="BM31:BS31">
    <cfRule type="expression" dxfId="5196" priority="7254">
      <formula>AND(today&gt;=BM$5,today&lt;BM$5+1)</formula>
    </cfRule>
  </conditionalFormatting>
  <conditionalFormatting sqref="BT31:BZ31">
    <cfRule type="expression" dxfId="5195" priority="7249">
      <formula>AND(task_start&lt;=BT$5,ROUNDDOWN((task_end-task_start+1)*task_progress,0)+task_start-1&gt;=BT$5)</formula>
    </cfRule>
    <cfRule type="expression" dxfId="5194" priority="7250" stopIfTrue="1">
      <formula>AND(task_end&gt;=BT$5,task_start&lt;BT$5+1)</formula>
    </cfRule>
  </conditionalFormatting>
  <conditionalFormatting sqref="BT31:BZ31">
    <cfRule type="expression" dxfId="5193" priority="7251">
      <formula>AND(today&gt;=BT$5,today&lt;BT$5+1)</formula>
    </cfRule>
  </conditionalFormatting>
  <conditionalFormatting sqref="BT31:BZ31">
    <cfRule type="expression" dxfId="5192" priority="7246">
      <formula>AND(task_start&lt;=BT$5,ROUNDDOWN((task_end-task_start+1)*task_progress,0)+task_start-1&gt;=BT$5)</formula>
    </cfRule>
    <cfRule type="expression" dxfId="5191" priority="7247" stopIfTrue="1">
      <formula>AND(task_end&gt;=BT$5,task_start&lt;BT$5+1)</formula>
    </cfRule>
  </conditionalFormatting>
  <conditionalFormatting sqref="BT31:BZ31">
    <cfRule type="expression" dxfId="5190" priority="7248">
      <formula>AND(today&gt;=BT$5,today&lt;BT$5+1)</formula>
    </cfRule>
  </conditionalFormatting>
  <conditionalFormatting sqref="I32:BL32">
    <cfRule type="expression" dxfId="5189" priority="7243">
      <formula>AND(task_start&lt;=I$5,ROUNDDOWN((task_end-task_start+1)*task_progress,0)+task_start-1&gt;=I$5)</formula>
    </cfRule>
    <cfRule type="expression" dxfId="5188" priority="7244" stopIfTrue="1">
      <formula>AND(task_end&gt;=I$5,task_start&lt;I$5+1)</formula>
    </cfRule>
  </conditionalFormatting>
  <conditionalFormatting sqref="I32:BL32">
    <cfRule type="expression" dxfId="5187" priority="7245">
      <formula>AND(today&gt;=I$5,today&lt;I$5+1)</formula>
    </cfRule>
  </conditionalFormatting>
  <conditionalFormatting sqref="I32:BL32">
    <cfRule type="expression" dxfId="5186" priority="7240">
      <formula>AND(task_start&lt;=I$5,ROUNDDOWN((task_end-task_start+1)*task_progress,0)+task_start-1&gt;=I$5)</formula>
    </cfRule>
    <cfRule type="expression" dxfId="5185" priority="7241" stopIfTrue="1">
      <formula>AND(task_end&gt;=I$5,task_start&lt;I$5+1)</formula>
    </cfRule>
  </conditionalFormatting>
  <conditionalFormatting sqref="I32:BL32">
    <cfRule type="expression" dxfId="5184" priority="7242">
      <formula>AND(today&gt;=I$5,today&lt;I$5+1)</formula>
    </cfRule>
  </conditionalFormatting>
  <conditionalFormatting sqref="BM32:BS32">
    <cfRule type="expression" dxfId="5183" priority="7237">
      <formula>AND(task_start&lt;=BM$5,ROUNDDOWN((task_end-task_start+1)*task_progress,0)+task_start-1&gt;=BM$5)</formula>
    </cfRule>
    <cfRule type="expression" dxfId="5182" priority="7238" stopIfTrue="1">
      <formula>AND(task_end&gt;=BM$5,task_start&lt;BM$5+1)</formula>
    </cfRule>
  </conditionalFormatting>
  <conditionalFormatting sqref="BM32:BS32">
    <cfRule type="expression" dxfId="5181" priority="7239">
      <formula>AND(today&gt;=BM$5,today&lt;BM$5+1)</formula>
    </cfRule>
  </conditionalFormatting>
  <conditionalFormatting sqref="BM32:BS32">
    <cfRule type="expression" dxfId="5180" priority="7234">
      <formula>AND(task_start&lt;=BM$5,ROUNDDOWN((task_end-task_start+1)*task_progress,0)+task_start-1&gt;=BM$5)</formula>
    </cfRule>
    <cfRule type="expression" dxfId="5179" priority="7235" stopIfTrue="1">
      <formula>AND(task_end&gt;=BM$5,task_start&lt;BM$5+1)</formula>
    </cfRule>
  </conditionalFormatting>
  <conditionalFormatting sqref="BM32:BS32">
    <cfRule type="expression" dxfId="5178" priority="7236">
      <formula>AND(today&gt;=BM$5,today&lt;BM$5+1)</formula>
    </cfRule>
  </conditionalFormatting>
  <conditionalFormatting sqref="BT32:BZ32">
    <cfRule type="expression" dxfId="5177" priority="7231">
      <formula>AND(task_start&lt;=BT$5,ROUNDDOWN((task_end-task_start+1)*task_progress,0)+task_start-1&gt;=BT$5)</formula>
    </cfRule>
    <cfRule type="expression" dxfId="5176" priority="7232" stopIfTrue="1">
      <formula>AND(task_end&gt;=BT$5,task_start&lt;BT$5+1)</formula>
    </cfRule>
  </conditionalFormatting>
  <conditionalFormatting sqref="BT32:BZ32">
    <cfRule type="expression" dxfId="5175" priority="7233">
      <formula>AND(today&gt;=BT$5,today&lt;BT$5+1)</formula>
    </cfRule>
  </conditionalFormatting>
  <conditionalFormatting sqref="BT32:BZ32">
    <cfRule type="expression" dxfId="5174" priority="7228">
      <formula>AND(task_start&lt;=BT$5,ROUNDDOWN((task_end-task_start+1)*task_progress,0)+task_start-1&gt;=BT$5)</formula>
    </cfRule>
    <cfRule type="expression" dxfId="5173" priority="7229" stopIfTrue="1">
      <formula>AND(task_end&gt;=BT$5,task_start&lt;BT$5+1)</formula>
    </cfRule>
  </conditionalFormatting>
  <conditionalFormatting sqref="BT32:BZ32">
    <cfRule type="expression" dxfId="5172" priority="7230">
      <formula>AND(today&gt;=BT$5,today&lt;BT$5+1)</formula>
    </cfRule>
  </conditionalFormatting>
  <conditionalFormatting sqref="D32">
    <cfRule type="dataBar" priority="72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{2C221CE5-CE3B-499C-8A31-D5E5B8D7B4C8}</x14:id>
        </ext>
      </extLst>
    </cfRule>
  </conditionalFormatting>
  <conditionalFormatting sqref="D31">
    <cfRule type="dataBar" priority="72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{943BFD0B-4D19-48BA-A23B-569515DAD97A}</x14:id>
        </ext>
      </extLst>
    </cfRule>
  </conditionalFormatting>
  <conditionalFormatting sqref="D32">
    <cfRule type="dataBar" priority="72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{B8A1096A-5A86-4A28-AF58-CBFC8F5BF717}</x14:id>
        </ext>
      </extLst>
    </cfRule>
  </conditionalFormatting>
  <conditionalFormatting sqref="D31">
    <cfRule type="dataBar" priority="72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{AC247689-6297-4AA3-A07D-F5A81F5F759C}</x14:id>
        </ext>
      </extLst>
    </cfRule>
  </conditionalFormatting>
  <conditionalFormatting sqref="D32">
    <cfRule type="dataBar" priority="72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{B691DCDC-BDEE-4BCC-8DED-553A2B9D381C}</x14:id>
        </ext>
      </extLst>
    </cfRule>
  </conditionalFormatting>
  <conditionalFormatting sqref="D38">
    <cfRule type="dataBar" priority="72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{0C1A8BAA-D254-4D61-B5FC-E8FF77B5CE37}</x14:id>
        </ext>
      </extLst>
    </cfRule>
  </conditionalFormatting>
  <conditionalFormatting sqref="I38:BL38">
    <cfRule type="expression" dxfId="5171" priority="7220">
      <formula>AND(task_start&lt;=I$5,ROUNDDOWN((task_end-task_start+1)*task_progress,0)+task_start-1&gt;=I$5)</formula>
    </cfRule>
    <cfRule type="expression" dxfId="5170" priority="7221" stopIfTrue="1">
      <formula>AND(task_end&gt;=I$5,task_start&lt;I$5+1)</formula>
    </cfRule>
  </conditionalFormatting>
  <conditionalFormatting sqref="I38:BL38">
    <cfRule type="expression" dxfId="5169" priority="7222">
      <formula>AND(today&gt;=I$5,today&lt;I$5+1)</formula>
    </cfRule>
  </conditionalFormatting>
  <conditionalFormatting sqref="D33">
    <cfRule type="dataBar" priority="72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{35AC8CAC-B984-4253-86FB-A39D878C4F76}</x14:id>
        </ext>
      </extLst>
    </cfRule>
  </conditionalFormatting>
  <conditionalFormatting sqref="I33:BL33">
    <cfRule type="expression" dxfId="5168" priority="7212">
      <formula>AND(task_start&lt;=I$5,ROUNDDOWN((task_end-task_start+1)*task_progress,0)+task_start-1&gt;=I$5)</formula>
    </cfRule>
    <cfRule type="expression" dxfId="5167" priority="7213" stopIfTrue="1">
      <formula>AND(task_end&gt;=I$5,task_start&lt;I$5+1)</formula>
    </cfRule>
  </conditionalFormatting>
  <conditionalFormatting sqref="I33:BL33">
    <cfRule type="expression" dxfId="5166" priority="7214">
      <formula>AND(today&gt;=I$5,today&lt;I$5+1)</formula>
    </cfRule>
  </conditionalFormatting>
  <conditionalFormatting sqref="BM33:BS33">
    <cfRule type="expression" dxfId="5165" priority="7208">
      <formula>AND(task_start&lt;=BM$5,ROUNDDOWN((task_end-task_start+1)*task_progress,0)+task_start-1&gt;=BM$5)</formula>
    </cfRule>
    <cfRule type="expression" dxfId="5164" priority="7209" stopIfTrue="1">
      <formula>AND(task_end&gt;=BM$5,task_start&lt;BM$5+1)</formula>
    </cfRule>
  </conditionalFormatting>
  <conditionalFormatting sqref="BM33:BS33">
    <cfRule type="expression" dxfId="5163" priority="7210">
      <formula>AND(today&gt;=BM$5,today&lt;BM$5+1)</formula>
    </cfRule>
  </conditionalFormatting>
  <conditionalFormatting sqref="D25">
    <cfRule type="dataBar" priority="72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{398E2C84-071B-42BE-B3D0-E297E28EB755}</x14:id>
        </ext>
      </extLst>
    </cfRule>
  </conditionalFormatting>
  <conditionalFormatting sqref="BT33:BZ33">
    <cfRule type="expression" dxfId="5162" priority="7204">
      <formula>AND(task_start&lt;=BT$5,ROUNDDOWN((task_end-task_start+1)*task_progress,0)+task_start-1&gt;=BT$5)</formula>
    </cfRule>
    <cfRule type="expression" dxfId="5161" priority="7205" stopIfTrue="1">
      <formula>AND(task_end&gt;=BT$5,task_start&lt;BT$5+1)</formula>
    </cfRule>
  </conditionalFormatting>
  <conditionalFormatting sqref="BT33:BZ33">
    <cfRule type="expression" dxfId="5160" priority="7206">
      <formula>AND(today&gt;=BT$5,today&lt;BT$5+1)</formula>
    </cfRule>
  </conditionalFormatting>
  <conditionalFormatting sqref="D33">
    <cfRule type="dataBar" priority="72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{67794010-EB1E-4311-ADC0-8F5A1E88DD97}</x14:id>
        </ext>
      </extLst>
    </cfRule>
  </conditionalFormatting>
  <conditionalFormatting sqref="I33:BL33">
    <cfRule type="expression" dxfId="5159" priority="7201">
      <formula>AND(task_start&lt;=I$5,ROUNDDOWN((task_end-task_start+1)*task_progress,0)+task_start-1&gt;=I$5)</formula>
    </cfRule>
    <cfRule type="expression" dxfId="5158" priority="7202" stopIfTrue="1">
      <formula>AND(task_end&gt;=I$5,task_start&lt;I$5+1)</formula>
    </cfRule>
  </conditionalFormatting>
  <conditionalFormatting sqref="I33:BL33">
    <cfRule type="expression" dxfId="5157" priority="7203">
      <formula>AND(today&gt;=I$5,today&lt;I$5+1)</formula>
    </cfRule>
  </conditionalFormatting>
  <conditionalFormatting sqref="BM33:BS33">
    <cfRule type="expression" dxfId="5156" priority="7197">
      <formula>AND(task_start&lt;=BM$5,ROUNDDOWN((task_end-task_start+1)*task_progress,0)+task_start-1&gt;=BM$5)</formula>
    </cfRule>
    <cfRule type="expression" dxfId="5155" priority="7198" stopIfTrue="1">
      <formula>AND(task_end&gt;=BM$5,task_start&lt;BM$5+1)</formula>
    </cfRule>
  </conditionalFormatting>
  <conditionalFormatting sqref="BM33:BS33">
    <cfRule type="expression" dxfId="5154" priority="7199">
      <formula>AND(today&gt;=BM$5,today&lt;BM$5+1)</formula>
    </cfRule>
  </conditionalFormatting>
  <conditionalFormatting sqref="D34">
    <cfRule type="dataBar" priority="71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{5AF896C4-7C06-413B-9DBE-696CB8E57492}</x14:id>
        </ext>
      </extLst>
    </cfRule>
  </conditionalFormatting>
  <conditionalFormatting sqref="I34:BL34">
    <cfRule type="expression" dxfId="5153" priority="7194">
      <formula>AND(task_start&lt;=I$5,ROUNDDOWN((task_end-task_start+1)*task_progress,0)+task_start-1&gt;=I$5)</formula>
    </cfRule>
    <cfRule type="expression" dxfId="5152" priority="7195" stopIfTrue="1">
      <formula>AND(task_end&gt;=I$5,task_start&lt;I$5+1)</formula>
    </cfRule>
  </conditionalFormatting>
  <conditionalFormatting sqref="I34:BL34">
    <cfRule type="expression" dxfId="5151" priority="7196">
      <formula>AND(today&gt;=I$5,today&lt;I$5+1)</formula>
    </cfRule>
  </conditionalFormatting>
  <conditionalFormatting sqref="BM34:BS34">
    <cfRule type="expression" dxfId="5150" priority="7190">
      <formula>AND(task_start&lt;=BM$5,ROUNDDOWN((task_end-task_start+1)*task_progress,0)+task_start-1&gt;=BM$5)</formula>
    </cfRule>
    <cfRule type="expression" dxfId="5149" priority="7191" stopIfTrue="1">
      <formula>AND(task_end&gt;=BM$5,task_start&lt;BM$5+1)</formula>
    </cfRule>
  </conditionalFormatting>
  <conditionalFormatting sqref="BM34:BS34">
    <cfRule type="expression" dxfId="5148" priority="7192">
      <formula>AND(today&gt;=BM$5,today&lt;BM$5+1)</formula>
    </cfRule>
  </conditionalFormatting>
  <conditionalFormatting sqref="BT33:BZ33">
    <cfRule type="expression" dxfId="5147" priority="7187">
      <formula>AND(task_start&lt;=BT$5,ROUNDDOWN((task_end-task_start+1)*task_progress,0)+task_start-1&gt;=BT$5)</formula>
    </cfRule>
    <cfRule type="expression" dxfId="5146" priority="7188" stopIfTrue="1">
      <formula>AND(task_end&gt;=BT$5,task_start&lt;BT$5+1)</formula>
    </cfRule>
  </conditionalFormatting>
  <conditionalFormatting sqref="BT33:BZ33">
    <cfRule type="expression" dxfId="5145" priority="7189">
      <formula>AND(today&gt;=BT$5,today&lt;BT$5+1)</formula>
    </cfRule>
  </conditionalFormatting>
  <conditionalFormatting sqref="BT34:BZ34">
    <cfRule type="expression" dxfId="5144" priority="7184">
      <formula>AND(task_start&lt;=BT$5,ROUNDDOWN((task_end-task_start+1)*task_progress,0)+task_start-1&gt;=BT$5)</formula>
    </cfRule>
    <cfRule type="expression" dxfId="5143" priority="7185" stopIfTrue="1">
      <formula>AND(task_end&gt;=BT$5,task_start&lt;BT$5+1)</formula>
    </cfRule>
  </conditionalFormatting>
  <conditionalFormatting sqref="BT34:BZ34">
    <cfRule type="expression" dxfId="5142" priority="7186">
      <formula>AND(today&gt;=BT$5,today&lt;BT$5+1)</formula>
    </cfRule>
  </conditionalFormatting>
  <conditionalFormatting sqref="D27">
    <cfRule type="dataBar" priority="71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{FB4AD028-B779-495A-85A8-5C8E8FD92A95}</x14:id>
        </ext>
      </extLst>
    </cfRule>
  </conditionalFormatting>
  <conditionalFormatting sqref="D33">
    <cfRule type="dataBar" priority="71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{FC8D31D0-4DF2-4BC9-B188-9CCB0F79F5BC}</x14:id>
        </ext>
      </extLst>
    </cfRule>
  </conditionalFormatting>
  <conditionalFormatting sqref="I33:BL33">
    <cfRule type="expression" dxfId="5141" priority="7180">
      <formula>AND(task_start&lt;=I$5,ROUNDDOWN((task_end-task_start+1)*task_progress,0)+task_start-1&gt;=I$5)</formula>
    </cfRule>
    <cfRule type="expression" dxfId="5140" priority="7181" stopIfTrue="1">
      <formula>AND(task_end&gt;=I$5,task_start&lt;I$5+1)</formula>
    </cfRule>
  </conditionalFormatting>
  <conditionalFormatting sqref="I33:BL33">
    <cfRule type="expression" dxfId="5139" priority="7182">
      <formula>AND(today&gt;=I$5,today&lt;I$5+1)</formula>
    </cfRule>
  </conditionalFormatting>
  <conditionalFormatting sqref="BM33:BS33">
    <cfRule type="expression" dxfId="5138" priority="7176">
      <formula>AND(task_start&lt;=BM$5,ROUNDDOWN((task_end-task_start+1)*task_progress,0)+task_start-1&gt;=BM$5)</formula>
    </cfRule>
    <cfRule type="expression" dxfId="5137" priority="7177" stopIfTrue="1">
      <formula>AND(task_end&gt;=BM$5,task_start&lt;BM$5+1)</formula>
    </cfRule>
  </conditionalFormatting>
  <conditionalFormatting sqref="BM33:BS33">
    <cfRule type="expression" dxfId="5136" priority="7178">
      <formula>AND(today&gt;=BM$5,today&lt;BM$5+1)</formula>
    </cfRule>
  </conditionalFormatting>
  <conditionalFormatting sqref="D34">
    <cfRule type="dataBar" priority="71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{30F2670D-A141-43C4-86C9-D33D37405115}</x14:id>
        </ext>
      </extLst>
    </cfRule>
  </conditionalFormatting>
  <conditionalFormatting sqref="I34:BL34">
    <cfRule type="expression" dxfId="5135" priority="7173">
      <formula>AND(task_start&lt;=I$5,ROUNDDOWN((task_end-task_start+1)*task_progress,0)+task_start-1&gt;=I$5)</formula>
    </cfRule>
    <cfRule type="expression" dxfId="5134" priority="7174" stopIfTrue="1">
      <formula>AND(task_end&gt;=I$5,task_start&lt;I$5+1)</formula>
    </cfRule>
  </conditionalFormatting>
  <conditionalFormatting sqref="I34:BL34">
    <cfRule type="expression" dxfId="5133" priority="7175">
      <formula>AND(today&gt;=I$5,today&lt;I$5+1)</formula>
    </cfRule>
  </conditionalFormatting>
  <conditionalFormatting sqref="BM34:BS34">
    <cfRule type="expression" dxfId="5132" priority="7169">
      <formula>AND(task_start&lt;=BM$5,ROUNDDOWN((task_end-task_start+1)*task_progress,0)+task_start-1&gt;=BM$5)</formula>
    </cfRule>
    <cfRule type="expression" dxfId="5131" priority="7170" stopIfTrue="1">
      <formula>AND(task_end&gt;=BM$5,task_start&lt;BM$5+1)</formula>
    </cfRule>
  </conditionalFormatting>
  <conditionalFormatting sqref="BM34:BS34">
    <cfRule type="expression" dxfId="5130" priority="7171">
      <formula>AND(today&gt;=BM$5,today&lt;BM$5+1)</formula>
    </cfRule>
  </conditionalFormatting>
  <conditionalFormatting sqref="D26">
    <cfRule type="dataBar" priority="71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{80A08FAF-0FE7-44D6-BF6F-50BFD8967EB0}</x14:id>
        </ext>
      </extLst>
    </cfRule>
  </conditionalFormatting>
  <conditionalFormatting sqref="BT33:BZ33">
    <cfRule type="expression" dxfId="5129" priority="7165">
      <formula>AND(task_start&lt;=BT$5,ROUNDDOWN((task_end-task_start+1)*task_progress,0)+task_start-1&gt;=BT$5)</formula>
    </cfRule>
    <cfRule type="expression" dxfId="5128" priority="7166" stopIfTrue="1">
      <formula>AND(task_end&gt;=BT$5,task_start&lt;BT$5+1)</formula>
    </cfRule>
  </conditionalFormatting>
  <conditionalFormatting sqref="BT33:BZ33">
    <cfRule type="expression" dxfId="5127" priority="7167">
      <formula>AND(today&gt;=BT$5,today&lt;BT$5+1)</formula>
    </cfRule>
  </conditionalFormatting>
  <conditionalFormatting sqref="BT34:BZ34">
    <cfRule type="expression" dxfId="5126" priority="7162">
      <formula>AND(task_start&lt;=BT$5,ROUNDDOWN((task_end-task_start+1)*task_progress,0)+task_start-1&gt;=BT$5)</formula>
    </cfRule>
    <cfRule type="expression" dxfId="5125" priority="7163" stopIfTrue="1">
      <formula>AND(task_end&gt;=BT$5,task_start&lt;BT$5+1)</formula>
    </cfRule>
  </conditionalFormatting>
  <conditionalFormatting sqref="BT34:BZ34">
    <cfRule type="expression" dxfId="5124" priority="7164">
      <formula>AND(today&gt;=BT$5,today&lt;BT$5+1)</formula>
    </cfRule>
  </conditionalFormatting>
  <conditionalFormatting sqref="D34">
    <cfRule type="dataBar" priority="71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{3092B051-8BA4-4269-A355-31B813235430}</x14:id>
        </ext>
      </extLst>
    </cfRule>
  </conditionalFormatting>
  <conditionalFormatting sqref="I34:BL34">
    <cfRule type="expression" dxfId="5123" priority="7159">
      <formula>AND(task_start&lt;=I$5,ROUNDDOWN((task_end-task_start+1)*task_progress,0)+task_start-1&gt;=I$5)</formula>
    </cfRule>
    <cfRule type="expression" dxfId="5122" priority="7160" stopIfTrue="1">
      <formula>AND(task_end&gt;=I$5,task_start&lt;I$5+1)</formula>
    </cfRule>
  </conditionalFormatting>
  <conditionalFormatting sqref="I34:BL34">
    <cfRule type="expression" dxfId="5121" priority="7161">
      <formula>AND(today&gt;=I$5,today&lt;I$5+1)</formula>
    </cfRule>
  </conditionalFormatting>
  <conditionalFormatting sqref="BM34:BS34">
    <cfRule type="expression" dxfId="5120" priority="7155">
      <formula>AND(task_start&lt;=BM$5,ROUNDDOWN((task_end-task_start+1)*task_progress,0)+task_start-1&gt;=BM$5)</formula>
    </cfRule>
    <cfRule type="expression" dxfId="5119" priority="7156" stopIfTrue="1">
      <formula>AND(task_end&gt;=BM$5,task_start&lt;BM$5+1)</formula>
    </cfRule>
  </conditionalFormatting>
  <conditionalFormatting sqref="BM34:BS34">
    <cfRule type="expression" dxfId="5118" priority="7157">
      <formula>AND(today&gt;=BM$5,today&lt;BM$5+1)</formula>
    </cfRule>
  </conditionalFormatting>
  <conditionalFormatting sqref="I35:BL35">
    <cfRule type="expression" dxfId="5117" priority="7152">
      <formula>AND(task_start&lt;=I$5,ROUNDDOWN((task_end-task_start+1)*task_progress,0)+task_start-1&gt;=I$5)</formula>
    </cfRule>
    <cfRule type="expression" dxfId="5116" priority="7153" stopIfTrue="1">
      <formula>AND(task_end&gt;=I$5,task_start&lt;I$5+1)</formula>
    </cfRule>
  </conditionalFormatting>
  <conditionalFormatting sqref="I35:BL35">
    <cfRule type="expression" dxfId="5115" priority="7154">
      <formula>AND(today&gt;=I$5,today&lt;I$5+1)</formula>
    </cfRule>
  </conditionalFormatting>
  <conditionalFormatting sqref="BM35:BS35">
    <cfRule type="expression" dxfId="5114" priority="7148">
      <formula>AND(task_start&lt;=BM$5,ROUNDDOWN((task_end-task_start+1)*task_progress,0)+task_start-1&gt;=BM$5)</formula>
    </cfRule>
    <cfRule type="expression" dxfId="5113" priority="7149" stopIfTrue="1">
      <formula>AND(task_end&gt;=BM$5,task_start&lt;BM$5+1)</formula>
    </cfRule>
  </conditionalFormatting>
  <conditionalFormatting sqref="BM35:BS35">
    <cfRule type="expression" dxfId="5112" priority="7150">
      <formula>AND(today&gt;=BM$5,today&lt;BM$5+1)</formula>
    </cfRule>
  </conditionalFormatting>
  <conditionalFormatting sqref="BT34:BZ34">
    <cfRule type="expression" dxfId="5111" priority="7145">
      <formula>AND(task_start&lt;=BT$5,ROUNDDOWN((task_end-task_start+1)*task_progress,0)+task_start-1&gt;=BT$5)</formula>
    </cfRule>
    <cfRule type="expression" dxfId="5110" priority="7146" stopIfTrue="1">
      <formula>AND(task_end&gt;=BT$5,task_start&lt;BT$5+1)</formula>
    </cfRule>
  </conditionalFormatting>
  <conditionalFormatting sqref="BT34:BZ34">
    <cfRule type="expression" dxfId="5109" priority="7147">
      <formula>AND(today&gt;=BT$5,today&lt;BT$5+1)</formula>
    </cfRule>
  </conditionalFormatting>
  <conditionalFormatting sqref="BT35:BZ35">
    <cfRule type="expression" dxfId="5108" priority="7142">
      <formula>AND(task_start&lt;=BT$5,ROUNDDOWN((task_end-task_start+1)*task_progress,0)+task_start-1&gt;=BT$5)</formula>
    </cfRule>
    <cfRule type="expression" dxfId="5107" priority="7143" stopIfTrue="1">
      <formula>AND(task_end&gt;=BT$5,task_start&lt;BT$5+1)</formula>
    </cfRule>
  </conditionalFormatting>
  <conditionalFormatting sqref="BT35:BZ35">
    <cfRule type="expression" dxfId="5106" priority="7144">
      <formula>AND(today&gt;=BT$5,today&lt;BT$5+1)</formula>
    </cfRule>
  </conditionalFormatting>
  <conditionalFormatting sqref="D34">
    <cfRule type="dataBar" priority="71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{532531CB-6780-4542-B393-92CE39F1A3D7}</x14:id>
        </ext>
      </extLst>
    </cfRule>
  </conditionalFormatting>
  <conditionalFormatting sqref="I34:BL34">
    <cfRule type="expression" dxfId="5105" priority="7139">
      <formula>AND(task_start&lt;=I$5,ROUNDDOWN((task_end-task_start+1)*task_progress,0)+task_start-1&gt;=I$5)</formula>
    </cfRule>
    <cfRule type="expression" dxfId="5104" priority="7140" stopIfTrue="1">
      <formula>AND(task_end&gt;=I$5,task_start&lt;I$5+1)</formula>
    </cfRule>
  </conditionalFormatting>
  <conditionalFormatting sqref="I34:BL34">
    <cfRule type="expression" dxfId="5103" priority="7141">
      <formula>AND(today&gt;=I$5,today&lt;I$5+1)</formula>
    </cfRule>
  </conditionalFormatting>
  <conditionalFormatting sqref="BM34:BS34">
    <cfRule type="expression" dxfId="5102" priority="7135">
      <formula>AND(task_start&lt;=BM$5,ROUNDDOWN((task_end-task_start+1)*task_progress,0)+task_start-1&gt;=BM$5)</formula>
    </cfRule>
    <cfRule type="expression" dxfId="5101" priority="7136" stopIfTrue="1">
      <formula>AND(task_end&gt;=BM$5,task_start&lt;BM$5+1)</formula>
    </cfRule>
  </conditionalFormatting>
  <conditionalFormatting sqref="BM34:BS34">
    <cfRule type="expression" dxfId="5100" priority="7137">
      <formula>AND(today&gt;=BM$5,today&lt;BM$5+1)</formula>
    </cfRule>
  </conditionalFormatting>
  <conditionalFormatting sqref="I35:BL35">
    <cfRule type="expression" dxfId="5099" priority="7132">
      <formula>AND(task_start&lt;=I$5,ROUNDDOWN((task_end-task_start+1)*task_progress,0)+task_start-1&gt;=I$5)</formula>
    </cfRule>
    <cfRule type="expression" dxfId="5098" priority="7133" stopIfTrue="1">
      <formula>AND(task_end&gt;=I$5,task_start&lt;I$5+1)</formula>
    </cfRule>
  </conditionalFormatting>
  <conditionalFormatting sqref="I35:BL35">
    <cfRule type="expression" dxfId="5097" priority="7134">
      <formula>AND(today&gt;=I$5,today&lt;I$5+1)</formula>
    </cfRule>
  </conditionalFormatting>
  <conditionalFormatting sqref="BM35:BS35">
    <cfRule type="expression" dxfId="5096" priority="7128">
      <formula>AND(task_start&lt;=BM$5,ROUNDDOWN((task_end-task_start+1)*task_progress,0)+task_start-1&gt;=BM$5)</formula>
    </cfRule>
    <cfRule type="expression" dxfId="5095" priority="7129" stopIfTrue="1">
      <formula>AND(task_end&gt;=BM$5,task_start&lt;BM$5+1)</formula>
    </cfRule>
  </conditionalFormatting>
  <conditionalFormatting sqref="BM35:BS35">
    <cfRule type="expression" dxfId="5094" priority="7130">
      <formula>AND(today&gt;=BM$5,today&lt;BM$5+1)</formula>
    </cfRule>
  </conditionalFormatting>
  <conditionalFormatting sqref="D27">
    <cfRule type="dataBar" priority="71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{16D8CB81-1567-4133-A4D2-F38C2639C20E}</x14:id>
        </ext>
      </extLst>
    </cfRule>
  </conditionalFormatting>
  <conditionalFormatting sqref="BT34:BZ34">
    <cfRule type="expression" dxfId="5093" priority="7124">
      <formula>AND(task_start&lt;=BT$5,ROUNDDOWN((task_end-task_start+1)*task_progress,0)+task_start-1&gt;=BT$5)</formula>
    </cfRule>
    <cfRule type="expression" dxfId="5092" priority="7125" stopIfTrue="1">
      <formula>AND(task_end&gt;=BT$5,task_start&lt;BT$5+1)</formula>
    </cfRule>
  </conditionalFormatting>
  <conditionalFormatting sqref="BT34:BZ34">
    <cfRule type="expression" dxfId="5091" priority="7126">
      <formula>AND(today&gt;=BT$5,today&lt;BT$5+1)</formula>
    </cfRule>
  </conditionalFormatting>
  <conditionalFormatting sqref="BT35:BZ35">
    <cfRule type="expression" dxfId="5090" priority="7121">
      <formula>AND(task_start&lt;=BT$5,ROUNDDOWN((task_end-task_start+1)*task_progress,0)+task_start-1&gt;=BT$5)</formula>
    </cfRule>
    <cfRule type="expression" dxfId="5089" priority="7122" stopIfTrue="1">
      <formula>AND(task_end&gt;=BT$5,task_start&lt;BT$5+1)</formula>
    </cfRule>
  </conditionalFormatting>
  <conditionalFormatting sqref="BT35:BZ35">
    <cfRule type="expression" dxfId="5088" priority="7123">
      <formula>AND(today&gt;=BT$5,today&lt;BT$5+1)</formula>
    </cfRule>
  </conditionalFormatting>
  <conditionalFormatting sqref="I35:BL35">
    <cfRule type="expression" dxfId="5087" priority="7118">
      <formula>AND(task_start&lt;=I$5,ROUNDDOWN((task_end-task_start+1)*task_progress,0)+task_start-1&gt;=I$5)</formula>
    </cfRule>
    <cfRule type="expression" dxfId="5086" priority="7119" stopIfTrue="1">
      <formula>AND(task_end&gt;=I$5,task_start&lt;I$5+1)</formula>
    </cfRule>
  </conditionalFormatting>
  <conditionalFormatting sqref="I35:BL35">
    <cfRule type="expression" dxfId="5085" priority="7120">
      <formula>AND(today&gt;=I$5,today&lt;I$5+1)</formula>
    </cfRule>
  </conditionalFormatting>
  <conditionalFormatting sqref="BM35:BS35">
    <cfRule type="expression" dxfId="5084" priority="7114">
      <formula>AND(task_start&lt;=BM$5,ROUNDDOWN((task_end-task_start+1)*task_progress,0)+task_start-1&gt;=BM$5)</formula>
    </cfRule>
    <cfRule type="expression" dxfId="5083" priority="7115" stopIfTrue="1">
      <formula>AND(task_end&gt;=BM$5,task_start&lt;BM$5+1)</formula>
    </cfRule>
  </conditionalFormatting>
  <conditionalFormatting sqref="BM35:BS35">
    <cfRule type="expression" dxfId="5082" priority="7116">
      <formula>AND(today&gt;=BM$5,today&lt;BM$5+1)</formula>
    </cfRule>
  </conditionalFormatting>
  <conditionalFormatting sqref="BT35:BZ35">
    <cfRule type="expression" dxfId="5081" priority="7104">
      <formula>AND(task_start&lt;=BT$5,ROUNDDOWN((task_end-task_start+1)*task_progress,0)+task_start-1&gt;=BT$5)</formula>
    </cfRule>
    <cfRule type="expression" dxfId="5080" priority="7105" stopIfTrue="1">
      <formula>AND(task_end&gt;=BT$5,task_start&lt;BT$5+1)</formula>
    </cfRule>
  </conditionalFormatting>
  <conditionalFormatting sqref="BT35:BZ35">
    <cfRule type="expression" dxfId="5079" priority="7106">
      <formula>AND(today&gt;=BT$5,today&lt;BT$5+1)</formula>
    </cfRule>
  </conditionalFormatting>
  <conditionalFormatting sqref="D29">
    <cfRule type="dataBar" priority="71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{DF9A9953-5C2B-439F-BE41-CA80A2F87FD1}</x14:id>
        </ext>
      </extLst>
    </cfRule>
  </conditionalFormatting>
  <conditionalFormatting sqref="I35:BL35">
    <cfRule type="expression" dxfId="5078" priority="7097">
      <formula>AND(task_start&lt;=I$5,ROUNDDOWN((task_end-task_start+1)*task_progress,0)+task_start-1&gt;=I$5)</formula>
    </cfRule>
    <cfRule type="expression" dxfId="5077" priority="7098" stopIfTrue="1">
      <formula>AND(task_end&gt;=I$5,task_start&lt;I$5+1)</formula>
    </cfRule>
  </conditionalFormatting>
  <conditionalFormatting sqref="I35:BL35">
    <cfRule type="expression" dxfId="5076" priority="7099">
      <formula>AND(today&gt;=I$5,today&lt;I$5+1)</formula>
    </cfRule>
  </conditionalFormatting>
  <conditionalFormatting sqref="BM35:BS35">
    <cfRule type="expression" dxfId="5075" priority="7093">
      <formula>AND(task_start&lt;=BM$5,ROUNDDOWN((task_end-task_start+1)*task_progress,0)+task_start-1&gt;=BM$5)</formula>
    </cfRule>
    <cfRule type="expression" dxfId="5074" priority="7094" stopIfTrue="1">
      <formula>AND(task_end&gt;=BM$5,task_start&lt;BM$5+1)</formula>
    </cfRule>
  </conditionalFormatting>
  <conditionalFormatting sqref="BM35:BS35">
    <cfRule type="expression" dxfId="5073" priority="7095">
      <formula>AND(today&gt;=BM$5,today&lt;BM$5+1)</formula>
    </cfRule>
  </conditionalFormatting>
  <conditionalFormatting sqref="D28">
    <cfRule type="dataBar" priority="70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{CBAF48DF-E5F1-4B22-9CBF-B5AB3B765762}</x14:id>
        </ext>
      </extLst>
    </cfRule>
  </conditionalFormatting>
  <conditionalFormatting sqref="BT35:BZ35">
    <cfRule type="expression" dxfId="5072" priority="7082">
      <formula>AND(task_start&lt;=BT$5,ROUNDDOWN((task_end-task_start+1)*task_progress,0)+task_start-1&gt;=BT$5)</formula>
    </cfRule>
    <cfRule type="expression" dxfId="5071" priority="7083" stopIfTrue="1">
      <formula>AND(task_end&gt;=BT$5,task_start&lt;BT$5+1)</formula>
    </cfRule>
  </conditionalFormatting>
  <conditionalFormatting sqref="BT35:BZ35">
    <cfRule type="expression" dxfId="5070" priority="7084">
      <formula>AND(today&gt;=BT$5,today&lt;BT$5+1)</formula>
    </cfRule>
  </conditionalFormatting>
  <conditionalFormatting sqref="D39">
    <cfRule type="dataBar" priority="70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{06161115-E409-407F-A7D2-B8A1CA68627F}</x14:id>
        </ext>
      </extLst>
    </cfRule>
  </conditionalFormatting>
  <conditionalFormatting sqref="I39:BL39">
    <cfRule type="expression" dxfId="5069" priority="7056">
      <formula>AND(task_start&lt;=I$5,ROUNDDOWN((task_end-task_start+1)*task_progress,0)+task_start-1&gt;=I$5)</formula>
    </cfRule>
    <cfRule type="expression" dxfId="5068" priority="7057" stopIfTrue="1">
      <formula>AND(task_end&gt;=I$5,task_start&lt;I$5+1)</formula>
    </cfRule>
  </conditionalFormatting>
  <conditionalFormatting sqref="I39:BL39">
    <cfRule type="expression" dxfId="5067" priority="7058">
      <formula>AND(today&gt;=I$5,today&lt;I$5+1)</formula>
    </cfRule>
  </conditionalFormatting>
  <conditionalFormatting sqref="D34">
    <cfRule type="dataBar" priority="70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{1609F84F-AD1A-4031-8541-698CE2A48681}</x14:id>
        </ext>
      </extLst>
    </cfRule>
  </conditionalFormatting>
  <conditionalFormatting sqref="I34:BL34">
    <cfRule type="expression" dxfId="5066" priority="7052">
      <formula>AND(task_start&lt;=I$5,ROUNDDOWN((task_end-task_start+1)*task_progress,0)+task_start-1&gt;=I$5)</formula>
    </cfRule>
    <cfRule type="expression" dxfId="5065" priority="7053" stopIfTrue="1">
      <formula>AND(task_end&gt;=I$5,task_start&lt;I$5+1)</formula>
    </cfRule>
  </conditionalFormatting>
  <conditionalFormatting sqref="I34:BL34">
    <cfRule type="expression" dxfId="5064" priority="7054">
      <formula>AND(today&gt;=I$5,today&lt;I$5+1)</formula>
    </cfRule>
  </conditionalFormatting>
  <conditionalFormatting sqref="BM34:BS34">
    <cfRule type="expression" dxfId="5063" priority="7048">
      <formula>AND(task_start&lt;=BM$5,ROUNDDOWN((task_end-task_start+1)*task_progress,0)+task_start-1&gt;=BM$5)</formula>
    </cfRule>
    <cfRule type="expression" dxfId="5062" priority="7049" stopIfTrue="1">
      <formula>AND(task_end&gt;=BM$5,task_start&lt;BM$5+1)</formula>
    </cfRule>
  </conditionalFormatting>
  <conditionalFormatting sqref="BM34:BS34">
    <cfRule type="expression" dxfId="5061" priority="7050">
      <formula>AND(today&gt;=BM$5,today&lt;BM$5+1)</formula>
    </cfRule>
  </conditionalFormatting>
  <conditionalFormatting sqref="I35:BL35">
    <cfRule type="expression" dxfId="5060" priority="7045">
      <formula>AND(task_start&lt;=I$5,ROUNDDOWN((task_end-task_start+1)*task_progress,0)+task_start-1&gt;=I$5)</formula>
    </cfRule>
    <cfRule type="expression" dxfId="5059" priority="7046" stopIfTrue="1">
      <formula>AND(task_end&gt;=I$5,task_start&lt;I$5+1)</formula>
    </cfRule>
  </conditionalFormatting>
  <conditionalFormatting sqref="I35:BL35">
    <cfRule type="expression" dxfId="5058" priority="7047">
      <formula>AND(today&gt;=I$5,today&lt;I$5+1)</formula>
    </cfRule>
  </conditionalFormatting>
  <conditionalFormatting sqref="BM35:BS35">
    <cfRule type="expression" dxfId="5057" priority="7041">
      <formula>AND(task_start&lt;=BM$5,ROUNDDOWN((task_end-task_start+1)*task_progress,0)+task_start-1&gt;=BM$5)</formula>
    </cfRule>
    <cfRule type="expression" dxfId="5056" priority="7042" stopIfTrue="1">
      <formula>AND(task_end&gt;=BM$5,task_start&lt;BM$5+1)</formula>
    </cfRule>
  </conditionalFormatting>
  <conditionalFormatting sqref="BM35:BS35">
    <cfRule type="expression" dxfId="5055" priority="7043">
      <formula>AND(today&gt;=BM$5,today&lt;BM$5+1)</formula>
    </cfRule>
  </conditionalFormatting>
  <conditionalFormatting sqref="D27">
    <cfRule type="dataBar" priority="70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{E479A72F-B08E-48F7-A461-5916E52C4B0F}</x14:id>
        </ext>
      </extLst>
    </cfRule>
  </conditionalFormatting>
  <conditionalFormatting sqref="BT34:BZ34">
    <cfRule type="expression" dxfId="5054" priority="7037">
      <formula>AND(task_start&lt;=BT$5,ROUNDDOWN((task_end-task_start+1)*task_progress,0)+task_start-1&gt;=BT$5)</formula>
    </cfRule>
    <cfRule type="expression" dxfId="5053" priority="7038" stopIfTrue="1">
      <formula>AND(task_end&gt;=BT$5,task_start&lt;BT$5+1)</formula>
    </cfRule>
  </conditionalFormatting>
  <conditionalFormatting sqref="BT34:BZ34">
    <cfRule type="expression" dxfId="5052" priority="7039">
      <formula>AND(today&gt;=BT$5,today&lt;BT$5+1)</formula>
    </cfRule>
  </conditionalFormatting>
  <conditionalFormatting sqref="BT35:BZ35">
    <cfRule type="expression" dxfId="5051" priority="7034">
      <formula>AND(task_start&lt;=BT$5,ROUNDDOWN((task_end-task_start+1)*task_progress,0)+task_start-1&gt;=BT$5)</formula>
    </cfRule>
    <cfRule type="expression" dxfId="5050" priority="7035" stopIfTrue="1">
      <formula>AND(task_end&gt;=BT$5,task_start&lt;BT$5+1)</formula>
    </cfRule>
  </conditionalFormatting>
  <conditionalFormatting sqref="BT35:BZ35">
    <cfRule type="expression" dxfId="5049" priority="7036">
      <formula>AND(today&gt;=BT$5,today&lt;BT$5+1)</formula>
    </cfRule>
  </conditionalFormatting>
  <conditionalFormatting sqref="I35:BL35">
    <cfRule type="expression" dxfId="5048" priority="7031">
      <formula>AND(task_start&lt;=I$5,ROUNDDOWN((task_end-task_start+1)*task_progress,0)+task_start-1&gt;=I$5)</formula>
    </cfRule>
    <cfRule type="expression" dxfId="5047" priority="7032" stopIfTrue="1">
      <formula>AND(task_end&gt;=I$5,task_start&lt;I$5+1)</formula>
    </cfRule>
  </conditionalFormatting>
  <conditionalFormatting sqref="I35:BL35">
    <cfRule type="expression" dxfId="5046" priority="7033">
      <formula>AND(today&gt;=I$5,today&lt;I$5+1)</formula>
    </cfRule>
  </conditionalFormatting>
  <conditionalFormatting sqref="BM35:BS35">
    <cfRule type="expression" dxfId="5045" priority="7027">
      <formula>AND(task_start&lt;=BM$5,ROUNDDOWN((task_end-task_start+1)*task_progress,0)+task_start-1&gt;=BM$5)</formula>
    </cfRule>
    <cfRule type="expression" dxfId="5044" priority="7028" stopIfTrue="1">
      <formula>AND(task_end&gt;=BM$5,task_start&lt;BM$5+1)</formula>
    </cfRule>
  </conditionalFormatting>
  <conditionalFormatting sqref="BM35:BS35">
    <cfRule type="expression" dxfId="5043" priority="7029">
      <formula>AND(today&gt;=BM$5,today&lt;BM$5+1)</formula>
    </cfRule>
  </conditionalFormatting>
  <conditionalFormatting sqref="BT35:BZ35">
    <cfRule type="expression" dxfId="5042" priority="7017">
      <formula>AND(task_start&lt;=BT$5,ROUNDDOWN((task_end-task_start+1)*task_progress,0)+task_start-1&gt;=BT$5)</formula>
    </cfRule>
    <cfRule type="expression" dxfId="5041" priority="7018" stopIfTrue="1">
      <formula>AND(task_end&gt;=BT$5,task_start&lt;BT$5+1)</formula>
    </cfRule>
  </conditionalFormatting>
  <conditionalFormatting sqref="BT35:BZ35">
    <cfRule type="expression" dxfId="5040" priority="7019">
      <formula>AND(today&gt;=BT$5,today&lt;BT$5+1)</formula>
    </cfRule>
  </conditionalFormatting>
  <conditionalFormatting sqref="D29">
    <cfRule type="dataBar" priority="70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{21790E19-C704-4631-B43E-EAD3D93ED0BF}</x14:id>
        </ext>
      </extLst>
    </cfRule>
  </conditionalFormatting>
  <conditionalFormatting sqref="I35:BL35">
    <cfRule type="expression" dxfId="5039" priority="7010">
      <formula>AND(task_start&lt;=I$5,ROUNDDOWN((task_end-task_start+1)*task_progress,0)+task_start-1&gt;=I$5)</formula>
    </cfRule>
    <cfRule type="expression" dxfId="5038" priority="7011" stopIfTrue="1">
      <formula>AND(task_end&gt;=I$5,task_start&lt;I$5+1)</formula>
    </cfRule>
  </conditionalFormatting>
  <conditionalFormatting sqref="I35:BL35">
    <cfRule type="expression" dxfId="5037" priority="7012">
      <formula>AND(today&gt;=I$5,today&lt;I$5+1)</formula>
    </cfRule>
  </conditionalFormatting>
  <conditionalFormatting sqref="BM35:BS35">
    <cfRule type="expression" dxfId="5036" priority="7006">
      <formula>AND(task_start&lt;=BM$5,ROUNDDOWN((task_end-task_start+1)*task_progress,0)+task_start-1&gt;=BM$5)</formula>
    </cfRule>
    <cfRule type="expression" dxfId="5035" priority="7007" stopIfTrue="1">
      <formula>AND(task_end&gt;=BM$5,task_start&lt;BM$5+1)</formula>
    </cfRule>
  </conditionalFormatting>
  <conditionalFormatting sqref="BM35:BS35">
    <cfRule type="expression" dxfId="5034" priority="7008">
      <formula>AND(today&gt;=BM$5,today&lt;BM$5+1)</formula>
    </cfRule>
  </conditionalFormatting>
  <conditionalFormatting sqref="D28">
    <cfRule type="dataBar" priority="69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{70C93E82-3F32-45D5-8AD1-996E2BB4C143}</x14:id>
        </ext>
      </extLst>
    </cfRule>
  </conditionalFormatting>
  <conditionalFormatting sqref="BT35:BZ35">
    <cfRule type="expression" dxfId="5033" priority="6995">
      <formula>AND(task_start&lt;=BT$5,ROUNDDOWN((task_end-task_start+1)*task_progress,0)+task_start-1&gt;=BT$5)</formula>
    </cfRule>
    <cfRule type="expression" dxfId="5032" priority="6996" stopIfTrue="1">
      <formula>AND(task_end&gt;=BT$5,task_start&lt;BT$5+1)</formula>
    </cfRule>
  </conditionalFormatting>
  <conditionalFormatting sqref="BT35:BZ35">
    <cfRule type="expression" dxfId="5031" priority="6997">
      <formula>AND(today&gt;=BT$5,today&lt;BT$5+1)</formula>
    </cfRule>
  </conditionalFormatting>
  <conditionalFormatting sqref="D25">
    <cfRule type="dataBar" priority="69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{09DED201-D864-462F-BF11-24B4D134FA03}</x14:id>
        </ext>
      </extLst>
    </cfRule>
  </conditionalFormatting>
  <conditionalFormatting sqref="I25:BL25">
    <cfRule type="expression" dxfId="5030" priority="6969">
      <formula>AND(task_start&lt;=I$5,ROUNDDOWN((task_end-task_start+1)*task_progress,0)+task_start-1&gt;=I$5)</formula>
    </cfRule>
    <cfRule type="expression" dxfId="5029" priority="6970" stopIfTrue="1">
      <formula>AND(task_end&gt;=I$5,task_start&lt;I$5+1)</formula>
    </cfRule>
  </conditionalFormatting>
  <conditionalFormatting sqref="I25:BL25">
    <cfRule type="expression" dxfId="5028" priority="6971">
      <formula>AND(today&gt;=I$5,today&lt;I$5+1)</formula>
    </cfRule>
  </conditionalFormatting>
  <conditionalFormatting sqref="BM25:BS25">
    <cfRule type="expression" dxfId="5027" priority="6965">
      <formula>AND(task_start&lt;=BM$5,ROUNDDOWN((task_end-task_start+1)*task_progress,0)+task_start-1&gt;=BM$5)</formula>
    </cfRule>
    <cfRule type="expression" dxfId="5026" priority="6966" stopIfTrue="1">
      <formula>AND(task_end&gt;=BM$5,task_start&lt;BM$5+1)</formula>
    </cfRule>
  </conditionalFormatting>
  <conditionalFormatting sqref="BM25:BS25">
    <cfRule type="expression" dxfId="5025" priority="6967">
      <formula>AND(today&gt;=BM$5,today&lt;BM$5+1)</formula>
    </cfRule>
  </conditionalFormatting>
  <conditionalFormatting sqref="D29">
    <cfRule type="dataBar" priority="69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{A0ED5E24-A551-4CF7-86E1-98ADE3613B53}</x14:id>
        </ext>
      </extLst>
    </cfRule>
  </conditionalFormatting>
  <conditionalFormatting sqref="BT25:BZ25">
    <cfRule type="expression" dxfId="5024" priority="6947">
      <formula>AND(task_start&lt;=BT$5,ROUNDDOWN((task_end-task_start+1)*task_progress,0)+task_start-1&gt;=BT$5)</formula>
    </cfRule>
    <cfRule type="expression" dxfId="5023" priority="6948" stopIfTrue="1">
      <formula>AND(task_end&gt;=BT$5,task_start&lt;BT$5+1)</formula>
    </cfRule>
  </conditionalFormatting>
  <conditionalFormatting sqref="BT25:BZ25">
    <cfRule type="expression" dxfId="5022" priority="6949">
      <formula>AND(today&gt;=BT$5,today&lt;BT$5+1)</formula>
    </cfRule>
  </conditionalFormatting>
  <conditionalFormatting sqref="D38">
    <cfRule type="dataBar" priority="69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{C242D061-C0A3-4CDA-B200-E8BB202F636D}</x14:id>
        </ext>
      </extLst>
    </cfRule>
  </conditionalFormatting>
  <conditionalFormatting sqref="I38:BL38">
    <cfRule type="expression" dxfId="5021" priority="6931">
      <formula>AND(task_start&lt;=I$5,ROUNDDOWN((task_end-task_start+1)*task_progress,0)+task_start-1&gt;=I$5)</formula>
    </cfRule>
    <cfRule type="expression" dxfId="5020" priority="6932" stopIfTrue="1">
      <formula>AND(task_end&gt;=I$5,task_start&lt;I$5+1)</formula>
    </cfRule>
  </conditionalFormatting>
  <conditionalFormatting sqref="I38:BL38">
    <cfRule type="expression" dxfId="5019" priority="6933">
      <formula>AND(today&gt;=I$5,today&lt;I$5+1)</formula>
    </cfRule>
  </conditionalFormatting>
  <conditionalFormatting sqref="BM38:BS38">
    <cfRule type="expression" dxfId="5018" priority="6927">
      <formula>AND(task_start&lt;=BM$5,ROUNDDOWN((task_end-task_start+1)*task_progress,0)+task_start-1&gt;=BM$5)</formula>
    </cfRule>
    <cfRule type="expression" dxfId="5017" priority="6928" stopIfTrue="1">
      <formula>AND(task_end&gt;=BM$5,task_start&lt;BM$5+1)</formula>
    </cfRule>
  </conditionalFormatting>
  <conditionalFormatting sqref="BM38:BS38">
    <cfRule type="expression" dxfId="5016" priority="6929">
      <formula>AND(today&gt;=BM$5,today&lt;BM$5+1)</formula>
    </cfRule>
  </conditionalFormatting>
  <conditionalFormatting sqref="BT38:BZ38">
    <cfRule type="expression" dxfId="5015" priority="6921">
      <formula>AND(task_start&lt;=BT$5,ROUNDDOWN((task_end-task_start+1)*task_progress,0)+task_start-1&gt;=BT$5)</formula>
    </cfRule>
    <cfRule type="expression" dxfId="5014" priority="6922" stopIfTrue="1">
      <formula>AND(task_end&gt;=BT$5,task_start&lt;BT$5+1)</formula>
    </cfRule>
  </conditionalFormatting>
  <conditionalFormatting sqref="BT38:BZ38">
    <cfRule type="expression" dxfId="5013" priority="6923">
      <formula>AND(today&gt;=BT$5,today&lt;BT$5+1)</formula>
    </cfRule>
  </conditionalFormatting>
  <conditionalFormatting sqref="D38">
    <cfRule type="dataBar" priority="69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{691E3345-0912-4FB7-B633-5E844F1ED788}</x14:id>
        </ext>
      </extLst>
    </cfRule>
  </conditionalFormatting>
  <conditionalFormatting sqref="I38:BL38">
    <cfRule type="expression" dxfId="5012" priority="6911">
      <formula>AND(task_start&lt;=I$5,ROUNDDOWN((task_end-task_start+1)*task_progress,0)+task_start-1&gt;=I$5)</formula>
    </cfRule>
    <cfRule type="expression" dxfId="5011" priority="6912" stopIfTrue="1">
      <formula>AND(task_end&gt;=I$5,task_start&lt;I$5+1)</formula>
    </cfRule>
  </conditionalFormatting>
  <conditionalFormatting sqref="I38:BL38">
    <cfRule type="expression" dxfId="5010" priority="6913">
      <formula>AND(today&gt;=I$5,today&lt;I$5+1)</formula>
    </cfRule>
  </conditionalFormatting>
  <conditionalFormatting sqref="BM38:BS38">
    <cfRule type="expression" dxfId="5009" priority="6907">
      <formula>AND(task_start&lt;=BM$5,ROUNDDOWN((task_end-task_start+1)*task_progress,0)+task_start-1&gt;=BM$5)</formula>
    </cfRule>
    <cfRule type="expression" dxfId="5008" priority="6908" stopIfTrue="1">
      <formula>AND(task_end&gt;=BM$5,task_start&lt;BM$5+1)</formula>
    </cfRule>
  </conditionalFormatting>
  <conditionalFormatting sqref="BM38:BS38">
    <cfRule type="expression" dxfId="5007" priority="6909">
      <formula>AND(today&gt;=BM$5,today&lt;BM$5+1)</formula>
    </cfRule>
  </conditionalFormatting>
  <conditionalFormatting sqref="D30">
    <cfRule type="dataBar" priority="69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{378C1D5F-6FC1-4C9D-9B35-65ED7F5DAF69}</x14:id>
        </ext>
      </extLst>
    </cfRule>
  </conditionalFormatting>
  <conditionalFormatting sqref="BT38:BZ38">
    <cfRule type="expression" dxfId="5006" priority="6900">
      <formula>AND(task_start&lt;=BT$5,ROUNDDOWN((task_end-task_start+1)*task_progress,0)+task_start-1&gt;=BT$5)</formula>
    </cfRule>
    <cfRule type="expression" dxfId="5005" priority="6901" stopIfTrue="1">
      <formula>AND(task_end&gt;=BT$5,task_start&lt;BT$5+1)</formula>
    </cfRule>
  </conditionalFormatting>
  <conditionalFormatting sqref="BT38:BZ38">
    <cfRule type="expression" dxfId="5004" priority="6902">
      <formula>AND(today&gt;=BT$5,today&lt;BT$5+1)</formula>
    </cfRule>
  </conditionalFormatting>
  <conditionalFormatting sqref="D38">
    <cfRule type="dataBar" priority="68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{CC66966A-AD42-4A7B-BEA0-45EEEBBE69B1}</x14:id>
        </ext>
      </extLst>
    </cfRule>
  </conditionalFormatting>
  <conditionalFormatting sqref="I38:BL38">
    <cfRule type="expression" dxfId="5003" priority="6897">
      <formula>AND(task_start&lt;=I$5,ROUNDDOWN((task_end-task_start+1)*task_progress,0)+task_start-1&gt;=I$5)</formula>
    </cfRule>
    <cfRule type="expression" dxfId="5002" priority="6898" stopIfTrue="1">
      <formula>AND(task_end&gt;=I$5,task_start&lt;I$5+1)</formula>
    </cfRule>
  </conditionalFormatting>
  <conditionalFormatting sqref="I38:BL38">
    <cfRule type="expression" dxfId="5001" priority="6899">
      <formula>AND(today&gt;=I$5,today&lt;I$5+1)</formula>
    </cfRule>
  </conditionalFormatting>
  <conditionalFormatting sqref="BM38:BS38">
    <cfRule type="expression" dxfId="5000" priority="6893">
      <formula>AND(task_start&lt;=BM$5,ROUNDDOWN((task_end-task_start+1)*task_progress,0)+task_start-1&gt;=BM$5)</formula>
    </cfRule>
    <cfRule type="expression" dxfId="4999" priority="6894" stopIfTrue="1">
      <formula>AND(task_end&gt;=BM$5,task_start&lt;BM$5+1)</formula>
    </cfRule>
  </conditionalFormatting>
  <conditionalFormatting sqref="BM38:BS38">
    <cfRule type="expression" dxfId="4998" priority="6895">
      <formula>AND(today&gt;=BM$5,today&lt;BM$5+1)</formula>
    </cfRule>
  </conditionalFormatting>
  <conditionalFormatting sqref="D39">
    <cfRule type="dataBar" priority="68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{7F081819-7060-41CC-9747-4CEF539645E2}</x14:id>
        </ext>
      </extLst>
    </cfRule>
  </conditionalFormatting>
  <conditionalFormatting sqref="I39:BL39">
    <cfRule type="expression" dxfId="4997" priority="6890">
      <formula>AND(task_start&lt;=I$5,ROUNDDOWN((task_end-task_start+1)*task_progress,0)+task_start-1&gt;=I$5)</formula>
    </cfRule>
    <cfRule type="expression" dxfId="4996" priority="6891" stopIfTrue="1">
      <formula>AND(task_end&gt;=I$5,task_start&lt;I$5+1)</formula>
    </cfRule>
  </conditionalFormatting>
  <conditionalFormatting sqref="I39:BL39">
    <cfRule type="expression" dxfId="4995" priority="6892">
      <formula>AND(today&gt;=I$5,today&lt;I$5+1)</formula>
    </cfRule>
  </conditionalFormatting>
  <conditionalFormatting sqref="BM39:BS39">
    <cfRule type="expression" dxfId="4994" priority="6886">
      <formula>AND(task_start&lt;=BM$5,ROUNDDOWN((task_end-task_start+1)*task_progress,0)+task_start-1&gt;=BM$5)</formula>
    </cfRule>
    <cfRule type="expression" dxfId="4993" priority="6887" stopIfTrue="1">
      <formula>AND(task_end&gt;=BM$5,task_start&lt;BM$5+1)</formula>
    </cfRule>
  </conditionalFormatting>
  <conditionalFormatting sqref="BM39:BS39">
    <cfRule type="expression" dxfId="4992" priority="6888">
      <formula>AND(today&gt;=BM$5,today&lt;BM$5+1)</formula>
    </cfRule>
  </conditionalFormatting>
  <conditionalFormatting sqref="BT38:BZ38">
    <cfRule type="expression" dxfId="4991" priority="6883">
      <formula>AND(task_start&lt;=BT$5,ROUNDDOWN((task_end-task_start+1)*task_progress,0)+task_start-1&gt;=BT$5)</formula>
    </cfRule>
    <cfRule type="expression" dxfId="4990" priority="6884" stopIfTrue="1">
      <formula>AND(task_end&gt;=BT$5,task_start&lt;BT$5+1)</formula>
    </cfRule>
  </conditionalFormatting>
  <conditionalFormatting sqref="BT38:BZ38">
    <cfRule type="expression" dxfId="4989" priority="6885">
      <formula>AND(today&gt;=BT$5,today&lt;BT$5+1)</formula>
    </cfRule>
  </conditionalFormatting>
  <conditionalFormatting sqref="BT39:BZ39">
    <cfRule type="expression" dxfId="4988" priority="6880">
      <formula>AND(task_start&lt;=BT$5,ROUNDDOWN((task_end-task_start+1)*task_progress,0)+task_start-1&gt;=BT$5)</formula>
    </cfRule>
    <cfRule type="expression" dxfId="4987" priority="6881" stopIfTrue="1">
      <formula>AND(task_end&gt;=BT$5,task_start&lt;BT$5+1)</formula>
    </cfRule>
  </conditionalFormatting>
  <conditionalFormatting sqref="BT39:BZ39">
    <cfRule type="expression" dxfId="4986" priority="6882">
      <formula>AND(today&gt;=BT$5,today&lt;BT$5+1)</formula>
    </cfRule>
  </conditionalFormatting>
  <conditionalFormatting sqref="D41">
    <cfRule type="dataBar" priority="68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{B1A374E4-4997-4F8B-AAD3-1B2A5F6B8782}</x14:id>
        </ext>
      </extLst>
    </cfRule>
  </conditionalFormatting>
  <conditionalFormatting sqref="I41:BL41">
    <cfRule type="expression" dxfId="4985" priority="6877">
      <formula>AND(task_start&lt;=I$5,ROUNDDOWN((task_end-task_start+1)*task_progress,0)+task_start-1&gt;=I$5)</formula>
    </cfRule>
    <cfRule type="expression" dxfId="4984" priority="6878" stopIfTrue="1">
      <formula>AND(task_end&gt;=I$5,task_start&lt;I$5+1)</formula>
    </cfRule>
  </conditionalFormatting>
  <conditionalFormatting sqref="I41:BL41">
    <cfRule type="expression" dxfId="4983" priority="6879">
      <formula>AND(today&gt;=I$5,today&lt;I$5+1)</formula>
    </cfRule>
  </conditionalFormatting>
  <conditionalFormatting sqref="D40">
    <cfRule type="dataBar" priority="68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{68052642-DDAC-4322-A2B0-34FA973B5FD4}</x14:id>
        </ext>
      </extLst>
    </cfRule>
  </conditionalFormatting>
  <conditionalFormatting sqref="I40:BL40">
    <cfRule type="expression" dxfId="4982" priority="6873">
      <formula>AND(task_start&lt;=I$5,ROUNDDOWN((task_end-task_start+1)*task_progress,0)+task_start-1&gt;=I$5)</formula>
    </cfRule>
    <cfRule type="expression" dxfId="4981" priority="6874" stopIfTrue="1">
      <formula>AND(task_end&gt;=I$5,task_start&lt;I$5+1)</formula>
    </cfRule>
  </conditionalFormatting>
  <conditionalFormatting sqref="I40:BL40">
    <cfRule type="expression" dxfId="4980" priority="6875">
      <formula>AND(today&gt;=I$5,today&lt;I$5+1)</formula>
    </cfRule>
  </conditionalFormatting>
  <conditionalFormatting sqref="I35:BL35">
    <cfRule type="expression" dxfId="4979" priority="6869">
      <formula>AND(task_start&lt;=I$5,ROUNDDOWN((task_end-task_start+1)*task_progress,0)+task_start-1&gt;=I$5)</formula>
    </cfRule>
    <cfRule type="expression" dxfId="4978" priority="6870" stopIfTrue="1">
      <formula>AND(task_end&gt;=I$5,task_start&lt;I$5+1)</formula>
    </cfRule>
  </conditionalFormatting>
  <conditionalFormatting sqref="I35:BL35">
    <cfRule type="expression" dxfId="4977" priority="6871">
      <formula>AND(today&gt;=I$5,today&lt;I$5+1)</formula>
    </cfRule>
  </conditionalFormatting>
  <conditionalFormatting sqref="BM35:BS35">
    <cfRule type="expression" dxfId="4976" priority="6865">
      <formula>AND(task_start&lt;=BM$5,ROUNDDOWN((task_end-task_start+1)*task_progress,0)+task_start-1&gt;=BM$5)</formula>
    </cfRule>
    <cfRule type="expression" dxfId="4975" priority="6866" stopIfTrue="1">
      <formula>AND(task_end&gt;=BM$5,task_start&lt;BM$5+1)</formula>
    </cfRule>
  </conditionalFormatting>
  <conditionalFormatting sqref="BM35:BS35">
    <cfRule type="expression" dxfId="4974" priority="6867">
      <formula>AND(today&gt;=BM$5,today&lt;BM$5+1)</formula>
    </cfRule>
  </conditionalFormatting>
  <conditionalFormatting sqref="BT35:BZ35">
    <cfRule type="expression" dxfId="4973" priority="6855">
      <formula>AND(task_start&lt;=BT$5,ROUNDDOWN((task_end-task_start+1)*task_progress,0)+task_start-1&gt;=BT$5)</formula>
    </cfRule>
    <cfRule type="expression" dxfId="4972" priority="6856" stopIfTrue="1">
      <formula>AND(task_end&gt;=BT$5,task_start&lt;BT$5+1)</formula>
    </cfRule>
  </conditionalFormatting>
  <conditionalFormatting sqref="BT35:BZ35">
    <cfRule type="expression" dxfId="4971" priority="6857">
      <formula>AND(today&gt;=BT$5,today&lt;BT$5+1)</formula>
    </cfRule>
  </conditionalFormatting>
  <conditionalFormatting sqref="D38">
    <cfRule type="dataBar" priority="68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{E5A9E79F-9CB5-4291-AD31-25DD61366E0E}</x14:id>
        </ext>
      </extLst>
    </cfRule>
  </conditionalFormatting>
  <conditionalFormatting sqref="I38:BL38">
    <cfRule type="expression" dxfId="4970" priority="6802">
      <formula>AND(task_start&lt;=I$5,ROUNDDOWN((task_end-task_start+1)*task_progress,0)+task_start-1&gt;=I$5)</formula>
    </cfRule>
    <cfRule type="expression" dxfId="4969" priority="6803" stopIfTrue="1">
      <formula>AND(task_end&gt;=I$5,task_start&lt;I$5+1)</formula>
    </cfRule>
  </conditionalFormatting>
  <conditionalFormatting sqref="I38:BL38">
    <cfRule type="expression" dxfId="4968" priority="6804">
      <formula>AND(today&gt;=I$5,today&lt;I$5+1)</formula>
    </cfRule>
  </conditionalFormatting>
  <conditionalFormatting sqref="BM38:BS38">
    <cfRule type="expression" dxfId="4967" priority="6798">
      <formula>AND(task_start&lt;=BM$5,ROUNDDOWN((task_end-task_start+1)*task_progress,0)+task_start-1&gt;=BM$5)</formula>
    </cfRule>
    <cfRule type="expression" dxfId="4966" priority="6799" stopIfTrue="1">
      <formula>AND(task_end&gt;=BM$5,task_start&lt;BM$5+1)</formula>
    </cfRule>
  </conditionalFormatting>
  <conditionalFormatting sqref="BM38:BS38">
    <cfRule type="expression" dxfId="4965" priority="6800">
      <formula>AND(today&gt;=BM$5,today&lt;BM$5+1)</formula>
    </cfRule>
  </conditionalFormatting>
  <conditionalFormatting sqref="BT38:BZ38">
    <cfRule type="expression" dxfId="4964" priority="6792">
      <formula>AND(task_start&lt;=BT$5,ROUNDDOWN((task_end-task_start+1)*task_progress,0)+task_start-1&gt;=BT$5)</formula>
    </cfRule>
    <cfRule type="expression" dxfId="4963" priority="6793" stopIfTrue="1">
      <formula>AND(task_end&gt;=BT$5,task_start&lt;BT$5+1)</formula>
    </cfRule>
  </conditionalFormatting>
  <conditionalFormatting sqref="BT38:BZ38">
    <cfRule type="expression" dxfId="4962" priority="6794">
      <formula>AND(today&gt;=BT$5,today&lt;BT$5+1)</formula>
    </cfRule>
  </conditionalFormatting>
  <conditionalFormatting sqref="D38">
    <cfRule type="dataBar" priority="67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{79CD502F-7DBF-453D-9B15-44F3FB150225}</x14:id>
        </ext>
      </extLst>
    </cfRule>
  </conditionalFormatting>
  <conditionalFormatting sqref="I38:BL38">
    <cfRule type="expression" dxfId="4961" priority="6782">
      <formula>AND(task_start&lt;=I$5,ROUNDDOWN((task_end-task_start+1)*task_progress,0)+task_start-1&gt;=I$5)</formula>
    </cfRule>
    <cfRule type="expression" dxfId="4960" priority="6783" stopIfTrue="1">
      <formula>AND(task_end&gt;=I$5,task_start&lt;I$5+1)</formula>
    </cfRule>
  </conditionalFormatting>
  <conditionalFormatting sqref="I38:BL38">
    <cfRule type="expression" dxfId="4959" priority="6784">
      <formula>AND(today&gt;=I$5,today&lt;I$5+1)</formula>
    </cfRule>
  </conditionalFormatting>
  <conditionalFormatting sqref="BM38:BS38">
    <cfRule type="expression" dxfId="4958" priority="6778">
      <formula>AND(task_start&lt;=BM$5,ROUNDDOWN((task_end-task_start+1)*task_progress,0)+task_start-1&gt;=BM$5)</formula>
    </cfRule>
    <cfRule type="expression" dxfId="4957" priority="6779" stopIfTrue="1">
      <formula>AND(task_end&gt;=BM$5,task_start&lt;BM$5+1)</formula>
    </cfRule>
  </conditionalFormatting>
  <conditionalFormatting sqref="BM38:BS38">
    <cfRule type="expression" dxfId="4956" priority="6780">
      <formula>AND(today&gt;=BM$5,today&lt;BM$5+1)</formula>
    </cfRule>
  </conditionalFormatting>
  <conditionalFormatting sqref="BT38:BZ38">
    <cfRule type="expression" dxfId="4955" priority="6772">
      <formula>AND(task_start&lt;=BT$5,ROUNDDOWN((task_end-task_start+1)*task_progress,0)+task_start-1&gt;=BT$5)</formula>
    </cfRule>
    <cfRule type="expression" dxfId="4954" priority="6773" stopIfTrue="1">
      <formula>AND(task_end&gt;=BT$5,task_start&lt;BT$5+1)</formula>
    </cfRule>
  </conditionalFormatting>
  <conditionalFormatting sqref="BT38:BZ38">
    <cfRule type="expression" dxfId="4953" priority="6774">
      <formula>AND(today&gt;=BT$5,today&lt;BT$5+1)</formula>
    </cfRule>
  </conditionalFormatting>
  <conditionalFormatting sqref="D38">
    <cfRule type="dataBar" priority="67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{01DE8FF8-B99B-48EF-9986-181A17610D13}</x14:id>
        </ext>
      </extLst>
    </cfRule>
  </conditionalFormatting>
  <conditionalFormatting sqref="I38:BL38">
    <cfRule type="expression" dxfId="4952" priority="6769">
      <formula>AND(task_start&lt;=I$5,ROUNDDOWN((task_end-task_start+1)*task_progress,0)+task_start-1&gt;=I$5)</formula>
    </cfRule>
    <cfRule type="expression" dxfId="4951" priority="6770" stopIfTrue="1">
      <formula>AND(task_end&gt;=I$5,task_start&lt;I$5+1)</formula>
    </cfRule>
  </conditionalFormatting>
  <conditionalFormatting sqref="I38:BL38">
    <cfRule type="expression" dxfId="4950" priority="6771">
      <formula>AND(today&gt;=I$5,today&lt;I$5+1)</formula>
    </cfRule>
  </conditionalFormatting>
  <conditionalFormatting sqref="BM38:BS38">
    <cfRule type="expression" dxfId="4949" priority="6765">
      <formula>AND(task_start&lt;=BM$5,ROUNDDOWN((task_end-task_start+1)*task_progress,0)+task_start-1&gt;=BM$5)</formula>
    </cfRule>
    <cfRule type="expression" dxfId="4948" priority="6766" stopIfTrue="1">
      <formula>AND(task_end&gt;=BM$5,task_start&lt;BM$5+1)</formula>
    </cfRule>
  </conditionalFormatting>
  <conditionalFormatting sqref="BM38:BS38">
    <cfRule type="expression" dxfId="4947" priority="6767">
      <formula>AND(today&gt;=BM$5,today&lt;BM$5+1)</formula>
    </cfRule>
  </conditionalFormatting>
  <conditionalFormatting sqref="D39">
    <cfRule type="dataBar" priority="67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{B66DE556-CD7E-4623-AE48-FDDD25E1863C}</x14:id>
        </ext>
      </extLst>
    </cfRule>
  </conditionalFormatting>
  <conditionalFormatting sqref="I39:BL39">
    <cfRule type="expression" dxfId="4946" priority="6762">
      <formula>AND(task_start&lt;=I$5,ROUNDDOWN((task_end-task_start+1)*task_progress,0)+task_start-1&gt;=I$5)</formula>
    </cfRule>
    <cfRule type="expression" dxfId="4945" priority="6763" stopIfTrue="1">
      <formula>AND(task_end&gt;=I$5,task_start&lt;I$5+1)</formula>
    </cfRule>
  </conditionalFormatting>
  <conditionalFormatting sqref="I39:BL39">
    <cfRule type="expression" dxfId="4944" priority="6764">
      <formula>AND(today&gt;=I$5,today&lt;I$5+1)</formula>
    </cfRule>
  </conditionalFormatting>
  <conditionalFormatting sqref="BM39:BS39">
    <cfRule type="expression" dxfId="4943" priority="6758">
      <formula>AND(task_start&lt;=BM$5,ROUNDDOWN((task_end-task_start+1)*task_progress,0)+task_start-1&gt;=BM$5)</formula>
    </cfRule>
    <cfRule type="expression" dxfId="4942" priority="6759" stopIfTrue="1">
      <formula>AND(task_end&gt;=BM$5,task_start&lt;BM$5+1)</formula>
    </cfRule>
  </conditionalFormatting>
  <conditionalFormatting sqref="BM39:BS39">
    <cfRule type="expression" dxfId="4941" priority="6760">
      <formula>AND(today&gt;=BM$5,today&lt;BM$5+1)</formula>
    </cfRule>
  </conditionalFormatting>
  <conditionalFormatting sqref="BT38:BZ38">
    <cfRule type="expression" dxfId="4940" priority="6755">
      <formula>AND(task_start&lt;=BT$5,ROUNDDOWN((task_end-task_start+1)*task_progress,0)+task_start-1&gt;=BT$5)</formula>
    </cfRule>
    <cfRule type="expression" dxfId="4939" priority="6756" stopIfTrue="1">
      <formula>AND(task_end&gt;=BT$5,task_start&lt;BT$5+1)</formula>
    </cfRule>
  </conditionalFormatting>
  <conditionalFormatting sqref="BT38:BZ38">
    <cfRule type="expression" dxfId="4938" priority="6757">
      <formula>AND(today&gt;=BT$5,today&lt;BT$5+1)</formula>
    </cfRule>
  </conditionalFormatting>
  <conditionalFormatting sqref="BT39:BZ39">
    <cfRule type="expression" dxfId="4937" priority="6752">
      <formula>AND(task_start&lt;=BT$5,ROUNDDOWN((task_end-task_start+1)*task_progress,0)+task_start-1&gt;=BT$5)</formula>
    </cfRule>
    <cfRule type="expression" dxfId="4936" priority="6753" stopIfTrue="1">
      <formula>AND(task_end&gt;=BT$5,task_start&lt;BT$5+1)</formula>
    </cfRule>
  </conditionalFormatting>
  <conditionalFormatting sqref="BT39:BZ39">
    <cfRule type="expression" dxfId="4935" priority="6754">
      <formula>AND(today&gt;=BT$5,today&lt;BT$5+1)</formula>
    </cfRule>
  </conditionalFormatting>
  <conditionalFormatting sqref="D38">
    <cfRule type="dataBar" priority="67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{85FF5CD4-E6A7-4376-9FBA-FB6EFEE64F8F}</x14:id>
        </ext>
      </extLst>
    </cfRule>
  </conditionalFormatting>
  <conditionalFormatting sqref="I38:BL38">
    <cfRule type="expression" dxfId="4934" priority="6749">
      <formula>AND(task_start&lt;=I$5,ROUNDDOWN((task_end-task_start+1)*task_progress,0)+task_start-1&gt;=I$5)</formula>
    </cfRule>
    <cfRule type="expression" dxfId="4933" priority="6750" stopIfTrue="1">
      <formula>AND(task_end&gt;=I$5,task_start&lt;I$5+1)</formula>
    </cfRule>
  </conditionalFormatting>
  <conditionalFormatting sqref="I38:BL38">
    <cfRule type="expression" dxfId="4932" priority="6751">
      <formula>AND(today&gt;=I$5,today&lt;I$5+1)</formula>
    </cfRule>
  </conditionalFormatting>
  <conditionalFormatting sqref="BM38:BS38">
    <cfRule type="expression" dxfId="4931" priority="6745">
      <formula>AND(task_start&lt;=BM$5,ROUNDDOWN((task_end-task_start+1)*task_progress,0)+task_start-1&gt;=BM$5)</formula>
    </cfRule>
    <cfRule type="expression" dxfId="4930" priority="6746" stopIfTrue="1">
      <formula>AND(task_end&gt;=BM$5,task_start&lt;BM$5+1)</formula>
    </cfRule>
  </conditionalFormatting>
  <conditionalFormatting sqref="BM38:BS38">
    <cfRule type="expression" dxfId="4929" priority="6747">
      <formula>AND(today&gt;=BM$5,today&lt;BM$5+1)</formula>
    </cfRule>
  </conditionalFormatting>
  <conditionalFormatting sqref="D39">
    <cfRule type="dataBar" priority="67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{E9D793C1-6453-4AA3-8A62-42F56280A61C}</x14:id>
        </ext>
      </extLst>
    </cfRule>
  </conditionalFormatting>
  <conditionalFormatting sqref="I39:BL39">
    <cfRule type="expression" dxfId="4928" priority="6742">
      <formula>AND(task_start&lt;=I$5,ROUNDDOWN((task_end-task_start+1)*task_progress,0)+task_start-1&gt;=I$5)</formula>
    </cfRule>
    <cfRule type="expression" dxfId="4927" priority="6743" stopIfTrue="1">
      <formula>AND(task_end&gt;=I$5,task_start&lt;I$5+1)</formula>
    </cfRule>
  </conditionalFormatting>
  <conditionalFormatting sqref="I39:BL39">
    <cfRule type="expression" dxfId="4926" priority="6744">
      <formula>AND(today&gt;=I$5,today&lt;I$5+1)</formula>
    </cfRule>
  </conditionalFormatting>
  <conditionalFormatting sqref="BM39:BS39">
    <cfRule type="expression" dxfId="4925" priority="6738">
      <formula>AND(task_start&lt;=BM$5,ROUNDDOWN((task_end-task_start+1)*task_progress,0)+task_start-1&gt;=BM$5)</formula>
    </cfRule>
    <cfRule type="expression" dxfId="4924" priority="6739" stopIfTrue="1">
      <formula>AND(task_end&gt;=BM$5,task_start&lt;BM$5+1)</formula>
    </cfRule>
  </conditionalFormatting>
  <conditionalFormatting sqref="BM39:BS39">
    <cfRule type="expression" dxfId="4923" priority="6740">
      <formula>AND(today&gt;=BM$5,today&lt;BM$5+1)</formula>
    </cfRule>
  </conditionalFormatting>
  <conditionalFormatting sqref="BT38:BZ38">
    <cfRule type="expression" dxfId="4922" priority="6735">
      <formula>AND(task_start&lt;=BT$5,ROUNDDOWN((task_end-task_start+1)*task_progress,0)+task_start-1&gt;=BT$5)</formula>
    </cfRule>
    <cfRule type="expression" dxfId="4921" priority="6736" stopIfTrue="1">
      <formula>AND(task_end&gt;=BT$5,task_start&lt;BT$5+1)</formula>
    </cfRule>
  </conditionalFormatting>
  <conditionalFormatting sqref="BT38:BZ38">
    <cfRule type="expression" dxfId="4920" priority="6737">
      <formula>AND(today&gt;=BT$5,today&lt;BT$5+1)</formula>
    </cfRule>
  </conditionalFormatting>
  <conditionalFormatting sqref="BT39:BZ39">
    <cfRule type="expression" dxfId="4919" priority="6732">
      <formula>AND(task_start&lt;=BT$5,ROUNDDOWN((task_end-task_start+1)*task_progress,0)+task_start-1&gt;=BT$5)</formula>
    </cfRule>
    <cfRule type="expression" dxfId="4918" priority="6733" stopIfTrue="1">
      <formula>AND(task_end&gt;=BT$5,task_start&lt;BT$5+1)</formula>
    </cfRule>
  </conditionalFormatting>
  <conditionalFormatting sqref="BT39:BZ39">
    <cfRule type="expression" dxfId="4917" priority="6734">
      <formula>AND(today&gt;=BT$5,today&lt;BT$5+1)</formula>
    </cfRule>
  </conditionalFormatting>
  <conditionalFormatting sqref="D39">
    <cfRule type="dataBar" priority="67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{375894E4-F014-468A-B804-8901540F851A}</x14:id>
        </ext>
      </extLst>
    </cfRule>
  </conditionalFormatting>
  <conditionalFormatting sqref="I39:BL39">
    <cfRule type="expression" dxfId="4916" priority="6729">
      <formula>AND(task_start&lt;=I$5,ROUNDDOWN((task_end-task_start+1)*task_progress,0)+task_start-1&gt;=I$5)</formula>
    </cfRule>
    <cfRule type="expression" dxfId="4915" priority="6730" stopIfTrue="1">
      <formula>AND(task_end&gt;=I$5,task_start&lt;I$5+1)</formula>
    </cfRule>
  </conditionalFormatting>
  <conditionalFormatting sqref="I39:BL39">
    <cfRule type="expression" dxfId="4914" priority="6731">
      <formula>AND(today&gt;=I$5,today&lt;I$5+1)</formula>
    </cfRule>
  </conditionalFormatting>
  <conditionalFormatting sqref="BM39:BS39">
    <cfRule type="expression" dxfId="4913" priority="6725">
      <formula>AND(task_start&lt;=BM$5,ROUNDDOWN((task_end-task_start+1)*task_progress,0)+task_start-1&gt;=BM$5)</formula>
    </cfRule>
    <cfRule type="expression" dxfId="4912" priority="6726" stopIfTrue="1">
      <formula>AND(task_end&gt;=BM$5,task_start&lt;BM$5+1)</formula>
    </cfRule>
  </conditionalFormatting>
  <conditionalFormatting sqref="BM39:BS39">
    <cfRule type="expression" dxfId="4911" priority="6727">
      <formula>AND(today&gt;=BM$5,today&lt;BM$5+1)</formula>
    </cfRule>
  </conditionalFormatting>
  <conditionalFormatting sqref="D40">
    <cfRule type="dataBar" priority="67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{55CABB48-F4D2-4997-95FA-6E033F4105B8}</x14:id>
        </ext>
      </extLst>
    </cfRule>
  </conditionalFormatting>
  <conditionalFormatting sqref="I40:BL40">
    <cfRule type="expression" dxfId="4910" priority="6722">
      <formula>AND(task_start&lt;=I$5,ROUNDDOWN((task_end-task_start+1)*task_progress,0)+task_start-1&gt;=I$5)</formula>
    </cfRule>
    <cfRule type="expression" dxfId="4909" priority="6723" stopIfTrue="1">
      <formula>AND(task_end&gt;=I$5,task_start&lt;I$5+1)</formula>
    </cfRule>
  </conditionalFormatting>
  <conditionalFormatting sqref="I40:BL40">
    <cfRule type="expression" dxfId="4908" priority="6724">
      <formula>AND(today&gt;=I$5,today&lt;I$5+1)</formula>
    </cfRule>
  </conditionalFormatting>
  <conditionalFormatting sqref="BM40:BS40">
    <cfRule type="expression" dxfId="4907" priority="6718">
      <formula>AND(task_start&lt;=BM$5,ROUNDDOWN((task_end-task_start+1)*task_progress,0)+task_start-1&gt;=BM$5)</formula>
    </cfRule>
    <cfRule type="expression" dxfId="4906" priority="6719" stopIfTrue="1">
      <formula>AND(task_end&gt;=BM$5,task_start&lt;BM$5+1)</formula>
    </cfRule>
  </conditionalFormatting>
  <conditionalFormatting sqref="BM40:BS40">
    <cfRule type="expression" dxfId="4905" priority="6720">
      <formula>AND(today&gt;=BM$5,today&lt;BM$5+1)</formula>
    </cfRule>
  </conditionalFormatting>
  <conditionalFormatting sqref="BT39:BZ39">
    <cfRule type="expression" dxfId="4904" priority="6715">
      <formula>AND(task_start&lt;=BT$5,ROUNDDOWN((task_end-task_start+1)*task_progress,0)+task_start-1&gt;=BT$5)</formula>
    </cfRule>
    <cfRule type="expression" dxfId="4903" priority="6716" stopIfTrue="1">
      <formula>AND(task_end&gt;=BT$5,task_start&lt;BT$5+1)</formula>
    </cfRule>
  </conditionalFormatting>
  <conditionalFormatting sqref="BT39:BZ39">
    <cfRule type="expression" dxfId="4902" priority="6717">
      <formula>AND(today&gt;=BT$5,today&lt;BT$5+1)</formula>
    </cfRule>
  </conditionalFormatting>
  <conditionalFormatting sqref="BT40:BZ40">
    <cfRule type="expression" dxfId="4901" priority="6712">
      <formula>AND(task_start&lt;=BT$5,ROUNDDOWN((task_end-task_start+1)*task_progress,0)+task_start-1&gt;=BT$5)</formula>
    </cfRule>
    <cfRule type="expression" dxfId="4900" priority="6713" stopIfTrue="1">
      <formula>AND(task_end&gt;=BT$5,task_start&lt;BT$5+1)</formula>
    </cfRule>
  </conditionalFormatting>
  <conditionalFormatting sqref="BT40:BZ40">
    <cfRule type="expression" dxfId="4899" priority="6714">
      <formula>AND(today&gt;=BT$5,today&lt;BT$5+1)</formula>
    </cfRule>
  </conditionalFormatting>
  <conditionalFormatting sqref="D42">
    <cfRule type="dataBar" priority="67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{5E30EF3E-6A65-4B47-9FAC-A57C76081BC7}</x14:id>
        </ext>
      </extLst>
    </cfRule>
  </conditionalFormatting>
  <conditionalFormatting sqref="I42:BL42">
    <cfRule type="expression" dxfId="4898" priority="6709">
      <formula>AND(task_start&lt;=I$5,ROUNDDOWN((task_end-task_start+1)*task_progress,0)+task_start-1&gt;=I$5)</formula>
    </cfRule>
    <cfRule type="expression" dxfId="4897" priority="6710" stopIfTrue="1">
      <formula>AND(task_end&gt;=I$5,task_start&lt;I$5+1)</formula>
    </cfRule>
  </conditionalFormatting>
  <conditionalFormatting sqref="I42:BL42">
    <cfRule type="expression" dxfId="4896" priority="6711">
      <formula>AND(today&gt;=I$5,today&lt;I$5+1)</formula>
    </cfRule>
  </conditionalFormatting>
  <conditionalFormatting sqref="D38">
    <cfRule type="dataBar" priority="66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{2B09156D-B913-46EB-8D00-C05B5F7A7F72}</x14:id>
        </ext>
      </extLst>
    </cfRule>
  </conditionalFormatting>
  <conditionalFormatting sqref="I38:BL38">
    <cfRule type="expression" dxfId="4895" priority="6698">
      <formula>AND(task_start&lt;=I$5,ROUNDDOWN((task_end-task_start+1)*task_progress,0)+task_start-1&gt;=I$5)</formula>
    </cfRule>
    <cfRule type="expression" dxfId="4894" priority="6699" stopIfTrue="1">
      <formula>AND(task_end&gt;=I$5,task_start&lt;I$5+1)</formula>
    </cfRule>
  </conditionalFormatting>
  <conditionalFormatting sqref="I38:BL38">
    <cfRule type="expression" dxfId="4893" priority="6700">
      <formula>AND(today&gt;=I$5,today&lt;I$5+1)</formula>
    </cfRule>
  </conditionalFormatting>
  <conditionalFormatting sqref="BM38:BS38">
    <cfRule type="expression" dxfId="4892" priority="6694">
      <formula>AND(task_start&lt;=BM$5,ROUNDDOWN((task_end-task_start+1)*task_progress,0)+task_start-1&gt;=BM$5)</formula>
    </cfRule>
    <cfRule type="expression" dxfId="4891" priority="6695" stopIfTrue="1">
      <formula>AND(task_end&gt;=BM$5,task_start&lt;BM$5+1)</formula>
    </cfRule>
  </conditionalFormatting>
  <conditionalFormatting sqref="BM38:BS38">
    <cfRule type="expression" dxfId="4890" priority="6696">
      <formula>AND(today&gt;=BM$5,today&lt;BM$5+1)</formula>
    </cfRule>
  </conditionalFormatting>
  <conditionalFormatting sqref="BT38:BZ38">
    <cfRule type="expression" dxfId="4889" priority="6688">
      <formula>AND(task_start&lt;=BT$5,ROUNDDOWN((task_end-task_start+1)*task_progress,0)+task_start-1&gt;=BT$5)</formula>
    </cfRule>
    <cfRule type="expression" dxfId="4888" priority="6689" stopIfTrue="1">
      <formula>AND(task_end&gt;=BT$5,task_start&lt;BT$5+1)</formula>
    </cfRule>
  </conditionalFormatting>
  <conditionalFormatting sqref="BT38:BZ38">
    <cfRule type="expression" dxfId="4887" priority="6690">
      <formula>AND(today&gt;=BT$5,today&lt;BT$5+1)</formula>
    </cfRule>
  </conditionalFormatting>
  <conditionalFormatting sqref="D38">
    <cfRule type="dataBar" priority="66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{5DDFB4FA-41D1-4354-B0FE-03340D5807A0}</x14:id>
        </ext>
      </extLst>
    </cfRule>
  </conditionalFormatting>
  <conditionalFormatting sqref="I38:BL38">
    <cfRule type="expression" dxfId="4886" priority="6685">
      <formula>AND(task_start&lt;=I$5,ROUNDDOWN((task_end-task_start+1)*task_progress,0)+task_start-1&gt;=I$5)</formula>
    </cfRule>
    <cfRule type="expression" dxfId="4885" priority="6686" stopIfTrue="1">
      <formula>AND(task_end&gt;=I$5,task_start&lt;I$5+1)</formula>
    </cfRule>
  </conditionalFormatting>
  <conditionalFormatting sqref="I38:BL38">
    <cfRule type="expression" dxfId="4884" priority="6687">
      <formula>AND(today&gt;=I$5,today&lt;I$5+1)</formula>
    </cfRule>
  </conditionalFormatting>
  <conditionalFormatting sqref="BM38:BS38">
    <cfRule type="expression" dxfId="4883" priority="6681">
      <formula>AND(task_start&lt;=BM$5,ROUNDDOWN((task_end-task_start+1)*task_progress,0)+task_start-1&gt;=BM$5)</formula>
    </cfRule>
    <cfRule type="expression" dxfId="4882" priority="6682" stopIfTrue="1">
      <formula>AND(task_end&gt;=BM$5,task_start&lt;BM$5+1)</formula>
    </cfRule>
  </conditionalFormatting>
  <conditionalFormatting sqref="BM38:BS38">
    <cfRule type="expression" dxfId="4881" priority="6683">
      <formula>AND(today&gt;=BM$5,today&lt;BM$5+1)</formula>
    </cfRule>
  </conditionalFormatting>
  <conditionalFormatting sqref="D39">
    <cfRule type="dataBar" priority="66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{DBFB5EAF-D2E2-4986-A1E3-FF1CE025B811}</x14:id>
        </ext>
      </extLst>
    </cfRule>
  </conditionalFormatting>
  <conditionalFormatting sqref="I39:BL39">
    <cfRule type="expression" dxfId="4880" priority="6678">
      <formula>AND(task_start&lt;=I$5,ROUNDDOWN((task_end-task_start+1)*task_progress,0)+task_start-1&gt;=I$5)</formula>
    </cfRule>
    <cfRule type="expression" dxfId="4879" priority="6679" stopIfTrue="1">
      <formula>AND(task_end&gt;=I$5,task_start&lt;I$5+1)</formula>
    </cfRule>
  </conditionalFormatting>
  <conditionalFormatting sqref="I39:BL39">
    <cfRule type="expression" dxfId="4878" priority="6680">
      <formula>AND(today&gt;=I$5,today&lt;I$5+1)</formula>
    </cfRule>
  </conditionalFormatting>
  <conditionalFormatting sqref="BM39:BS39">
    <cfRule type="expression" dxfId="4877" priority="6674">
      <formula>AND(task_start&lt;=BM$5,ROUNDDOWN((task_end-task_start+1)*task_progress,0)+task_start-1&gt;=BM$5)</formula>
    </cfRule>
    <cfRule type="expression" dxfId="4876" priority="6675" stopIfTrue="1">
      <formula>AND(task_end&gt;=BM$5,task_start&lt;BM$5+1)</formula>
    </cfRule>
  </conditionalFormatting>
  <conditionalFormatting sqref="BM39:BS39">
    <cfRule type="expression" dxfId="4875" priority="6676">
      <formula>AND(today&gt;=BM$5,today&lt;BM$5+1)</formula>
    </cfRule>
  </conditionalFormatting>
  <conditionalFormatting sqref="BT38:BZ38">
    <cfRule type="expression" dxfId="4874" priority="6671">
      <formula>AND(task_start&lt;=BT$5,ROUNDDOWN((task_end-task_start+1)*task_progress,0)+task_start-1&gt;=BT$5)</formula>
    </cfRule>
    <cfRule type="expression" dxfId="4873" priority="6672" stopIfTrue="1">
      <formula>AND(task_end&gt;=BT$5,task_start&lt;BT$5+1)</formula>
    </cfRule>
  </conditionalFormatting>
  <conditionalFormatting sqref="BT38:BZ38">
    <cfRule type="expression" dxfId="4872" priority="6673">
      <formula>AND(today&gt;=BT$5,today&lt;BT$5+1)</formula>
    </cfRule>
  </conditionalFormatting>
  <conditionalFormatting sqref="BT39:BZ39">
    <cfRule type="expression" dxfId="4871" priority="6668">
      <formula>AND(task_start&lt;=BT$5,ROUNDDOWN((task_end-task_start+1)*task_progress,0)+task_start-1&gt;=BT$5)</formula>
    </cfRule>
    <cfRule type="expression" dxfId="4870" priority="6669" stopIfTrue="1">
      <formula>AND(task_end&gt;=BT$5,task_start&lt;BT$5+1)</formula>
    </cfRule>
  </conditionalFormatting>
  <conditionalFormatting sqref="BT39:BZ39">
    <cfRule type="expression" dxfId="4869" priority="6670">
      <formula>AND(today&gt;=BT$5,today&lt;BT$5+1)</formula>
    </cfRule>
  </conditionalFormatting>
  <conditionalFormatting sqref="D38">
    <cfRule type="dataBar" priority="66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{8B83238D-87D0-41FF-AA53-2B2230C49332}</x14:id>
        </ext>
      </extLst>
    </cfRule>
  </conditionalFormatting>
  <conditionalFormatting sqref="I38:BL38">
    <cfRule type="expression" dxfId="4868" priority="6665">
      <formula>AND(task_start&lt;=I$5,ROUNDDOWN((task_end-task_start+1)*task_progress,0)+task_start-1&gt;=I$5)</formula>
    </cfRule>
    <cfRule type="expression" dxfId="4867" priority="6666" stopIfTrue="1">
      <formula>AND(task_end&gt;=I$5,task_start&lt;I$5+1)</formula>
    </cfRule>
  </conditionalFormatting>
  <conditionalFormatting sqref="I38:BL38">
    <cfRule type="expression" dxfId="4866" priority="6667">
      <formula>AND(today&gt;=I$5,today&lt;I$5+1)</formula>
    </cfRule>
  </conditionalFormatting>
  <conditionalFormatting sqref="BM38:BS38">
    <cfRule type="expression" dxfId="4865" priority="6661">
      <formula>AND(task_start&lt;=BM$5,ROUNDDOWN((task_end-task_start+1)*task_progress,0)+task_start-1&gt;=BM$5)</formula>
    </cfRule>
    <cfRule type="expression" dxfId="4864" priority="6662" stopIfTrue="1">
      <formula>AND(task_end&gt;=BM$5,task_start&lt;BM$5+1)</formula>
    </cfRule>
  </conditionalFormatting>
  <conditionalFormatting sqref="BM38:BS38">
    <cfRule type="expression" dxfId="4863" priority="6663">
      <formula>AND(today&gt;=BM$5,today&lt;BM$5+1)</formula>
    </cfRule>
  </conditionalFormatting>
  <conditionalFormatting sqref="D39">
    <cfRule type="dataBar" priority="66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{5080CCB3-652F-444B-87C4-31A335EFB283}</x14:id>
        </ext>
      </extLst>
    </cfRule>
  </conditionalFormatting>
  <conditionalFormatting sqref="I39:BL39">
    <cfRule type="expression" dxfId="4862" priority="6658">
      <formula>AND(task_start&lt;=I$5,ROUNDDOWN((task_end-task_start+1)*task_progress,0)+task_start-1&gt;=I$5)</formula>
    </cfRule>
    <cfRule type="expression" dxfId="4861" priority="6659" stopIfTrue="1">
      <formula>AND(task_end&gt;=I$5,task_start&lt;I$5+1)</formula>
    </cfRule>
  </conditionalFormatting>
  <conditionalFormatting sqref="I39:BL39">
    <cfRule type="expression" dxfId="4860" priority="6660">
      <formula>AND(today&gt;=I$5,today&lt;I$5+1)</formula>
    </cfRule>
  </conditionalFormatting>
  <conditionalFormatting sqref="BM39:BS39">
    <cfRule type="expression" dxfId="4859" priority="6654">
      <formula>AND(task_start&lt;=BM$5,ROUNDDOWN((task_end-task_start+1)*task_progress,0)+task_start-1&gt;=BM$5)</formula>
    </cfRule>
    <cfRule type="expression" dxfId="4858" priority="6655" stopIfTrue="1">
      <formula>AND(task_end&gt;=BM$5,task_start&lt;BM$5+1)</formula>
    </cfRule>
  </conditionalFormatting>
  <conditionalFormatting sqref="BM39:BS39">
    <cfRule type="expression" dxfId="4857" priority="6656">
      <formula>AND(today&gt;=BM$5,today&lt;BM$5+1)</formula>
    </cfRule>
  </conditionalFormatting>
  <conditionalFormatting sqref="BT38:BZ38">
    <cfRule type="expression" dxfId="4856" priority="6651">
      <formula>AND(task_start&lt;=BT$5,ROUNDDOWN((task_end-task_start+1)*task_progress,0)+task_start-1&gt;=BT$5)</formula>
    </cfRule>
    <cfRule type="expression" dxfId="4855" priority="6652" stopIfTrue="1">
      <formula>AND(task_end&gt;=BT$5,task_start&lt;BT$5+1)</formula>
    </cfRule>
  </conditionalFormatting>
  <conditionalFormatting sqref="BT38:BZ38">
    <cfRule type="expression" dxfId="4854" priority="6653">
      <formula>AND(today&gt;=BT$5,today&lt;BT$5+1)</formula>
    </cfRule>
  </conditionalFormatting>
  <conditionalFormatting sqref="BT39:BZ39">
    <cfRule type="expression" dxfId="4853" priority="6648">
      <formula>AND(task_start&lt;=BT$5,ROUNDDOWN((task_end-task_start+1)*task_progress,0)+task_start-1&gt;=BT$5)</formula>
    </cfRule>
    <cfRule type="expression" dxfId="4852" priority="6649" stopIfTrue="1">
      <formula>AND(task_end&gt;=BT$5,task_start&lt;BT$5+1)</formula>
    </cfRule>
  </conditionalFormatting>
  <conditionalFormatting sqref="BT39:BZ39">
    <cfRule type="expression" dxfId="4851" priority="6650">
      <formula>AND(today&gt;=BT$5,today&lt;BT$5+1)</formula>
    </cfRule>
  </conditionalFormatting>
  <conditionalFormatting sqref="D39">
    <cfRule type="dataBar" priority="66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{6648AF09-7249-4668-AFCC-98C97AAB1E85}</x14:id>
        </ext>
      </extLst>
    </cfRule>
  </conditionalFormatting>
  <conditionalFormatting sqref="I39:BL39">
    <cfRule type="expression" dxfId="4850" priority="6645">
      <formula>AND(task_start&lt;=I$5,ROUNDDOWN((task_end-task_start+1)*task_progress,0)+task_start-1&gt;=I$5)</formula>
    </cfRule>
    <cfRule type="expression" dxfId="4849" priority="6646" stopIfTrue="1">
      <formula>AND(task_end&gt;=I$5,task_start&lt;I$5+1)</formula>
    </cfRule>
  </conditionalFormatting>
  <conditionalFormatting sqref="I39:BL39">
    <cfRule type="expression" dxfId="4848" priority="6647">
      <formula>AND(today&gt;=I$5,today&lt;I$5+1)</formula>
    </cfRule>
  </conditionalFormatting>
  <conditionalFormatting sqref="BM39:BS39">
    <cfRule type="expression" dxfId="4847" priority="6641">
      <formula>AND(task_start&lt;=BM$5,ROUNDDOWN((task_end-task_start+1)*task_progress,0)+task_start-1&gt;=BM$5)</formula>
    </cfRule>
    <cfRule type="expression" dxfId="4846" priority="6642" stopIfTrue="1">
      <formula>AND(task_end&gt;=BM$5,task_start&lt;BM$5+1)</formula>
    </cfRule>
  </conditionalFormatting>
  <conditionalFormatting sqref="BM39:BS39">
    <cfRule type="expression" dxfId="4845" priority="6643">
      <formula>AND(today&gt;=BM$5,today&lt;BM$5+1)</formula>
    </cfRule>
  </conditionalFormatting>
  <conditionalFormatting sqref="D40">
    <cfRule type="dataBar" priority="66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{702AB8CA-BFEE-43F4-8CDB-8D76871060FB}</x14:id>
        </ext>
      </extLst>
    </cfRule>
  </conditionalFormatting>
  <conditionalFormatting sqref="I40:BL40">
    <cfRule type="expression" dxfId="4844" priority="6638">
      <formula>AND(task_start&lt;=I$5,ROUNDDOWN((task_end-task_start+1)*task_progress,0)+task_start-1&gt;=I$5)</formula>
    </cfRule>
    <cfRule type="expression" dxfId="4843" priority="6639" stopIfTrue="1">
      <formula>AND(task_end&gt;=I$5,task_start&lt;I$5+1)</formula>
    </cfRule>
  </conditionalFormatting>
  <conditionalFormatting sqref="I40:BL40">
    <cfRule type="expression" dxfId="4842" priority="6640">
      <formula>AND(today&gt;=I$5,today&lt;I$5+1)</formula>
    </cfRule>
  </conditionalFormatting>
  <conditionalFormatting sqref="BM40:BS40">
    <cfRule type="expression" dxfId="4841" priority="6634">
      <formula>AND(task_start&lt;=BM$5,ROUNDDOWN((task_end-task_start+1)*task_progress,0)+task_start-1&gt;=BM$5)</formula>
    </cfRule>
    <cfRule type="expression" dxfId="4840" priority="6635" stopIfTrue="1">
      <formula>AND(task_end&gt;=BM$5,task_start&lt;BM$5+1)</formula>
    </cfRule>
  </conditionalFormatting>
  <conditionalFormatting sqref="BM40:BS40">
    <cfRule type="expression" dxfId="4839" priority="6636">
      <formula>AND(today&gt;=BM$5,today&lt;BM$5+1)</formula>
    </cfRule>
  </conditionalFormatting>
  <conditionalFormatting sqref="BT39:BZ39">
    <cfRule type="expression" dxfId="4838" priority="6631">
      <formula>AND(task_start&lt;=BT$5,ROUNDDOWN((task_end-task_start+1)*task_progress,0)+task_start-1&gt;=BT$5)</formula>
    </cfRule>
    <cfRule type="expression" dxfId="4837" priority="6632" stopIfTrue="1">
      <formula>AND(task_end&gt;=BT$5,task_start&lt;BT$5+1)</formula>
    </cfRule>
  </conditionalFormatting>
  <conditionalFormatting sqref="BT39:BZ39">
    <cfRule type="expression" dxfId="4836" priority="6633">
      <formula>AND(today&gt;=BT$5,today&lt;BT$5+1)</formula>
    </cfRule>
  </conditionalFormatting>
  <conditionalFormatting sqref="BT40:BZ40">
    <cfRule type="expression" dxfId="4835" priority="6628">
      <formula>AND(task_start&lt;=BT$5,ROUNDDOWN((task_end-task_start+1)*task_progress,0)+task_start-1&gt;=BT$5)</formula>
    </cfRule>
    <cfRule type="expression" dxfId="4834" priority="6629" stopIfTrue="1">
      <formula>AND(task_end&gt;=BT$5,task_start&lt;BT$5+1)</formula>
    </cfRule>
  </conditionalFormatting>
  <conditionalFormatting sqref="BT40:BZ40">
    <cfRule type="expression" dxfId="4833" priority="6630">
      <formula>AND(today&gt;=BT$5,today&lt;BT$5+1)</formula>
    </cfRule>
  </conditionalFormatting>
  <conditionalFormatting sqref="D39">
    <cfRule type="dataBar" priority="66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{F3255699-29FD-462F-902F-F69E4623F701}</x14:id>
        </ext>
      </extLst>
    </cfRule>
  </conditionalFormatting>
  <conditionalFormatting sqref="I39:BL39">
    <cfRule type="expression" dxfId="4832" priority="6625">
      <formula>AND(task_start&lt;=I$5,ROUNDDOWN((task_end-task_start+1)*task_progress,0)+task_start-1&gt;=I$5)</formula>
    </cfRule>
    <cfRule type="expression" dxfId="4831" priority="6626" stopIfTrue="1">
      <formula>AND(task_end&gt;=I$5,task_start&lt;I$5+1)</formula>
    </cfRule>
  </conditionalFormatting>
  <conditionalFormatting sqref="I39:BL39">
    <cfRule type="expression" dxfId="4830" priority="6627">
      <formula>AND(today&gt;=I$5,today&lt;I$5+1)</formula>
    </cfRule>
  </conditionalFormatting>
  <conditionalFormatting sqref="BM39:BS39">
    <cfRule type="expression" dxfId="4829" priority="6621">
      <formula>AND(task_start&lt;=BM$5,ROUNDDOWN((task_end-task_start+1)*task_progress,0)+task_start-1&gt;=BM$5)</formula>
    </cfRule>
    <cfRule type="expression" dxfId="4828" priority="6622" stopIfTrue="1">
      <formula>AND(task_end&gt;=BM$5,task_start&lt;BM$5+1)</formula>
    </cfRule>
  </conditionalFormatting>
  <conditionalFormatting sqref="BM39:BS39">
    <cfRule type="expression" dxfId="4827" priority="6623">
      <formula>AND(today&gt;=BM$5,today&lt;BM$5+1)</formula>
    </cfRule>
  </conditionalFormatting>
  <conditionalFormatting sqref="D40">
    <cfRule type="dataBar" priority="66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{275FF97C-EEA6-445B-8120-AD1D54B950FE}</x14:id>
        </ext>
      </extLst>
    </cfRule>
  </conditionalFormatting>
  <conditionalFormatting sqref="I40:BL40">
    <cfRule type="expression" dxfId="4826" priority="6618">
      <formula>AND(task_start&lt;=I$5,ROUNDDOWN((task_end-task_start+1)*task_progress,0)+task_start-1&gt;=I$5)</formula>
    </cfRule>
    <cfRule type="expression" dxfId="4825" priority="6619" stopIfTrue="1">
      <formula>AND(task_end&gt;=I$5,task_start&lt;I$5+1)</formula>
    </cfRule>
  </conditionalFormatting>
  <conditionalFormatting sqref="I40:BL40">
    <cfRule type="expression" dxfId="4824" priority="6620">
      <formula>AND(today&gt;=I$5,today&lt;I$5+1)</formula>
    </cfRule>
  </conditionalFormatting>
  <conditionalFormatting sqref="BM40:BS40">
    <cfRule type="expression" dxfId="4823" priority="6614">
      <formula>AND(task_start&lt;=BM$5,ROUNDDOWN((task_end-task_start+1)*task_progress,0)+task_start-1&gt;=BM$5)</formula>
    </cfRule>
    <cfRule type="expression" dxfId="4822" priority="6615" stopIfTrue="1">
      <formula>AND(task_end&gt;=BM$5,task_start&lt;BM$5+1)</formula>
    </cfRule>
  </conditionalFormatting>
  <conditionalFormatting sqref="BM40:BS40">
    <cfRule type="expression" dxfId="4821" priority="6616">
      <formula>AND(today&gt;=BM$5,today&lt;BM$5+1)</formula>
    </cfRule>
  </conditionalFormatting>
  <conditionalFormatting sqref="BT39:BZ39">
    <cfRule type="expression" dxfId="4820" priority="6611">
      <formula>AND(task_start&lt;=BT$5,ROUNDDOWN((task_end-task_start+1)*task_progress,0)+task_start-1&gt;=BT$5)</formula>
    </cfRule>
    <cfRule type="expression" dxfId="4819" priority="6612" stopIfTrue="1">
      <formula>AND(task_end&gt;=BT$5,task_start&lt;BT$5+1)</formula>
    </cfRule>
  </conditionalFormatting>
  <conditionalFormatting sqref="BT39:BZ39">
    <cfRule type="expression" dxfId="4818" priority="6613">
      <formula>AND(today&gt;=BT$5,today&lt;BT$5+1)</formula>
    </cfRule>
  </conditionalFormatting>
  <conditionalFormatting sqref="BT40:BZ40">
    <cfRule type="expression" dxfId="4817" priority="6608">
      <formula>AND(task_start&lt;=BT$5,ROUNDDOWN((task_end-task_start+1)*task_progress,0)+task_start-1&gt;=BT$5)</formula>
    </cfRule>
    <cfRule type="expression" dxfId="4816" priority="6609" stopIfTrue="1">
      <formula>AND(task_end&gt;=BT$5,task_start&lt;BT$5+1)</formula>
    </cfRule>
  </conditionalFormatting>
  <conditionalFormatting sqref="BT40:BZ40">
    <cfRule type="expression" dxfId="4815" priority="6610">
      <formula>AND(today&gt;=BT$5,today&lt;BT$5+1)</formula>
    </cfRule>
  </conditionalFormatting>
  <conditionalFormatting sqref="D40">
    <cfRule type="dataBar" priority="66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{78E55880-4465-40E4-9497-1766CDC7064A}</x14:id>
        </ext>
      </extLst>
    </cfRule>
  </conditionalFormatting>
  <conditionalFormatting sqref="I40:BL40">
    <cfRule type="expression" dxfId="4814" priority="6605">
      <formula>AND(task_start&lt;=I$5,ROUNDDOWN((task_end-task_start+1)*task_progress,0)+task_start-1&gt;=I$5)</formula>
    </cfRule>
    <cfRule type="expression" dxfId="4813" priority="6606" stopIfTrue="1">
      <formula>AND(task_end&gt;=I$5,task_start&lt;I$5+1)</formula>
    </cfRule>
  </conditionalFormatting>
  <conditionalFormatting sqref="I40:BL40">
    <cfRule type="expression" dxfId="4812" priority="6607">
      <formula>AND(today&gt;=I$5,today&lt;I$5+1)</formula>
    </cfRule>
  </conditionalFormatting>
  <conditionalFormatting sqref="BM40:BS40">
    <cfRule type="expression" dxfId="4811" priority="6601">
      <formula>AND(task_start&lt;=BM$5,ROUNDDOWN((task_end-task_start+1)*task_progress,0)+task_start-1&gt;=BM$5)</formula>
    </cfRule>
    <cfRule type="expression" dxfId="4810" priority="6602" stopIfTrue="1">
      <formula>AND(task_end&gt;=BM$5,task_start&lt;BM$5+1)</formula>
    </cfRule>
  </conditionalFormatting>
  <conditionalFormatting sqref="BM40:BS40">
    <cfRule type="expression" dxfId="4809" priority="6603">
      <formula>AND(today&gt;=BM$5,today&lt;BM$5+1)</formula>
    </cfRule>
  </conditionalFormatting>
  <conditionalFormatting sqref="D41">
    <cfRule type="dataBar" priority="65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{ABE8669B-09FA-481A-96D9-A9BE038AC5D7}</x14:id>
        </ext>
      </extLst>
    </cfRule>
  </conditionalFormatting>
  <conditionalFormatting sqref="I41:BL41">
    <cfRule type="expression" dxfId="4808" priority="6598">
      <formula>AND(task_start&lt;=I$5,ROUNDDOWN((task_end-task_start+1)*task_progress,0)+task_start-1&gt;=I$5)</formula>
    </cfRule>
    <cfRule type="expression" dxfId="4807" priority="6599" stopIfTrue="1">
      <formula>AND(task_end&gt;=I$5,task_start&lt;I$5+1)</formula>
    </cfRule>
  </conditionalFormatting>
  <conditionalFormatting sqref="I41:BL41">
    <cfRule type="expression" dxfId="4806" priority="6600">
      <formula>AND(today&gt;=I$5,today&lt;I$5+1)</formula>
    </cfRule>
  </conditionalFormatting>
  <conditionalFormatting sqref="BM41:BS41">
    <cfRule type="expression" dxfId="4805" priority="6594">
      <formula>AND(task_start&lt;=BM$5,ROUNDDOWN((task_end-task_start+1)*task_progress,0)+task_start-1&gt;=BM$5)</formula>
    </cfRule>
    <cfRule type="expression" dxfId="4804" priority="6595" stopIfTrue="1">
      <formula>AND(task_end&gt;=BM$5,task_start&lt;BM$5+1)</formula>
    </cfRule>
  </conditionalFormatting>
  <conditionalFormatting sqref="BM41:BS41">
    <cfRule type="expression" dxfId="4803" priority="6596">
      <formula>AND(today&gt;=BM$5,today&lt;BM$5+1)</formula>
    </cfRule>
  </conditionalFormatting>
  <conditionalFormatting sqref="BT40:BZ40">
    <cfRule type="expression" dxfId="4802" priority="6591">
      <formula>AND(task_start&lt;=BT$5,ROUNDDOWN((task_end-task_start+1)*task_progress,0)+task_start-1&gt;=BT$5)</formula>
    </cfRule>
    <cfRule type="expression" dxfId="4801" priority="6592" stopIfTrue="1">
      <formula>AND(task_end&gt;=BT$5,task_start&lt;BT$5+1)</formula>
    </cfRule>
  </conditionalFormatting>
  <conditionalFormatting sqref="BT40:BZ40">
    <cfRule type="expression" dxfId="4800" priority="6593">
      <formula>AND(today&gt;=BT$5,today&lt;BT$5+1)</formula>
    </cfRule>
  </conditionalFormatting>
  <conditionalFormatting sqref="BT41:BZ41">
    <cfRule type="expression" dxfId="4799" priority="6588">
      <formula>AND(task_start&lt;=BT$5,ROUNDDOWN((task_end-task_start+1)*task_progress,0)+task_start-1&gt;=BT$5)</formula>
    </cfRule>
    <cfRule type="expression" dxfId="4798" priority="6589" stopIfTrue="1">
      <formula>AND(task_end&gt;=BT$5,task_start&lt;BT$5+1)</formula>
    </cfRule>
  </conditionalFormatting>
  <conditionalFormatting sqref="BT41:BZ41">
    <cfRule type="expression" dxfId="4797" priority="6590">
      <formula>AND(today&gt;=BT$5,today&lt;BT$5+1)</formula>
    </cfRule>
  </conditionalFormatting>
  <conditionalFormatting sqref="D34">
    <cfRule type="dataBar" priority="65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{05807DAA-9C7F-452F-A93D-CD55F6589B7D}</x14:id>
        </ext>
      </extLst>
    </cfRule>
  </conditionalFormatting>
  <conditionalFormatting sqref="D40">
    <cfRule type="dataBar" priority="65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{27903697-DDA4-496C-B4B1-9B01F7407082}</x14:id>
        </ext>
      </extLst>
    </cfRule>
  </conditionalFormatting>
  <conditionalFormatting sqref="I40:BL40">
    <cfRule type="expression" dxfId="4796" priority="6584">
      <formula>AND(task_start&lt;=I$5,ROUNDDOWN((task_end-task_start+1)*task_progress,0)+task_start-1&gt;=I$5)</formula>
    </cfRule>
    <cfRule type="expression" dxfId="4795" priority="6585" stopIfTrue="1">
      <formula>AND(task_end&gt;=I$5,task_start&lt;I$5+1)</formula>
    </cfRule>
  </conditionalFormatting>
  <conditionalFormatting sqref="I40:BL40">
    <cfRule type="expression" dxfId="4794" priority="6586">
      <formula>AND(today&gt;=I$5,today&lt;I$5+1)</formula>
    </cfRule>
  </conditionalFormatting>
  <conditionalFormatting sqref="BM40:BS40">
    <cfRule type="expression" dxfId="4793" priority="6580">
      <formula>AND(task_start&lt;=BM$5,ROUNDDOWN((task_end-task_start+1)*task_progress,0)+task_start-1&gt;=BM$5)</formula>
    </cfRule>
    <cfRule type="expression" dxfId="4792" priority="6581" stopIfTrue="1">
      <formula>AND(task_end&gt;=BM$5,task_start&lt;BM$5+1)</formula>
    </cfRule>
  </conditionalFormatting>
  <conditionalFormatting sqref="BM40:BS40">
    <cfRule type="expression" dxfId="4791" priority="6582">
      <formula>AND(today&gt;=BM$5,today&lt;BM$5+1)</formula>
    </cfRule>
  </conditionalFormatting>
  <conditionalFormatting sqref="D41">
    <cfRule type="dataBar" priority="65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{810A6B92-E87C-4ABF-BB95-A07ABA5337AD}</x14:id>
        </ext>
      </extLst>
    </cfRule>
  </conditionalFormatting>
  <conditionalFormatting sqref="I41:BL41">
    <cfRule type="expression" dxfId="4790" priority="6577">
      <formula>AND(task_start&lt;=I$5,ROUNDDOWN((task_end-task_start+1)*task_progress,0)+task_start-1&gt;=I$5)</formula>
    </cfRule>
    <cfRule type="expression" dxfId="4789" priority="6578" stopIfTrue="1">
      <formula>AND(task_end&gt;=I$5,task_start&lt;I$5+1)</formula>
    </cfRule>
  </conditionalFormatting>
  <conditionalFormatting sqref="I41:BL41">
    <cfRule type="expression" dxfId="4788" priority="6579">
      <formula>AND(today&gt;=I$5,today&lt;I$5+1)</formula>
    </cfRule>
  </conditionalFormatting>
  <conditionalFormatting sqref="BM41:BS41">
    <cfRule type="expression" dxfId="4787" priority="6573">
      <formula>AND(task_start&lt;=BM$5,ROUNDDOWN((task_end-task_start+1)*task_progress,0)+task_start-1&gt;=BM$5)</formula>
    </cfRule>
    <cfRule type="expression" dxfId="4786" priority="6574" stopIfTrue="1">
      <formula>AND(task_end&gt;=BM$5,task_start&lt;BM$5+1)</formula>
    </cfRule>
  </conditionalFormatting>
  <conditionalFormatting sqref="BM41:BS41">
    <cfRule type="expression" dxfId="4785" priority="6575">
      <formula>AND(today&gt;=BM$5,today&lt;BM$5+1)</formula>
    </cfRule>
  </conditionalFormatting>
  <conditionalFormatting sqref="D33">
    <cfRule type="dataBar" priority="65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{03D8ECB6-B502-47D0-92BD-2BC7C8EFC366}</x14:id>
        </ext>
      </extLst>
    </cfRule>
  </conditionalFormatting>
  <conditionalFormatting sqref="BT40:BZ40">
    <cfRule type="expression" dxfId="4784" priority="6569">
      <formula>AND(task_start&lt;=BT$5,ROUNDDOWN((task_end-task_start+1)*task_progress,0)+task_start-1&gt;=BT$5)</formula>
    </cfRule>
    <cfRule type="expression" dxfId="4783" priority="6570" stopIfTrue="1">
      <formula>AND(task_end&gt;=BT$5,task_start&lt;BT$5+1)</formula>
    </cfRule>
  </conditionalFormatting>
  <conditionalFormatting sqref="BT40:BZ40">
    <cfRule type="expression" dxfId="4782" priority="6571">
      <formula>AND(today&gt;=BT$5,today&lt;BT$5+1)</formula>
    </cfRule>
  </conditionalFormatting>
  <conditionalFormatting sqref="BT41:BZ41">
    <cfRule type="expression" dxfId="4781" priority="6566">
      <formula>AND(task_start&lt;=BT$5,ROUNDDOWN((task_end-task_start+1)*task_progress,0)+task_start-1&gt;=BT$5)</formula>
    </cfRule>
    <cfRule type="expression" dxfId="4780" priority="6567" stopIfTrue="1">
      <formula>AND(task_end&gt;=BT$5,task_start&lt;BT$5+1)</formula>
    </cfRule>
  </conditionalFormatting>
  <conditionalFormatting sqref="BT41:BZ41">
    <cfRule type="expression" dxfId="4779" priority="6568">
      <formula>AND(today&gt;=BT$5,today&lt;BT$5+1)</formula>
    </cfRule>
  </conditionalFormatting>
  <conditionalFormatting sqref="D41">
    <cfRule type="dataBar" priority="65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{33D5F2D6-639D-443C-8AC3-E1BB73202295}</x14:id>
        </ext>
      </extLst>
    </cfRule>
  </conditionalFormatting>
  <conditionalFormatting sqref="I41:BL41">
    <cfRule type="expression" dxfId="4778" priority="6563">
      <formula>AND(task_start&lt;=I$5,ROUNDDOWN((task_end-task_start+1)*task_progress,0)+task_start-1&gt;=I$5)</formula>
    </cfRule>
    <cfRule type="expression" dxfId="4777" priority="6564" stopIfTrue="1">
      <formula>AND(task_end&gt;=I$5,task_start&lt;I$5+1)</formula>
    </cfRule>
  </conditionalFormatting>
  <conditionalFormatting sqref="I41:BL41">
    <cfRule type="expression" dxfId="4776" priority="6565">
      <formula>AND(today&gt;=I$5,today&lt;I$5+1)</formula>
    </cfRule>
  </conditionalFormatting>
  <conditionalFormatting sqref="BM41:BS41">
    <cfRule type="expression" dxfId="4775" priority="6559">
      <formula>AND(task_start&lt;=BM$5,ROUNDDOWN((task_end-task_start+1)*task_progress,0)+task_start-1&gt;=BM$5)</formula>
    </cfRule>
    <cfRule type="expression" dxfId="4774" priority="6560" stopIfTrue="1">
      <formula>AND(task_end&gt;=BM$5,task_start&lt;BM$5+1)</formula>
    </cfRule>
  </conditionalFormatting>
  <conditionalFormatting sqref="BM41:BS41">
    <cfRule type="expression" dxfId="4773" priority="6561">
      <formula>AND(today&gt;=BM$5,today&lt;BM$5+1)</formula>
    </cfRule>
  </conditionalFormatting>
  <conditionalFormatting sqref="D42">
    <cfRule type="dataBar" priority="65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{011313D4-2A95-484A-B438-6F2B4D443E22}</x14:id>
        </ext>
      </extLst>
    </cfRule>
  </conditionalFormatting>
  <conditionalFormatting sqref="I42:BL42">
    <cfRule type="expression" dxfId="4772" priority="6556">
      <formula>AND(task_start&lt;=I$5,ROUNDDOWN((task_end-task_start+1)*task_progress,0)+task_start-1&gt;=I$5)</formula>
    </cfRule>
    <cfRule type="expression" dxfId="4771" priority="6557" stopIfTrue="1">
      <formula>AND(task_end&gt;=I$5,task_start&lt;I$5+1)</formula>
    </cfRule>
  </conditionalFormatting>
  <conditionalFormatting sqref="I42:BL42">
    <cfRule type="expression" dxfId="4770" priority="6558">
      <formula>AND(today&gt;=I$5,today&lt;I$5+1)</formula>
    </cfRule>
  </conditionalFormatting>
  <conditionalFormatting sqref="BM42:BS42">
    <cfRule type="expression" dxfId="4769" priority="6552">
      <formula>AND(task_start&lt;=BM$5,ROUNDDOWN((task_end-task_start+1)*task_progress,0)+task_start-1&gt;=BM$5)</formula>
    </cfRule>
    <cfRule type="expression" dxfId="4768" priority="6553" stopIfTrue="1">
      <formula>AND(task_end&gt;=BM$5,task_start&lt;BM$5+1)</formula>
    </cfRule>
  </conditionalFormatting>
  <conditionalFormatting sqref="BM42:BS42">
    <cfRule type="expression" dxfId="4767" priority="6554">
      <formula>AND(today&gt;=BM$5,today&lt;BM$5+1)</formula>
    </cfRule>
  </conditionalFormatting>
  <conditionalFormatting sqref="BT41:BZ41">
    <cfRule type="expression" dxfId="4766" priority="6549">
      <formula>AND(task_start&lt;=BT$5,ROUNDDOWN((task_end-task_start+1)*task_progress,0)+task_start-1&gt;=BT$5)</formula>
    </cfRule>
    <cfRule type="expression" dxfId="4765" priority="6550" stopIfTrue="1">
      <formula>AND(task_end&gt;=BT$5,task_start&lt;BT$5+1)</formula>
    </cfRule>
  </conditionalFormatting>
  <conditionalFormatting sqref="BT41:BZ41">
    <cfRule type="expression" dxfId="4764" priority="6551">
      <formula>AND(today&gt;=BT$5,today&lt;BT$5+1)</formula>
    </cfRule>
  </conditionalFormatting>
  <conditionalFormatting sqref="BT42:BZ42">
    <cfRule type="expression" dxfId="4763" priority="6546">
      <formula>AND(task_start&lt;=BT$5,ROUNDDOWN((task_end-task_start+1)*task_progress,0)+task_start-1&gt;=BT$5)</formula>
    </cfRule>
    <cfRule type="expression" dxfId="4762" priority="6547" stopIfTrue="1">
      <formula>AND(task_end&gt;=BT$5,task_start&lt;BT$5+1)</formula>
    </cfRule>
  </conditionalFormatting>
  <conditionalFormatting sqref="BT42:BZ42">
    <cfRule type="expression" dxfId="4761" priority="6548">
      <formula>AND(today&gt;=BT$5,today&lt;BT$5+1)</formula>
    </cfRule>
  </conditionalFormatting>
  <conditionalFormatting sqref="I31:BL31">
    <cfRule type="expression" dxfId="4760" priority="6543">
      <formula>AND(task_start&lt;=I$5,ROUNDDOWN((task_end-task_start+1)*task_progress,0)+task_start-1&gt;=I$5)</formula>
    </cfRule>
    <cfRule type="expression" dxfId="4759" priority="6544" stopIfTrue="1">
      <formula>AND(task_end&gt;=I$5,task_start&lt;I$5+1)</formula>
    </cfRule>
  </conditionalFormatting>
  <conditionalFormatting sqref="I31:BL31">
    <cfRule type="expression" dxfId="4758" priority="6545">
      <formula>AND(today&gt;=I$5,today&lt;I$5+1)</formula>
    </cfRule>
  </conditionalFormatting>
  <conditionalFormatting sqref="I31:BL31">
    <cfRule type="expression" dxfId="4757" priority="6540">
      <formula>AND(task_start&lt;=I$5,ROUNDDOWN((task_end-task_start+1)*task_progress,0)+task_start-1&gt;=I$5)</formula>
    </cfRule>
    <cfRule type="expression" dxfId="4756" priority="6541" stopIfTrue="1">
      <formula>AND(task_end&gt;=I$5,task_start&lt;I$5+1)</formula>
    </cfRule>
  </conditionalFormatting>
  <conditionalFormatting sqref="I31:BL31">
    <cfRule type="expression" dxfId="4755" priority="6542">
      <formula>AND(today&gt;=I$5,today&lt;I$5+1)</formula>
    </cfRule>
  </conditionalFormatting>
  <conditionalFormatting sqref="BM31:BS31">
    <cfRule type="expression" dxfId="4754" priority="6537">
      <formula>AND(task_start&lt;=BM$5,ROUNDDOWN((task_end-task_start+1)*task_progress,0)+task_start-1&gt;=BM$5)</formula>
    </cfRule>
    <cfRule type="expression" dxfId="4753" priority="6538" stopIfTrue="1">
      <formula>AND(task_end&gt;=BM$5,task_start&lt;BM$5+1)</formula>
    </cfRule>
  </conditionalFormatting>
  <conditionalFormatting sqref="BM31:BS31">
    <cfRule type="expression" dxfId="4752" priority="6539">
      <formula>AND(today&gt;=BM$5,today&lt;BM$5+1)</formula>
    </cfRule>
  </conditionalFormatting>
  <conditionalFormatting sqref="BM31:BS31">
    <cfRule type="expression" dxfId="4751" priority="6534">
      <formula>AND(task_start&lt;=BM$5,ROUNDDOWN((task_end-task_start+1)*task_progress,0)+task_start-1&gt;=BM$5)</formula>
    </cfRule>
    <cfRule type="expression" dxfId="4750" priority="6535" stopIfTrue="1">
      <formula>AND(task_end&gt;=BM$5,task_start&lt;BM$5+1)</formula>
    </cfRule>
  </conditionalFormatting>
  <conditionalFormatting sqref="BM31:BS31">
    <cfRule type="expression" dxfId="4749" priority="6536">
      <formula>AND(today&gt;=BM$5,today&lt;BM$5+1)</formula>
    </cfRule>
  </conditionalFormatting>
  <conditionalFormatting sqref="BT31:BZ31">
    <cfRule type="expression" dxfId="4748" priority="6531">
      <formula>AND(task_start&lt;=BT$5,ROUNDDOWN((task_end-task_start+1)*task_progress,0)+task_start-1&gt;=BT$5)</formula>
    </cfRule>
    <cfRule type="expression" dxfId="4747" priority="6532" stopIfTrue="1">
      <formula>AND(task_end&gt;=BT$5,task_start&lt;BT$5+1)</formula>
    </cfRule>
  </conditionalFormatting>
  <conditionalFormatting sqref="BT31:BZ31">
    <cfRule type="expression" dxfId="4746" priority="6533">
      <formula>AND(today&gt;=BT$5,today&lt;BT$5+1)</formula>
    </cfRule>
  </conditionalFormatting>
  <conditionalFormatting sqref="I32:BL32">
    <cfRule type="expression" dxfId="4745" priority="6525">
      <formula>AND(task_start&lt;=I$5,ROUNDDOWN((task_end-task_start+1)*task_progress,0)+task_start-1&gt;=I$5)</formula>
    </cfRule>
    <cfRule type="expression" dxfId="4744" priority="6526" stopIfTrue="1">
      <formula>AND(task_end&gt;=I$5,task_start&lt;I$5+1)</formula>
    </cfRule>
  </conditionalFormatting>
  <conditionalFormatting sqref="I32:BL32">
    <cfRule type="expression" dxfId="4743" priority="6527">
      <formula>AND(today&gt;=I$5,today&lt;I$5+1)</formula>
    </cfRule>
  </conditionalFormatting>
  <conditionalFormatting sqref="I32:BL32">
    <cfRule type="expression" dxfId="4742" priority="6522">
      <formula>AND(task_start&lt;=I$5,ROUNDDOWN((task_end-task_start+1)*task_progress,0)+task_start-1&gt;=I$5)</formula>
    </cfRule>
    <cfRule type="expression" dxfId="4741" priority="6523" stopIfTrue="1">
      <formula>AND(task_end&gt;=I$5,task_start&lt;I$5+1)</formula>
    </cfRule>
  </conditionalFormatting>
  <conditionalFormatting sqref="I32:BL32">
    <cfRule type="expression" dxfId="4740" priority="6524">
      <formula>AND(today&gt;=I$5,today&lt;I$5+1)</formula>
    </cfRule>
  </conditionalFormatting>
  <conditionalFormatting sqref="BM32:BS32">
    <cfRule type="expression" dxfId="4739" priority="6519">
      <formula>AND(task_start&lt;=BM$5,ROUNDDOWN((task_end-task_start+1)*task_progress,0)+task_start-1&gt;=BM$5)</formula>
    </cfRule>
    <cfRule type="expression" dxfId="4738" priority="6520" stopIfTrue="1">
      <formula>AND(task_end&gt;=BM$5,task_start&lt;BM$5+1)</formula>
    </cfRule>
  </conditionalFormatting>
  <conditionalFormatting sqref="BM32:BS32">
    <cfRule type="expression" dxfId="4737" priority="6521">
      <formula>AND(today&gt;=BM$5,today&lt;BM$5+1)</formula>
    </cfRule>
  </conditionalFormatting>
  <conditionalFormatting sqref="BM32:BS32">
    <cfRule type="expression" dxfId="4736" priority="6516">
      <formula>AND(task_start&lt;=BM$5,ROUNDDOWN((task_end-task_start+1)*task_progress,0)+task_start-1&gt;=BM$5)</formula>
    </cfRule>
    <cfRule type="expression" dxfId="4735" priority="6517" stopIfTrue="1">
      <formula>AND(task_end&gt;=BM$5,task_start&lt;BM$5+1)</formula>
    </cfRule>
  </conditionalFormatting>
  <conditionalFormatting sqref="BM32:BS32">
    <cfRule type="expression" dxfId="4734" priority="6518">
      <formula>AND(today&gt;=BM$5,today&lt;BM$5+1)</formula>
    </cfRule>
  </conditionalFormatting>
  <conditionalFormatting sqref="BT32:BZ32">
    <cfRule type="expression" dxfId="4733" priority="6513">
      <formula>AND(task_start&lt;=BT$5,ROUNDDOWN((task_end-task_start+1)*task_progress,0)+task_start-1&gt;=BT$5)</formula>
    </cfRule>
    <cfRule type="expression" dxfId="4732" priority="6514" stopIfTrue="1">
      <formula>AND(task_end&gt;=BT$5,task_start&lt;BT$5+1)</formula>
    </cfRule>
  </conditionalFormatting>
  <conditionalFormatting sqref="BT32:BZ32">
    <cfRule type="expression" dxfId="4731" priority="6515">
      <formula>AND(today&gt;=BT$5,today&lt;BT$5+1)</formula>
    </cfRule>
  </conditionalFormatting>
  <conditionalFormatting sqref="BT32:BZ32">
    <cfRule type="expression" dxfId="4730" priority="6510">
      <formula>AND(task_start&lt;=BT$5,ROUNDDOWN((task_end-task_start+1)*task_progress,0)+task_start-1&gt;=BT$5)</formula>
    </cfRule>
    <cfRule type="expression" dxfId="4729" priority="6511" stopIfTrue="1">
      <formula>AND(task_end&gt;=BT$5,task_start&lt;BT$5+1)</formula>
    </cfRule>
  </conditionalFormatting>
  <conditionalFormatting sqref="BT32:BZ32">
    <cfRule type="expression" dxfId="4728" priority="6512">
      <formula>AND(today&gt;=BT$5,today&lt;BT$5+1)</formula>
    </cfRule>
  </conditionalFormatting>
  <conditionalFormatting sqref="D32">
    <cfRule type="dataBar" priority="65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{D9FCDA90-EDD3-41D5-B633-221BF60E6A46}</x14:id>
        </ext>
      </extLst>
    </cfRule>
  </conditionalFormatting>
  <conditionalFormatting sqref="D31">
    <cfRule type="dataBar" priority="65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{EAC6B5BB-F334-45EF-A5A0-992D2CCD2338}</x14:id>
        </ext>
      </extLst>
    </cfRule>
  </conditionalFormatting>
  <conditionalFormatting sqref="D32">
    <cfRule type="dataBar" priority="65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{2D33278D-DCE0-46A0-B043-85EE0CF98159}</x14:id>
        </ext>
      </extLst>
    </cfRule>
  </conditionalFormatting>
  <conditionalFormatting sqref="D31">
    <cfRule type="dataBar" priority="65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{9F1957DD-F863-4BE9-BC37-21FC71099002}</x14:id>
        </ext>
      </extLst>
    </cfRule>
  </conditionalFormatting>
  <conditionalFormatting sqref="D32">
    <cfRule type="dataBar" priority="65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{B7973381-D7B3-406A-9CB1-657E402908D7}</x14:id>
        </ext>
      </extLst>
    </cfRule>
  </conditionalFormatting>
  <conditionalFormatting sqref="D39">
    <cfRule type="dataBar" priority="65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{446DC3BC-4115-43DE-9A9A-754ADFB1BC29}</x14:id>
        </ext>
      </extLst>
    </cfRule>
  </conditionalFormatting>
  <conditionalFormatting sqref="I39:BL39">
    <cfRule type="expression" dxfId="4727" priority="6502">
      <formula>AND(task_start&lt;=I$5,ROUNDDOWN((task_end-task_start+1)*task_progress,0)+task_start-1&gt;=I$5)</formula>
    </cfRule>
    <cfRule type="expression" dxfId="4726" priority="6503" stopIfTrue="1">
      <formula>AND(task_end&gt;=I$5,task_start&lt;I$5+1)</formula>
    </cfRule>
  </conditionalFormatting>
  <conditionalFormatting sqref="I39:BL39">
    <cfRule type="expression" dxfId="4725" priority="6504">
      <formula>AND(today&gt;=I$5,today&lt;I$5+1)</formula>
    </cfRule>
  </conditionalFormatting>
  <conditionalFormatting sqref="D38">
    <cfRule type="dataBar" priority="64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{9EDD7016-3957-4CF5-8498-CAB614D8DFCB}</x14:id>
        </ext>
      </extLst>
    </cfRule>
  </conditionalFormatting>
  <conditionalFormatting sqref="I38:BL38">
    <cfRule type="expression" dxfId="4724" priority="6498">
      <formula>AND(task_start&lt;=I$5,ROUNDDOWN((task_end-task_start+1)*task_progress,0)+task_start-1&gt;=I$5)</formula>
    </cfRule>
    <cfRule type="expression" dxfId="4723" priority="6499" stopIfTrue="1">
      <formula>AND(task_end&gt;=I$5,task_start&lt;I$5+1)</formula>
    </cfRule>
  </conditionalFormatting>
  <conditionalFormatting sqref="I38:BL38">
    <cfRule type="expression" dxfId="4722" priority="6500">
      <formula>AND(today&gt;=I$5,today&lt;I$5+1)</formula>
    </cfRule>
  </conditionalFormatting>
  <conditionalFormatting sqref="D34">
    <cfRule type="dataBar" priority="64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{65D9F879-D08D-421E-A315-4B695206D333}</x14:id>
        </ext>
      </extLst>
    </cfRule>
  </conditionalFormatting>
  <conditionalFormatting sqref="I34:BL34">
    <cfRule type="expression" dxfId="4721" priority="6494">
      <formula>AND(task_start&lt;=I$5,ROUNDDOWN((task_end-task_start+1)*task_progress,0)+task_start-1&gt;=I$5)</formula>
    </cfRule>
    <cfRule type="expression" dxfId="4720" priority="6495" stopIfTrue="1">
      <formula>AND(task_end&gt;=I$5,task_start&lt;I$5+1)</formula>
    </cfRule>
  </conditionalFormatting>
  <conditionalFormatting sqref="I34:BL34">
    <cfRule type="expression" dxfId="4719" priority="6496">
      <formula>AND(today&gt;=I$5,today&lt;I$5+1)</formula>
    </cfRule>
  </conditionalFormatting>
  <conditionalFormatting sqref="BM34:BS34">
    <cfRule type="expression" dxfId="4718" priority="6490">
      <formula>AND(task_start&lt;=BM$5,ROUNDDOWN((task_end-task_start+1)*task_progress,0)+task_start-1&gt;=BM$5)</formula>
    </cfRule>
    <cfRule type="expression" dxfId="4717" priority="6491" stopIfTrue="1">
      <formula>AND(task_end&gt;=BM$5,task_start&lt;BM$5+1)</formula>
    </cfRule>
  </conditionalFormatting>
  <conditionalFormatting sqref="BM34:BS34">
    <cfRule type="expression" dxfId="4716" priority="6492">
      <formula>AND(today&gt;=BM$5,today&lt;BM$5+1)</formula>
    </cfRule>
  </conditionalFormatting>
  <conditionalFormatting sqref="D26">
    <cfRule type="dataBar" priority="64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{82F743F5-1783-4C51-ABEF-42280C4C6069}</x14:id>
        </ext>
      </extLst>
    </cfRule>
  </conditionalFormatting>
  <conditionalFormatting sqref="BT34:BZ34">
    <cfRule type="expression" dxfId="4715" priority="6486">
      <formula>AND(task_start&lt;=BT$5,ROUNDDOWN((task_end-task_start+1)*task_progress,0)+task_start-1&gt;=BT$5)</formula>
    </cfRule>
    <cfRule type="expression" dxfId="4714" priority="6487" stopIfTrue="1">
      <formula>AND(task_end&gt;=BT$5,task_start&lt;BT$5+1)</formula>
    </cfRule>
  </conditionalFormatting>
  <conditionalFormatting sqref="BT34:BZ34">
    <cfRule type="expression" dxfId="4713" priority="6488">
      <formula>AND(today&gt;=BT$5,today&lt;BT$5+1)</formula>
    </cfRule>
  </conditionalFormatting>
  <conditionalFormatting sqref="D34">
    <cfRule type="dataBar" priority="64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{4FA63254-22B6-401E-BA4A-1FF1AFBC66C7}</x14:id>
        </ext>
      </extLst>
    </cfRule>
  </conditionalFormatting>
  <conditionalFormatting sqref="I34:BL34">
    <cfRule type="expression" dxfId="4712" priority="6483">
      <formula>AND(task_start&lt;=I$5,ROUNDDOWN((task_end-task_start+1)*task_progress,0)+task_start-1&gt;=I$5)</formula>
    </cfRule>
    <cfRule type="expression" dxfId="4711" priority="6484" stopIfTrue="1">
      <formula>AND(task_end&gt;=I$5,task_start&lt;I$5+1)</formula>
    </cfRule>
  </conditionalFormatting>
  <conditionalFormatting sqref="I34:BL34">
    <cfRule type="expression" dxfId="4710" priority="6485">
      <formula>AND(today&gt;=I$5,today&lt;I$5+1)</formula>
    </cfRule>
  </conditionalFormatting>
  <conditionalFormatting sqref="BM34:BS34">
    <cfRule type="expression" dxfId="4709" priority="6479">
      <formula>AND(task_start&lt;=BM$5,ROUNDDOWN((task_end-task_start+1)*task_progress,0)+task_start-1&gt;=BM$5)</formula>
    </cfRule>
    <cfRule type="expression" dxfId="4708" priority="6480" stopIfTrue="1">
      <formula>AND(task_end&gt;=BM$5,task_start&lt;BM$5+1)</formula>
    </cfRule>
  </conditionalFormatting>
  <conditionalFormatting sqref="BM34:BS34">
    <cfRule type="expression" dxfId="4707" priority="6481">
      <formula>AND(today&gt;=BM$5,today&lt;BM$5+1)</formula>
    </cfRule>
  </conditionalFormatting>
  <conditionalFormatting sqref="I35:BL35">
    <cfRule type="expression" dxfId="4706" priority="6476">
      <formula>AND(task_start&lt;=I$5,ROUNDDOWN((task_end-task_start+1)*task_progress,0)+task_start-1&gt;=I$5)</formula>
    </cfRule>
    <cfRule type="expression" dxfId="4705" priority="6477" stopIfTrue="1">
      <formula>AND(task_end&gt;=I$5,task_start&lt;I$5+1)</formula>
    </cfRule>
  </conditionalFormatting>
  <conditionalFormatting sqref="I35:BL35">
    <cfRule type="expression" dxfId="4704" priority="6478">
      <formula>AND(today&gt;=I$5,today&lt;I$5+1)</formula>
    </cfRule>
  </conditionalFormatting>
  <conditionalFormatting sqref="BM35:BS35">
    <cfRule type="expression" dxfId="4703" priority="6472">
      <formula>AND(task_start&lt;=BM$5,ROUNDDOWN((task_end-task_start+1)*task_progress,0)+task_start-1&gt;=BM$5)</formula>
    </cfRule>
    <cfRule type="expression" dxfId="4702" priority="6473" stopIfTrue="1">
      <formula>AND(task_end&gt;=BM$5,task_start&lt;BM$5+1)</formula>
    </cfRule>
  </conditionalFormatting>
  <conditionalFormatting sqref="BM35:BS35">
    <cfRule type="expression" dxfId="4701" priority="6474">
      <formula>AND(today&gt;=BM$5,today&lt;BM$5+1)</formula>
    </cfRule>
  </conditionalFormatting>
  <conditionalFormatting sqref="BT34:BZ34">
    <cfRule type="expression" dxfId="4700" priority="6469">
      <formula>AND(task_start&lt;=BT$5,ROUNDDOWN((task_end-task_start+1)*task_progress,0)+task_start-1&gt;=BT$5)</formula>
    </cfRule>
    <cfRule type="expression" dxfId="4699" priority="6470" stopIfTrue="1">
      <formula>AND(task_end&gt;=BT$5,task_start&lt;BT$5+1)</formula>
    </cfRule>
  </conditionalFormatting>
  <conditionalFormatting sqref="BT34:BZ34">
    <cfRule type="expression" dxfId="4698" priority="6471">
      <formula>AND(today&gt;=BT$5,today&lt;BT$5+1)</formula>
    </cfRule>
  </conditionalFormatting>
  <conditionalFormatting sqref="BT35:BZ35">
    <cfRule type="expression" dxfId="4697" priority="6466">
      <formula>AND(task_start&lt;=BT$5,ROUNDDOWN((task_end-task_start+1)*task_progress,0)+task_start-1&gt;=BT$5)</formula>
    </cfRule>
    <cfRule type="expression" dxfId="4696" priority="6467" stopIfTrue="1">
      <formula>AND(task_end&gt;=BT$5,task_start&lt;BT$5+1)</formula>
    </cfRule>
  </conditionalFormatting>
  <conditionalFormatting sqref="BT35:BZ35">
    <cfRule type="expression" dxfId="4695" priority="6468">
      <formula>AND(today&gt;=BT$5,today&lt;BT$5+1)</formula>
    </cfRule>
  </conditionalFormatting>
  <conditionalFormatting sqref="D28">
    <cfRule type="dataBar" priority="64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{FA167FB1-8B71-4D62-B33F-DA6400B6DC57}</x14:id>
        </ext>
      </extLst>
    </cfRule>
  </conditionalFormatting>
  <conditionalFormatting sqref="D34">
    <cfRule type="dataBar" priority="64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{7153D8FC-3610-4088-B903-9C61B1591421}</x14:id>
        </ext>
      </extLst>
    </cfRule>
  </conditionalFormatting>
  <conditionalFormatting sqref="I34:BL34">
    <cfRule type="expression" dxfId="4694" priority="6462">
      <formula>AND(task_start&lt;=I$5,ROUNDDOWN((task_end-task_start+1)*task_progress,0)+task_start-1&gt;=I$5)</formula>
    </cfRule>
    <cfRule type="expression" dxfId="4693" priority="6463" stopIfTrue="1">
      <formula>AND(task_end&gt;=I$5,task_start&lt;I$5+1)</formula>
    </cfRule>
  </conditionalFormatting>
  <conditionalFormatting sqref="I34:BL34">
    <cfRule type="expression" dxfId="4692" priority="6464">
      <formula>AND(today&gt;=I$5,today&lt;I$5+1)</formula>
    </cfRule>
  </conditionalFormatting>
  <conditionalFormatting sqref="BM34:BS34">
    <cfRule type="expression" dxfId="4691" priority="6458">
      <formula>AND(task_start&lt;=BM$5,ROUNDDOWN((task_end-task_start+1)*task_progress,0)+task_start-1&gt;=BM$5)</formula>
    </cfRule>
    <cfRule type="expression" dxfId="4690" priority="6459" stopIfTrue="1">
      <formula>AND(task_end&gt;=BM$5,task_start&lt;BM$5+1)</formula>
    </cfRule>
  </conditionalFormatting>
  <conditionalFormatting sqref="BM34:BS34">
    <cfRule type="expression" dxfId="4689" priority="6460">
      <formula>AND(today&gt;=BM$5,today&lt;BM$5+1)</formula>
    </cfRule>
  </conditionalFormatting>
  <conditionalFormatting sqref="I35:BL35">
    <cfRule type="expression" dxfId="4688" priority="6455">
      <formula>AND(task_start&lt;=I$5,ROUNDDOWN((task_end-task_start+1)*task_progress,0)+task_start-1&gt;=I$5)</formula>
    </cfRule>
    <cfRule type="expression" dxfId="4687" priority="6456" stopIfTrue="1">
      <formula>AND(task_end&gt;=I$5,task_start&lt;I$5+1)</formula>
    </cfRule>
  </conditionalFormatting>
  <conditionalFormatting sqref="I35:BL35">
    <cfRule type="expression" dxfId="4686" priority="6457">
      <formula>AND(today&gt;=I$5,today&lt;I$5+1)</formula>
    </cfRule>
  </conditionalFormatting>
  <conditionalFormatting sqref="BM35:BS35">
    <cfRule type="expression" dxfId="4685" priority="6451">
      <formula>AND(task_start&lt;=BM$5,ROUNDDOWN((task_end-task_start+1)*task_progress,0)+task_start-1&gt;=BM$5)</formula>
    </cfRule>
    <cfRule type="expression" dxfId="4684" priority="6452" stopIfTrue="1">
      <formula>AND(task_end&gt;=BM$5,task_start&lt;BM$5+1)</formula>
    </cfRule>
  </conditionalFormatting>
  <conditionalFormatting sqref="BM35:BS35">
    <cfRule type="expression" dxfId="4683" priority="6453">
      <formula>AND(today&gt;=BM$5,today&lt;BM$5+1)</formula>
    </cfRule>
  </conditionalFormatting>
  <conditionalFormatting sqref="D27">
    <cfRule type="dataBar" priority="64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{6E47A3CA-A89B-403E-B9D5-98F3E296745F}</x14:id>
        </ext>
      </extLst>
    </cfRule>
  </conditionalFormatting>
  <conditionalFormatting sqref="BT34:BZ34">
    <cfRule type="expression" dxfId="4682" priority="6447">
      <formula>AND(task_start&lt;=BT$5,ROUNDDOWN((task_end-task_start+1)*task_progress,0)+task_start-1&gt;=BT$5)</formula>
    </cfRule>
    <cfRule type="expression" dxfId="4681" priority="6448" stopIfTrue="1">
      <formula>AND(task_end&gt;=BT$5,task_start&lt;BT$5+1)</formula>
    </cfRule>
  </conditionalFormatting>
  <conditionalFormatting sqref="BT34:BZ34">
    <cfRule type="expression" dxfId="4680" priority="6449">
      <formula>AND(today&gt;=BT$5,today&lt;BT$5+1)</formula>
    </cfRule>
  </conditionalFormatting>
  <conditionalFormatting sqref="BT35:BZ35">
    <cfRule type="expression" dxfId="4679" priority="6444">
      <formula>AND(task_start&lt;=BT$5,ROUNDDOWN((task_end-task_start+1)*task_progress,0)+task_start-1&gt;=BT$5)</formula>
    </cfRule>
    <cfRule type="expression" dxfId="4678" priority="6445" stopIfTrue="1">
      <formula>AND(task_end&gt;=BT$5,task_start&lt;BT$5+1)</formula>
    </cfRule>
  </conditionalFormatting>
  <conditionalFormatting sqref="BT35:BZ35">
    <cfRule type="expression" dxfId="4677" priority="6446">
      <formula>AND(today&gt;=BT$5,today&lt;BT$5+1)</formula>
    </cfRule>
  </conditionalFormatting>
  <conditionalFormatting sqref="I35:BL35">
    <cfRule type="expression" dxfId="4676" priority="6441">
      <formula>AND(task_start&lt;=I$5,ROUNDDOWN((task_end-task_start+1)*task_progress,0)+task_start-1&gt;=I$5)</formula>
    </cfRule>
    <cfRule type="expression" dxfId="4675" priority="6442" stopIfTrue="1">
      <formula>AND(task_end&gt;=I$5,task_start&lt;I$5+1)</formula>
    </cfRule>
  </conditionalFormatting>
  <conditionalFormatting sqref="I35:BL35">
    <cfRule type="expression" dxfId="4674" priority="6443">
      <formula>AND(today&gt;=I$5,today&lt;I$5+1)</formula>
    </cfRule>
  </conditionalFormatting>
  <conditionalFormatting sqref="BM35:BS35">
    <cfRule type="expression" dxfId="4673" priority="6437">
      <formula>AND(task_start&lt;=BM$5,ROUNDDOWN((task_end-task_start+1)*task_progress,0)+task_start-1&gt;=BM$5)</formula>
    </cfRule>
    <cfRule type="expression" dxfId="4672" priority="6438" stopIfTrue="1">
      <formula>AND(task_end&gt;=BM$5,task_start&lt;BM$5+1)</formula>
    </cfRule>
  </conditionalFormatting>
  <conditionalFormatting sqref="BM35:BS35">
    <cfRule type="expression" dxfId="4671" priority="6439">
      <formula>AND(today&gt;=BM$5,today&lt;BM$5+1)</formula>
    </cfRule>
  </conditionalFormatting>
  <conditionalFormatting sqref="BT35:BZ35">
    <cfRule type="expression" dxfId="4670" priority="6427">
      <formula>AND(task_start&lt;=BT$5,ROUNDDOWN((task_end-task_start+1)*task_progress,0)+task_start-1&gt;=BT$5)</formula>
    </cfRule>
    <cfRule type="expression" dxfId="4669" priority="6428" stopIfTrue="1">
      <formula>AND(task_end&gt;=BT$5,task_start&lt;BT$5+1)</formula>
    </cfRule>
  </conditionalFormatting>
  <conditionalFormatting sqref="BT35:BZ35">
    <cfRule type="expression" dxfId="4668" priority="6429">
      <formula>AND(today&gt;=BT$5,today&lt;BT$5+1)</formula>
    </cfRule>
  </conditionalFormatting>
  <conditionalFormatting sqref="I35:BL35">
    <cfRule type="expression" dxfId="4667" priority="6421">
      <formula>AND(task_start&lt;=I$5,ROUNDDOWN((task_end-task_start+1)*task_progress,0)+task_start-1&gt;=I$5)</formula>
    </cfRule>
    <cfRule type="expression" dxfId="4666" priority="6422" stopIfTrue="1">
      <formula>AND(task_end&gt;=I$5,task_start&lt;I$5+1)</formula>
    </cfRule>
  </conditionalFormatting>
  <conditionalFormatting sqref="I35:BL35">
    <cfRule type="expression" dxfId="4665" priority="6423">
      <formula>AND(today&gt;=I$5,today&lt;I$5+1)</formula>
    </cfRule>
  </conditionalFormatting>
  <conditionalFormatting sqref="BM35:BS35">
    <cfRule type="expression" dxfId="4664" priority="6417">
      <formula>AND(task_start&lt;=BM$5,ROUNDDOWN((task_end-task_start+1)*task_progress,0)+task_start-1&gt;=BM$5)</formula>
    </cfRule>
    <cfRule type="expression" dxfId="4663" priority="6418" stopIfTrue="1">
      <formula>AND(task_end&gt;=BM$5,task_start&lt;BM$5+1)</formula>
    </cfRule>
  </conditionalFormatting>
  <conditionalFormatting sqref="BM35:BS35">
    <cfRule type="expression" dxfId="4662" priority="6419">
      <formula>AND(today&gt;=BM$5,today&lt;BM$5+1)</formula>
    </cfRule>
  </conditionalFormatting>
  <conditionalFormatting sqref="D28">
    <cfRule type="dataBar" priority="64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{8FAD63B7-1033-4F43-885D-CB59C927A882}</x14:id>
        </ext>
      </extLst>
    </cfRule>
  </conditionalFormatting>
  <conditionalFormatting sqref="BT35:BZ35">
    <cfRule type="expression" dxfId="4661" priority="6406">
      <formula>AND(task_start&lt;=BT$5,ROUNDDOWN((task_end-task_start+1)*task_progress,0)+task_start-1&gt;=BT$5)</formula>
    </cfRule>
    <cfRule type="expression" dxfId="4660" priority="6407" stopIfTrue="1">
      <formula>AND(task_end&gt;=BT$5,task_start&lt;BT$5+1)</formula>
    </cfRule>
  </conditionalFormatting>
  <conditionalFormatting sqref="BT35:BZ35">
    <cfRule type="expression" dxfId="4659" priority="6408">
      <formula>AND(today&gt;=BT$5,today&lt;BT$5+1)</formula>
    </cfRule>
  </conditionalFormatting>
  <conditionalFormatting sqref="D30">
    <cfRule type="dataBar" priority="63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{E8EC7F7A-E1D0-469A-B540-85F17BCB6BA2}</x14:id>
        </ext>
      </extLst>
    </cfRule>
  </conditionalFormatting>
  <conditionalFormatting sqref="D29">
    <cfRule type="dataBar" priority="63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{DE4404A3-2FEC-4F62-9BFD-2652DCF3E868}</x14:id>
        </ext>
      </extLst>
    </cfRule>
  </conditionalFormatting>
  <conditionalFormatting sqref="D38">
    <cfRule type="dataBar" priority="63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{2572CD74-1118-4CA6-8C4D-8CE1D21F80B0}</x14:id>
        </ext>
      </extLst>
    </cfRule>
  </conditionalFormatting>
  <conditionalFormatting sqref="I38:BL38">
    <cfRule type="expression" dxfId="4658" priority="6351">
      <formula>AND(task_start&lt;=I$5,ROUNDDOWN((task_end-task_start+1)*task_progress,0)+task_start-1&gt;=I$5)</formula>
    </cfRule>
    <cfRule type="expression" dxfId="4657" priority="6352" stopIfTrue="1">
      <formula>AND(task_end&gt;=I$5,task_start&lt;I$5+1)</formula>
    </cfRule>
  </conditionalFormatting>
  <conditionalFormatting sqref="I38:BL38">
    <cfRule type="expression" dxfId="4656" priority="6353">
      <formula>AND(today&gt;=I$5,today&lt;I$5+1)</formula>
    </cfRule>
  </conditionalFormatting>
  <conditionalFormatting sqref="BM38:BS38">
    <cfRule type="expression" dxfId="4655" priority="6347">
      <formula>AND(task_start&lt;=BM$5,ROUNDDOWN((task_end-task_start+1)*task_progress,0)+task_start-1&gt;=BM$5)</formula>
    </cfRule>
    <cfRule type="expression" dxfId="4654" priority="6348" stopIfTrue="1">
      <formula>AND(task_end&gt;=BM$5,task_start&lt;BM$5+1)</formula>
    </cfRule>
  </conditionalFormatting>
  <conditionalFormatting sqref="BM38:BS38">
    <cfRule type="expression" dxfId="4653" priority="6349">
      <formula>AND(today&gt;=BM$5,today&lt;BM$5+1)</formula>
    </cfRule>
  </conditionalFormatting>
  <conditionalFormatting sqref="BT38:BZ38">
    <cfRule type="expression" dxfId="4652" priority="6341">
      <formula>AND(task_start&lt;=BT$5,ROUNDDOWN((task_end-task_start+1)*task_progress,0)+task_start-1&gt;=BT$5)</formula>
    </cfRule>
    <cfRule type="expression" dxfId="4651" priority="6342" stopIfTrue="1">
      <formula>AND(task_end&gt;=BT$5,task_start&lt;BT$5+1)</formula>
    </cfRule>
  </conditionalFormatting>
  <conditionalFormatting sqref="BT38:BZ38">
    <cfRule type="expression" dxfId="4650" priority="6343">
      <formula>AND(today&gt;=BT$5,today&lt;BT$5+1)</formula>
    </cfRule>
  </conditionalFormatting>
  <conditionalFormatting sqref="D40">
    <cfRule type="dataBar" priority="63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{582EE9BB-D6D8-4809-9F33-8072EEC17558}</x14:id>
        </ext>
      </extLst>
    </cfRule>
  </conditionalFormatting>
  <conditionalFormatting sqref="I40:BL40">
    <cfRule type="expression" dxfId="4649" priority="6338">
      <formula>AND(task_start&lt;=I$5,ROUNDDOWN((task_end-task_start+1)*task_progress,0)+task_start-1&gt;=I$5)</formula>
    </cfRule>
    <cfRule type="expression" dxfId="4648" priority="6339" stopIfTrue="1">
      <formula>AND(task_end&gt;=I$5,task_start&lt;I$5+1)</formula>
    </cfRule>
  </conditionalFormatting>
  <conditionalFormatting sqref="I40:BL40">
    <cfRule type="expression" dxfId="4647" priority="6340">
      <formula>AND(today&gt;=I$5,today&lt;I$5+1)</formula>
    </cfRule>
  </conditionalFormatting>
  <conditionalFormatting sqref="I35:BL35">
    <cfRule type="expression" dxfId="4646" priority="6334">
      <formula>AND(task_start&lt;=I$5,ROUNDDOWN((task_end-task_start+1)*task_progress,0)+task_start-1&gt;=I$5)</formula>
    </cfRule>
    <cfRule type="expression" dxfId="4645" priority="6335" stopIfTrue="1">
      <formula>AND(task_end&gt;=I$5,task_start&lt;I$5+1)</formula>
    </cfRule>
  </conditionalFormatting>
  <conditionalFormatting sqref="I35:BL35">
    <cfRule type="expression" dxfId="4644" priority="6336">
      <formula>AND(today&gt;=I$5,today&lt;I$5+1)</formula>
    </cfRule>
  </conditionalFormatting>
  <conditionalFormatting sqref="BM35:BS35">
    <cfRule type="expression" dxfId="4643" priority="6330">
      <formula>AND(task_start&lt;=BM$5,ROUNDDOWN((task_end-task_start+1)*task_progress,0)+task_start-1&gt;=BM$5)</formula>
    </cfRule>
    <cfRule type="expression" dxfId="4642" priority="6331" stopIfTrue="1">
      <formula>AND(task_end&gt;=BM$5,task_start&lt;BM$5+1)</formula>
    </cfRule>
  </conditionalFormatting>
  <conditionalFormatting sqref="BM35:BS35">
    <cfRule type="expression" dxfId="4641" priority="6332">
      <formula>AND(today&gt;=BM$5,today&lt;BM$5+1)</formula>
    </cfRule>
  </conditionalFormatting>
  <conditionalFormatting sqref="D28">
    <cfRule type="dataBar" priority="63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{78E17294-A91A-4637-A4E0-C80B83BF49A4}</x14:id>
        </ext>
      </extLst>
    </cfRule>
  </conditionalFormatting>
  <conditionalFormatting sqref="BT35:BZ35">
    <cfRule type="expression" dxfId="4640" priority="6319">
      <formula>AND(task_start&lt;=BT$5,ROUNDDOWN((task_end-task_start+1)*task_progress,0)+task_start-1&gt;=BT$5)</formula>
    </cfRule>
    <cfRule type="expression" dxfId="4639" priority="6320" stopIfTrue="1">
      <formula>AND(task_end&gt;=BT$5,task_start&lt;BT$5+1)</formula>
    </cfRule>
  </conditionalFormatting>
  <conditionalFormatting sqref="BT35:BZ35">
    <cfRule type="expression" dxfId="4638" priority="6321">
      <formula>AND(today&gt;=BT$5,today&lt;BT$5+1)</formula>
    </cfRule>
  </conditionalFormatting>
  <conditionalFormatting sqref="D30">
    <cfRule type="dataBar" priority="62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{D9D5EC42-CCF5-4765-BC5C-E385E19E68C0}</x14:id>
        </ext>
      </extLst>
    </cfRule>
  </conditionalFormatting>
  <conditionalFormatting sqref="D29">
    <cfRule type="dataBar" priority="62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{8A53470E-72BF-4D71-B9AB-42299A4E117D}</x14:id>
        </ext>
      </extLst>
    </cfRule>
  </conditionalFormatting>
  <conditionalFormatting sqref="D38">
    <cfRule type="dataBar" priority="62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{9AE464BD-1934-481A-97DD-201A53AF903E}</x14:id>
        </ext>
      </extLst>
    </cfRule>
  </conditionalFormatting>
  <conditionalFormatting sqref="I38:BL38">
    <cfRule type="expression" dxfId="4637" priority="6264">
      <formula>AND(task_start&lt;=I$5,ROUNDDOWN((task_end-task_start+1)*task_progress,0)+task_start-1&gt;=I$5)</formula>
    </cfRule>
    <cfRule type="expression" dxfId="4636" priority="6265" stopIfTrue="1">
      <formula>AND(task_end&gt;=I$5,task_start&lt;I$5+1)</formula>
    </cfRule>
  </conditionalFormatting>
  <conditionalFormatting sqref="I38:BL38">
    <cfRule type="expression" dxfId="4635" priority="6266">
      <formula>AND(today&gt;=I$5,today&lt;I$5+1)</formula>
    </cfRule>
  </conditionalFormatting>
  <conditionalFormatting sqref="BM38:BS38">
    <cfRule type="expression" dxfId="4634" priority="6260">
      <formula>AND(task_start&lt;=BM$5,ROUNDDOWN((task_end-task_start+1)*task_progress,0)+task_start-1&gt;=BM$5)</formula>
    </cfRule>
    <cfRule type="expression" dxfId="4633" priority="6261" stopIfTrue="1">
      <formula>AND(task_end&gt;=BM$5,task_start&lt;BM$5+1)</formula>
    </cfRule>
  </conditionalFormatting>
  <conditionalFormatting sqref="BM38:BS38">
    <cfRule type="expression" dxfId="4632" priority="6262">
      <formula>AND(today&gt;=BM$5,today&lt;BM$5+1)</formula>
    </cfRule>
  </conditionalFormatting>
  <conditionalFormatting sqref="BT38:BZ38">
    <cfRule type="expression" dxfId="4631" priority="6254">
      <formula>AND(task_start&lt;=BT$5,ROUNDDOWN((task_end-task_start+1)*task_progress,0)+task_start-1&gt;=BT$5)</formula>
    </cfRule>
    <cfRule type="expression" dxfId="4630" priority="6255" stopIfTrue="1">
      <formula>AND(task_end&gt;=BT$5,task_start&lt;BT$5+1)</formula>
    </cfRule>
  </conditionalFormatting>
  <conditionalFormatting sqref="BT38:BZ38">
    <cfRule type="expression" dxfId="4629" priority="6256">
      <formula>AND(today&gt;=BT$5,today&lt;BT$5+1)</formula>
    </cfRule>
  </conditionalFormatting>
  <conditionalFormatting sqref="D26">
    <cfRule type="dataBar" priority="62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{24EC6C63-F4F3-4863-A21E-83404D555E2F}</x14:id>
        </ext>
      </extLst>
    </cfRule>
  </conditionalFormatting>
  <conditionalFormatting sqref="I26:BL26">
    <cfRule type="expression" dxfId="4628" priority="6251">
      <formula>AND(task_start&lt;=I$5,ROUNDDOWN((task_end-task_start+1)*task_progress,0)+task_start-1&gt;=I$5)</formula>
    </cfRule>
    <cfRule type="expression" dxfId="4627" priority="6252" stopIfTrue="1">
      <formula>AND(task_end&gt;=I$5,task_start&lt;I$5+1)</formula>
    </cfRule>
  </conditionalFormatting>
  <conditionalFormatting sqref="I26:BL26">
    <cfRule type="expression" dxfId="4626" priority="6253">
      <formula>AND(today&gt;=I$5,today&lt;I$5+1)</formula>
    </cfRule>
  </conditionalFormatting>
  <conditionalFormatting sqref="BM26:BS26">
    <cfRule type="expression" dxfId="4625" priority="6247">
      <formula>AND(task_start&lt;=BM$5,ROUNDDOWN((task_end-task_start+1)*task_progress,0)+task_start-1&gt;=BM$5)</formula>
    </cfRule>
    <cfRule type="expression" dxfId="4624" priority="6248" stopIfTrue="1">
      <formula>AND(task_end&gt;=BM$5,task_start&lt;BM$5+1)</formula>
    </cfRule>
  </conditionalFormatting>
  <conditionalFormatting sqref="BM26:BS26">
    <cfRule type="expression" dxfId="4623" priority="6249">
      <formula>AND(today&gt;=BM$5,today&lt;BM$5+1)</formula>
    </cfRule>
  </conditionalFormatting>
  <conditionalFormatting sqref="D38">
    <cfRule type="dataBar" priority="62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{B15ECF3C-002A-42D8-900B-184AE50F2E0C}</x14:id>
        </ext>
      </extLst>
    </cfRule>
  </conditionalFormatting>
  <conditionalFormatting sqref="I38:BL38">
    <cfRule type="expression" dxfId="4622" priority="6237">
      <formula>AND(task_start&lt;=I$5,ROUNDDOWN((task_end-task_start+1)*task_progress,0)+task_start-1&gt;=I$5)</formula>
    </cfRule>
    <cfRule type="expression" dxfId="4621" priority="6238" stopIfTrue="1">
      <formula>AND(task_end&gt;=I$5,task_start&lt;I$5+1)</formula>
    </cfRule>
  </conditionalFormatting>
  <conditionalFormatting sqref="I38:BL38">
    <cfRule type="expression" dxfId="4620" priority="6239">
      <formula>AND(today&gt;=I$5,today&lt;I$5+1)</formula>
    </cfRule>
  </conditionalFormatting>
  <conditionalFormatting sqref="BM38:BS38">
    <cfRule type="expression" dxfId="4619" priority="6233">
      <formula>AND(task_start&lt;=BM$5,ROUNDDOWN((task_end-task_start+1)*task_progress,0)+task_start-1&gt;=BM$5)</formula>
    </cfRule>
    <cfRule type="expression" dxfId="4618" priority="6234" stopIfTrue="1">
      <formula>AND(task_end&gt;=BM$5,task_start&lt;BM$5+1)</formula>
    </cfRule>
  </conditionalFormatting>
  <conditionalFormatting sqref="BM38:BS38">
    <cfRule type="expression" dxfId="4617" priority="6235">
      <formula>AND(today&gt;=BM$5,today&lt;BM$5+1)</formula>
    </cfRule>
  </conditionalFormatting>
  <conditionalFormatting sqref="D30">
    <cfRule type="dataBar" priority="62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{D1240CDE-7DBC-4429-9D89-9D68234F3D8C}</x14:id>
        </ext>
      </extLst>
    </cfRule>
  </conditionalFormatting>
  <conditionalFormatting sqref="BT26:BZ26">
    <cfRule type="expression" dxfId="4616" priority="6229">
      <formula>AND(task_start&lt;=BT$5,ROUNDDOWN((task_end-task_start+1)*task_progress,0)+task_start-1&gt;=BT$5)</formula>
    </cfRule>
    <cfRule type="expression" dxfId="4615" priority="6230" stopIfTrue="1">
      <formula>AND(task_end&gt;=BT$5,task_start&lt;BT$5+1)</formula>
    </cfRule>
  </conditionalFormatting>
  <conditionalFormatting sqref="BT26:BZ26">
    <cfRule type="expression" dxfId="4614" priority="6231">
      <formula>AND(today&gt;=BT$5,today&lt;BT$5+1)</formula>
    </cfRule>
  </conditionalFormatting>
  <conditionalFormatting sqref="BT38:BZ38">
    <cfRule type="expression" dxfId="4613" priority="6223">
      <formula>AND(task_start&lt;=BT$5,ROUNDDOWN((task_end-task_start+1)*task_progress,0)+task_start-1&gt;=BT$5)</formula>
    </cfRule>
    <cfRule type="expression" dxfId="4612" priority="6224" stopIfTrue="1">
      <formula>AND(task_end&gt;=BT$5,task_start&lt;BT$5+1)</formula>
    </cfRule>
  </conditionalFormatting>
  <conditionalFormatting sqref="BT38:BZ38">
    <cfRule type="expression" dxfId="4611" priority="6225">
      <formula>AND(today&gt;=BT$5,today&lt;BT$5+1)</formula>
    </cfRule>
  </conditionalFormatting>
  <conditionalFormatting sqref="D38">
    <cfRule type="dataBar" priority="62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{260F3624-1FCB-4001-8EBC-52EFC4929A82}</x14:id>
        </ext>
      </extLst>
    </cfRule>
  </conditionalFormatting>
  <conditionalFormatting sqref="I38:BL38">
    <cfRule type="expression" dxfId="4610" priority="6220">
      <formula>AND(task_start&lt;=I$5,ROUNDDOWN((task_end-task_start+1)*task_progress,0)+task_start-1&gt;=I$5)</formula>
    </cfRule>
    <cfRule type="expression" dxfId="4609" priority="6221" stopIfTrue="1">
      <formula>AND(task_end&gt;=I$5,task_start&lt;I$5+1)</formula>
    </cfRule>
  </conditionalFormatting>
  <conditionalFormatting sqref="I38:BL38">
    <cfRule type="expression" dxfId="4608" priority="6222">
      <formula>AND(today&gt;=I$5,today&lt;I$5+1)</formula>
    </cfRule>
  </conditionalFormatting>
  <conditionalFormatting sqref="BM38:BS38">
    <cfRule type="expression" dxfId="4607" priority="6216">
      <formula>AND(task_start&lt;=BM$5,ROUNDDOWN((task_end-task_start+1)*task_progress,0)+task_start-1&gt;=BM$5)</formula>
    </cfRule>
    <cfRule type="expression" dxfId="4606" priority="6217" stopIfTrue="1">
      <formula>AND(task_end&gt;=BM$5,task_start&lt;BM$5+1)</formula>
    </cfRule>
  </conditionalFormatting>
  <conditionalFormatting sqref="BM38:BS38">
    <cfRule type="expression" dxfId="4605" priority="6218">
      <formula>AND(today&gt;=BM$5,today&lt;BM$5+1)</formula>
    </cfRule>
  </conditionalFormatting>
  <conditionalFormatting sqref="D39">
    <cfRule type="dataBar" priority="62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{CD3581E3-D6FC-49F3-943A-BDD8C5CB4119}</x14:id>
        </ext>
      </extLst>
    </cfRule>
  </conditionalFormatting>
  <conditionalFormatting sqref="I39:BL39">
    <cfRule type="expression" dxfId="4604" priority="6213">
      <formula>AND(task_start&lt;=I$5,ROUNDDOWN((task_end-task_start+1)*task_progress,0)+task_start-1&gt;=I$5)</formula>
    </cfRule>
    <cfRule type="expression" dxfId="4603" priority="6214" stopIfTrue="1">
      <formula>AND(task_end&gt;=I$5,task_start&lt;I$5+1)</formula>
    </cfRule>
  </conditionalFormatting>
  <conditionalFormatting sqref="I39:BL39">
    <cfRule type="expression" dxfId="4602" priority="6215">
      <formula>AND(today&gt;=I$5,today&lt;I$5+1)</formula>
    </cfRule>
  </conditionalFormatting>
  <conditionalFormatting sqref="BM39:BS39">
    <cfRule type="expression" dxfId="4601" priority="6209">
      <formula>AND(task_start&lt;=BM$5,ROUNDDOWN((task_end-task_start+1)*task_progress,0)+task_start-1&gt;=BM$5)</formula>
    </cfRule>
    <cfRule type="expression" dxfId="4600" priority="6210" stopIfTrue="1">
      <formula>AND(task_end&gt;=BM$5,task_start&lt;BM$5+1)</formula>
    </cfRule>
  </conditionalFormatting>
  <conditionalFormatting sqref="BM39:BS39">
    <cfRule type="expression" dxfId="4599" priority="6211">
      <formula>AND(today&gt;=BM$5,today&lt;BM$5+1)</formula>
    </cfRule>
  </conditionalFormatting>
  <conditionalFormatting sqref="BT38:BZ38">
    <cfRule type="expression" dxfId="4598" priority="6206">
      <formula>AND(task_start&lt;=BT$5,ROUNDDOWN((task_end-task_start+1)*task_progress,0)+task_start-1&gt;=BT$5)</formula>
    </cfRule>
    <cfRule type="expression" dxfId="4597" priority="6207" stopIfTrue="1">
      <formula>AND(task_end&gt;=BT$5,task_start&lt;BT$5+1)</formula>
    </cfRule>
  </conditionalFormatting>
  <conditionalFormatting sqref="BT38:BZ38">
    <cfRule type="expression" dxfId="4596" priority="6208">
      <formula>AND(today&gt;=BT$5,today&lt;BT$5+1)</formula>
    </cfRule>
  </conditionalFormatting>
  <conditionalFormatting sqref="BT39:BZ39">
    <cfRule type="expression" dxfId="4595" priority="6203">
      <formula>AND(task_start&lt;=BT$5,ROUNDDOWN((task_end-task_start+1)*task_progress,0)+task_start-1&gt;=BT$5)</formula>
    </cfRule>
    <cfRule type="expression" dxfId="4594" priority="6204" stopIfTrue="1">
      <formula>AND(task_end&gt;=BT$5,task_start&lt;BT$5+1)</formula>
    </cfRule>
  </conditionalFormatting>
  <conditionalFormatting sqref="BT39:BZ39">
    <cfRule type="expression" dxfId="4593" priority="6205">
      <formula>AND(today&gt;=BT$5,today&lt;BT$5+1)</formula>
    </cfRule>
  </conditionalFormatting>
  <conditionalFormatting sqref="D38">
    <cfRule type="dataBar" priority="61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{E737D0C3-7990-4AE3-A962-A385AAA89455}</x14:id>
        </ext>
      </extLst>
    </cfRule>
  </conditionalFormatting>
  <conditionalFormatting sqref="I38:BL38">
    <cfRule type="expression" dxfId="4592" priority="6200">
      <formula>AND(task_start&lt;=I$5,ROUNDDOWN((task_end-task_start+1)*task_progress,0)+task_start-1&gt;=I$5)</formula>
    </cfRule>
    <cfRule type="expression" dxfId="4591" priority="6201" stopIfTrue="1">
      <formula>AND(task_end&gt;=I$5,task_start&lt;I$5+1)</formula>
    </cfRule>
  </conditionalFormatting>
  <conditionalFormatting sqref="I38:BL38">
    <cfRule type="expression" dxfId="4590" priority="6202">
      <formula>AND(today&gt;=I$5,today&lt;I$5+1)</formula>
    </cfRule>
  </conditionalFormatting>
  <conditionalFormatting sqref="BM38:BS38">
    <cfRule type="expression" dxfId="4589" priority="6196">
      <formula>AND(task_start&lt;=BM$5,ROUNDDOWN((task_end-task_start+1)*task_progress,0)+task_start-1&gt;=BM$5)</formula>
    </cfRule>
    <cfRule type="expression" dxfId="4588" priority="6197" stopIfTrue="1">
      <formula>AND(task_end&gt;=BM$5,task_start&lt;BM$5+1)</formula>
    </cfRule>
  </conditionalFormatting>
  <conditionalFormatting sqref="BM38:BS38">
    <cfRule type="expression" dxfId="4587" priority="6198">
      <formula>AND(today&gt;=BM$5,today&lt;BM$5+1)</formula>
    </cfRule>
  </conditionalFormatting>
  <conditionalFormatting sqref="D39">
    <cfRule type="dataBar" priority="61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{1BB4CB1B-AB4C-459B-BD88-EF6CC1D69153}</x14:id>
        </ext>
      </extLst>
    </cfRule>
  </conditionalFormatting>
  <conditionalFormatting sqref="I39:BL39">
    <cfRule type="expression" dxfId="4586" priority="6193">
      <formula>AND(task_start&lt;=I$5,ROUNDDOWN((task_end-task_start+1)*task_progress,0)+task_start-1&gt;=I$5)</formula>
    </cfRule>
    <cfRule type="expression" dxfId="4585" priority="6194" stopIfTrue="1">
      <formula>AND(task_end&gt;=I$5,task_start&lt;I$5+1)</formula>
    </cfRule>
  </conditionalFormatting>
  <conditionalFormatting sqref="I39:BL39">
    <cfRule type="expression" dxfId="4584" priority="6195">
      <formula>AND(today&gt;=I$5,today&lt;I$5+1)</formula>
    </cfRule>
  </conditionalFormatting>
  <conditionalFormatting sqref="BM39:BS39">
    <cfRule type="expression" dxfId="4583" priority="6189">
      <formula>AND(task_start&lt;=BM$5,ROUNDDOWN((task_end-task_start+1)*task_progress,0)+task_start-1&gt;=BM$5)</formula>
    </cfRule>
    <cfRule type="expression" dxfId="4582" priority="6190" stopIfTrue="1">
      <formula>AND(task_end&gt;=BM$5,task_start&lt;BM$5+1)</formula>
    </cfRule>
  </conditionalFormatting>
  <conditionalFormatting sqref="BM39:BS39">
    <cfRule type="expression" dxfId="4581" priority="6191">
      <formula>AND(today&gt;=BM$5,today&lt;BM$5+1)</formula>
    </cfRule>
  </conditionalFormatting>
  <conditionalFormatting sqref="D31">
    <cfRule type="dataBar" priority="61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{EEDD5A6C-2E3C-4E5D-B6A8-9090BE984DA4}</x14:id>
        </ext>
      </extLst>
    </cfRule>
  </conditionalFormatting>
  <conditionalFormatting sqref="BT38:BZ38">
    <cfRule type="expression" dxfId="4580" priority="6185">
      <formula>AND(task_start&lt;=BT$5,ROUNDDOWN((task_end-task_start+1)*task_progress,0)+task_start-1&gt;=BT$5)</formula>
    </cfRule>
    <cfRule type="expression" dxfId="4579" priority="6186" stopIfTrue="1">
      <formula>AND(task_end&gt;=BT$5,task_start&lt;BT$5+1)</formula>
    </cfRule>
  </conditionalFormatting>
  <conditionalFormatting sqref="BT38:BZ38">
    <cfRule type="expression" dxfId="4578" priority="6187">
      <formula>AND(today&gt;=BT$5,today&lt;BT$5+1)</formula>
    </cfRule>
  </conditionalFormatting>
  <conditionalFormatting sqref="BT39:BZ39">
    <cfRule type="expression" dxfId="4577" priority="6182">
      <formula>AND(task_start&lt;=BT$5,ROUNDDOWN((task_end-task_start+1)*task_progress,0)+task_start-1&gt;=BT$5)</formula>
    </cfRule>
    <cfRule type="expression" dxfId="4576" priority="6183" stopIfTrue="1">
      <formula>AND(task_end&gt;=BT$5,task_start&lt;BT$5+1)</formula>
    </cfRule>
  </conditionalFormatting>
  <conditionalFormatting sqref="BT39:BZ39">
    <cfRule type="expression" dxfId="4575" priority="6184">
      <formula>AND(today&gt;=BT$5,today&lt;BT$5+1)</formula>
    </cfRule>
  </conditionalFormatting>
  <conditionalFormatting sqref="D39">
    <cfRule type="dataBar" priority="61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{B8C85B47-AC64-4541-AA08-75A647967A13}</x14:id>
        </ext>
      </extLst>
    </cfRule>
  </conditionalFormatting>
  <conditionalFormatting sqref="I39:BL39">
    <cfRule type="expression" dxfId="4574" priority="6179">
      <formula>AND(task_start&lt;=I$5,ROUNDDOWN((task_end-task_start+1)*task_progress,0)+task_start-1&gt;=I$5)</formula>
    </cfRule>
    <cfRule type="expression" dxfId="4573" priority="6180" stopIfTrue="1">
      <formula>AND(task_end&gt;=I$5,task_start&lt;I$5+1)</formula>
    </cfRule>
  </conditionalFormatting>
  <conditionalFormatting sqref="I39:BL39">
    <cfRule type="expression" dxfId="4572" priority="6181">
      <formula>AND(today&gt;=I$5,today&lt;I$5+1)</formula>
    </cfRule>
  </conditionalFormatting>
  <conditionalFormatting sqref="BM39:BS39">
    <cfRule type="expression" dxfId="4571" priority="6175">
      <formula>AND(task_start&lt;=BM$5,ROUNDDOWN((task_end-task_start+1)*task_progress,0)+task_start-1&gt;=BM$5)</formula>
    </cfRule>
    <cfRule type="expression" dxfId="4570" priority="6176" stopIfTrue="1">
      <formula>AND(task_end&gt;=BM$5,task_start&lt;BM$5+1)</formula>
    </cfRule>
  </conditionalFormatting>
  <conditionalFormatting sqref="BM39:BS39">
    <cfRule type="expression" dxfId="4569" priority="6177">
      <formula>AND(today&gt;=BM$5,today&lt;BM$5+1)</formula>
    </cfRule>
  </conditionalFormatting>
  <conditionalFormatting sqref="D40">
    <cfRule type="dataBar" priority="61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{839281DE-5D55-49D6-A340-6BE94C72CF1D}</x14:id>
        </ext>
      </extLst>
    </cfRule>
  </conditionalFormatting>
  <conditionalFormatting sqref="I40:BL40">
    <cfRule type="expression" dxfId="4568" priority="6172">
      <formula>AND(task_start&lt;=I$5,ROUNDDOWN((task_end-task_start+1)*task_progress,0)+task_start-1&gt;=I$5)</formula>
    </cfRule>
    <cfRule type="expression" dxfId="4567" priority="6173" stopIfTrue="1">
      <formula>AND(task_end&gt;=I$5,task_start&lt;I$5+1)</formula>
    </cfRule>
  </conditionalFormatting>
  <conditionalFormatting sqref="I40:BL40">
    <cfRule type="expression" dxfId="4566" priority="6174">
      <formula>AND(today&gt;=I$5,today&lt;I$5+1)</formula>
    </cfRule>
  </conditionalFormatting>
  <conditionalFormatting sqref="BM40:BS40">
    <cfRule type="expression" dxfId="4565" priority="6168">
      <formula>AND(task_start&lt;=BM$5,ROUNDDOWN((task_end-task_start+1)*task_progress,0)+task_start-1&gt;=BM$5)</formula>
    </cfRule>
    <cfRule type="expression" dxfId="4564" priority="6169" stopIfTrue="1">
      <formula>AND(task_end&gt;=BM$5,task_start&lt;BM$5+1)</formula>
    </cfRule>
  </conditionalFormatting>
  <conditionalFormatting sqref="BM40:BS40">
    <cfRule type="expression" dxfId="4563" priority="6170">
      <formula>AND(today&gt;=BM$5,today&lt;BM$5+1)</formula>
    </cfRule>
  </conditionalFormatting>
  <conditionalFormatting sqref="BT39:BZ39">
    <cfRule type="expression" dxfId="4562" priority="6165">
      <formula>AND(task_start&lt;=BT$5,ROUNDDOWN((task_end-task_start+1)*task_progress,0)+task_start-1&gt;=BT$5)</formula>
    </cfRule>
    <cfRule type="expression" dxfId="4561" priority="6166" stopIfTrue="1">
      <formula>AND(task_end&gt;=BT$5,task_start&lt;BT$5+1)</formula>
    </cfRule>
  </conditionalFormatting>
  <conditionalFormatting sqref="BT39:BZ39">
    <cfRule type="expression" dxfId="4560" priority="6167">
      <formula>AND(today&gt;=BT$5,today&lt;BT$5+1)</formula>
    </cfRule>
  </conditionalFormatting>
  <conditionalFormatting sqref="BT40:BZ40">
    <cfRule type="expression" dxfId="4559" priority="6162">
      <formula>AND(task_start&lt;=BT$5,ROUNDDOWN((task_end-task_start+1)*task_progress,0)+task_start-1&gt;=BT$5)</formula>
    </cfRule>
    <cfRule type="expression" dxfId="4558" priority="6163" stopIfTrue="1">
      <formula>AND(task_end&gt;=BT$5,task_start&lt;BT$5+1)</formula>
    </cfRule>
  </conditionalFormatting>
  <conditionalFormatting sqref="BT40:BZ40">
    <cfRule type="expression" dxfId="4557" priority="6164">
      <formula>AND(today&gt;=BT$5,today&lt;BT$5+1)</formula>
    </cfRule>
  </conditionalFormatting>
  <conditionalFormatting sqref="D42">
    <cfRule type="dataBar" priority="61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{780BC60B-C65A-4E44-84A7-F24620C1E466}</x14:id>
        </ext>
      </extLst>
    </cfRule>
  </conditionalFormatting>
  <conditionalFormatting sqref="I42:BL42">
    <cfRule type="expression" dxfId="4556" priority="6159">
      <formula>AND(task_start&lt;=I$5,ROUNDDOWN((task_end-task_start+1)*task_progress,0)+task_start-1&gt;=I$5)</formula>
    </cfRule>
    <cfRule type="expression" dxfId="4555" priority="6160" stopIfTrue="1">
      <formula>AND(task_end&gt;=I$5,task_start&lt;I$5+1)</formula>
    </cfRule>
  </conditionalFormatting>
  <conditionalFormatting sqref="I42:BL42">
    <cfRule type="expression" dxfId="4554" priority="6161">
      <formula>AND(today&gt;=I$5,today&lt;I$5+1)</formula>
    </cfRule>
  </conditionalFormatting>
  <conditionalFormatting sqref="D41">
    <cfRule type="dataBar" priority="61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{3A810800-5DBC-4975-8F9F-230EA57C01FF}</x14:id>
        </ext>
      </extLst>
    </cfRule>
  </conditionalFormatting>
  <conditionalFormatting sqref="I41:BL41">
    <cfRule type="expression" dxfId="4553" priority="6155">
      <formula>AND(task_start&lt;=I$5,ROUNDDOWN((task_end-task_start+1)*task_progress,0)+task_start-1&gt;=I$5)</formula>
    </cfRule>
    <cfRule type="expression" dxfId="4552" priority="6156" stopIfTrue="1">
      <formula>AND(task_end&gt;=I$5,task_start&lt;I$5+1)</formula>
    </cfRule>
  </conditionalFormatting>
  <conditionalFormatting sqref="I41:BL41">
    <cfRule type="expression" dxfId="4551" priority="6157">
      <formula>AND(today&gt;=I$5,today&lt;I$5+1)</formula>
    </cfRule>
  </conditionalFormatting>
  <conditionalFormatting sqref="D38">
    <cfRule type="dataBar" priority="61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{47B2179A-26E1-41B3-A286-45318890E2DE}</x14:id>
        </ext>
      </extLst>
    </cfRule>
  </conditionalFormatting>
  <conditionalFormatting sqref="I38:BL38">
    <cfRule type="expression" dxfId="4550" priority="6124">
      <formula>AND(task_start&lt;=I$5,ROUNDDOWN((task_end-task_start+1)*task_progress,0)+task_start-1&gt;=I$5)</formula>
    </cfRule>
    <cfRule type="expression" dxfId="4549" priority="6125" stopIfTrue="1">
      <formula>AND(task_end&gt;=I$5,task_start&lt;I$5+1)</formula>
    </cfRule>
  </conditionalFormatting>
  <conditionalFormatting sqref="I38:BL38">
    <cfRule type="expression" dxfId="4548" priority="6126">
      <formula>AND(today&gt;=I$5,today&lt;I$5+1)</formula>
    </cfRule>
  </conditionalFormatting>
  <conditionalFormatting sqref="BM38:BS38">
    <cfRule type="expression" dxfId="4547" priority="6120">
      <formula>AND(task_start&lt;=BM$5,ROUNDDOWN((task_end-task_start+1)*task_progress,0)+task_start-1&gt;=BM$5)</formula>
    </cfRule>
    <cfRule type="expression" dxfId="4546" priority="6121" stopIfTrue="1">
      <formula>AND(task_end&gt;=BM$5,task_start&lt;BM$5+1)</formula>
    </cfRule>
  </conditionalFormatting>
  <conditionalFormatting sqref="BM38:BS38">
    <cfRule type="expression" dxfId="4545" priority="6122">
      <formula>AND(today&gt;=BM$5,today&lt;BM$5+1)</formula>
    </cfRule>
  </conditionalFormatting>
  <conditionalFormatting sqref="BT38:BZ38">
    <cfRule type="expression" dxfId="4544" priority="6114">
      <formula>AND(task_start&lt;=BT$5,ROUNDDOWN((task_end-task_start+1)*task_progress,0)+task_start-1&gt;=BT$5)</formula>
    </cfRule>
    <cfRule type="expression" dxfId="4543" priority="6115" stopIfTrue="1">
      <formula>AND(task_end&gt;=BT$5,task_start&lt;BT$5+1)</formula>
    </cfRule>
  </conditionalFormatting>
  <conditionalFormatting sqref="BT38:BZ38">
    <cfRule type="expression" dxfId="4542" priority="6116">
      <formula>AND(today&gt;=BT$5,today&lt;BT$5+1)</formula>
    </cfRule>
  </conditionalFormatting>
  <conditionalFormatting sqref="D38">
    <cfRule type="dataBar" priority="61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{962AF715-C948-46D8-8F6E-E3456E366E54}</x14:id>
        </ext>
      </extLst>
    </cfRule>
  </conditionalFormatting>
  <conditionalFormatting sqref="I38:BL38">
    <cfRule type="expression" dxfId="4541" priority="6104">
      <formula>AND(task_start&lt;=I$5,ROUNDDOWN((task_end-task_start+1)*task_progress,0)+task_start-1&gt;=I$5)</formula>
    </cfRule>
    <cfRule type="expression" dxfId="4540" priority="6105" stopIfTrue="1">
      <formula>AND(task_end&gt;=I$5,task_start&lt;I$5+1)</formula>
    </cfRule>
  </conditionalFormatting>
  <conditionalFormatting sqref="I38:BL38">
    <cfRule type="expression" dxfId="4539" priority="6106">
      <formula>AND(today&gt;=I$5,today&lt;I$5+1)</formula>
    </cfRule>
  </conditionalFormatting>
  <conditionalFormatting sqref="BM38:BS38">
    <cfRule type="expression" dxfId="4538" priority="6100">
      <formula>AND(task_start&lt;=BM$5,ROUNDDOWN((task_end-task_start+1)*task_progress,0)+task_start-1&gt;=BM$5)</formula>
    </cfRule>
    <cfRule type="expression" dxfId="4537" priority="6101" stopIfTrue="1">
      <formula>AND(task_end&gt;=BM$5,task_start&lt;BM$5+1)</formula>
    </cfRule>
  </conditionalFormatting>
  <conditionalFormatting sqref="BM38:BS38">
    <cfRule type="expression" dxfId="4536" priority="6102">
      <formula>AND(today&gt;=BM$5,today&lt;BM$5+1)</formula>
    </cfRule>
  </conditionalFormatting>
  <conditionalFormatting sqref="BT38:BZ38">
    <cfRule type="expression" dxfId="4535" priority="6094">
      <formula>AND(task_start&lt;=BT$5,ROUNDDOWN((task_end-task_start+1)*task_progress,0)+task_start-1&gt;=BT$5)</formula>
    </cfRule>
    <cfRule type="expression" dxfId="4534" priority="6095" stopIfTrue="1">
      <formula>AND(task_end&gt;=BT$5,task_start&lt;BT$5+1)</formula>
    </cfRule>
  </conditionalFormatting>
  <conditionalFormatting sqref="BT38:BZ38">
    <cfRule type="expression" dxfId="4533" priority="6096">
      <formula>AND(today&gt;=BT$5,today&lt;BT$5+1)</formula>
    </cfRule>
  </conditionalFormatting>
  <conditionalFormatting sqref="D38">
    <cfRule type="dataBar" priority="60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{5E452E14-56CC-40C7-BA9B-CDB1D5DA94A5}</x14:id>
        </ext>
      </extLst>
    </cfRule>
  </conditionalFormatting>
  <conditionalFormatting sqref="I38:BL38">
    <cfRule type="expression" dxfId="4532" priority="6091">
      <formula>AND(task_start&lt;=I$5,ROUNDDOWN((task_end-task_start+1)*task_progress,0)+task_start-1&gt;=I$5)</formula>
    </cfRule>
    <cfRule type="expression" dxfId="4531" priority="6092" stopIfTrue="1">
      <formula>AND(task_end&gt;=I$5,task_start&lt;I$5+1)</formula>
    </cfRule>
  </conditionalFormatting>
  <conditionalFormatting sqref="I38:BL38">
    <cfRule type="expression" dxfId="4530" priority="6093">
      <formula>AND(today&gt;=I$5,today&lt;I$5+1)</formula>
    </cfRule>
  </conditionalFormatting>
  <conditionalFormatting sqref="BM38:BS38">
    <cfRule type="expression" dxfId="4529" priority="6087">
      <formula>AND(task_start&lt;=BM$5,ROUNDDOWN((task_end-task_start+1)*task_progress,0)+task_start-1&gt;=BM$5)</formula>
    </cfRule>
    <cfRule type="expression" dxfId="4528" priority="6088" stopIfTrue="1">
      <formula>AND(task_end&gt;=BM$5,task_start&lt;BM$5+1)</formula>
    </cfRule>
  </conditionalFormatting>
  <conditionalFormatting sqref="BM38:BS38">
    <cfRule type="expression" dxfId="4527" priority="6089">
      <formula>AND(today&gt;=BM$5,today&lt;BM$5+1)</formula>
    </cfRule>
  </conditionalFormatting>
  <conditionalFormatting sqref="D39">
    <cfRule type="dataBar" priority="60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{6A1814DB-04A8-4287-85AB-5A1D866A4FE6}</x14:id>
        </ext>
      </extLst>
    </cfRule>
  </conditionalFormatting>
  <conditionalFormatting sqref="I39:BL39">
    <cfRule type="expression" dxfId="4526" priority="6084">
      <formula>AND(task_start&lt;=I$5,ROUNDDOWN((task_end-task_start+1)*task_progress,0)+task_start-1&gt;=I$5)</formula>
    </cfRule>
    <cfRule type="expression" dxfId="4525" priority="6085" stopIfTrue="1">
      <formula>AND(task_end&gt;=I$5,task_start&lt;I$5+1)</formula>
    </cfRule>
  </conditionalFormatting>
  <conditionalFormatting sqref="I39:BL39">
    <cfRule type="expression" dxfId="4524" priority="6086">
      <formula>AND(today&gt;=I$5,today&lt;I$5+1)</formula>
    </cfRule>
  </conditionalFormatting>
  <conditionalFormatting sqref="BM39:BS39">
    <cfRule type="expression" dxfId="4523" priority="6080">
      <formula>AND(task_start&lt;=BM$5,ROUNDDOWN((task_end-task_start+1)*task_progress,0)+task_start-1&gt;=BM$5)</formula>
    </cfRule>
    <cfRule type="expression" dxfId="4522" priority="6081" stopIfTrue="1">
      <formula>AND(task_end&gt;=BM$5,task_start&lt;BM$5+1)</formula>
    </cfRule>
  </conditionalFormatting>
  <conditionalFormatting sqref="BM39:BS39">
    <cfRule type="expression" dxfId="4521" priority="6082">
      <formula>AND(today&gt;=BM$5,today&lt;BM$5+1)</formula>
    </cfRule>
  </conditionalFormatting>
  <conditionalFormatting sqref="BT38:BZ38">
    <cfRule type="expression" dxfId="4520" priority="6077">
      <formula>AND(task_start&lt;=BT$5,ROUNDDOWN((task_end-task_start+1)*task_progress,0)+task_start-1&gt;=BT$5)</formula>
    </cfRule>
    <cfRule type="expression" dxfId="4519" priority="6078" stopIfTrue="1">
      <formula>AND(task_end&gt;=BT$5,task_start&lt;BT$5+1)</formula>
    </cfRule>
  </conditionalFormatting>
  <conditionalFormatting sqref="BT38:BZ38">
    <cfRule type="expression" dxfId="4518" priority="6079">
      <formula>AND(today&gt;=BT$5,today&lt;BT$5+1)</formula>
    </cfRule>
  </conditionalFormatting>
  <conditionalFormatting sqref="BT39:BZ39">
    <cfRule type="expression" dxfId="4517" priority="6074">
      <formula>AND(task_start&lt;=BT$5,ROUNDDOWN((task_end-task_start+1)*task_progress,0)+task_start-1&gt;=BT$5)</formula>
    </cfRule>
    <cfRule type="expression" dxfId="4516" priority="6075" stopIfTrue="1">
      <formula>AND(task_end&gt;=BT$5,task_start&lt;BT$5+1)</formula>
    </cfRule>
  </conditionalFormatting>
  <conditionalFormatting sqref="BT39:BZ39">
    <cfRule type="expression" dxfId="4515" priority="6076">
      <formula>AND(today&gt;=BT$5,today&lt;BT$5+1)</formula>
    </cfRule>
  </conditionalFormatting>
  <conditionalFormatting sqref="D38">
    <cfRule type="dataBar" priority="60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{8A5C71EE-BB53-4003-BD35-CBB9D0061C33}</x14:id>
        </ext>
      </extLst>
    </cfRule>
  </conditionalFormatting>
  <conditionalFormatting sqref="I38:BL38">
    <cfRule type="expression" dxfId="4514" priority="6071">
      <formula>AND(task_start&lt;=I$5,ROUNDDOWN((task_end-task_start+1)*task_progress,0)+task_start-1&gt;=I$5)</formula>
    </cfRule>
    <cfRule type="expression" dxfId="4513" priority="6072" stopIfTrue="1">
      <formula>AND(task_end&gt;=I$5,task_start&lt;I$5+1)</formula>
    </cfRule>
  </conditionalFormatting>
  <conditionalFormatting sqref="I38:BL38">
    <cfRule type="expression" dxfId="4512" priority="6073">
      <formula>AND(today&gt;=I$5,today&lt;I$5+1)</formula>
    </cfRule>
  </conditionalFormatting>
  <conditionalFormatting sqref="BM38:BS38">
    <cfRule type="expression" dxfId="4511" priority="6067">
      <formula>AND(task_start&lt;=BM$5,ROUNDDOWN((task_end-task_start+1)*task_progress,0)+task_start-1&gt;=BM$5)</formula>
    </cfRule>
    <cfRule type="expression" dxfId="4510" priority="6068" stopIfTrue="1">
      <formula>AND(task_end&gt;=BM$5,task_start&lt;BM$5+1)</formula>
    </cfRule>
  </conditionalFormatting>
  <conditionalFormatting sqref="BM38:BS38">
    <cfRule type="expression" dxfId="4509" priority="6069">
      <formula>AND(today&gt;=BM$5,today&lt;BM$5+1)</formula>
    </cfRule>
  </conditionalFormatting>
  <conditionalFormatting sqref="D39">
    <cfRule type="dataBar" priority="60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{FF9E8859-5F6C-4E34-B557-6C4F4813555E}</x14:id>
        </ext>
      </extLst>
    </cfRule>
  </conditionalFormatting>
  <conditionalFormatting sqref="I39:BL39">
    <cfRule type="expression" dxfId="4508" priority="6064">
      <formula>AND(task_start&lt;=I$5,ROUNDDOWN((task_end-task_start+1)*task_progress,0)+task_start-1&gt;=I$5)</formula>
    </cfRule>
    <cfRule type="expression" dxfId="4507" priority="6065" stopIfTrue="1">
      <formula>AND(task_end&gt;=I$5,task_start&lt;I$5+1)</formula>
    </cfRule>
  </conditionalFormatting>
  <conditionalFormatting sqref="I39:BL39">
    <cfRule type="expression" dxfId="4506" priority="6066">
      <formula>AND(today&gt;=I$5,today&lt;I$5+1)</formula>
    </cfRule>
  </conditionalFormatting>
  <conditionalFormatting sqref="BM39:BS39">
    <cfRule type="expression" dxfId="4505" priority="6060">
      <formula>AND(task_start&lt;=BM$5,ROUNDDOWN((task_end-task_start+1)*task_progress,0)+task_start-1&gt;=BM$5)</formula>
    </cfRule>
    <cfRule type="expression" dxfId="4504" priority="6061" stopIfTrue="1">
      <formula>AND(task_end&gt;=BM$5,task_start&lt;BM$5+1)</formula>
    </cfRule>
  </conditionalFormatting>
  <conditionalFormatting sqref="BM39:BS39">
    <cfRule type="expression" dxfId="4503" priority="6062">
      <formula>AND(today&gt;=BM$5,today&lt;BM$5+1)</formula>
    </cfRule>
  </conditionalFormatting>
  <conditionalFormatting sqref="BT38:BZ38">
    <cfRule type="expression" dxfId="4502" priority="6057">
      <formula>AND(task_start&lt;=BT$5,ROUNDDOWN((task_end-task_start+1)*task_progress,0)+task_start-1&gt;=BT$5)</formula>
    </cfRule>
    <cfRule type="expression" dxfId="4501" priority="6058" stopIfTrue="1">
      <formula>AND(task_end&gt;=BT$5,task_start&lt;BT$5+1)</formula>
    </cfRule>
  </conditionalFormatting>
  <conditionalFormatting sqref="BT38:BZ38">
    <cfRule type="expression" dxfId="4500" priority="6059">
      <formula>AND(today&gt;=BT$5,today&lt;BT$5+1)</formula>
    </cfRule>
  </conditionalFormatting>
  <conditionalFormatting sqref="BT39:BZ39">
    <cfRule type="expression" dxfId="4499" priority="6054">
      <formula>AND(task_start&lt;=BT$5,ROUNDDOWN((task_end-task_start+1)*task_progress,0)+task_start-1&gt;=BT$5)</formula>
    </cfRule>
    <cfRule type="expression" dxfId="4498" priority="6055" stopIfTrue="1">
      <formula>AND(task_end&gt;=BT$5,task_start&lt;BT$5+1)</formula>
    </cfRule>
  </conditionalFormatting>
  <conditionalFormatting sqref="BT39:BZ39">
    <cfRule type="expression" dxfId="4497" priority="6056">
      <formula>AND(today&gt;=BT$5,today&lt;BT$5+1)</formula>
    </cfRule>
  </conditionalFormatting>
  <conditionalFormatting sqref="D39">
    <cfRule type="dataBar" priority="60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{A2FEC6A0-4C8B-4E94-B525-3CB7241C81A0}</x14:id>
        </ext>
      </extLst>
    </cfRule>
  </conditionalFormatting>
  <conditionalFormatting sqref="I39:BL39">
    <cfRule type="expression" dxfId="4496" priority="6051">
      <formula>AND(task_start&lt;=I$5,ROUNDDOWN((task_end-task_start+1)*task_progress,0)+task_start-1&gt;=I$5)</formula>
    </cfRule>
    <cfRule type="expression" dxfId="4495" priority="6052" stopIfTrue="1">
      <formula>AND(task_end&gt;=I$5,task_start&lt;I$5+1)</formula>
    </cfRule>
  </conditionalFormatting>
  <conditionalFormatting sqref="I39:BL39">
    <cfRule type="expression" dxfId="4494" priority="6053">
      <formula>AND(today&gt;=I$5,today&lt;I$5+1)</formula>
    </cfRule>
  </conditionalFormatting>
  <conditionalFormatting sqref="BM39:BS39">
    <cfRule type="expression" dxfId="4493" priority="6047">
      <formula>AND(task_start&lt;=BM$5,ROUNDDOWN((task_end-task_start+1)*task_progress,0)+task_start-1&gt;=BM$5)</formula>
    </cfRule>
    <cfRule type="expression" dxfId="4492" priority="6048" stopIfTrue="1">
      <formula>AND(task_end&gt;=BM$5,task_start&lt;BM$5+1)</formula>
    </cfRule>
  </conditionalFormatting>
  <conditionalFormatting sqref="BM39:BS39">
    <cfRule type="expression" dxfId="4491" priority="6049">
      <formula>AND(today&gt;=BM$5,today&lt;BM$5+1)</formula>
    </cfRule>
  </conditionalFormatting>
  <conditionalFormatting sqref="D40">
    <cfRule type="dataBar" priority="60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{D377AAA3-A37D-4D2A-8B3F-F5A193A3AECD}</x14:id>
        </ext>
      </extLst>
    </cfRule>
  </conditionalFormatting>
  <conditionalFormatting sqref="I40:BL40">
    <cfRule type="expression" dxfId="4490" priority="6044">
      <formula>AND(task_start&lt;=I$5,ROUNDDOWN((task_end-task_start+1)*task_progress,0)+task_start-1&gt;=I$5)</formula>
    </cfRule>
    <cfRule type="expression" dxfId="4489" priority="6045" stopIfTrue="1">
      <formula>AND(task_end&gt;=I$5,task_start&lt;I$5+1)</formula>
    </cfRule>
  </conditionalFormatting>
  <conditionalFormatting sqref="I40:BL40">
    <cfRule type="expression" dxfId="4488" priority="6046">
      <formula>AND(today&gt;=I$5,today&lt;I$5+1)</formula>
    </cfRule>
  </conditionalFormatting>
  <conditionalFormatting sqref="BM40:BS40">
    <cfRule type="expression" dxfId="4487" priority="6040">
      <formula>AND(task_start&lt;=BM$5,ROUNDDOWN((task_end-task_start+1)*task_progress,0)+task_start-1&gt;=BM$5)</formula>
    </cfRule>
    <cfRule type="expression" dxfId="4486" priority="6041" stopIfTrue="1">
      <formula>AND(task_end&gt;=BM$5,task_start&lt;BM$5+1)</formula>
    </cfRule>
  </conditionalFormatting>
  <conditionalFormatting sqref="BM40:BS40">
    <cfRule type="expression" dxfId="4485" priority="6042">
      <formula>AND(today&gt;=BM$5,today&lt;BM$5+1)</formula>
    </cfRule>
  </conditionalFormatting>
  <conditionalFormatting sqref="BT39:BZ39">
    <cfRule type="expression" dxfId="4484" priority="6037">
      <formula>AND(task_start&lt;=BT$5,ROUNDDOWN((task_end-task_start+1)*task_progress,0)+task_start-1&gt;=BT$5)</formula>
    </cfRule>
    <cfRule type="expression" dxfId="4483" priority="6038" stopIfTrue="1">
      <formula>AND(task_end&gt;=BT$5,task_start&lt;BT$5+1)</formula>
    </cfRule>
  </conditionalFormatting>
  <conditionalFormatting sqref="BT39:BZ39">
    <cfRule type="expression" dxfId="4482" priority="6039">
      <formula>AND(today&gt;=BT$5,today&lt;BT$5+1)</formula>
    </cfRule>
  </conditionalFormatting>
  <conditionalFormatting sqref="BT40:BZ40">
    <cfRule type="expression" dxfId="4481" priority="6034">
      <formula>AND(task_start&lt;=BT$5,ROUNDDOWN((task_end-task_start+1)*task_progress,0)+task_start-1&gt;=BT$5)</formula>
    </cfRule>
    <cfRule type="expression" dxfId="4480" priority="6035" stopIfTrue="1">
      <formula>AND(task_end&gt;=BT$5,task_start&lt;BT$5+1)</formula>
    </cfRule>
  </conditionalFormatting>
  <conditionalFormatting sqref="BT40:BZ40">
    <cfRule type="expression" dxfId="4479" priority="6036">
      <formula>AND(today&gt;=BT$5,today&lt;BT$5+1)</formula>
    </cfRule>
  </conditionalFormatting>
  <conditionalFormatting sqref="D39">
    <cfRule type="dataBar" priority="60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{9793C163-777A-4248-8ED9-C2F61B6AEE27}</x14:id>
        </ext>
      </extLst>
    </cfRule>
  </conditionalFormatting>
  <conditionalFormatting sqref="I39:BL39">
    <cfRule type="expression" dxfId="4478" priority="6031">
      <formula>AND(task_start&lt;=I$5,ROUNDDOWN((task_end-task_start+1)*task_progress,0)+task_start-1&gt;=I$5)</formula>
    </cfRule>
    <cfRule type="expression" dxfId="4477" priority="6032" stopIfTrue="1">
      <formula>AND(task_end&gt;=I$5,task_start&lt;I$5+1)</formula>
    </cfRule>
  </conditionalFormatting>
  <conditionalFormatting sqref="I39:BL39">
    <cfRule type="expression" dxfId="4476" priority="6033">
      <formula>AND(today&gt;=I$5,today&lt;I$5+1)</formula>
    </cfRule>
  </conditionalFormatting>
  <conditionalFormatting sqref="BM39:BS39">
    <cfRule type="expression" dxfId="4475" priority="6027">
      <formula>AND(task_start&lt;=BM$5,ROUNDDOWN((task_end-task_start+1)*task_progress,0)+task_start-1&gt;=BM$5)</formula>
    </cfRule>
    <cfRule type="expression" dxfId="4474" priority="6028" stopIfTrue="1">
      <formula>AND(task_end&gt;=BM$5,task_start&lt;BM$5+1)</formula>
    </cfRule>
  </conditionalFormatting>
  <conditionalFormatting sqref="BM39:BS39">
    <cfRule type="expression" dxfId="4473" priority="6029">
      <formula>AND(today&gt;=BM$5,today&lt;BM$5+1)</formula>
    </cfRule>
  </conditionalFormatting>
  <conditionalFormatting sqref="D40">
    <cfRule type="dataBar" priority="60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{E15928A1-95D5-4E5C-8A07-873289242900}</x14:id>
        </ext>
      </extLst>
    </cfRule>
  </conditionalFormatting>
  <conditionalFormatting sqref="I40:BL40">
    <cfRule type="expression" dxfId="4472" priority="6024">
      <formula>AND(task_start&lt;=I$5,ROUNDDOWN((task_end-task_start+1)*task_progress,0)+task_start-1&gt;=I$5)</formula>
    </cfRule>
    <cfRule type="expression" dxfId="4471" priority="6025" stopIfTrue="1">
      <formula>AND(task_end&gt;=I$5,task_start&lt;I$5+1)</formula>
    </cfRule>
  </conditionalFormatting>
  <conditionalFormatting sqref="I40:BL40">
    <cfRule type="expression" dxfId="4470" priority="6026">
      <formula>AND(today&gt;=I$5,today&lt;I$5+1)</formula>
    </cfRule>
  </conditionalFormatting>
  <conditionalFormatting sqref="BM40:BS40">
    <cfRule type="expression" dxfId="4469" priority="6020">
      <formula>AND(task_start&lt;=BM$5,ROUNDDOWN((task_end-task_start+1)*task_progress,0)+task_start-1&gt;=BM$5)</formula>
    </cfRule>
    <cfRule type="expression" dxfId="4468" priority="6021" stopIfTrue="1">
      <formula>AND(task_end&gt;=BM$5,task_start&lt;BM$5+1)</formula>
    </cfRule>
  </conditionalFormatting>
  <conditionalFormatting sqref="BM40:BS40">
    <cfRule type="expression" dxfId="4467" priority="6022">
      <formula>AND(today&gt;=BM$5,today&lt;BM$5+1)</formula>
    </cfRule>
  </conditionalFormatting>
  <conditionalFormatting sqref="BT39:BZ39">
    <cfRule type="expression" dxfId="4466" priority="6017">
      <formula>AND(task_start&lt;=BT$5,ROUNDDOWN((task_end-task_start+1)*task_progress,0)+task_start-1&gt;=BT$5)</formula>
    </cfRule>
    <cfRule type="expression" dxfId="4465" priority="6018" stopIfTrue="1">
      <formula>AND(task_end&gt;=BT$5,task_start&lt;BT$5+1)</formula>
    </cfRule>
  </conditionalFormatting>
  <conditionalFormatting sqref="BT39:BZ39">
    <cfRule type="expression" dxfId="4464" priority="6019">
      <formula>AND(today&gt;=BT$5,today&lt;BT$5+1)</formula>
    </cfRule>
  </conditionalFormatting>
  <conditionalFormatting sqref="BT40:BZ40">
    <cfRule type="expression" dxfId="4463" priority="6014">
      <formula>AND(task_start&lt;=BT$5,ROUNDDOWN((task_end-task_start+1)*task_progress,0)+task_start-1&gt;=BT$5)</formula>
    </cfRule>
    <cfRule type="expression" dxfId="4462" priority="6015" stopIfTrue="1">
      <formula>AND(task_end&gt;=BT$5,task_start&lt;BT$5+1)</formula>
    </cfRule>
  </conditionalFormatting>
  <conditionalFormatting sqref="BT40:BZ40">
    <cfRule type="expression" dxfId="4461" priority="6016">
      <formula>AND(today&gt;=BT$5,today&lt;BT$5+1)</formula>
    </cfRule>
  </conditionalFormatting>
  <conditionalFormatting sqref="D40">
    <cfRule type="dataBar" priority="60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{CB3EEBDC-5331-414B-80C0-85D2BDE50A4A}</x14:id>
        </ext>
      </extLst>
    </cfRule>
  </conditionalFormatting>
  <conditionalFormatting sqref="I40:BL40">
    <cfRule type="expression" dxfId="4460" priority="6011">
      <formula>AND(task_start&lt;=I$5,ROUNDDOWN((task_end-task_start+1)*task_progress,0)+task_start-1&gt;=I$5)</formula>
    </cfRule>
    <cfRule type="expression" dxfId="4459" priority="6012" stopIfTrue="1">
      <formula>AND(task_end&gt;=I$5,task_start&lt;I$5+1)</formula>
    </cfRule>
  </conditionalFormatting>
  <conditionalFormatting sqref="I40:BL40">
    <cfRule type="expression" dxfId="4458" priority="6013">
      <formula>AND(today&gt;=I$5,today&lt;I$5+1)</formula>
    </cfRule>
  </conditionalFormatting>
  <conditionalFormatting sqref="BM40:BS40">
    <cfRule type="expression" dxfId="4457" priority="6007">
      <formula>AND(task_start&lt;=BM$5,ROUNDDOWN((task_end-task_start+1)*task_progress,0)+task_start-1&gt;=BM$5)</formula>
    </cfRule>
    <cfRule type="expression" dxfId="4456" priority="6008" stopIfTrue="1">
      <formula>AND(task_end&gt;=BM$5,task_start&lt;BM$5+1)</formula>
    </cfRule>
  </conditionalFormatting>
  <conditionalFormatting sqref="BM40:BS40">
    <cfRule type="expression" dxfId="4455" priority="6009">
      <formula>AND(today&gt;=BM$5,today&lt;BM$5+1)</formula>
    </cfRule>
  </conditionalFormatting>
  <conditionalFormatting sqref="D41">
    <cfRule type="dataBar" priority="60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{4C72220D-57F5-4DE2-97A6-8EC7F984D892}</x14:id>
        </ext>
      </extLst>
    </cfRule>
  </conditionalFormatting>
  <conditionalFormatting sqref="I41:BL41">
    <cfRule type="expression" dxfId="4454" priority="6004">
      <formula>AND(task_start&lt;=I$5,ROUNDDOWN((task_end-task_start+1)*task_progress,0)+task_start-1&gt;=I$5)</formula>
    </cfRule>
    <cfRule type="expression" dxfId="4453" priority="6005" stopIfTrue="1">
      <formula>AND(task_end&gt;=I$5,task_start&lt;I$5+1)</formula>
    </cfRule>
  </conditionalFormatting>
  <conditionalFormatting sqref="I41:BL41">
    <cfRule type="expression" dxfId="4452" priority="6006">
      <formula>AND(today&gt;=I$5,today&lt;I$5+1)</formula>
    </cfRule>
  </conditionalFormatting>
  <conditionalFormatting sqref="BM41:BS41">
    <cfRule type="expression" dxfId="4451" priority="6000">
      <formula>AND(task_start&lt;=BM$5,ROUNDDOWN((task_end-task_start+1)*task_progress,0)+task_start-1&gt;=BM$5)</formula>
    </cfRule>
    <cfRule type="expression" dxfId="4450" priority="6001" stopIfTrue="1">
      <formula>AND(task_end&gt;=BM$5,task_start&lt;BM$5+1)</formula>
    </cfRule>
  </conditionalFormatting>
  <conditionalFormatting sqref="BM41:BS41">
    <cfRule type="expression" dxfId="4449" priority="6002">
      <formula>AND(today&gt;=BM$5,today&lt;BM$5+1)</formula>
    </cfRule>
  </conditionalFormatting>
  <conditionalFormatting sqref="BT40:BZ40">
    <cfRule type="expression" dxfId="4448" priority="5997">
      <formula>AND(task_start&lt;=BT$5,ROUNDDOWN((task_end-task_start+1)*task_progress,0)+task_start-1&gt;=BT$5)</formula>
    </cfRule>
    <cfRule type="expression" dxfId="4447" priority="5998" stopIfTrue="1">
      <formula>AND(task_end&gt;=BT$5,task_start&lt;BT$5+1)</formula>
    </cfRule>
  </conditionalFormatting>
  <conditionalFormatting sqref="BT40:BZ40">
    <cfRule type="expression" dxfId="4446" priority="5999">
      <formula>AND(today&gt;=BT$5,today&lt;BT$5+1)</formula>
    </cfRule>
  </conditionalFormatting>
  <conditionalFormatting sqref="BT41:BZ41">
    <cfRule type="expression" dxfId="4445" priority="5994">
      <formula>AND(task_start&lt;=BT$5,ROUNDDOWN((task_end-task_start+1)*task_progress,0)+task_start-1&gt;=BT$5)</formula>
    </cfRule>
    <cfRule type="expression" dxfId="4444" priority="5995" stopIfTrue="1">
      <formula>AND(task_end&gt;=BT$5,task_start&lt;BT$5+1)</formula>
    </cfRule>
  </conditionalFormatting>
  <conditionalFormatting sqref="BT41:BZ41">
    <cfRule type="expression" dxfId="4443" priority="5996">
      <formula>AND(today&gt;=BT$5,today&lt;BT$5+1)</formula>
    </cfRule>
  </conditionalFormatting>
  <conditionalFormatting sqref="I43:BL43">
    <cfRule type="expression" dxfId="4442" priority="5991">
      <formula>AND(task_start&lt;=I$5,ROUNDDOWN((task_end-task_start+1)*task_progress,0)+task_start-1&gt;=I$5)</formula>
    </cfRule>
    <cfRule type="expression" dxfId="4441" priority="5992" stopIfTrue="1">
      <formula>AND(task_end&gt;=I$5,task_start&lt;I$5+1)</formula>
    </cfRule>
  </conditionalFormatting>
  <conditionalFormatting sqref="I43:BL43">
    <cfRule type="expression" dxfId="4440" priority="5993">
      <formula>AND(today&gt;=I$5,today&lt;I$5+1)</formula>
    </cfRule>
  </conditionalFormatting>
  <conditionalFormatting sqref="D38">
    <cfRule type="dataBar" priority="59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{BF3C103C-70BB-470E-86E8-E61C438B29C2}</x14:id>
        </ext>
      </extLst>
    </cfRule>
  </conditionalFormatting>
  <conditionalFormatting sqref="I38:BL38">
    <cfRule type="expression" dxfId="4439" priority="5987">
      <formula>AND(task_start&lt;=I$5,ROUNDDOWN((task_end-task_start+1)*task_progress,0)+task_start-1&gt;=I$5)</formula>
    </cfRule>
    <cfRule type="expression" dxfId="4438" priority="5988" stopIfTrue="1">
      <formula>AND(task_end&gt;=I$5,task_start&lt;I$5+1)</formula>
    </cfRule>
  </conditionalFormatting>
  <conditionalFormatting sqref="I38:BL38">
    <cfRule type="expression" dxfId="4437" priority="5989">
      <formula>AND(today&gt;=I$5,today&lt;I$5+1)</formula>
    </cfRule>
  </conditionalFormatting>
  <conditionalFormatting sqref="BM38:BS38">
    <cfRule type="expression" dxfId="4436" priority="5983">
      <formula>AND(task_start&lt;=BM$5,ROUNDDOWN((task_end-task_start+1)*task_progress,0)+task_start-1&gt;=BM$5)</formula>
    </cfRule>
    <cfRule type="expression" dxfId="4435" priority="5984" stopIfTrue="1">
      <formula>AND(task_end&gt;=BM$5,task_start&lt;BM$5+1)</formula>
    </cfRule>
  </conditionalFormatting>
  <conditionalFormatting sqref="BM38:BS38">
    <cfRule type="expression" dxfId="4434" priority="5985">
      <formula>AND(today&gt;=BM$5,today&lt;BM$5+1)</formula>
    </cfRule>
  </conditionalFormatting>
  <conditionalFormatting sqref="D39">
    <cfRule type="dataBar" priority="59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{B64B893B-9423-48BE-A0DC-97E811899FF9}</x14:id>
        </ext>
      </extLst>
    </cfRule>
  </conditionalFormatting>
  <conditionalFormatting sqref="I39:BL39">
    <cfRule type="expression" dxfId="4433" priority="5980">
      <formula>AND(task_start&lt;=I$5,ROUNDDOWN((task_end-task_start+1)*task_progress,0)+task_start-1&gt;=I$5)</formula>
    </cfRule>
    <cfRule type="expression" dxfId="4432" priority="5981" stopIfTrue="1">
      <formula>AND(task_end&gt;=I$5,task_start&lt;I$5+1)</formula>
    </cfRule>
  </conditionalFormatting>
  <conditionalFormatting sqref="I39:BL39">
    <cfRule type="expression" dxfId="4431" priority="5982">
      <formula>AND(today&gt;=I$5,today&lt;I$5+1)</formula>
    </cfRule>
  </conditionalFormatting>
  <conditionalFormatting sqref="BM39:BS39">
    <cfRule type="expression" dxfId="4430" priority="5976">
      <formula>AND(task_start&lt;=BM$5,ROUNDDOWN((task_end-task_start+1)*task_progress,0)+task_start-1&gt;=BM$5)</formula>
    </cfRule>
    <cfRule type="expression" dxfId="4429" priority="5977" stopIfTrue="1">
      <formula>AND(task_end&gt;=BM$5,task_start&lt;BM$5+1)</formula>
    </cfRule>
  </conditionalFormatting>
  <conditionalFormatting sqref="BM39:BS39">
    <cfRule type="expression" dxfId="4428" priority="5978">
      <formula>AND(today&gt;=BM$5,today&lt;BM$5+1)</formula>
    </cfRule>
  </conditionalFormatting>
  <conditionalFormatting sqref="BT38:BZ38">
    <cfRule type="expression" dxfId="4427" priority="5973">
      <formula>AND(task_start&lt;=BT$5,ROUNDDOWN((task_end-task_start+1)*task_progress,0)+task_start-1&gt;=BT$5)</formula>
    </cfRule>
    <cfRule type="expression" dxfId="4426" priority="5974" stopIfTrue="1">
      <formula>AND(task_end&gt;=BT$5,task_start&lt;BT$5+1)</formula>
    </cfRule>
  </conditionalFormatting>
  <conditionalFormatting sqref="BT38:BZ38">
    <cfRule type="expression" dxfId="4425" priority="5975">
      <formula>AND(today&gt;=BT$5,today&lt;BT$5+1)</formula>
    </cfRule>
  </conditionalFormatting>
  <conditionalFormatting sqref="BT39:BZ39">
    <cfRule type="expression" dxfId="4424" priority="5970">
      <formula>AND(task_start&lt;=BT$5,ROUNDDOWN((task_end-task_start+1)*task_progress,0)+task_start-1&gt;=BT$5)</formula>
    </cfRule>
    <cfRule type="expression" dxfId="4423" priority="5971" stopIfTrue="1">
      <formula>AND(task_end&gt;=BT$5,task_start&lt;BT$5+1)</formula>
    </cfRule>
  </conditionalFormatting>
  <conditionalFormatting sqref="BT39:BZ39">
    <cfRule type="expression" dxfId="4422" priority="5972">
      <formula>AND(today&gt;=BT$5,today&lt;BT$5+1)</formula>
    </cfRule>
  </conditionalFormatting>
  <conditionalFormatting sqref="D39">
    <cfRule type="dataBar" priority="59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{E78B8402-D9DD-445E-B937-CD0E646341AD}</x14:id>
        </ext>
      </extLst>
    </cfRule>
  </conditionalFormatting>
  <conditionalFormatting sqref="I39:BL39">
    <cfRule type="expression" dxfId="4421" priority="5967">
      <formula>AND(task_start&lt;=I$5,ROUNDDOWN((task_end-task_start+1)*task_progress,0)+task_start-1&gt;=I$5)</formula>
    </cfRule>
    <cfRule type="expression" dxfId="4420" priority="5968" stopIfTrue="1">
      <formula>AND(task_end&gt;=I$5,task_start&lt;I$5+1)</formula>
    </cfRule>
  </conditionalFormatting>
  <conditionalFormatting sqref="I39:BL39">
    <cfRule type="expression" dxfId="4419" priority="5969">
      <formula>AND(today&gt;=I$5,today&lt;I$5+1)</formula>
    </cfRule>
  </conditionalFormatting>
  <conditionalFormatting sqref="BM39:BS39">
    <cfRule type="expression" dxfId="4418" priority="5963">
      <formula>AND(task_start&lt;=BM$5,ROUNDDOWN((task_end-task_start+1)*task_progress,0)+task_start-1&gt;=BM$5)</formula>
    </cfRule>
    <cfRule type="expression" dxfId="4417" priority="5964" stopIfTrue="1">
      <formula>AND(task_end&gt;=BM$5,task_start&lt;BM$5+1)</formula>
    </cfRule>
  </conditionalFormatting>
  <conditionalFormatting sqref="BM39:BS39">
    <cfRule type="expression" dxfId="4416" priority="5965">
      <formula>AND(today&gt;=BM$5,today&lt;BM$5+1)</formula>
    </cfRule>
  </conditionalFormatting>
  <conditionalFormatting sqref="D40">
    <cfRule type="dataBar" priority="59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{C204F344-53F1-41A8-BBC3-CB7505DF848D}</x14:id>
        </ext>
      </extLst>
    </cfRule>
  </conditionalFormatting>
  <conditionalFormatting sqref="I40:BL40">
    <cfRule type="expression" dxfId="4415" priority="5960">
      <formula>AND(task_start&lt;=I$5,ROUNDDOWN((task_end-task_start+1)*task_progress,0)+task_start-1&gt;=I$5)</formula>
    </cfRule>
    <cfRule type="expression" dxfId="4414" priority="5961" stopIfTrue="1">
      <formula>AND(task_end&gt;=I$5,task_start&lt;I$5+1)</formula>
    </cfRule>
  </conditionalFormatting>
  <conditionalFormatting sqref="I40:BL40">
    <cfRule type="expression" dxfId="4413" priority="5962">
      <formula>AND(today&gt;=I$5,today&lt;I$5+1)</formula>
    </cfRule>
  </conditionalFormatting>
  <conditionalFormatting sqref="BM40:BS40">
    <cfRule type="expression" dxfId="4412" priority="5956">
      <formula>AND(task_start&lt;=BM$5,ROUNDDOWN((task_end-task_start+1)*task_progress,0)+task_start-1&gt;=BM$5)</formula>
    </cfRule>
    <cfRule type="expression" dxfId="4411" priority="5957" stopIfTrue="1">
      <formula>AND(task_end&gt;=BM$5,task_start&lt;BM$5+1)</formula>
    </cfRule>
  </conditionalFormatting>
  <conditionalFormatting sqref="BM40:BS40">
    <cfRule type="expression" dxfId="4410" priority="5958">
      <formula>AND(today&gt;=BM$5,today&lt;BM$5+1)</formula>
    </cfRule>
  </conditionalFormatting>
  <conditionalFormatting sqref="BT39:BZ39">
    <cfRule type="expression" dxfId="4409" priority="5953">
      <formula>AND(task_start&lt;=BT$5,ROUNDDOWN((task_end-task_start+1)*task_progress,0)+task_start-1&gt;=BT$5)</formula>
    </cfRule>
    <cfRule type="expression" dxfId="4408" priority="5954" stopIfTrue="1">
      <formula>AND(task_end&gt;=BT$5,task_start&lt;BT$5+1)</formula>
    </cfRule>
  </conditionalFormatting>
  <conditionalFormatting sqref="BT39:BZ39">
    <cfRule type="expression" dxfId="4407" priority="5955">
      <formula>AND(today&gt;=BT$5,today&lt;BT$5+1)</formula>
    </cfRule>
  </conditionalFormatting>
  <conditionalFormatting sqref="BT40:BZ40">
    <cfRule type="expression" dxfId="4406" priority="5950">
      <formula>AND(task_start&lt;=BT$5,ROUNDDOWN((task_end-task_start+1)*task_progress,0)+task_start-1&gt;=BT$5)</formula>
    </cfRule>
    <cfRule type="expression" dxfId="4405" priority="5951" stopIfTrue="1">
      <formula>AND(task_end&gt;=BT$5,task_start&lt;BT$5+1)</formula>
    </cfRule>
  </conditionalFormatting>
  <conditionalFormatting sqref="BT40:BZ40">
    <cfRule type="expression" dxfId="4404" priority="5952">
      <formula>AND(today&gt;=BT$5,today&lt;BT$5+1)</formula>
    </cfRule>
  </conditionalFormatting>
  <conditionalFormatting sqref="D39">
    <cfRule type="dataBar" priority="59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{9346F1D8-F578-4E6A-A022-5F73906721DA}</x14:id>
        </ext>
      </extLst>
    </cfRule>
  </conditionalFormatting>
  <conditionalFormatting sqref="I39:BL39">
    <cfRule type="expression" dxfId="4403" priority="5947">
      <formula>AND(task_start&lt;=I$5,ROUNDDOWN((task_end-task_start+1)*task_progress,0)+task_start-1&gt;=I$5)</formula>
    </cfRule>
    <cfRule type="expression" dxfId="4402" priority="5948" stopIfTrue="1">
      <formula>AND(task_end&gt;=I$5,task_start&lt;I$5+1)</formula>
    </cfRule>
  </conditionalFormatting>
  <conditionalFormatting sqref="I39:BL39">
    <cfRule type="expression" dxfId="4401" priority="5949">
      <formula>AND(today&gt;=I$5,today&lt;I$5+1)</formula>
    </cfRule>
  </conditionalFormatting>
  <conditionalFormatting sqref="BM39:BS39">
    <cfRule type="expression" dxfId="4400" priority="5943">
      <formula>AND(task_start&lt;=BM$5,ROUNDDOWN((task_end-task_start+1)*task_progress,0)+task_start-1&gt;=BM$5)</formula>
    </cfRule>
    <cfRule type="expression" dxfId="4399" priority="5944" stopIfTrue="1">
      <formula>AND(task_end&gt;=BM$5,task_start&lt;BM$5+1)</formula>
    </cfRule>
  </conditionalFormatting>
  <conditionalFormatting sqref="BM39:BS39">
    <cfRule type="expression" dxfId="4398" priority="5945">
      <formula>AND(today&gt;=BM$5,today&lt;BM$5+1)</formula>
    </cfRule>
  </conditionalFormatting>
  <conditionalFormatting sqref="D40">
    <cfRule type="dataBar" priority="59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{B8D48777-B923-42A0-84C6-9AFDF27E040B}</x14:id>
        </ext>
      </extLst>
    </cfRule>
  </conditionalFormatting>
  <conditionalFormatting sqref="I40:BL40">
    <cfRule type="expression" dxfId="4397" priority="5940">
      <formula>AND(task_start&lt;=I$5,ROUNDDOWN((task_end-task_start+1)*task_progress,0)+task_start-1&gt;=I$5)</formula>
    </cfRule>
    <cfRule type="expression" dxfId="4396" priority="5941" stopIfTrue="1">
      <formula>AND(task_end&gt;=I$5,task_start&lt;I$5+1)</formula>
    </cfRule>
  </conditionalFormatting>
  <conditionalFormatting sqref="I40:BL40">
    <cfRule type="expression" dxfId="4395" priority="5942">
      <formula>AND(today&gt;=I$5,today&lt;I$5+1)</formula>
    </cfRule>
  </conditionalFormatting>
  <conditionalFormatting sqref="BM40:BS40">
    <cfRule type="expression" dxfId="4394" priority="5936">
      <formula>AND(task_start&lt;=BM$5,ROUNDDOWN((task_end-task_start+1)*task_progress,0)+task_start-1&gt;=BM$5)</formula>
    </cfRule>
    <cfRule type="expression" dxfId="4393" priority="5937" stopIfTrue="1">
      <formula>AND(task_end&gt;=BM$5,task_start&lt;BM$5+1)</formula>
    </cfRule>
  </conditionalFormatting>
  <conditionalFormatting sqref="BM40:BS40">
    <cfRule type="expression" dxfId="4392" priority="5938">
      <formula>AND(today&gt;=BM$5,today&lt;BM$5+1)</formula>
    </cfRule>
  </conditionalFormatting>
  <conditionalFormatting sqref="BT39:BZ39">
    <cfRule type="expression" dxfId="4391" priority="5933">
      <formula>AND(task_start&lt;=BT$5,ROUNDDOWN((task_end-task_start+1)*task_progress,0)+task_start-1&gt;=BT$5)</formula>
    </cfRule>
    <cfRule type="expression" dxfId="4390" priority="5934" stopIfTrue="1">
      <formula>AND(task_end&gt;=BT$5,task_start&lt;BT$5+1)</formula>
    </cfRule>
  </conditionalFormatting>
  <conditionalFormatting sqref="BT39:BZ39">
    <cfRule type="expression" dxfId="4389" priority="5935">
      <formula>AND(today&gt;=BT$5,today&lt;BT$5+1)</formula>
    </cfRule>
  </conditionalFormatting>
  <conditionalFormatting sqref="BT40:BZ40">
    <cfRule type="expression" dxfId="4388" priority="5930">
      <formula>AND(task_start&lt;=BT$5,ROUNDDOWN((task_end-task_start+1)*task_progress,0)+task_start-1&gt;=BT$5)</formula>
    </cfRule>
    <cfRule type="expression" dxfId="4387" priority="5931" stopIfTrue="1">
      <formula>AND(task_end&gt;=BT$5,task_start&lt;BT$5+1)</formula>
    </cfRule>
  </conditionalFormatting>
  <conditionalFormatting sqref="BT40:BZ40">
    <cfRule type="expression" dxfId="4386" priority="5932">
      <formula>AND(today&gt;=BT$5,today&lt;BT$5+1)</formula>
    </cfRule>
  </conditionalFormatting>
  <conditionalFormatting sqref="D40">
    <cfRule type="dataBar" priority="59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{DE445050-9ECD-40FA-9A74-CFD25CE5C7CA}</x14:id>
        </ext>
      </extLst>
    </cfRule>
  </conditionalFormatting>
  <conditionalFormatting sqref="I40:BL40">
    <cfRule type="expression" dxfId="4385" priority="5927">
      <formula>AND(task_start&lt;=I$5,ROUNDDOWN((task_end-task_start+1)*task_progress,0)+task_start-1&gt;=I$5)</formula>
    </cfRule>
    <cfRule type="expression" dxfId="4384" priority="5928" stopIfTrue="1">
      <formula>AND(task_end&gt;=I$5,task_start&lt;I$5+1)</formula>
    </cfRule>
  </conditionalFormatting>
  <conditionalFormatting sqref="I40:BL40">
    <cfRule type="expression" dxfId="4383" priority="5929">
      <formula>AND(today&gt;=I$5,today&lt;I$5+1)</formula>
    </cfRule>
  </conditionalFormatting>
  <conditionalFormatting sqref="BM40:BS40">
    <cfRule type="expression" dxfId="4382" priority="5923">
      <formula>AND(task_start&lt;=BM$5,ROUNDDOWN((task_end-task_start+1)*task_progress,0)+task_start-1&gt;=BM$5)</formula>
    </cfRule>
    <cfRule type="expression" dxfId="4381" priority="5924" stopIfTrue="1">
      <formula>AND(task_end&gt;=BM$5,task_start&lt;BM$5+1)</formula>
    </cfRule>
  </conditionalFormatting>
  <conditionalFormatting sqref="BM40:BS40">
    <cfRule type="expression" dxfId="4380" priority="5925">
      <formula>AND(today&gt;=BM$5,today&lt;BM$5+1)</formula>
    </cfRule>
  </conditionalFormatting>
  <conditionalFormatting sqref="D41">
    <cfRule type="dataBar" priority="59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{EC8B588F-D327-4F38-9F3A-2B9A3644DFF6}</x14:id>
        </ext>
      </extLst>
    </cfRule>
  </conditionalFormatting>
  <conditionalFormatting sqref="I41:BL41">
    <cfRule type="expression" dxfId="4379" priority="5920">
      <formula>AND(task_start&lt;=I$5,ROUNDDOWN((task_end-task_start+1)*task_progress,0)+task_start-1&gt;=I$5)</formula>
    </cfRule>
    <cfRule type="expression" dxfId="4378" priority="5921" stopIfTrue="1">
      <formula>AND(task_end&gt;=I$5,task_start&lt;I$5+1)</formula>
    </cfRule>
  </conditionalFormatting>
  <conditionalFormatting sqref="I41:BL41">
    <cfRule type="expression" dxfId="4377" priority="5922">
      <formula>AND(today&gt;=I$5,today&lt;I$5+1)</formula>
    </cfRule>
  </conditionalFormatting>
  <conditionalFormatting sqref="BM41:BS41">
    <cfRule type="expression" dxfId="4376" priority="5916">
      <formula>AND(task_start&lt;=BM$5,ROUNDDOWN((task_end-task_start+1)*task_progress,0)+task_start-1&gt;=BM$5)</formula>
    </cfRule>
    <cfRule type="expression" dxfId="4375" priority="5917" stopIfTrue="1">
      <formula>AND(task_end&gt;=BM$5,task_start&lt;BM$5+1)</formula>
    </cfRule>
  </conditionalFormatting>
  <conditionalFormatting sqref="BM41:BS41">
    <cfRule type="expression" dxfId="4374" priority="5918">
      <formula>AND(today&gt;=BM$5,today&lt;BM$5+1)</formula>
    </cfRule>
  </conditionalFormatting>
  <conditionalFormatting sqref="BT40:BZ40">
    <cfRule type="expression" dxfId="4373" priority="5913">
      <formula>AND(task_start&lt;=BT$5,ROUNDDOWN((task_end-task_start+1)*task_progress,0)+task_start-1&gt;=BT$5)</formula>
    </cfRule>
    <cfRule type="expression" dxfId="4372" priority="5914" stopIfTrue="1">
      <formula>AND(task_end&gt;=BT$5,task_start&lt;BT$5+1)</formula>
    </cfRule>
  </conditionalFormatting>
  <conditionalFormatting sqref="BT40:BZ40">
    <cfRule type="expression" dxfId="4371" priority="5915">
      <formula>AND(today&gt;=BT$5,today&lt;BT$5+1)</formula>
    </cfRule>
  </conditionalFormatting>
  <conditionalFormatting sqref="BT41:BZ41">
    <cfRule type="expression" dxfId="4370" priority="5910">
      <formula>AND(task_start&lt;=BT$5,ROUNDDOWN((task_end-task_start+1)*task_progress,0)+task_start-1&gt;=BT$5)</formula>
    </cfRule>
    <cfRule type="expression" dxfId="4369" priority="5911" stopIfTrue="1">
      <formula>AND(task_end&gt;=BT$5,task_start&lt;BT$5+1)</formula>
    </cfRule>
  </conditionalFormatting>
  <conditionalFormatting sqref="BT41:BZ41">
    <cfRule type="expression" dxfId="4368" priority="5912">
      <formula>AND(today&gt;=BT$5,today&lt;BT$5+1)</formula>
    </cfRule>
  </conditionalFormatting>
  <conditionalFormatting sqref="D40">
    <cfRule type="dataBar" priority="59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{A1F9B5DF-EDAC-4964-B272-C01907C58A98}</x14:id>
        </ext>
      </extLst>
    </cfRule>
  </conditionalFormatting>
  <conditionalFormatting sqref="I40:BL40">
    <cfRule type="expression" dxfId="4367" priority="5907">
      <formula>AND(task_start&lt;=I$5,ROUNDDOWN((task_end-task_start+1)*task_progress,0)+task_start-1&gt;=I$5)</formula>
    </cfRule>
    <cfRule type="expression" dxfId="4366" priority="5908" stopIfTrue="1">
      <formula>AND(task_end&gt;=I$5,task_start&lt;I$5+1)</formula>
    </cfRule>
  </conditionalFormatting>
  <conditionalFormatting sqref="I40:BL40">
    <cfRule type="expression" dxfId="4365" priority="5909">
      <formula>AND(today&gt;=I$5,today&lt;I$5+1)</formula>
    </cfRule>
  </conditionalFormatting>
  <conditionalFormatting sqref="BM40:BS40">
    <cfRule type="expression" dxfId="4364" priority="5903">
      <formula>AND(task_start&lt;=BM$5,ROUNDDOWN((task_end-task_start+1)*task_progress,0)+task_start-1&gt;=BM$5)</formula>
    </cfRule>
    <cfRule type="expression" dxfId="4363" priority="5904" stopIfTrue="1">
      <formula>AND(task_end&gt;=BM$5,task_start&lt;BM$5+1)</formula>
    </cfRule>
  </conditionalFormatting>
  <conditionalFormatting sqref="BM40:BS40">
    <cfRule type="expression" dxfId="4362" priority="5905">
      <formula>AND(today&gt;=BM$5,today&lt;BM$5+1)</formula>
    </cfRule>
  </conditionalFormatting>
  <conditionalFormatting sqref="D41">
    <cfRule type="dataBar" priority="58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{21515D0E-D3D5-44D2-B0DD-44F9AFDEE9B0}</x14:id>
        </ext>
      </extLst>
    </cfRule>
  </conditionalFormatting>
  <conditionalFormatting sqref="I41:BL41">
    <cfRule type="expression" dxfId="4361" priority="5900">
      <formula>AND(task_start&lt;=I$5,ROUNDDOWN((task_end-task_start+1)*task_progress,0)+task_start-1&gt;=I$5)</formula>
    </cfRule>
    <cfRule type="expression" dxfId="4360" priority="5901" stopIfTrue="1">
      <formula>AND(task_end&gt;=I$5,task_start&lt;I$5+1)</formula>
    </cfRule>
  </conditionalFormatting>
  <conditionalFormatting sqref="I41:BL41">
    <cfRule type="expression" dxfId="4359" priority="5902">
      <formula>AND(today&gt;=I$5,today&lt;I$5+1)</formula>
    </cfRule>
  </conditionalFormatting>
  <conditionalFormatting sqref="BM41:BS41">
    <cfRule type="expression" dxfId="4358" priority="5896">
      <formula>AND(task_start&lt;=BM$5,ROUNDDOWN((task_end-task_start+1)*task_progress,0)+task_start-1&gt;=BM$5)</formula>
    </cfRule>
    <cfRule type="expression" dxfId="4357" priority="5897" stopIfTrue="1">
      <formula>AND(task_end&gt;=BM$5,task_start&lt;BM$5+1)</formula>
    </cfRule>
  </conditionalFormatting>
  <conditionalFormatting sqref="BM41:BS41">
    <cfRule type="expression" dxfId="4356" priority="5898">
      <formula>AND(today&gt;=BM$5,today&lt;BM$5+1)</formula>
    </cfRule>
  </conditionalFormatting>
  <conditionalFormatting sqref="BT40:BZ40">
    <cfRule type="expression" dxfId="4355" priority="5893">
      <formula>AND(task_start&lt;=BT$5,ROUNDDOWN((task_end-task_start+1)*task_progress,0)+task_start-1&gt;=BT$5)</formula>
    </cfRule>
    <cfRule type="expression" dxfId="4354" priority="5894" stopIfTrue="1">
      <formula>AND(task_end&gt;=BT$5,task_start&lt;BT$5+1)</formula>
    </cfRule>
  </conditionalFormatting>
  <conditionalFormatting sqref="BT40:BZ40">
    <cfRule type="expression" dxfId="4353" priority="5895">
      <formula>AND(today&gt;=BT$5,today&lt;BT$5+1)</formula>
    </cfRule>
  </conditionalFormatting>
  <conditionalFormatting sqref="BT41:BZ41">
    <cfRule type="expression" dxfId="4352" priority="5890">
      <formula>AND(task_start&lt;=BT$5,ROUNDDOWN((task_end-task_start+1)*task_progress,0)+task_start-1&gt;=BT$5)</formula>
    </cfRule>
    <cfRule type="expression" dxfId="4351" priority="5891" stopIfTrue="1">
      <formula>AND(task_end&gt;=BT$5,task_start&lt;BT$5+1)</formula>
    </cfRule>
  </conditionalFormatting>
  <conditionalFormatting sqref="BT41:BZ41">
    <cfRule type="expression" dxfId="4350" priority="5892">
      <formula>AND(today&gt;=BT$5,today&lt;BT$5+1)</formula>
    </cfRule>
  </conditionalFormatting>
  <conditionalFormatting sqref="D41">
    <cfRule type="dataBar" priority="58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{7677B281-2C3A-41E2-A9D1-188242DD8D13}</x14:id>
        </ext>
      </extLst>
    </cfRule>
  </conditionalFormatting>
  <conditionalFormatting sqref="I41:BL41">
    <cfRule type="expression" dxfId="4349" priority="5887">
      <formula>AND(task_start&lt;=I$5,ROUNDDOWN((task_end-task_start+1)*task_progress,0)+task_start-1&gt;=I$5)</formula>
    </cfRule>
    <cfRule type="expression" dxfId="4348" priority="5888" stopIfTrue="1">
      <formula>AND(task_end&gt;=I$5,task_start&lt;I$5+1)</formula>
    </cfRule>
  </conditionalFormatting>
  <conditionalFormatting sqref="I41:BL41">
    <cfRule type="expression" dxfId="4347" priority="5889">
      <formula>AND(today&gt;=I$5,today&lt;I$5+1)</formula>
    </cfRule>
  </conditionalFormatting>
  <conditionalFormatting sqref="BM41:BS41">
    <cfRule type="expression" dxfId="4346" priority="5883">
      <formula>AND(task_start&lt;=BM$5,ROUNDDOWN((task_end-task_start+1)*task_progress,0)+task_start-1&gt;=BM$5)</formula>
    </cfRule>
    <cfRule type="expression" dxfId="4345" priority="5884" stopIfTrue="1">
      <formula>AND(task_end&gt;=BM$5,task_start&lt;BM$5+1)</formula>
    </cfRule>
  </conditionalFormatting>
  <conditionalFormatting sqref="BM41:BS41">
    <cfRule type="expression" dxfId="4344" priority="5885">
      <formula>AND(today&gt;=BM$5,today&lt;BM$5+1)</formula>
    </cfRule>
  </conditionalFormatting>
  <conditionalFormatting sqref="D42">
    <cfRule type="dataBar" priority="58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{94A26D8C-2D61-46F0-AA89-763515734CF6}</x14:id>
        </ext>
      </extLst>
    </cfRule>
  </conditionalFormatting>
  <conditionalFormatting sqref="I42:BL42">
    <cfRule type="expression" dxfId="4343" priority="5880">
      <formula>AND(task_start&lt;=I$5,ROUNDDOWN((task_end-task_start+1)*task_progress,0)+task_start-1&gt;=I$5)</formula>
    </cfRule>
    <cfRule type="expression" dxfId="4342" priority="5881" stopIfTrue="1">
      <formula>AND(task_end&gt;=I$5,task_start&lt;I$5+1)</formula>
    </cfRule>
  </conditionalFormatting>
  <conditionalFormatting sqref="I42:BL42">
    <cfRule type="expression" dxfId="4341" priority="5882">
      <formula>AND(today&gt;=I$5,today&lt;I$5+1)</formula>
    </cfRule>
  </conditionalFormatting>
  <conditionalFormatting sqref="BM42:BS42">
    <cfRule type="expression" dxfId="4340" priority="5876">
      <formula>AND(task_start&lt;=BM$5,ROUNDDOWN((task_end-task_start+1)*task_progress,0)+task_start-1&gt;=BM$5)</formula>
    </cfRule>
    <cfRule type="expression" dxfId="4339" priority="5877" stopIfTrue="1">
      <formula>AND(task_end&gt;=BM$5,task_start&lt;BM$5+1)</formula>
    </cfRule>
  </conditionalFormatting>
  <conditionalFormatting sqref="BM42:BS42">
    <cfRule type="expression" dxfId="4338" priority="5878">
      <formula>AND(today&gt;=BM$5,today&lt;BM$5+1)</formula>
    </cfRule>
  </conditionalFormatting>
  <conditionalFormatting sqref="BT41:BZ41">
    <cfRule type="expression" dxfId="4337" priority="5873">
      <formula>AND(task_start&lt;=BT$5,ROUNDDOWN((task_end-task_start+1)*task_progress,0)+task_start-1&gt;=BT$5)</formula>
    </cfRule>
    <cfRule type="expression" dxfId="4336" priority="5874" stopIfTrue="1">
      <formula>AND(task_end&gt;=BT$5,task_start&lt;BT$5+1)</formula>
    </cfRule>
  </conditionalFormatting>
  <conditionalFormatting sqref="BT41:BZ41">
    <cfRule type="expression" dxfId="4335" priority="5875">
      <formula>AND(today&gt;=BT$5,today&lt;BT$5+1)</formula>
    </cfRule>
  </conditionalFormatting>
  <conditionalFormatting sqref="BT42:BZ42">
    <cfRule type="expression" dxfId="4334" priority="5870">
      <formula>AND(task_start&lt;=BT$5,ROUNDDOWN((task_end-task_start+1)*task_progress,0)+task_start-1&gt;=BT$5)</formula>
    </cfRule>
    <cfRule type="expression" dxfId="4333" priority="5871" stopIfTrue="1">
      <formula>AND(task_end&gt;=BT$5,task_start&lt;BT$5+1)</formula>
    </cfRule>
  </conditionalFormatting>
  <conditionalFormatting sqref="BT42:BZ42">
    <cfRule type="expression" dxfId="4332" priority="5872">
      <formula>AND(today&gt;=BT$5,today&lt;BT$5+1)</formula>
    </cfRule>
  </conditionalFormatting>
  <conditionalFormatting sqref="D41">
    <cfRule type="dataBar" priority="58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{39D2CAB8-583D-4ECC-8195-CADAA6045841}</x14:id>
        </ext>
      </extLst>
    </cfRule>
  </conditionalFormatting>
  <conditionalFormatting sqref="I41:BL41">
    <cfRule type="expression" dxfId="4331" priority="5866">
      <formula>AND(task_start&lt;=I$5,ROUNDDOWN((task_end-task_start+1)*task_progress,0)+task_start-1&gt;=I$5)</formula>
    </cfRule>
    <cfRule type="expression" dxfId="4330" priority="5867" stopIfTrue="1">
      <formula>AND(task_end&gt;=I$5,task_start&lt;I$5+1)</formula>
    </cfRule>
  </conditionalFormatting>
  <conditionalFormatting sqref="I41:BL41">
    <cfRule type="expression" dxfId="4329" priority="5868">
      <formula>AND(today&gt;=I$5,today&lt;I$5+1)</formula>
    </cfRule>
  </conditionalFormatting>
  <conditionalFormatting sqref="BM41:BS41">
    <cfRule type="expression" dxfId="4328" priority="5862">
      <formula>AND(task_start&lt;=BM$5,ROUNDDOWN((task_end-task_start+1)*task_progress,0)+task_start-1&gt;=BM$5)</formula>
    </cfRule>
    <cfRule type="expression" dxfId="4327" priority="5863" stopIfTrue="1">
      <formula>AND(task_end&gt;=BM$5,task_start&lt;BM$5+1)</formula>
    </cfRule>
  </conditionalFormatting>
  <conditionalFormatting sqref="BM41:BS41">
    <cfRule type="expression" dxfId="4326" priority="5864">
      <formula>AND(today&gt;=BM$5,today&lt;BM$5+1)</formula>
    </cfRule>
  </conditionalFormatting>
  <conditionalFormatting sqref="D42">
    <cfRule type="dataBar" priority="58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{6C5561DA-1C4A-4208-A163-34F3154B79BA}</x14:id>
        </ext>
      </extLst>
    </cfRule>
  </conditionalFormatting>
  <conditionalFormatting sqref="I42:BL42">
    <cfRule type="expression" dxfId="4325" priority="5859">
      <formula>AND(task_start&lt;=I$5,ROUNDDOWN((task_end-task_start+1)*task_progress,0)+task_start-1&gt;=I$5)</formula>
    </cfRule>
    <cfRule type="expression" dxfId="4324" priority="5860" stopIfTrue="1">
      <formula>AND(task_end&gt;=I$5,task_start&lt;I$5+1)</formula>
    </cfRule>
  </conditionalFormatting>
  <conditionalFormatting sqref="I42:BL42">
    <cfRule type="expression" dxfId="4323" priority="5861">
      <formula>AND(today&gt;=I$5,today&lt;I$5+1)</formula>
    </cfRule>
  </conditionalFormatting>
  <conditionalFormatting sqref="BM42:BS42">
    <cfRule type="expression" dxfId="4322" priority="5855">
      <formula>AND(task_start&lt;=BM$5,ROUNDDOWN((task_end-task_start+1)*task_progress,0)+task_start-1&gt;=BM$5)</formula>
    </cfRule>
    <cfRule type="expression" dxfId="4321" priority="5856" stopIfTrue="1">
      <formula>AND(task_end&gt;=BM$5,task_start&lt;BM$5+1)</formula>
    </cfRule>
  </conditionalFormatting>
  <conditionalFormatting sqref="BM42:BS42">
    <cfRule type="expression" dxfId="4320" priority="5857">
      <formula>AND(today&gt;=BM$5,today&lt;BM$5+1)</formula>
    </cfRule>
  </conditionalFormatting>
  <conditionalFormatting sqref="D34">
    <cfRule type="dataBar" priority="58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{3341CCA9-DD91-4D30-A85A-37CCC495B870}</x14:id>
        </ext>
      </extLst>
    </cfRule>
  </conditionalFormatting>
  <conditionalFormatting sqref="BT41:BZ41">
    <cfRule type="expression" dxfId="4319" priority="5851">
      <formula>AND(task_start&lt;=BT$5,ROUNDDOWN((task_end-task_start+1)*task_progress,0)+task_start-1&gt;=BT$5)</formula>
    </cfRule>
    <cfRule type="expression" dxfId="4318" priority="5852" stopIfTrue="1">
      <formula>AND(task_end&gt;=BT$5,task_start&lt;BT$5+1)</formula>
    </cfRule>
  </conditionalFormatting>
  <conditionalFormatting sqref="BT41:BZ41">
    <cfRule type="expression" dxfId="4317" priority="5853">
      <formula>AND(today&gt;=BT$5,today&lt;BT$5+1)</formula>
    </cfRule>
  </conditionalFormatting>
  <conditionalFormatting sqref="BT42:BZ42">
    <cfRule type="expression" dxfId="4316" priority="5848">
      <formula>AND(task_start&lt;=BT$5,ROUNDDOWN((task_end-task_start+1)*task_progress,0)+task_start-1&gt;=BT$5)</formula>
    </cfRule>
    <cfRule type="expression" dxfId="4315" priority="5849" stopIfTrue="1">
      <formula>AND(task_end&gt;=BT$5,task_start&lt;BT$5+1)</formula>
    </cfRule>
  </conditionalFormatting>
  <conditionalFormatting sqref="BT42:BZ42">
    <cfRule type="expression" dxfId="4314" priority="5850">
      <formula>AND(today&gt;=BT$5,today&lt;BT$5+1)</formula>
    </cfRule>
  </conditionalFormatting>
  <conditionalFormatting sqref="D42">
    <cfRule type="dataBar" priority="58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{A87DF350-93B5-4291-BE28-EF803B2AC06F}</x14:id>
        </ext>
      </extLst>
    </cfRule>
  </conditionalFormatting>
  <conditionalFormatting sqref="I42:BL42">
    <cfRule type="expression" dxfId="4313" priority="5845">
      <formula>AND(task_start&lt;=I$5,ROUNDDOWN((task_end-task_start+1)*task_progress,0)+task_start-1&gt;=I$5)</formula>
    </cfRule>
    <cfRule type="expression" dxfId="4312" priority="5846" stopIfTrue="1">
      <formula>AND(task_end&gt;=I$5,task_start&lt;I$5+1)</formula>
    </cfRule>
  </conditionalFormatting>
  <conditionalFormatting sqref="I42:BL42">
    <cfRule type="expression" dxfId="4311" priority="5847">
      <formula>AND(today&gt;=I$5,today&lt;I$5+1)</formula>
    </cfRule>
  </conditionalFormatting>
  <conditionalFormatting sqref="BM42:BS42">
    <cfRule type="expression" dxfId="4310" priority="5841">
      <formula>AND(task_start&lt;=BM$5,ROUNDDOWN((task_end-task_start+1)*task_progress,0)+task_start-1&gt;=BM$5)</formula>
    </cfRule>
    <cfRule type="expression" dxfId="4309" priority="5842" stopIfTrue="1">
      <formula>AND(task_end&gt;=BM$5,task_start&lt;BM$5+1)</formula>
    </cfRule>
  </conditionalFormatting>
  <conditionalFormatting sqref="BM42:BS42">
    <cfRule type="expression" dxfId="4308" priority="5843">
      <formula>AND(today&gt;=BM$5,today&lt;BM$5+1)</formula>
    </cfRule>
  </conditionalFormatting>
  <conditionalFormatting sqref="I43:BL43">
    <cfRule type="expression" dxfId="4307" priority="5838">
      <formula>AND(task_start&lt;=I$5,ROUNDDOWN((task_end-task_start+1)*task_progress,0)+task_start-1&gt;=I$5)</formula>
    </cfRule>
    <cfRule type="expression" dxfId="4306" priority="5839" stopIfTrue="1">
      <formula>AND(task_end&gt;=I$5,task_start&lt;I$5+1)</formula>
    </cfRule>
  </conditionalFormatting>
  <conditionalFormatting sqref="I43:BL43">
    <cfRule type="expression" dxfId="4305" priority="5840">
      <formula>AND(today&gt;=I$5,today&lt;I$5+1)</formula>
    </cfRule>
  </conditionalFormatting>
  <conditionalFormatting sqref="BM43:BS43">
    <cfRule type="expression" dxfId="4304" priority="5834">
      <formula>AND(task_start&lt;=BM$5,ROUNDDOWN((task_end-task_start+1)*task_progress,0)+task_start-1&gt;=BM$5)</formula>
    </cfRule>
    <cfRule type="expression" dxfId="4303" priority="5835" stopIfTrue="1">
      <formula>AND(task_end&gt;=BM$5,task_start&lt;BM$5+1)</formula>
    </cfRule>
  </conditionalFormatting>
  <conditionalFormatting sqref="BM43:BS43">
    <cfRule type="expression" dxfId="4302" priority="5836">
      <formula>AND(today&gt;=BM$5,today&lt;BM$5+1)</formula>
    </cfRule>
  </conditionalFormatting>
  <conditionalFormatting sqref="BT42:BZ42">
    <cfRule type="expression" dxfId="4301" priority="5831">
      <formula>AND(task_start&lt;=BT$5,ROUNDDOWN((task_end-task_start+1)*task_progress,0)+task_start-1&gt;=BT$5)</formula>
    </cfRule>
    <cfRule type="expression" dxfId="4300" priority="5832" stopIfTrue="1">
      <formula>AND(task_end&gt;=BT$5,task_start&lt;BT$5+1)</formula>
    </cfRule>
  </conditionalFormatting>
  <conditionalFormatting sqref="BT42:BZ42">
    <cfRule type="expression" dxfId="4299" priority="5833">
      <formula>AND(today&gt;=BT$5,today&lt;BT$5+1)</formula>
    </cfRule>
  </conditionalFormatting>
  <conditionalFormatting sqref="BT43:BZ43">
    <cfRule type="expression" dxfId="4298" priority="5828">
      <formula>AND(task_start&lt;=BT$5,ROUNDDOWN((task_end-task_start+1)*task_progress,0)+task_start-1&gt;=BT$5)</formula>
    </cfRule>
    <cfRule type="expression" dxfId="4297" priority="5829" stopIfTrue="1">
      <formula>AND(task_end&gt;=BT$5,task_start&lt;BT$5+1)</formula>
    </cfRule>
  </conditionalFormatting>
  <conditionalFormatting sqref="BT43:BZ43">
    <cfRule type="expression" dxfId="4296" priority="5830">
      <formula>AND(today&gt;=BT$5,today&lt;BT$5+1)</formula>
    </cfRule>
  </conditionalFormatting>
  <conditionalFormatting sqref="I32:BL32">
    <cfRule type="expression" dxfId="4295" priority="5825">
      <formula>AND(task_start&lt;=I$5,ROUNDDOWN((task_end-task_start+1)*task_progress,0)+task_start-1&gt;=I$5)</formula>
    </cfRule>
    <cfRule type="expression" dxfId="4294" priority="5826" stopIfTrue="1">
      <formula>AND(task_end&gt;=I$5,task_start&lt;I$5+1)</formula>
    </cfRule>
  </conditionalFormatting>
  <conditionalFormatting sqref="I32:BL32">
    <cfRule type="expression" dxfId="4293" priority="5827">
      <formula>AND(today&gt;=I$5,today&lt;I$5+1)</formula>
    </cfRule>
  </conditionalFormatting>
  <conditionalFormatting sqref="I32:BL32">
    <cfRule type="expression" dxfId="4292" priority="5822">
      <formula>AND(task_start&lt;=I$5,ROUNDDOWN((task_end-task_start+1)*task_progress,0)+task_start-1&gt;=I$5)</formula>
    </cfRule>
    <cfRule type="expression" dxfId="4291" priority="5823" stopIfTrue="1">
      <formula>AND(task_end&gt;=I$5,task_start&lt;I$5+1)</formula>
    </cfRule>
  </conditionalFormatting>
  <conditionalFormatting sqref="I32:BL32">
    <cfRule type="expression" dxfId="4290" priority="5824">
      <formula>AND(today&gt;=I$5,today&lt;I$5+1)</formula>
    </cfRule>
  </conditionalFormatting>
  <conditionalFormatting sqref="BM32:BS32">
    <cfRule type="expression" dxfId="4289" priority="5819">
      <formula>AND(task_start&lt;=BM$5,ROUNDDOWN((task_end-task_start+1)*task_progress,0)+task_start-1&gt;=BM$5)</formula>
    </cfRule>
    <cfRule type="expression" dxfId="4288" priority="5820" stopIfTrue="1">
      <formula>AND(task_end&gt;=BM$5,task_start&lt;BM$5+1)</formula>
    </cfRule>
  </conditionalFormatting>
  <conditionalFormatting sqref="BM32:BS32">
    <cfRule type="expression" dxfId="4287" priority="5821">
      <formula>AND(today&gt;=BM$5,today&lt;BM$5+1)</formula>
    </cfRule>
  </conditionalFormatting>
  <conditionalFormatting sqref="BM32:BS32">
    <cfRule type="expression" dxfId="4286" priority="5816">
      <formula>AND(task_start&lt;=BM$5,ROUNDDOWN((task_end-task_start+1)*task_progress,0)+task_start-1&gt;=BM$5)</formula>
    </cfRule>
    <cfRule type="expression" dxfId="4285" priority="5817" stopIfTrue="1">
      <formula>AND(task_end&gt;=BM$5,task_start&lt;BM$5+1)</formula>
    </cfRule>
  </conditionalFormatting>
  <conditionalFormatting sqref="BM32:BS32">
    <cfRule type="expression" dxfId="4284" priority="5818">
      <formula>AND(today&gt;=BM$5,today&lt;BM$5+1)</formula>
    </cfRule>
  </conditionalFormatting>
  <conditionalFormatting sqref="BT32:BZ32">
    <cfRule type="expression" dxfId="4283" priority="5813">
      <formula>AND(task_start&lt;=BT$5,ROUNDDOWN((task_end-task_start+1)*task_progress,0)+task_start-1&gt;=BT$5)</formula>
    </cfRule>
    <cfRule type="expression" dxfId="4282" priority="5814" stopIfTrue="1">
      <formula>AND(task_end&gt;=BT$5,task_start&lt;BT$5+1)</formula>
    </cfRule>
  </conditionalFormatting>
  <conditionalFormatting sqref="BT32:BZ32">
    <cfRule type="expression" dxfId="4281" priority="5815">
      <formula>AND(today&gt;=BT$5,today&lt;BT$5+1)</formula>
    </cfRule>
  </conditionalFormatting>
  <conditionalFormatting sqref="BT32:BZ32">
    <cfRule type="expression" dxfId="4280" priority="5810">
      <formula>AND(task_start&lt;=BT$5,ROUNDDOWN((task_end-task_start+1)*task_progress,0)+task_start-1&gt;=BT$5)</formula>
    </cfRule>
    <cfRule type="expression" dxfId="4279" priority="5811" stopIfTrue="1">
      <formula>AND(task_end&gt;=BT$5,task_start&lt;BT$5+1)</formula>
    </cfRule>
  </conditionalFormatting>
  <conditionalFormatting sqref="BT32:BZ32">
    <cfRule type="expression" dxfId="4278" priority="5812">
      <formula>AND(today&gt;=BT$5,today&lt;BT$5+1)</formula>
    </cfRule>
  </conditionalFormatting>
  <conditionalFormatting sqref="I33:BL33">
    <cfRule type="expression" dxfId="4277" priority="5807">
      <formula>AND(task_start&lt;=I$5,ROUNDDOWN((task_end-task_start+1)*task_progress,0)+task_start-1&gt;=I$5)</formula>
    </cfRule>
    <cfRule type="expression" dxfId="4276" priority="5808" stopIfTrue="1">
      <formula>AND(task_end&gt;=I$5,task_start&lt;I$5+1)</formula>
    </cfRule>
  </conditionalFormatting>
  <conditionalFormatting sqref="I33:BL33">
    <cfRule type="expression" dxfId="4275" priority="5809">
      <formula>AND(today&gt;=I$5,today&lt;I$5+1)</formula>
    </cfRule>
  </conditionalFormatting>
  <conditionalFormatting sqref="I33:BL33">
    <cfRule type="expression" dxfId="4274" priority="5804">
      <formula>AND(task_start&lt;=I$5,ROUNDDOWN((task_end-task_start+1)*task_progress,0)+task_start-1&gt;=I$5)</formula>
    </cfRule>
    <cfRule type="expression" dxfId="4273" priority="5805" stopIfTrue="1">
      <formula>AND(task_end&gt;=I$5,task_start&lt;I$5+1)</formula>
    </cfRule>
  </conditionalFormatting>
  <conditionalFormatting sqref="I33:BL33">
    <cfRule type="expression" dxfId="4272" priority="5806">
      <formula>AND(today&gt;=I$5,today&lt;I$5+1)</formula>
    </cfRule>
  </conditionalFormatting>
  <conditionalFormatting sqref="BM33:BS33">
    <cfRule type="expression" dxfId="4271" priority="5801">
      <formula>AND(task_start&lt;=BM$5,ROUNDDOWN((task_end-task_start+1)*task_progress,0)+task_start-1&gt;=BM$5)</formula>
    </cfRule>
    <cfRule type="expression" dxfId="4270" priority="5802" stopIfTrue="1">
      <formula>AND(task_end&gt;=BM$5,task_start&lt;BM$5+1)</formula>
    </cfRule>
  </conditionalFormatting>
  <conditionalFormatting sqref="BM33:BS33">
    <cfRule type="expression" dxfId="4269" priority="5803">
      <formula>AND(today&gt;=BM$5,today&lt;BM$5+1)</formula>
    </cfRule>
  </conditionalFormatting>
  <conditionalFormatting sqref="BM33:BS33">
    <cfRule type="expression" dxfId="4268" priority="5798">
      <formula>AND(task_start&lt;=BM$5,ROUNDDOWN((task_end-task_start+1)*task_progress,0)+task_start-1&gt;=BM$5)</formula>
    </cfRule>
    <cfRule type="expression" dxfId="4267" priority="5799" stopIfTrue="1">
      <formula>AND(task_end&gt;=BM$5,task_start&lt;BM$5+1)</formula>
    </cfRule>
  </conditionalFormatting>
  <conditionalFormatting sqref="BM33:BS33">
    <cfRule type="expression" dxfId="4266" priority="5800">
      <formula>AND(today&gt;=BM$5,today&lt;BM$5+1)</formula>
    </cfRule>
  </conditionalFormatting>
  <conditionalFormatting sqref="BT33:BZ33">
    <cfRule type="expression" dxfId="4265" priority="5795">
      <formula>AND(task_start&lt;=BT$5,ROUNDDOWN((task_end-task_start+1)*task_progress,0)+task_start-1&gt;=BT$5)</formula>
    </cfRule>
    <cfRule type="expression" dxfId="4264" priority="5796" stopIfTrue="1">
      <formula>AND(task_end&gt;=BT$5,task_start&lt;BT$5+1)</formula>
    </cfRule>
  </conditionalFormatting>
  <conditionalFormatting sqref="BT33:BZ33">
    <cfRule type="expression" dxfId="4263" priority="5797">
      <formula>AND(today&gt;=BT$5,today&lt;BT$5+1)</formula>
    </cfRule>
  </conditionalFormatting>
  <conditionalFormatting sqref="BT33:BZ33">
    <cfRule type="expression" dxfId="4262" priority="5792">
      <formula>AND(task_start&lt;=BT$5,ROUNDDOWN((task_end-task_start+1)*task_progress,0)+task_start-1&gt;=BT$5)</formula>
    </cfRule>
    <cfRule type="expression" dxfId="4261" priority="5793" stopIfTrue="1">
      <formula>AND(task_end&gt;=BT$5,task_start&lt;BT$5+1)</formula>
    </cfRule>
  </conditionalFormatting>
  <conditionalFormatting sqref="BT33:BZ33">
    <cfRule type="expression" dxfId="4260" priority="5794">
      <formula>AND(today&gt;=BT$5,today&lt;BT$5+1)</formula>
    </cfRule>
  </conditionalFormatting>
  <conditionalFormatting sqref="D33">
    <cfRule type="dataBar" priority="57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{86AC2638-DF75-4C5B-BD64-8598E59AA7D5}</x14:id>
        </ext>
      </extLst>
    </cfRule>
  </conditionalFormatting>
  <conditionalFormatting sqref="D32">
    <cfRule type="dataBar" priority="57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{CC3A5C88-9DB1-49DB-BA47-639AB5560C13}</x14:id>
        </ext>
      </extLst>
    </cfRule>
  </conditionalFormatting>
  <conditionalFormatting sqref="D33">
    <cfRule type="dataBar" priority="57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{EA046033-6F6E-4B0D-B6C4-BFDDAC8DE5E8}</x14:id>
        </ext>
      </extLst>
    </cfRule>
  </conditionalFormatting>
  <conditionalFormatting sqref="D32">
    <cfRule type="dataBar" priority="57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{1B2E45CE-2EED-4119-BD13-CF231603B85C}</x14:id>
        </ext>
      </extLst>
    </cfRule>
  </conditionalFormatting>
  <conditionalFormatting sqref="D33">
    <cfRule type="dataBar" priority="57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{267C4A84-CE21-4A4D-B6B8-BC167ACD0C76}</x14:id>
        </ext>
      </extLst>
    </cfRule>
  </conditionalFormatting>
  <conditionalFormatting sqref="D18">
    <cfRule type="dataBar" priority="57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{F28C9001-226C-4FB1-B07F-F2D48C22172C}</x14:id>
        </ext>
      </extLst>
    </cfRule>
  </conditionalFormatting>
  <conditionalFormatting sqref="D18">
    <cfRule type="dataBar" priority="57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{1CF5452C-900E-4D85-B7EB-4748B16B6245}</x14:id>
        </ext>
      </extLst>
    </cfRule>
  </conditionalFormatting>
  <conditionalFormatting sqref="D18">
    <cfRule type="dataBar" priority="57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{B4AF7F52-0F4A-4E4B-B050-581271B446E3}</x14:id>
        </ext>
      </extLst>
    </cfRule>
  </conditionalFormatting>
  <conditionalFormatting sqref="D20">
    <cfRule type="dataBar" priority="57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{207B2B45-2978-4387-B01C-52F44DDC62DF}</x14:id>
        </ext>
      </extLst>
    </cfRule>
  </conditionalFormatting>
  <conditionalFormatting sqref="D38">
    <cfRule type="dataBar" priority="57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{FA87EAC9-874C-48E1-AEB9-357ADD7756E2}</x14:id>
        </ext>
      </extLst>
    </cfRule>
  </conditionalFormatting>
  <conditionalFormatting sqref="I38:BL38">
    <cfRule type="expression" dxfId="4259" priority="5779">
      <formula>AND(task_start&lt;=I$5,ROUNDDOWN((task_end-task_start+1)*task_progress,0)+task_start-1&gt;=I$5)</formula>
    </cfRule>
    <cfRule type="expression" dxfId="4258" priority="5780" stopIfTrue="1">
      <formula>AND(task_end&gt;=I$5,task_start&lt;I$5+1)</formula>
    </cfRule>
  </conditionalFormatting>
  <conditionalFormatting sqref="I38:BL38">
    <cfRule type="expression" dxfId="4257" priority="5781">
      <formula>AND(today&gt;=I$5,today&lt;I$5+1)</formula>
    </cfRule>
  </conditionalFormatting>
  <conditionalFormatting sqref="D39">
    <cfRule type="dataBar" priority="57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{747295F4-6813-4194-B488-7C1522713857}</x14:id>
        </ext>
      </extLst>
    </cfRule>
  </conditionalFormatting>
  <conditionalFormatting sqref="I39:BL39">
    <cfRule type="expression" dxfId="4256" priority="5761">
      <formula>AND(task_start&lt;=I$5,ROUNDDOWN((task_end-task_start+1)*task_progress,0)+task_start-1&gt;=I$5)</formula>
    </cfRule>
    <cfRule type="expression" dxfId="4255" priority="5762" stopIfTrue="1">
      <formula>AND(task_end&gt;=I$5,task_start&lt;I$5+1)</formula>
    </cfRule>
  </conditionalFormatting>
  <conditionalFormatting sqref="I39:BL39">
    <cfRule type="expression" dxfId="4254" priority="5763">
      <formula>AND(today&gt;=I$5,today&lt;I$5+1)</formula>
    </cfRule>
  </conditionalFormatting>
  <conditionalFormatting sqref="D38">
    <cfRule type="dataBar" priority="57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{44FEBA36-69DA-4E6C-8DE6-1037E1E7397F}</x14:id>
        </ext>
      </extLst>
    </cfRule>
  </conditionalFormatting>
  <conditionalFormatting sqref="I38:BL38">
    <cfRule type="expression" dxfId="4253" priority="5730">
      <formula>AND(task_start&lt;=I$5,ROUNDDOWN((task_end-task_start+1)*task_progress,0)+task_start-1&gt;=I$5)</formula>
    </cfRule>
    <cfRule type="expression" dxfId="4252" priority="5731" stopIfTrue="1">
      <formula>AND(task_end&gt;=I$5,task_start&lt;I$5+1)</formula>
    </cfRule>
  </conditionalFormatting>
  <conditionalFormatting sqref="I38:BL38">
    <cfRule type="expression" dxfId="4251" priority="5732">
      <formula>AND(today&gt;=I$5,today&lt;I$5+1)</formula>
    </cfRule>
  </conditionalFormatting>
  <conditionalFormatting sqref="BM38:BS38">
    <cfRule type="expression" dxfId="4250" priority="5726">
      <formula>AND(task_start&lt;=BM$5,ROUNDDOWN((task_end-task_start+1)*task_progress,0)+task_start-1&gt;=BM$5)</formula>
    </cfRule>
    <cfRule type="expression" dxfId="4249" priority="5727" stopIfTrue="1">
      <formula>AND(task_end&gt;=BM$5,task_start&lt;BM$5+1)</formula>
    </cfRule>
  </conditionalFormatting>
  <conditionalFormatting sqref="BM38:BS38">
    <cfRule type="expression" dxfId="4248" priority="5728">
      <formula>AND(today&gt;=BM$5,today&lt;BM$5+1)</formula>
    </cfRule>
  </conditionalFormatting>
  <conditionalFormatting sqref="BT38:BZ38">
    <cfRule type="expression" dxfId="4247" priority="5720">
      <formula>AND(task_start&lt;=BT$5,ROUNDDOWN((task_end-task_start+1)*task_progress,0)+task_start-1&gt;=BT$5)</formula>
    </cfRule>
    <cfRule type="expression" dxfId="4246" priority="5721" stopIfTrue="1">
      <formula>AND(task_end&gt;=BT$5,task_start&lt;BT$5+1)</formula>
    </cfRule>
  </conditionalFormatting>
  <conditionalFormatting sqref="BT38:BZ38">
    <cfRule type="expression" dxfId="4245" priority="5722">
      <formula>AND(today&gt;=BT$5,today&lt;BT$5+1)</formula>
    </cfRule>
  </conditionalFormatting>
  <conditionalFormatting sqref="D38">
    <cfRule type="dataBar" priority="57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{9BDBE696-1ECE-406B-ABA5-75294105E6D8}</x14:id>
        </ext>
      </extLst>
    </cfRule>
  </conditionalFormatting>
  <conditionalFormatting sqref="I38:BL38">
    <cfRule type="expression" dxfId="4244" priority="5710">
      <formula>AND(task_start&lt;=I$5,ROUNDDOWN((task_end-task_start+1)*task_progress,0)+task_start-1&gt;=I$5)</formula>
    </cfRule>
    <cfRule type="expression" dxfId="4243" priority="5711" stopIfTrue="1">
      <formula>AND(task_end&gt;=I$5,task_start&lt;I$5+1)</formula>
    </cfRule>
  </conditionalFormatting>
  <conditionalFormatting sqref="I38:BL38">
    <cfRule type="expression" dxfId="4242" priority="5712">
      <formula>AND(today&gt;=I$5,today&lt;I$5+1)</formula>
    </cfRule>
  </conditionalFormatting>
  <conditionalFormatting sqref="BM38:BS38">
    <cfRule type="expression" dxfId="4241" priority="5706">
      <formula>AND(task_start&lt;=BM$5,ROUNDDOWN((task_end-task_start+1)*task_progress,0)+task_start-1&gt;=BM$5)</formula>
    </cfRule>
    <cfRule type="expression" dxfId="4240" priority="5707" stopIfTrue="1">
      <formula>AND(task_end&gt;=BM$5,task_start&lt;BM$5+1)</formula>
    </cfRule>
  </conditionalFormatting>
  <conditionalFormatting sqref="BM38:BS38">
    <cfRule type="expression" dxfId="4239" priority="5708">
      <formula>AND(today&gt;=BM$5,today&lt;BM$5+1)</formula>
    </cfRule>
  </conditionalFormatting>
  <conditionalFormatting sqref="BT38:BZ38">
    <cfRule type="expression" dxfId="4238" priority="5700">
      <formula>AND(task_start&lt;=BT$5,ROUNDDOWN((task_end-task_start+1)*task_progress,0)+task_start-1&gt;=BT$5)</formula>
    </cfRule>
    <cfRule type="expression" dxfId="4237" priority="5701" stopIfTrue="1">
      <formula>AND(task_end&gt;=BT$5,task_start&lt;BT$5+1)</formula>
    </cfRule>
  </conditionalFormatting>
  <conditionalFormatting sqref="BT38:BZ38">
    <cfRule type="expression" dxfId="4236" priority="5702">
      <formula>AND(today&gt;=BT$5,today&lt;BT$5+1)</formula>
    </cfRule>
  </conditionalFormatting>
  <conditionalFormatting sqref="D38">
    <cfRule type="dataBar" priority="56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{BDF65E1B-1F7A-49C6-893D-8687610B4C0A}</x14:id>
        </ext>
      </extLst>
    </cfRule>
  </conditionalFormatting>
  <conditionalFormatting sqref="I38:BL38">
    <cfRule type="expression" dxfId="4235" priority="5697">
      <formula>AND(task_start&lt;=I$5,ROUNDDOWN((task_end-task_start+1)*task_progress,0)+task_start-1&gt;=I$5)</formula>
    </cfRule>
    <cfRule type="expression" dxfId="4234" priority="5698" stopIfTrue="1">
      <formula>AND(task_end&gt;=I$5,task_start&lt;I$5+1)</formula>
    </cfRule>
  </conditionalFormatting>
  <conditionalFormatting sqref="I38:BL38">
    <cfRule type="expression" dxfId="4233" priority="5699">
      <formula>AND(today&gt;=I$5,today&lt;I$5+1)</formula>
    </cfRule>
  </conditionalFormatting>
  <conditionalFormatting sqref="BM38:BS38">
    <cfRule type="expression" dxfId="4232" priority="5693">
      <formula>AND(task_start&lt;=BM$5,ROUNDDOWN((task_end-task_start+1)*task_progress,0)+task_start-1&gt;=BM$5)</formula>
    </cfRule>
    <cfRule type="expression" dxfId="4231" priority="5694" stopIfTrue="1">
      <formula>AND(task_end&gt;=BM$5,task_start&lt;BM$5+1)</formula>
    </cfRule>
  </conditionalFormatting>
  <conditionalFormatting sqref="BM38:BS38">
    <cfRule type="expression" dxfId="4230" priority="5695">
      <formula>AND(today&gt;=BM$5,today&lt;BM$5+1)</formula>
    </cfRule>
  </conditionalFormatting>
  <conditionalFormatting sqref="D39">
    <cfRule type="dataBar" priority="56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{5F6CFF55-9A0F-46DB-B1EE-CE5C275CF1A4}</x14:id>
        </ext>
      </extLst>
    </cfRule>
  </conditionalFormatting>
  <conditionalFormatting sqref="I39:BL39">
    <cfRule type="expression" dxfId="4229" priority="5690">
      <formula>AND(task_start&lt;=I$5,ROUNDDOWN((task_end-task_start+1)*task_progress,0)+task_start-1&gt;=I$5)</formula>
    </cfRule>
    <cfRule type="expression" dxfId="4228" priority="5691" stopIfTrue="1">
      <formula>AND(task_end&gt;=I$5,task_start&lt;I$5+1)</formula>
    </cfRule>
  </conditionalFormatting>
  <conditionalFormatting sqref="I39:BL39">
    <cfRule type="expression" dxfId="4227" priority="5692">
      <formula>AND(today&gt;=I$5,today&lt;I$5+1)</formula>
    </cfRule>
  </conditionalFormatting>
  <conditionalFormatting sqref="BM39:BS39">
    <cfRule type="expression" dxfId="4226" priority="5686">
      <formula>AND(task_start&lt;=BM$5,ROUNDDOWN((task_end-task_start+1)*task_progress,0)+task_start-1&gt;=BM$5)</formula>
    </cfRule>
    <cfRule type="expression" dxfId="4225" priority="5687" stopIfTrue="1">
      <formula>AND(task_end&gt;=BM$5,task_start&lt;BM$5+1)</formula>
    </cfRule>
  </conditionalFormatting>
  <conditionalFormatting sqref="BM39:BS39">
    <cfRule type="expression" dxfId="4224" priority="5688">
      <formula>AND(today&gt;=BM$5,today&lt;BM$5+1)</formula>
    </cfRule>
  </conditionalFormatting>
  <conditionalFormatting sqref="BT38:BZ38">
    <cfRule type="expression" dxfId="4223" priority="5683">
      <formula>AND(task_start&lt;=BT$5,ROUNDDOWN((task_end-task_start+1)*task_progress,0)+task_start-1&gt;=BT$5)</formula>
    </cfRule>
    <cfRule type="expression" dxfId="4222" priority="5684" stopIfTrue="1">
      <formula>AND(task_end&gt;=BT$5,task_start&lt;BT$5+1)</formula>
    </cfRule>
  </conditionalFormatting>
  <conditionalFormatting sqref="BT38:BZ38">
    <cfRule type="expression" dxfId="4221" priority="5685">
      <formula>AND(today&gt;=BT$5,today&lt;BT$5+1)</formula>
    </cfRule>
  </conditionalFormatting>
  <conditionalFormatting sqref="BT39:BZ39">
    <cfRule type="expression" dxfId="4220" priority="5680">
      <formula>AND(task_start&lt;=BT$5,ROUNDDOWN((task_end-task_start+1)*task_progress,0)+task_start-1&gt;=BT$5)</formula>
    </cfRule>
    <cfRule type="expression" dxfId="4219" priority="5681" stopIfTrue="1">
      <formula>AND(task_end&gt;=BT$5,task_start&lt;BT$5+1)</formula>
    </cfRule>
  </conditionalFormatting>
  <conditionalFormatting sqref="BT39:BZ39">
    <cfRule type="expression" dxfId="4218" priority="5682">
      <formula>AND(today&gt;=BT$5,today&lt;BT$5+1)</formula>
    </cfRule>
  </conditionalFormatting>
  <conditionalFormatting sqref="D41">
    <cfRule type="dataBar" priority="56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{E4EBB613-BF88-4932-93A7-722D6CC14A5E}</x14:id>
        </ext>
      </extLst>
    </cfRule>
  </conditionalFormatting>
  <conditionalFormatting sqref="I41:BL41">
    <cfRule type="expression" dxfId="4217" priority="5677">
      <formula>AND(task_start&lt;=I$5,ROUNDDOWN((task_end-task_start+1)*task_progress,0)+task_start-1&gt;=I$5)</formula>
    </cfRule>
    <cfRule type="expression" dxfId="4216" priority="5678" stopIfTrue="1">
      <formula>AND(task_end&gt;=I$5,task_start&lt;I$5+1)</formula>
    </cfRule>
  </conditionalFormatting>
  <conditionalFormatting sqref="I41:BL41">
    <cfRule type="expression" dxfId="4215" priority="5679">
      <formula>AND(today&gt;=I$5,today&lt;I$5+1)</formula>
    </cfRule>
  </conditionalFormatting>
  <conditionalFormatting sqref="D40">
    <cfRule type="dataBar" priority="56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{3B575DFB-CCAC-4E80-A2E1-627777277123}</x14:id>
        </ext>
      </extLst>
    </cfRule>
  </conditionalFormatting>
  <conditionalFormatting sqref="I40:BL40">
    <cfRule type="expression" dxfId="4214" priority="5673">
      <formula>AND(task_start&lt;=I$5,ROUNDDOWN((task_end-task_start+1)*task_progress,0)+task_start-1&gt;=I$5)</formula>
    </cfRule>
    <cfRule type="expression" dxfId="4213" priority="5674" stopIfTrue="1">
      <formula>AND(task_end&gt;=I$5,task_start&lt;I$5+1)</formula>
    </cfRule>
  </conditionalFormatting>
  <conditionalFormatting sqref="I40:BL40">
    <cfRule type="expression" dxfId="4212" priority="5675">
      <formula>AND(today&gt;=I$5,today&lt;I$5+1)</formula>
    </cfRule>
  </conditionalFormatting>
  <conditionalFormatting sqref="D38">
    <cfRule type="dataBar" priority="56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{A5E2B07A-0B08-4865-99AF-817987357A90}</x14:id>
        </ext>
      </extLst>
    </cfRule>
  </conditionalFormatting>
  <conditionalFormatting sqref="I38:BL38">
    <cfRule type="expression" dxfId="4211" priority="5636">
      <formula>AND(task_start&lt;=I$5,ROUNDDOWN((task_end-task_start+1)*task_progress,0)+task_start-1&gt;=I$5)</formula>
    </cfRule>
    <cfRule type="expression" dxfId="4210" priority="5637" stopIfTrue="1">
      <formula>AND(task_end&gt;=I$5,task_start&lt;I$5+1)</formula>
    </cfRule>
  </conditionalFormatting>
  <conditionalFormatting sqref="I38:BL38">
    <cfRule type="expression" dxfId="4209" priority="5638">
      <formula>AND(today&gt;=I$5,today&lt;I$5+1)</formula>
    </cfRule>
  </conditionalFormatting>
  <conditionalFormatting sqref="BM38:BS38">
    <cfRule type="expression" dxfId="4208" priority="5632">
      <formula>AND(task_start&lt;=BM$5,ROUNDDOWN((task_end-task_start+1)*task_progress,0)+task_start-1&gt;=BM$5)</formula>
    </cfRule>
    <cfRule type="expression" dxfId="4207" priority="5633" stopIfTrue="1">
      <formula>AND(task_end&gt;=BM$5,task_start&lt;BM$5+1)</formula>
    </cfRule>
  </conditionalFormatting>
  <conditionalFormatting sqref="BM38:BS38">
    <cfRule type="expression" dxfId="4206" priority="5634">
      <formula>AND(today&gt;=BM$5,today&lt;BM$5+1)</formula>
    </cfRule>
  </conditionalFormatting>
  <conditionalFormatting sqref="BT38:BZ38">
    <cfRule type="expression" dxfId="4205" priority="5626">
      <formula>AND(task_start&lt;=BT$5,ROUNDDOWN((task_end-task_start+1)*task_progress,0)+task_start-1&gt;=BT$5)</formula>
    </cfRule>
    <cfRule type="expression" dxfId="4204" priority="5627" stopIfTrue="1">
      <formula>AND(task_end&gt;=BT$5,task_start&lt;BT$5+1)</formula>
    </cfRule>
  </conditionalFormatting>
  <conditionalFormatting sqref="BT38:BZ38">
    <cfRule type="expression" dxfId="4203" priority="5628">
      <formula>AND(today&gt;=BT$5,today&lt;BT$5+1)</formula>
    </cfRule>
  </conditionalFormatting>
  <conditionalFormatting sqref="D38">
    <cfRule type="dataBar" priority="56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{3623D9FC-2555-406F-B3F7-4A9C6C7F6DA9}</x14:id>
        </ext>
      </extLst>
    </cfRule>
  </conditionalFormatting>
  <conditionalFormatting sqref="I38:BL38">
    <cfRule type="expression" dxfId="4202" priority="5616">
      <formula>AND(task_start&lt;=I$5,ROUNDDOWN((task_end-task_start+1)*task_progress,0)+task_start-1&gt;=I$5)</formula>
    </cfRule>
    <cfRule type="expression" dxfId="4201" priority="5617" stopIfTrue="1">
      <formula>AND(task_end&gt;=I$5,task_start&lt;I$5+1)</formula>
    </cfRule>
  </conditionalFormatting>
  <conditionalFormatting sqref="I38:BL38">
    <cfRule type="expression" dxfId="4200" priority="5618">
      <formula>AND(today&gt;=I$5,today&lt;I$5+1)</formula>
    </cfRule>
  </conditionalFormatting>
  <conditionalFormatting sqref="BM38:BS38">
    <cfRule type="expression" dxfId="4199" priority="5612">
      <formula>AND(task_start&lt;=BM$5,ROUNDDOWN((task_end-task_start+1)*task_progress,0)+task_start-1&gt;=BM$5)</formula>
    </cfRule>
    <cfRule type="expression" dxfId="4198" priority="5613" stopIfTrue="1">
      <formula>AND(task_end&gt;=BM$5,task_start&lt;BM$5+1)</formula>
    </cfRule>
  </conditionalFormatting>
  <conditionalFormatting sqref="BM38:BS38">
    <cfRule type="expression" dxfId="4197" priority="5614">
      <formula>AND(today&gt;=BM$5,today&lt;BM$5+1)</formula>
    </cfRule>
  </conditionalFormatting>
  <conditionalFormatting sqref="BT38:BZ38">
    <cfRule type="expression" dxfId="4196" priority="5606">
      <formula>AND(task_start&lt;=BT$5,ROUNDDOWN((task_end-task_start+1)*task_progress,0)+task_start-1&gt;=BT$5)</formula>
    </cfRule>
    <cfRule type="expression" dxfId="4195" priority="5607" stopIfTrue="1">
      <formula>AND(task_end&gt;=BT$5,task_start&lt;BT$5+1)</formula>
    </cfRule>
  </conditionalFormatting>
  <conditionalFormatting sqref="BT38:BZ38">
    <cfRule type="expression" dxfId="4194" priority="5608">
      <formula>AND(today&gt;=BT$5,today&lt;BT$5+1)</formula>
    </cfRule>
  </conditionalFormatting>
  <conditionalFormatting sqref="D38">
    <cfRule type="dataBar" priority="56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{FC578BDB-E8F1-4C89-BC6F-08F7DC626FC4}</x14:id>
        </ext>
      </extLst>
    </cfRule>
  </conditionalFormatting>
  <conditionalFormatting sqref="I38:BL38">
    <cfRule type="expression" dxfId="4193" priority="5603">
      <formula>AND(task_start&lt;=I$5,ROUNDDOWN((task_end-task_start+1)*task_progress,0)+task_start-1&gt;=I$5)</formula>
    </cfRule>
    <cfRule type="expression" dxfId="4192" priority="5604" stopIfTrue="1">
      <formula>AND(task_end&gt;=I$5,task_start&lt;I$5+1)</formula>
    </cfRule>
  </conditionalFormatting>
  <conditionalFormatting sqref="I38:BL38">
    <cfRule type="expression" dxfId="4191" priority="5605">
      <formula>AND(today&gt;=I$5,today&lt;I$5+1)</formula>
    </cfRule>
  </conditionalFormatting>
  <conditionalFormatting sqref="BM38:BS38">
    <cfRule type="expression" dxfId="4190" priority="5599">
      <formula>AND(task_start&lt;=BM$5,ROUNDDOWN((task_end-task_start+1)*task_progress,0)+task_start-1&gt;=BM$5)</formula>
    </cfRule>
    <cfRule type="expression" dxfId="4189" priority="5600" stopIfTrue="1">
      <formula>AND(task_end&gt;=BM$5,task_start&lt;BM$5+1)</formula>
    </cfRule>
  </conditionalFormatting>
  <conditionalFormatting sqref="BM38:BS38">
    <cfRule type="expression" dxfId="4188" priority="5601">
      <formula>AND(today&gt;=BM$5,today&lt;BM$5+1)</formula>
    </cfRule>
  </conditionalFormatting>
  <conditionalFormatting sqref="D39">
    <cfRule type="dataBar" priority="55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{33CE358A-A0CC-49E3-ACE7-5E94435B7993}</x14:id>
        </ext>
      </extLst>
    </cfRule>
  </conditionalFormatting>
  <conditionalFormatting sqref="I39:BL39">
    <cfRule type="expression" dxfId="4187" priority="5596">
      <formula>AND(task_start&lt;=I$5,ROUNDDOWN((task_end-task_start+1)*task_progress,0)+task_start-1&gt;=I$5)</formula>
    </cfRule>
    <cfRule type="expression" dxfId="4186" priority="5597" stopIfTrue="1">
      <formula>AND(task_end&gt;=I$5,task_start&lt;I$5+1)</formula>
    </cfRule>
  </conditionalFormatting>
  <conditionalFormatting sqref="I39:BL39">
    <cfRule type="expression" dxfId="4185" priority="5598">
      <formula>AND(today&gt;=I$5,today&lt;I$5+1)</formula>
    </cfRule>
  </conditionalFormatting>
  <conditionalFormatting sqref="BM39:BS39">
    <cfRule type="expression" dxfId="4184" priority="5592">
      <formula>AND(task_start&lt;=BM$5,ROUNDDOWN((task_end-task_start+1)*task_progress,0)+task_start-1&gt;=BM$5)</formula>
    </cfRule>
    <cfRule type="expression" dxfId="4183" priority="5593" stopIfTrue="1">
      <formula>AND(task_end&gt;=BM$5,task_start&lt;BM$5+1)</formula>
    </cfRule>
  </conditionalFormatting>
  <conditionalFormatting sqref="BM39:BS39">
    <cfRule type="expression" dxfId="4182" priority="5594">
      <formula>AND(today&gt;=BM$5,today&lt;BM$5+1)</formula>
    </cfRule>
  </conditionalFormatting>
  <conditionalFormatting sqref="BT38:BZ38">
    <cfRule type="expression" dxfId="4181" priority="5589">
      <formula>AND(task_start&lt;=BT$5,ROUNDDOWN((task_end-task_start+1)*task_progress,0)+task_start-1&gt;=BT$5)</formula>
    </cfRule>
    <cfRule type="expression" dxfId="4180" priority="5590" stopIfTrue="1">
      <formula>AND(task_end&gt;=BT$5,task_start&lt;BT$5+1)</formula>
    </cfRule>
  </conditionalFormatting>
  <conditionalFormatting sqref="BT38:BZ38">
    <cfRule type="expression" dxfId="4179" priority="5591">
      <formula>AND(today&gt;=BT$5,today&lt;BT$5+1)</formula>
    </cfRule>
  </conditionalFormatting>
  <conditionalFormatting sqref="BT39:BZ39">
    <cfRule type="expression" dxfId="4178" priority="5586">
      <formula>AND(task_start&lt;=BT$5,ROUNDDOWN((task_end-task_start+1)*task_progress,0)+task_start-1&gt;=BT$5)</formula>
    </cfRule>
    <cfRule type="expression" dxfId="4177" priority="5587" stopIfTrue="1">
      <formula>AND(task_end&gt;=BT$5,task_start&lt;BT$5+1)</formula>
    </cfRule>
  </conditionalFormatting>
  <conditionalFormatting sqref="BT39:BZ39">
    <cfRule type="expression" dxfId="4176" priority="5588">
      <formula>AND(today&gt;=BT$5,today&lt;BT$5+1)</formula>
    </cfRule>
  </conditionalFormatting>
  <conditionalFormatting sqref="D38">
    <cfRule type="dataBar" priority="55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{DA4CA1EA-CB2F-43DC-9A42-40D0C934CCFF}</x14:id>
        </ext>
      </extLst>
    </cfRule>
  </conditionalFormatting>
  <conditionalFormatting sqref="I38:BL38">
    <cfRule type="expression" dxfId="4175" priority="5583">
      <formula>AND(task_start&lt;=I$5,ROUNDDOWN((task_end-task_start+1)*task_progress,0)+task_start-1&gt;=I$5)</formula>
    </cfRule>
    <cfRule type="expression" dxfId="4174" priority="5584" stopIfTrue="1">
      <formula>AND(task_end&gt;=I$5,task_start&lt;I$5+1)</formula>
    </cfRule>
  </conditionalFormatting>
  <conditionalFormatting sqref="I38:BL38">
    <cfRule type="expression" dxfId="4173" priority="5585">
      <formula>AND(today&gt;=I$5,today&lt;I$5+1)</formula>
    </cfRule>
  </conditionalFormatting>
  <conditionalFormatting sqref="BM38:BS38">
    <cfRule type="expression" dxfId="4172" priority="5579">
      <formula>AND(task_start&lt;=BM$5,ROUNDDOWN((task_end-task_start+1)*task_progress,0)+task_start-1&gt;=BM$5)</formula>
    </cfRule>
    <cfRule type="expression" dxfId="4171" priority="5580" stopIfTrue="1">
      <formula>AND(task_end&gt;=BM$5,task_start&lt;BM$5+1)</formula>
    </cfRule>
  </conditionalFormatting>
  <conditionalFormatting sqref="BM38:BS38">
    <cfRule type="expression" dxfId="4170" priority="5581">
      <formula>AND(today&gt;=BM$5,today&lt;BM$5+1)</formula>
    </cfRule>
  </conditionalFormatting>
  <conditionalFormatting sqref="D39">
    <cfRule type="dataBar" priority="55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{73752206-CD30-48E3-8C19-C6BDB2EAF71E}</x14:id>
        </ext>
      </extLst>
    </cfRule>
  </conditionalFormatting>
  <conditionalFormatting sqref="I39:BL39">
    <cfRule type="expression" dxfId="4169" priority="5576">
      <formula>AND(task_start&lt;=I$5,ROUNDDOWN((task_end-task_start+1)*task_progress,0)+task_start-1&gt;=I$5)</formula>
    </cfRule>
    <cfRule type="expression" dxfId="4168" priority="5577" stopIfTrue="1">
      <formula>AND(task_end&gt;=I$5,task_start&lt;I$5+1)</formula>
    </cfRule>
  </conditionalFormatting>
  <conditionalFormatting sqref="I39:BL39">
    <cfRule type="expression" dxfId="4167" priority="5578">
      <formula>AND(today&gt;=I$5,today&lt;I$5+1)</formula>
    </cfRule>
  </conditionalFormatting>
  <conditionalFormatting sqref="BM39:BS39">
    <cfRule type="expression" dxfId="4166" priority="5572">
      <formula>AND(task_start&lt;=BM$5,ROUNDDOWN((task_end-task_start+1)*task_progress,0)+task_start-1&gt;=BM$5)</formula>
    </cfRule>
    <cfRule type="expression" dxfId="4165" priority="5573" stopIfTrue="1">
      <formula>AND(task_end&gt;=BM$5,task_start&lt;BM$5+1)</formula>
    </cfRule>
  </conditionalFormatting>
  <conditionalFormatting sqref="BM39:BS39">
    <cfRule type="expression" dxfId="4164" priority="5574">
      <formula>AND(today&gt;=BM$5,today&lt;BM$5+1)</formula>
    </cfRule>
  </conditionalFormatting>
  <conditionalFormatting sqref="BT38:BZ38">
    <cfRule type="expression" dxfId="4163" priority="5569">
      <formula>AND(task_start&lt;=BT$5,ROUNDDOWN((task_end-task_start+1)*task_progress,0)+task_start-1&gt;=BT$5)</formula>
    </cfRule>
    <cfRule type="expression" dxfId="4162" priority="5570" stopIfTrue="1">
      <formula>AND(task_end&gt;=BT$5,task_start&lt;BT$5+1)</formula>
    </cfRule>
  </conditionalFormatting>
  <conditionalFormatting sqref="BT38:BZ38">
    <cfRule type="expression" dxfId="4161" priority="5571">
      <formula>AND(today&gt;=BT$5,today&lt;BT$5+1)</formula>
    </cfRule>
  </conditionalFormatting>
  <conditionalFormatting sqref="BT39:BZ39">
    <cfRule type="expression" dxfId="4160" priority="5566">
      <formula>AND(task_start&lt;=BT$5,ROUNDDOWN((task_end-task_start+1)*task_progress,0)+task_start-1&gt;=BT$5)</formula>
    </cfRule>
    <cfRule type="expression" dxfId="4159" priority="5567" stopIfTrue="1">
      <formula>AND(task_end&gt;=BT$5,task_start&lt;BT$5+1)</formula>
    </cfRule>
  </conditionalFormatting>
  <conditionalFormatting sqref="BT39:BZ39">
    <cfRule type="expression" dxfId="4158" priority="5568">
      <formula>AND(today&gt;=BT$5,today&lt;BT$5+1)</formula>
    </cfRule>
  </conditionalFormatting>
  <conditionalFormatting sqref="D39">
    <cfRule type="dataBar" priority="55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{7769DCEE-FBB1-46BC-B105-F46C421F3D46}</x14:id>
        </ext>
      </extLst>
    </cfRule>
  </conditionalFormatting>
  <conditionalFormatting sqref="I39:BL39">
    <cfRule type="expression" dxfId="4157" priority="5563">
      <formula>AND(task_start&lt;=I$5,ROUNDDOWN((task_end-task_start+1)*task_progress,0)+task_start-1&gt;=I$5)</formula>
    </cfRule>
    <cfRule type="expression" dxfId="4156" priority="5564" stopIfTrue="1">
      <formula>AND(task_end&gt;=I$5,task_start&lt;I$5+1)</formula>
    </cfRule>
  </conditionalFormatting>
  <conditionalFormatting sqref="I39:BL39">
    <cfRule type="expression" dxfId="4155" priority="5565">
      <formula>AND(today&gt;=I$5,today&lt;I$5+1)</formula>
    </cfRule>
  </conditionalFormatting>
  <conditionalFormatting sqref="BM39:BS39">
    <cfRule type="expression" dxfId="4154" priority="5559">
      <formula>AND(task_start&lt;=BM$5,ROUNDDOWN((task_end-task_start+1)*task_progress,0)+task_start-1&gt;=BM$5)</formula>
    </cfRule>
    <cfRule type="expression" dxfId="4153" priority="5560" stopIfTrue="1">
      <formula>AND(task_end&gt;=BM$5,task_start&lt;BM$5+1)</formula>
    </cfRule>
  </conditionalFormatting>
  <conditionalFormatting sqref="BM39:BS39">
    <cfRule type="expression" dxfId="4152" priority="5561">
      <formula>AND(today&gt;=BM$5,today&lt;BM$5+1)</formula>
    </cfRule>
  </conditionalFormatting>
  <conditionalFormatting sqref="D40">
    <cfRule type="dataBar" priority="55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{ED1E5CA6-4DE3-4C73-9D76-340025890F55}</x14:id>
        </ext>
      </extLst>
    </cfRule>
  </conditionalFormatting>
  <conditionalFormatting sqref="I40:BL40">
    <cfRule type="expression" dxfId="4151" priority="5556">
      <formula>AND(task_start&lt;=I$5,ROUNDDOWN((task_end-task_start+1)*task_progress,0)+task_start-1&gt;=I$5)</formula>
    </cfRule>
    <cfRule type="expression" dxfId="4150" priority="5557" stopIfTrue="1">
      <formula>AND(task_end&gt;=I$5,task_start&lt;I$5+1)</formula>
    </cfRule>
  </conditionalFormatting>
  <conditionalFormatting sqref="I40:BL40">
    <cfRule type="expression" dxfId="4149" priority="5558">
      <formula>AND(today&gt;=I$5,today&lt;I$5+1)</formula>
    </cfRule>
  </conditionalFormatting>
  <conditionalFormatting sqref="BM40:BS40">
    <cfRule type="expression" dxfId="4148" priority="5552">
      <formula>AND(task_start&lt;=BM$5,ROUNDDOWN((task_end-task_start+1)*task_progress,0)+task_start-1&gt;=BM$5)</formula>
    </cfRule>
    <cfRule type="expression" dxfId="4147" priority="5553" stopIfTrue="1">
      <formula>AND(task_end&gt;=BM$5,task_start&lt;BM$5+1)</formula>
    </cfRule>
  </conditionalFormatting>
  <conditionalFormatting sqref="BM40:BS40">
    <cfRule type="expression" dxfId="4146" priority="5554">
      <formula>AND(today&gt;=BM$5,today&lt;BM$5+1)</formula>
    </cfRule>
  </conditionalFormatting>
  <conditionalFormatting sqref="BT39:BZ39">
    <cfRule type="expression" dxfId="4145" priority="5549">
      <formula>AND(task_start&lt;=BT$5,ROUNDDOWN((task_end-task_start+1)*task_progress,0)+task_start-1&gt;=BT$5)</formula>
    </cfRule>
    <cfRule type="expression" dxfId="4144" priority="5550" stopIfTrue="1">
      <formula>AND(task_end&gt;=BT$5,task_start&lt;BT$5+1)</formula>
    </cfRule>
  </conditionalFormatting>
  <conditionalFormatting sqref="BT39:BZ39">
    <cfRule type="expression" dxfId="4143" priority="5551">
      <formula>AND(today&gt;=BT$5,today&lt;BT$5+1)</formula>
    </cfRule>
  </conditionalFormatting>
  <conditionalFormatting sqref="BT40:BZ40">
    <cfRule type="expression" dxfId="4142" priority="5546">
      <formula>AND(task_start&lt;=BT$5,ROUNDDOWN((task_end-task_start+1)*task_progress,0)+task_start-1&gt;=BT$5)</formula>
    </cfRule>
    <cfRule type="expression" dxfId="4141" priority="5547" stopIfTrue="1">
      <formula>AND(task_end&gt;=BT$5,task_start&lt;BT$5+1)</formula>
    </cfRule>
  </conditionalFormatting>
  <conditionalFormatting sqref="BT40:BZ40">
    <cfRule type="expression" dxfId="4140" priority="5548">
      <formula>AND(today&gt;=BT$5,today&lt;BT$5+1)</formula>
    </cfRule>
  </conditionalFormatting>
  <conditionalFormatting sqref="D42">
    <cfRule type="dataBar" priority="55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{86B9D6CF-C0BA-44E9-97EC-BE41F39DD166}</x14:id>
        </ext>
      </extLst>
    </cfRule>
  </conditionalFormatting>
  <conditionalFormatting sqref="I42:BL42">
    <cfRule type="expression" dxfId="4139" priority="5543">
      <formula>AND(task_start&lt;=I$5,ROUNDDOWN((task_end-task_start+1)*task_progress,0)+task_start-1&gt;=I$5)</formula>
    </cfRule>
    <cfRule type="expression" dxfId="4138" priority="5544" stopIfTrue="1">
      <formula>AND(task_end&gt;=I$5,task_start&lt;I$5+1)</formula>
    </cfRule>
  </conditionalFormatting>
  <conditionalFormatting sqref="I42:BL42">
    <cfRule type="expression" dxfId="4137" priority="5545">
      <formula>AND(today&gt;=I$5,today&lt;I$5+1)</formula>
    </cfRule>
  </conditionalFormatting>
  <conditionalFormatting sqref="D38">
    <cfRule type="dataBar" priority="55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{9146E965-5657-474B-8F04-54D0F69A8349}</x14:id>
        </ext>
      </extLst>
    </cfRule>
  </conditionalFormatting>
  <conditionalFormatting sqref="I38:BL38">
    <cfRule type="expression" dxfId="4136" priority="5532">
      <formula>AND(task_start&lt;=I$5,ROUNDDOWN((task_end-task_start+1)*task_progress,0)+task_start-1&gt;=I$5)</formula>
    </cfRule>
    <cfRule type="expression" dxfId="4135" priority="5533" stopIfTrue="1">
      <formula>AND(task_end&gt;=I$5,task_start&lt;I$5+1)</formula>
    </cfRule>
  </conditionalFormatting>
  <conditionalFormatting sqref="I38:BL38">
    <cfRule type="expression" dxfId="4134" priority="5534">
      <formula>AND(today&gt;=I$5,today&lt;I$5+1)</formula>
    </cfRule>
  </conditionalFormatting>
  <conditionalFormatting sqref="BM38:BS38">
    <cfRule type="expression" dxfId="4133" priority="5528">
      <formula>AND(task_start&lt;=BM$5,ROUNDDOWN((task_end-task_start+1)*task_progress,0)+task_start-1&gt;=BM$5)</formula>
    </cfRule>
    <cfRule type="expression" dxfId="4132" priority="5529" stopIfTrue="1">
      <formula>AND(task_end&gt;=BM$5,task_start&lt;BM$5+1)</formula>
    </cfRule>
  </conditionalFormatting>
  <conditionalFormatting sqref="BM38:BS38">
    <cfRule type="expression" dxfId="4131" priority="5530">
      <formula>AND(today&gt;=BM$5,today&lt;BM$5+1)</formula>
    </cfRule>
  </conditionalFormatting>
  <conditionalFormatting sqref="BT38:BZ38">
    <cfRule type="expression" dxfId="4130" priority="5522">
      <formula>AND(task_start&lt;=BT$5,ROUNDDOWN((task_end-task_start+1)*task_progress,0)+task_start-1&gt;=BT$5)</formula>
    </cfRule>
    <cfRule type="expression" dxfId="4129" priority="5523" stopIfTrue="1">
      <formula>AND(task_end&gt;=BT$5,task_start&lt;BT$5+1)</formula>
    </cfRule>
  </conditionalFormatting>
  <conditionalFormatting sqref="BT38:BZ38">
    <cfRule type="expression" dxfId="4128" priority="5524">
      <formula>AND(today&gt;=BT$5,today&lt;BT$5+1)</formula>
    </cfRule>
  </conditionalFormatting>
  <conditionalFormatting sqref="D38">
    <cfRule type="dataBar" priority="55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{F94CF3EF-5D73-4846-BAAE-D39531A85B3F}</x14:id>
        </ext>
      </extLst>
    </cfRule>
  </conditionalFormatting>
  <conditionalFormatting sqref="I38:BL38">
    <cfRule type="expression" dxfId="4127" priority="5519">
      <formula>AND(task_start&lt;=I$5,ROUNDDOWN((task_end-task_start+1)*task_progress,0)+task_start-1&gt;=I$5)</formula>
    </cfRule>
    <cfRule type="expression" dxfId="4126" priority="5520" stopIfTrue="1">
      <formula>AND(task_end&gt;=I$5,task_start&lt;I$5+1)</formula>
    </cfRule>
  </conditionalFormatting>
  <conditionalFormatting sqref="I38:BL38">
    <cfRule type="expression" dxfId="4125" priority="5521">
      <formula>AND(today&gt;=I$5,today&lt;I$5+1)</formula>
    </cfRule>
  </conditionalFormatting>
  <conditionalFormatting sqref="BM38:BS38">
    <cfRule type="expression" dxfId="4124" priority="5515">
      <formula>AND(task_start&lt;=BM$5,ROUNDDOWN((task_end-task_start+1)*task_progress,0)+task_start-1&gt;=BM$5)</formula>
    </cfRule>
    <cfRule type="expression" dxfId="4123" priority="5516" stopIfTrue="1">
      <formula>AND(task_end&gt;=BM$5,task_start&lt;BM$5+1)</formula>
    </cfRule>
  </conditionalFormatting>
  <conditionalFormatting sqref="BM38:BS38">
    <cfRule type="expression" dxfId="4122" priority="5517">
      <formula>AND(today&gt;=BM$5,today&lt;BM$5+1)</formula>
    </cfRule>
  </conditionalFormatting>
  <conditionalFormatting sqref="D39">
    <cfRule type="dataBar" priority="55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{5DE68382-7781-4554-BA4A-69344A165B5D}</x14:id>
        </ext>
      </extLst>
    </cfRule>
  </conditionalFormatting>
  <conditionalFormatting sqref="I39:BL39">
    <cfRule type="expression" dxfId="4121" priority="5512">
      <formula>AND(task_start&lt;=I$5,ROUNDDOWN((task_end-task_start+1)*task_progress,0)+task_start-1&gt;=I$5)</formula>
    </cfRule>
    <cfRule type="expression" dxfId="4120" priority="5513" stopIfTrue="1">
      <formula>AND(task_end&gt;=I$5,task_start&lt;I$5+1)</formula>
    </cfRule>
  </conditionalFormatting>
  <conditionalFormatting sqref="I39:BL39">
    <cfRule type="expression" dxfId="4119" priority="5514">
      <formula>AND(today&gt;=I$5,today&lt;I$5+1)</formula>
    </cfRule>
  </conditionalFormatting>
  <conditionalFormatting sqref="BM39:BS39">
    <cfRule type="expression" dxfId="4118" priority="5508">
      <formula>AND(task_start&lt;=BM$5,ROUNDDOWN((task_end-task_start+1)*task_progress,0)+task_start-1&gt;=BM$5)</formula>
    </cfRule>
    <cfRule type="expression" dxfId="4117" priority="5509" stopIfTrue="1">
      <formula>AND(task_end&gt;=BM$5,task_start&lt;BM$5+1)</formula>
    </cfRule>
  </conditionalFormatting>
  <conditionalFormatting sqref="BM39:BS39">
    <cfRule type="expression" dxfId="4116" priority="5510">
      <formula>AND(today&gt;=BM$5,today&lt;BM$5+1)</formula>
    </cfRule>
  </conditionalFormatting>
  <conditionalFormatting sqref="BT38:BZ38">
    <cfRule type="expression" dxfId="4115" priority="5505">
      <formula>AND(task_start&lt;=BT$5,ROUNDDOWN((task_end-task_start+1)*task_progress,0)+task_start-1&gt;=BT$5)</formula>
    </cfRule>
    <cfRule type="expression" dxfId="4114" priority="5506" stopIfTrue="1">
      <formula>AND(task_end&gt;=BT$5,task_start&lt;BT$5+1)</formula>
    </cfRule>
  </conditionalFormatting>
  <conditionalFormatting sqref="BT38:BZ38">
    <cfRule type="expression" dxfId="4113" priority="5507">
      <formula>AND(today&gt;=BT$5,today&lt;BT$5+1)</formula>
    </cfRule>
  </conditionalFormatting>
  <conditionalFormatting sqref="BT39:BZ39">
    <cfRule type="expression" dxfId="4112" priority="5502">
      <formula>AND(task_start&lt;=BT$5,ROUNDDOWN((task_end-task_start+1)*task_progress,0)+task_start-1&gt;=BT$5)</formula>
    </cfRule>
    <cfRule type="expression" dxfId="4111" priority="5503" stopIfTrue="1">
      <formula>AND(task_end&gt;=BT$5,task_start&lt;BT$5+1)</formula>
    </cfRule>
  </conditionalFormatting>
  <conditionalFormatting sqref="BT39:BZ39">
    <cfRule type="expression" dxfId="4110" priority="5504">
      <formula>AND(today&gt;=BT$5,today&lt;BT$5+1)</formula>
    </cfRule>
  </conditionalFormatting>
  <conditionalFormatting sqref="D38">
    <cfRule type="dataBar" priority="54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{C27E6926-03FE-483B-821C-2B9F16E02988}</x14:id>
        </ext>
      </extLst>
    </cfRule>
  </conditionalFormatting>
  <conditionalFormatting sqref="I38:BL38">
    <cfRule type="expression" dxfId="4109" priority="5499">
      <formula>AND(task_start&lt;=I$5,ROUNDDOWN((task_end-task_start+1)*task_progress,0)+task_start-1&gt;=I$5)</formula>
    </cfRule>
    <cfRule type="expression" dxfId="4108" priority="5500" stopIfTrue="1">
      <formula>AND(task_end&gt;=I$5,task_start&lt;I$5+1)</formula>
    </cfRule>
  </conditionalFormatting>
  <conditionalFormatting sqref="I38:BL38">
    <cfRule type="expression" dxfId="4107" priority="5501">
      <formula>AND(today&gt;=I$5,today&lt;I$5+1)</formula>
    </cfRule>
  </conditionalFormatting>
  <conditionalFormatting sqref="BM38:BS38">
    <cfRule type="expression" dxfId="4106" priority="5495">
      <formula>AND(task_start&lt;=BM$5,ROUNDDOWN((task_end-task_start+1)*task_progress,0)+task_start-1&gt;=BM$5)</formula>
    </cfRule>
    <cfRule type="expression" dxfId="4105" priority="5496" stopIfTrue="1">
      <formula>AND(task_end&gt;=BM$5,task_start&lt;BM$5+1)</formula>
    </cfRule>
  </conditionalFormatting>
  <conditionalFormatting sqref="BM38:BS38">
    <cfRule type="expression" dxfId="4104" priority="5497">
      <formula>AND(today&gt;=BM$5,today&lt;BM$5+1)</formula>
    </cfRule>
  </conditionalFormatting>
  <conditionalFormatting sqref="D39">
    <cfRule type="dataBar" priority="54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{AA86320D-CFB6-4683-9334-A963695A80B9}</x14:id>
        </ext>
      </extLst>
    </cfRule>
  </conditionalFormatting>
  <conditionalFormatting sqref="I39:BL39">
    <cfRule type="expression" dxfId="4103" priority="5492">
      <formula>AND(task_start&lt;=I$5,ROUNDDOWN((task_end-task_start+1)*task_progress,0)+task_start-1&gt;=I$5)</formula>
    </cfRule>
    <cfRule type="expression" dxfId="4102" priority="5493" stopIfTrue="1">
      <formula>AND(task_end&gt;=I$5,task_start&lt;I$5+1)</formula>
    </cfRule>
  </conditionalFormatting>
  <conditionalFormatting sqref="I39:BL39">
    <cfRule type="expression" dxfId="4101" priority="5494">
      <formula>AND(today&gt;=I$5,today&lt;I$5+1)</formula>
    </cfRule>
  </conditionalFormatting>
  <conditionalFormatting sqref="BM39:BS39">
    <cfRule type="expression" dxfId="4100" priority="5488">
      <formula>AND(task_start&lt;=BM$5,ROUNDDOWN((task_end-task_start+1)*task_progress,0)+task_start-1&gt;=BM$5)</formula>
    </cfRule>
    <cfRule type="expression" dxfId="4099" priority="5489" stopIfTrue="1">
      <formula>AND(task_end&gt;=BM$5,task_start&lt;BM$5+1)</formula>
    </cfRule>
  </conditionalFormatting>
  <conditionalFormatting sqref="BM39:BS39">
    <cfRule type="expression" dxfId="4098" priority="5490">
      <formula>AND(today&gt;=BM$5,today&lt;BM$5+1)</formula>
    </cfRule>
  </conditionalFormatting>
  <conditionalFormatting sqref="BT38:BZ38">
    <cfRule type="expression" dxfId="4097" priority="5485">
      <formula>AND(task_start&lt;=BT$5,ROUNDDOWN((task_end-task_start+1)*task_progress,0)+task_start-1&gt;=BT$5)</formula>
    </cfRule>
    <cfRule type="expression" dxfId="4096" priority="5486" stopIfTrue="1">
      <formula>AND(task_end&gt;=BT$5,task_start&lt;BT$5+1)</formula>
    </cfRule>
  </conditionalFormatting>
  <conditionalFormatting sqref="BT38:BZ38">
    <cfRule type="expression" dxfId="4095" priority="5487">
      <formula>AND(today&gt;=BT$5,today&lt;BT$5+1)</formula>
    </cfRule>
  </conditionalFormatting>
  <conditionalFormatting sqref="BT39:BZ39">
    <cfRule type="expression" dxfId="4094" priority="5482">
      <formula>AND(task_start&lt;=BT$5,ROUNDDOWN((task_end-task_start+1)*task_progress,0)+task_start-1&gt;=BT$5)</formula>
    </cfRule>
    <cfRule type="expression" dxfId="4093" priority="5483" stopIfTrue="1">
      <formula>AND(task_end&gt;=BT$5,task_start&lt;BT$5+1)</formula>
    </cfRule>
  </conditionalFormatting>
  <conditionalFormatting sqref="BT39:BZ39">
    <cfRule type="expression" dxfId="4092" priority="5484">
      <formula>AND(today&gt;=BT$5,today&lt;BT$5+1)</formula>
    </cfRule>
  </conditionalFormatting>
  <conditionalFormatting sqref="D39">
    <cfRule type="dataBar" priority="54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{18FD0987-E70D-4DD7-B6E4-AF1A95121425}</x14:id>
        </ext>
      </extLst>
    </cfRule>
  </conditionalFormatting>
  <conditionalFormatting sqref="I39:BL39">
    <cfRule type="expression" dxfId="4091" priority="5479">
      <formula>AND(task_start&lt;=I$5,ROUNDDOWN((task_end-task_start+1)*task_progress,0)+task_start-1&gt;=I$5)</formula>
    </cfRule>
    <cfRule type="expression" dxfId="4090" priority="5480" stopIfTrue="1">
      <formula>AND(task_end&gt;=I$5,task_start&lt;I$5+1)</formula>
    </cfRule>
  </conditionalFormatting>
  <conditionalFormatting sqref="I39:BL39">
    <cfRule type="expression" dxfId="4089" priority="5481">
      <formula>AND(today&gt;=I$5,today&lt;I$5+1)</formula>
    </cfRule>
  </conditionalFormatting>
  <conditionalFormatting sqref="BM39:BS39">
    <cfRule type="expression" dxfId="4088" priority="5475">
      <formula>AND(task_start&lt;=BM$5,ROUNDDOWN((task_end-task_start+1)*task_progress,0)+task_start-1&gt;=BM$5)</formula>
    </cfRule>
    <cfRule type="expression" dxfId="4087" priority="5476" stopIfTrue="1">
      <formula>AND(task_end&gt;=BM$5,task_start&lt;BM$5+1)</formula>
    </cfRule>
  </conditionalFormatting>
  <conditionalFormatting sqref="BM39:BS39">
    <cfRule type="expression" dxfId="4086" priority="5477">
      <formula>AND(today&gt;=BM$5,today&lt;BM$5+1)</formula>
    </cfRule>
  </conditionalFormatting>
  <conditionalFormatting sqref="D40">
    <cfRule type="dataBar" priority="54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{C954BDDF-2E22-429B-990A-16C10270DEE2}</x14:id>
        </ext>
      </extLst>
    </cfRule>
  </conditionalFormatting>
  <conditionalFormatting sqref="I40:BL40">
    <cfRule type="expression" dxfId="4085" priority="5472">
      <formula>AND(task_start&lt;=I$5,ROUNDDOWN((task_end-task_start+1)*task_progress,0)+task_start-1&gt;=I$5)</formula>
    </cfRule>
    <cfRule type="expression" dxfId="4084" priority="5473" stopIfTrue="1">
      <formula>AND(task_end&gt;=I$5,task_start&lt;I$5+1)</formula>
    </cfRule>
  </conditionalFormatting>
  <conditionalFormatting sqref="I40:BL40">
    <cfRule type="expression" dxfId="4083" priority="5474">
      <formula>AND(today&gt;=I$5,today&lt;I$5+1)</formula>
    </cfRule>
  </conditionalFormatting>
  <conditionalFormatting sqref="BM40:BS40">
    <cfRule type="expression" dxfId="4082" priority="5468">
      <formula>AND(task_start&lt;=BM$5,ROUNDDOWN((task_end-task_start+1)*task_progress,0)+task_start-1&gt;=BM$5)</formula>
    </cfRule>
    <cfRule type="expression" dxfId="4081" priority="5469" stopIfTrue="1">
      <formula>AND(task_end&gt;=BM$5,task_start&lt;BM$5+1)</formula>
    </cfRule>
  </conditionalFormatting>
  <conditionalFormatting sqref="BM40:BS40">
    <cfRule type="expression" dxfId="4080" priority="5470">
      <formula>AND(today&gt;=BM$5,today&lt;BM$5+1)</formula>
    </cfRule>
  </conditionalFormatting>
  <conditionalFormatting sqref="BT39:BZ39">
    <cfRule type="expression" dxfId="4079" priority="5465">
      <formula>AND(task_start&lt;=BT$5,ROUNDDOWN((task_end-task_start+1)*task_progress,0)+task_start-1&gt;=BT$5)</formula>
    </cfRule>
    <cfRule type="expression" dxfId="4078" priority="5466" stopIfTrue="1">
      <formula>AND(task_end&gt;=BT$5,task_start&lt;BT$5+1)</formula>
    </cfRule>
  </conditionalFormatting>
  <conditionalFormatting sqref="BT39:BZ39">
    <cfRule type="expression" dxfId="4077" priority="5467">
      <formula>AND(today&gt;=BT$5,today&lt;BT$5+1)</formula>
    </cfRule>
  </conditionalFormatting>
  <conditionalFormatting sqref="BT40:BZ40">
    <cfRule type="expression" dxfId="4076" priority="5462">
      <formula>AND(task_start&lt;=BT$5,ROUNDDOWN((task_end-task_start+1)*task_progress,0)+task_start-1&gt;=BT$5)</formula>
    </cfRule>
    <cfRule type="expression" dxfId="4075" priority="5463" stopIfTrue="1">
      <formula>AND(task_end&gt;=BT$5,task_start&lt;BT$5+1)</formula>
    </cfRule>
  </conditionalFormatting>
  <conditionalFormatting sqref="BT40:BZ40">
    <cfRule type="expression" dxfId="4074" priority="5464">
      <formula>AND(today&gt;=BT$5,today&lt;BT$5+1)</formula>
    </cfRule>
  </conditionalFormatting>
  <conditionalFormatting sqref="D39">
    <cfRule type="dataBar" priority="54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{F467AB87-F790-446F-A9D3-2236313B5C1D}</x14:id>
        </ext>
      </extLst>
    </cfRule>
  </conditionalFormatting>
  <conditionalFormatting sqref="I39:BL39">
    <cfRule type="expression" dxfId="4073" priority="5459">
      <formula>AND(task_start&lt;=I$5,ROUNDDOWN((task_end-task_start+1)*task_progress,0)+task_start-1&gt;=I$5)</formula>
    </cfRule>
    <cfRule type="expression" dxfId="4072" priority="5460" stopIfTrue="1">
      <formula>AND(task_end&gt;=I$5,task_start&lt;I$5+1)</formula>
    </cfRule>
  </conditionalFormatting>
  <conditionalFormatting sqref="I39:BL39">
    <cfRule type="expression" dxfId="4071" priority="5461">
      <formula>AND(today&gt;=I$5,today&lt;I$5+1)</formula>
    </cfRule>
  </conditionalFormatting>
  <conditionalFormatting sqref="BM39:BS39">
    <cfRule type="expression" dxfId="4070" priority="5455">
      <formula>AND(task_start&lt;=BM$5,ROUNDDOWN((task_end-task_start+1)*task_progress,0)+task_start-1&gt;=BM$5)</formula>
    </cfRule>
    <cfRule type="expression" dxfId="4069" priority="5456" stopIfTrue="1">
      <formula>AND(task_end&gt;=BM$5,task_start&lt;BM$5+1)</formula>
    </cfRule>
  </conditionalFormatting>
  <conditionalFormatting sqref="BM39:BS39">
    <cfRule type="expression" dxfId="4068" priority="5457">
      <formula>AND(today&gt;=BM$5,today&lt;BM$5+1)</formula>
    </cfRule>
  </conditionalFormatting>
  <conditionalFormatting sqref="D40">
    <cfRule type="dataBar" priority="54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{C1677302-4E49-4393-BC9B-117A93CA620F}</x14:id>
        </ext>
      </extLst>
    </cfRule>
  </conditionalFormatting>
  <conditionalFormatting sqref="I40:BL40">
    <cfRule type="expression" dxfId="4067" priority="5452">
      <formula>AND(task_start&lt;=I$5,ROUNDDOWN((task_end-task_start+1)*task_progress,0)+task_start-1&gt;=I$5)</formula>
    </cfRule>
    <cfRule type="expression" dxfId="4066" priority="5453" stopIfTrue="1">
      <formula>AND(task_end&gt;=I$5,task_start&lt;I$5+1)</formula>
    </cfRule>
  </conditionalFormatting>
  <conditionalFormatting sqref="I40:BL40">
    <cfRule type="expression" dxfId="4065" priority="5454">
      <formula>AND(today&gt;=I$5,today&lt;I$5+1)</formula>
    </cfRule>
  </conditionalFormatting>
  <conditionalFormatting sqref="BM40:BS40">
    <cfRule type="expression" dxfId="4064" priority="5448">
      <formula>AND(task_start&lt;=BM$5,ROUNDDOWN((task_end-task_start+1)*task_progress,0)+task_start-1&gt;=BM$5)</formula>
    </cfRule>
    <cfRule type="expression" dxfId="4063" priority="5449" stopIfTrue="1">
      <formula>AND(task_end&gt;=BM$5,task_start&lt;BM$5+1)</formula>
    </cfRule>
  </conditionalFormatting>
  <conditionalFormatting sqref="BM40:BS40">
    <cfRule type="expression" dxfId="4062" priority="5450">
      <formula>AND(today&gt;=BM$5,today&lt;BM$5+1)</formula>
    </cfRule>
  </conditionalFormatting>
  <conditionalFormatting sqref="BT39:BZ39">
    <cfRule type="expression" dxfId="4061" priority="5445">
      <formula>AND(task_start&lt;=BT$5,ROUNDDOWN((task_end-task_start+1)*task_progress,0)+task_start-1&gt;=BT$5)</formula>
    </cfRule>
    <cfRule type="expression" dxfId="4060" priority="5446" stopIfTrue="1">
      <formula>AND(task_end&gt;=BT$5,task_start&lt;BT$5+1)</formula>
    </cfRule>
  </conditionalFormatting>
  <conditionalFormatting sqref="BT39:BZ39">
    <cfRule type="expression" dxfId="4059" priority="5447">
      <formula>AND(today&gt;=BT$5,today&lt;BT$5+1)</formula>
    </cfRule>
  </conditionalFormatting>
  <conditionalFormatting sqref="BT40:BZ40">
    <cfRule type="expression" dxfId="4058" priority="5442">
      <formula>AND(task_start&lt;=BT$5,ROUNDDOWN((task_end-task_start+1)*task_progress,0)+task_start-1&gt;=BT$5)</formula>
    </cfRule>
    <cfRule type="expression" dxfId="4057" priority="5443" stopIfTrue="1">
      <formula>AND(task_end&gt;=BT$5,task_start&lt;BT$5+1)</formula>
    </cfRule>
  </conditionalFormatting>
  <conditionalFormatting sqref="BT40:BZ40">
    <cfRule type="expression" dxfId="4056" priority="5444">
      <formula>AND(today&gt;=BT$5,today&lt;BT$5+1)</formula>
    </cfRule>
  </conditionalFormatting>
  <conditionalFormatting sqref="D40">
    <cfRule type="dataBar" priority="54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{E5502AC7-A182-475F-B0C9-F9B12B965A95}</x14:id>
        </ext>
      </extLst>
    </cfRule>
  </conditionalFormatting>
  <conditionalFormatting sqref="I40:BL40">
    <cfRule type="expression" dxfId="4055" priority="5439">
      <formula>AND(task_start&lt;=I$5,ROUNDDOWN((task_end-task_start+1)*task_progress,0)+task_start-1&gt;=I$5)</formula>
    </cfRule>
    <cfRule type="expression" dxfId="4054" priority="5440" stopIfTrue="1">
      <formula>AND(task_end&gt;=I$5,task_start&lt;I$5+1)</formula>
    </cfRule>
  </conditionalFormatting>
  <conditionalFormatting sqref="I40:BL40">
    <cfRule type="expression" dxfId="4053" priority="5441">
      <formula>AND(today&gt;=I$5,today&lt;I$5+1)</formula>
    </cfRule>
  </conditionalFormatting>
  <conditionalFormatting sqref="BM40:BS40">
    <cfRule type="expression" dxfId="4052" priority="5435">
      <formula>AND(task_start&lt;=BM$5,ROUNDDOWN((task_end-task_start+1)*task_progress,0)+task_start-1&gt;=BM$5)</formula>
    </cfRule>
    <cfRule type="expression" dxfId="4051" priority="5436" stopIfTrue="1">
      <formula>AND(task_end&gt;=BM$5,task_start&lt;BM$5+1)</formula>
    </cfRule>
  </conditionalFormatting>
  <conditionalFormatting sqref="BM40:BS40">
    <cfRule type="expression" dxfId="4050" priority="5437">
      <formula>AND(today&gt;=BM$5,today&lt;BM$5+1)</formula>
    </cfRule>
  </conditionalFormatting>
  <conditionalFormatting sqref="D41">
    <cfRule type="dataBar" priority="54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{1B2CE3FC-579B-4897-8BD6-708144B82768}</x14:id>
        </ext>
      </extLst>
    </cfRule>
  </conditionalFormatting>
  <conditionalFormatting sqref="I41:BL41">
    <cfRule type="expression" dxfId="4049" priority="5432">
      <formula>AND(task_start&lt;=I$5,ROUNDDOWN((task_end-task_start+1)*task_progress,0)+task_start-1&gt;=I$5)</formula>
    </cfRule>
    <cfRule type="expression" dxfId="4048" priority="5433" stopIfTrue="1">
      <formula>AND(task_end&gt;=I$5,task_start&lt;I$5+1)</formula>
    </cfRule>
  </conditionalFormatting>
  <conditionalFormatting sqref="I41:BL41">
    <cfRule type="expression" dxfId="4047" priority="5434">
      <formula>AND(today&gt;=I$5,today&lt;I$5+1)</formula>
    </cfRule>
  </conditionalFormatting>
  <conditionalFormatting sqref="BM41:BS41">
    <cfRule type="expression" dxfId="4046" priority="5428">
      <formula>AND(task_start&lt;=BM$5,ROUNDDOWN((task_end-task_start+1)*task_progress,0)+task_start-1&gt;=BM$5)</formula>
    </cfRule>
    <cfRule type="expression" dxfId="4045" priority="5429" stopIfTrue="1">
      <formula>AND(task_end&gt;=BM$5,task_start&lt;BM$5+1)</formula>
    </cfRule>
  </conditionalFormatting>
  <conditionalFormatting sqref="BM41:BS41">
    <cfRule type="expression" dxfId="4044" priority="5430">
      <formula>AND(today&gt;=BM$5,today&lt;BM$5+1)</formula>
    </cfRule>
  </conditionalFormatting>
  <conditionalFormatting sqref="BT40:BZ40">
    <cfRule type="expression" dxfId="4043" priority="5425">
      <formula>AND(task_start&lt;=BT$5,ROUNDDOWN((task_end-task_start+1)*task_progress,0)+task_start-1&gt;=BT$5)</formula>
    </cfRule>
    <cfRule type="expression" dxfId="4042" priority="5426" stopIfTrue="1">
      <formula>AND(task_end&gt;=BT$5,task_start&lt;BT$5+1)</formula>
    </cfRule>
  </conditionalFormatting>
  <conditionalFormatting sqref="BT40:BZ40">
    <cfRule type="expression" dxfId="4041" priority="5427">
      <formula>AND(today&gt;=BT$5,today&lt;BT$5+1)</formula>
    </cfRule>
  </conditionalFormatting>
  <conditionalFormatting sqref="BT41:BZ41">
    <cfRule type="expression" dxfId="4040" priority="5422">
      <formula>AND(task_start&lt;=BT$5,ROUNDDOWN((task_end-task_start+1)*task_progress,0)+task_start-1&gt;=BT$5)</formula>
    </cfRule>
    <cfRule type="expression" dxfId="4039" priority="5423" stopIfTrue="1">
      <formula>AND(task_end&gt;=BT$5,task_start&lt;BT$5+1)</formula>
    </cfRule>
  </conditionalFormatting>
  <conditionalFormatting sqref="BT41:BZ41">
    <cfRule type="expression" dxfId="4038" priority="5424">
      <formula>AND(today&gt;=BT$5,today&lt;BT$5+1)</formula>
    </cfRule>
  </conditionalFormatting>
  <conditionalFormatting sqref="D40">
    <cfRule type="dataBar" priority="54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{C48C9B9C-093D-47D6-8CCE-E8F3960BE9C2}</x14:id>
        </ext>
      </extLst>
    </cfRule>
  </conditionalFormatting>
  <conditionalFormatting sqref="I40:BL40">
    <cfRule type="expression" dxfId="4037" priority="5419">
      <formula>AND(task_start&lt;=I$5,ROUNDDOWN((task_end-task_start+1)*task_progress,0)+task_start-1&gt;=I$5)</formula>
    </cfRule>
    <cfRule type="expression" dxfId="4036" priority="5420" stopIfTrue="1">
      <formula>AND(task_end&gt;=I$5,task_start&lt;I$5+1)</formula>
    </cfRule>
  </conditionalFormatting>
  <conditionalFormatting sqref="I40:BL40">
    <cfRule type="expression" dxfId="4035" priority="5421">
      <formula>AND(today&gt;=I$5,today&lt;I$5+1)</formula>
    </cfRule>
  </conditionalFormatting>
  <conditionalFormatting sqref="BM40:BS40">
    <cfRule type="expression" dxfId="4034" priority="5415">
      <formula>AND(task_start&lt;=BM$5,ROUNDDOWN((task_end-task_start+1)*task_progress,0)+task_start-1&gt;=BM$5)</formula>
    </cfRule>
    <cfRule type="expression" dxfId="4033" priority="5416" stopIfTrue="1">
      <formula>AND(task_end&gt;=BM$5,task_start&lt;BM$5+1)</formula>
    </cfRule>
  </conditionalFormatting>
  <conditionalFormatting sqref="BM40:BS40">
    <cfRule type="expression" dxfId="4032" priority="5417">
      <formula>AND(today&gt;=BM$5,today&lt;BM$5+1)</formula>
    </cfRule>
  </conditionalFormatting>
  <conditionalFormatting sqref="D41">
    <cfRule type="dataBar" priority="54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{45E1CEEC-A7CC-4881-A674-FD87C394D13D}</x14:id>
        </ext>
      </extLst>
    </cfRule>
  </conditionalFormatting>
  <conditionalFormatting sqref="I41:BL41">
    <cfRule type="expression" dxfId="4031" priority="5412">
      <formula>AND(task_start&lt;=I$5,ROUNDDOWN((task_end-task_start+1)*task_progress,0)+task_start-1&gt;=I$5)</formula>
    </cfRule>
    <cfRule type="expression" dxfId="4030" priority="5413" stopIfTrue="1">
      <formula>AND(task_end&gt;=I$5,task_start&lt;I$5+1)</formula>
    </cfRule>
  </conditionalFormatting>
  <conditionalFormatting sqref="I41:BL41">
    <cfRule type="expression" dxfId="4029" priority="5414">
      <formula>AND(today&gt;=I$5,today&lt;I$5+1)</formula>
    </cfRule>
  </conditionalFormatting>
  <conditionalFormatting sqref="BM41:BS41">
    <cfRule type="expression" dxfId="4028" priority="5408">
      <formula>AND(task_start&lt;=BM$5,ROUNDDOWN((task_end-task_start+1)*task_progress,0)+task_start-1&gt;=BM$5)</formula>
    </cfRule>
    <cfRule type="expression" dxfId="4027" priority="5409" stopIfTrue="1">
      <formula>AND(task_end&gt;=BM$5,task_start&lt;BM$5+1)</formula>
    </cfRule>
  </conditionalFormatting>
  <conditionalFormatting sqref="BM41:BS41">
    <cfRule type="expression" dxfId="4026" priority="5410">
      <formula>AND(today&gt;=BM$5,today&lt;BM$5+1)</formula>
    </cfRule>
  </conditionalFormatting>
  <conditionalFormatting sqref="BT40:BZ40">
    <cfRule type="expression" dxfId="4025" priority="5405">
      <formula>AND(task_start&lt;=BT$5,ROUNDDOWN((task_end-task_start+1)*task_progress,0)+task_start-1&gt;=BT$5)</formula>
    </cfRule>
    <cfRule type="expression" dxfId="4024" priority="5406" stopIfTrue="1">
      <formula>AND(task_end&gt;=BT$5,task_start&lt;BT$5+1)</formula>
    </cfRule>
  </conditionalFormatting>
  <conditionalFormatting sqref="BT40:BZ40">
    <cfRule type="expression" dxfId="4023" priority="5407">
      <formula>AND(today&gt;=BT$5,today&lt;BT$5+1)</formula>
    </cfRule>
  </conditionalFormatting>
  <conditionalFormatting sqref="BT41:BZ41">
    <cfRule type="expression" dxfId="4022" priority="5402">
      <formula>AND(task_start&lt;=BT$5,ROUNDDOWN((task_end-task_start+1)*task_progress,0)+task_start-1&gt;=BT$5)</formula>
    </cfRule>
    <cfRule type="expression" dxfId="4021" priority="5403" stopIfTrue="1">
      <formula>AND(task_end&gt;=BT$5,task_start&lt;BT$5+1)</formula>
    </cfRule>
  </conditionalFormatting>
  <conditionalFormatting sqref="BT41:BZ41">
    <cfRule type="expression" dxfId="4020" priority="5404">
      <formula>AND(today&gt;=BT$5,today&lt;BT$5+1)</formula>
    </cfRule>
  </conditionalFormatting>
  <conditionalFormatting sqref="D41">
    <cfRule type="dataBar" priority="53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{20F53862-B476-4DCA-8953-40283954218E}</x14:id>
        </ext>
      </extLst>
    </cfRule>
  </conditionalFormatting>
  <conditionalFormatting sqref="I41:BL41">
    <cfRule type="expression" dxfId="4019" priority="5399">
      <formula>AND(task_start&lt;=I$5,ROUNDDOWN((task_end-task_start+1)*task_progress,0)+task_start-1&gt;=I$5)</formula>
    </cfRule>
    <cfRule type="expression" dxfId="4018" priority="5400" stopIfTrue="1">
      <formula>AND(task_end&gt;=I$5,task_start&lt;I$5+1)</formula>
    </cfRule>
  </conditionalFormatting>
  <conditionalFormatting sqref="I41:BL41">
    <cfRule type="expression" dxfId="4017" priority="5401">
      <formula>AND(today&gt;=I$5,today&lt;I$5+1)</formula>
    </cfRule>
  </conditionalFormatting>
  <conditionalFormatting sqref="BM41:BS41">
    <cfRule type="expression" dxfId="4016" priority="5395">
      <formula>AND(task_start&lt;=BM$5,ROUNDDOWN((task_end-task_start+1)*task_progress,0)+task_start-1&gt;=BM$5)</formula>
    </cfRule>
    <cfRule type="expression" dxfId="4015" priority="5396" stopIfTrue="1">
      <formula>AND(task_end&gt;=BM$5,task_start&lt;BM$5+1)</formula>
    </cfRule>
  </conditionalFormatting>
  <conditionalFormatting sqref="BM41:BS41">
    <cfRule type="expression" dxfId="4014" priority="5397">
      <formula>AND(today&gt;=BM$5,today&lt;BM$5+1)</formula>
    </cfRule>
  </conditionalFormatting>
  <conditionalFormatting sqref="D42">
    <cfRule type="dataBar" priority="53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{8D8C6B3C-B2A5-4531-845A-DA6A716F8535}</x14:id>
        </ext>
      </extLst>
    </cfRule>
  </conditionalFormatting>
  <conditionalFormatting sqref="I42:BL42">
    <cfRule type="expression" dxfId="4013" priority="5392">
      <formula>AND(task_start&lt;=I$5,ROUNDDOWN((task_end-task_start+1)*task_progress,0)+task_start-1&gt;=I$5)</formula>
    </cfRule>
    <cfRule type="expression" dxfId="4012" priority="5393" stopIfTrue="1">
      <formula>AND(task_end&gt;=I$5,task_start&lt;I$5+1)</formula>
    </cfRule>
  </conditionalFormatting>
  <conditionalFormatting sqref="I42:BL42">
    <cfRule type="expression" dxfId="4011" priority="5394">
      <formula>AND(today&gt;=I$5,today&lt;I$5+1)</formula>
    </cfRule>
  </conditionalFormatting>
  <conditionalFormatting sqref="BM42:BS42">
    <cfRule type="expression" dxfId="4010" priority="5388">
      <formula>AND(task_start&lt;=BM$5,ROUNDDOWN((task_end-task_start+1)*task_progress,0)+task_start-1&gt;=BM$5)</formula>
    </cfRule>
    <cfRule type="expression" dxfId="4009" priority="5389" stopIfTrue="1">
      <formula>AND(task_end&gt;=BM$5,task_start&lt;BM$5+1)</formula>
    </cfRule>
  </conditionalFormatting>
  <conditionalFormatting sqref="BM42:BS42">
    <cfRule type="expression" dxfId="4008" priority="5390">
      <formula>AND(today&gt;=BM$5,today&lt;BM$5+1)</formula>
    </cfRule>
  </conditionalFormatting>
  <conditionalFormatting sqref="BT41:BZ41">
    <cfRule type="expression" dxfId="4007" priority="5385">
      <formula>AND(task_start&lt;=BT$5,ROUNDDOWN((task_end-task_start+1)*task_progress,0)+task_start-1&gt;=BT$5)</formula>
    </cfRule>
    <cfRule type="expression" dxfId="4006" priority="5386" stopIfTrue="1">
      <formula>AND(task_end&gt;=BT$5,task_start&lt;BT$5+1)</formula>
    </cfRule>
  </conditionalFormatting>
  <conditionalFormatting sqref="BT41:BZ41">
    <cfRule type="expression" dxfId="4005" priority="5387">
      <formula>AND(today&gt;=BT$5,today&lt;BT$5+1)</formula>
    </cfRule>
  </conditionalFormatting>
  <conditionalFormatting sqref="BT42:BZ42">
    <cfRule type="expression" dxfId="4004" priority="5382">
      <formula>AND(task_start&lt;=BT$5,ROUNDDOWN((task_end-task_start+1)*task_progress,0)+task_start-1&gt;=BT$5)</formula>
    </cfRule>
    <cfRule type="expression" dxfId="4003" priority="5383" stopIfTrue="1">
      <formula>AND(task_end&gt;=BT$5,task_start&lt;BT$5+1)</formula>
    </cfRule>
  </conditionalFormatting>
  <conditionalFormatting sqref="BT42:BZ42">
    <cfRule type="expression" dxfId="4002" priority="5384">
      <formula>AND(today&gt;=BT$5,today&lt;BT$5+1)</formula>
    </cfRule>
  </conditionalFormatting>
  <conditionalFormatting sqref="D39">
    <cfRule type="dataBar" priority="53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{63727B02-8CC0-4D33-951E-EDF7A01660C7}</x14:id>
        </ext>
      </extLst>
    </cfRule>
  </conditionalFormatting>
  <conditionalFormatting sqref="I39:BL39">
    <cfRule type="expression" dxfId="4001" priority="5379">
      <formula>AND(task_start&lt;=I$5,ROUNDDOWN((task_end-task_start+1)*task_progress,0)+task_start-1&gt;=I$5)</formula>
    </cfRule>
    <cfRule type="expression" dxfId="4000" priority="5380" stopIfTrue="1">
      <formula>AND(task_end&gt;=I$5,task_start&lt;I$5+1)</formula>
    </cfRule>
  </conditionalFormatting>
  <conditionalFormatting sqref="I39:BL39">
    <cfRule type="expression" dxfId="3999" priority="5381">
      <formula>AND(today&gt;=I$5,today&lt;I$5+1)</formula>
    </cfRule>
  </conditionalFormatting>
  <conditionalFormatting sqref="D38">
    <cfRule type="dataBar" priority="53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{65553F05-7FD8-4A83-9637-0A617C56B262}</x14:id>
        </ext>
      </extLst>
    </cfRule>
  </conditionalFormatting>
  <conditionalFormatting sqref="I38:BL38">
    <cfRule type="expression" dxfId="3998" priority="5375">
      <formula>AND(task_start&lt;=I$5,ROUNDDOWN((task_end-task_start+1)*task_progress,0)+task_start-1&gt;=I$5)</formula>
    </cfRule>
    <cfRule type="expression" dxfId="3997" priority="5376" stopIfTrue="1">
      <formula>AND(task_end&gt;=I$5,task_start&lt;I$5+1)</formula>
    </cfRule>
  </conditionalFormatting>
  <conditionalFormatting sqref="I38:BL38">
    <cfRule type="expression" dxfId="3996" priority="5377">
      <formula>AND(today&gt;=I$5,today&lt;I$5+1)</formula>
    </cfRule>
  </conditionalFormatting>
  <conditionalFormatting sqref="D38">
    <cfRule type="dataBar" priority="53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{D9CECDCB-5756-4836-B63B-0AA6A1EBDD0A}</x14:id>
        </ext>
      </extLst>
    </cfRule>
  </conditionalFormatting>
  <conditionalFormatting sqref="I38:BL38">
    <cfRule type="expression" dxfId="3995" priority="5344">
      <formula>AND(task_start&lt;=I$5,ROUNDDOWN((task_end-task_start+1)*task_progress,0)+task_start-1&gt;=I$5)</formula>
    </cfRule>
    <cfRule type="expression" dxfId="3994" priority="5345" stopIfTrue="1">
      <formula>AND(task_end&gt;=I$5,task_start&lt;I$5+1)</formula>
    </cfRule>
  </conditionalFormatting>
  <conditionalFormatting sqref="I38:BL38">
    <cfRule type="expression" dxfId="3993" priority="5346">
      <formula>AND(today&gt;=I$5,today&lt;I$5+1)</formula>
    </cfRule>
  </conditionalFormatting>
  <conditionalFormatting sqref="BM38:BS38">
    <cfRule type="expression" dxfId="3992" priority="5340">
      <formula>AND(task_start&lt;=BM$5,ROUNDDOWN((task_end-task_start+1)*task_progress,0)+task_start-1&gt;=BM$5)</formula>
    </cfRule>
    <cfRule type="expression" dxfId="3991" priority="5341" stopIfTrue="1">
      <formula>AND(task_end&gt;=BM$5,task_start&lt;BM$5+1)</formula>
    </cfRule>
  </conditionalFormatting>
  <conditionalFormatting sqref="BM38:BS38">
    <cfRule type="expression" dxfId="3990" priority="5342">
      <formula>AND(today&gt;=BM$5,today&lt;BM$5+1)</formula>
    </cfRule>
  </conditionalFormatting>
  <conditionalFormatting sqref="BT38:BZ38">
    <cfRule type="expression" dxfId="3989" priority="5334">
      <formula>AND(task_start&lt;=BT$5,ROUNDDOWN((task_end-task_start+1)*task_progress,0)+task_start-1&gt;=BT$5)</formula>
    </cfRule>
    <cfRule type="expression" dxfId="3988" priority="5335" stopIfTrue="1">
      <formula>AND(task_end&gt;=BT$5,task_start&lt;BT$5+1)</formula>
    </cfRule>
  </conditionalFormatting>
  <conditionalFormatting sqref="BT38:BZ38">
    <cfRule type="expression" dxfId="3987" priority="5336">
      <formula>AND(today&gt;=BT$5,today&lt;BT$5+1)</formula>
    </cfRule>
  </conditionalFormatting>
  <conditionalFormatting sqref="D40">
    <cfRule type="dataBar" priority="53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{B47F7DDF-8D39-4AA0-AFC3-9A232FDC4985}</x14:id>
        </ext>
      </extLst>
    </cfRule>
  </conditionalFormatting>
  <conditionalFormatting sqref="I40:BL40">
    <cfRule type="expression" dxfId="3986" priority="5331">
      <formula>AND(task_start&lt;=I$5,ROUNDDOWN((task_end-task_start+1)*task_progress,0)+task_start-1&gt;=I$5)</formula>
    </cfRule>
    <cfRule type="expression" dxfId="3985" priority="5332" stopIfTrue="1">
      <formula>AND(task_end&gt;=I$5,task_start&lt;I$5+1)</formula>
    </cfRule>
  </conditionalFormatting>
  <conditionalFormatting sqref="I40:BL40">
    <cfRule type="expression" dxfId="3984" priority="5333">
      <formula>AND(today&gt;=I$5,today&lt;I$5+1)</formula>
    </cfRule>
  </conditionalFormatting>
  <conditionalFormatting sqref="D38">
    <cfRule type="dataBar" priority="52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{3960E47D-4219-4CE3-BF49-7EEEED481FEF}</x14:id>
        </ext>
      </extLst>
    </cfRule>
  </conditionalFormatting>
  <conditionalFormatting sqref="I38:BL38">
    <cfRule type="expression" dxfId="3983" priority="5300">
      <formula>AND(task_start&lt;=I$5,ROUNDDOWN((task_end-task_start+1)*task_progress,0)+task_start-1&gt;=I$5)</formula>
    </cfRule>
    <cfRule type="expression" dxfId="3982" priority="5301" stopIfTrue="1">
      <formula>AND(task_end&gt;=I$5,task_start&lt;I$5+1)</formula>
    </cfRule>
  </conditionalFormatting>
  <conditionalFormatting sqref="I38:BL38">
    <cfRule type="expression" dxfId="3981" priority="5302">
      <formula>AND(today&gt;=I$5,today&lt;I$5+1)</formula>
    </cfRule>
  </conditionalFormatting>
  <conditionalFormatting sqref="BM38:BS38">
    <cfRule type="expression" dxfId="3980" priority="5296">
      <formula>AND(task_start&lt;=BM$5,ROUNDDOWN((task_end-task_start+1)*task_progress,0)+task_start-1&gt;=BM$5)</formula>
    </cfRule>
    <cfRule type="expression" dxfId="3979" priority="5297" stopIfTrue="1">
      <formula>AND(task_end&gt;=BM$5,task_start&lt;BM$5+1)</formula>
    </cfRule>
  </conditionalFormatting>
  <conditionalFormatting sqref="BM38:BS38">
    <cfRule type="expression" dxfId="3978" priority="5298">
      <formula>AND(today&gt;=BM$5,today&lt;BM$5+1)</formula>
    </cfRule>
  </conditionalFormatting>
  <conditionalFormatting sqref="BT38:BZ38">
    <cfRule type="expression" dxfId="3977" priority="5290">
      <formula>AND(task_start&lt;=BT$5,ROUNDDOWN((task_end-task_start+1)*task_progress,0)+task_start-1&gt;=BT$5)</formula>
    </cfRule>
    <cfRule type="expression" dxfId="3976" priority="5291" stopIfTrue="1">
      <formula>AND(task_end&gt;=BT$5,task_start&lt;BT$5+1)</formula>
    </cfRule>
  </conditionalFormatting>
  <conditionalFormatting sqref="BT38:BZ38">
    <cfRule type="expression" dxfId="3975" priority="5292">
      <formula>AND(today&gt;=BT$5,today&lt;BT$5+1)</formula>
    </cfRule>
  </conditionalFormatting>
  <conditionalFormatting sqref="D38">
    <cfRule type="dataBar" priority="52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{6D65906A-1CEE-4129-8EA3-5D60E4BC89D9}</x14:id>
        </ext>
      </extLst>
    </cfRule>
  </conditionalFormatting>
  <conditionalFormatting sqref="I38:BL38">
    <cfRule type="expression" dxfId="3974" priority="5280">
      <formula>AND(task_start&lt;=I$5,ROUNDDOWN((task_end-task_start+1)*task_progress,0)+task_start-1&gt;=I$5)</formula>
    </cfRule>
    <cfRule type="expression" dxfId="3973" priority="5281" stopIfTrue="1">
      <formula>AND(task_end&gt;=I$5,task_start&lt;I$5+1)</formula>
    </cfRule>
  </conditionalFormatting>
  <conditionalFormatting sqref="I38:BL38">
    <cfRule type="expression" dxfId="3972" priority="5282">
      <formula>AND(today&gt;=I$5,today&lt;I$5+1)</formula>
    </cfRule>
  </conditionalFormatting>
  <conditionalFormatting sqref="BM38:BS38">
    <cfRule type="expression" dxfId="3971" priority="5276">
      <formula>AND(task_start&lt;=BM$5,ROUNDDOWN((task_end-task_start+1)*task_progress,0)+task_start-1&gt;=BM$5)</formula>
    </cfRule>
    <cfRule type="expression" dxfId="3970" priority="5277" stopIfTrue="1">
      <formula>AND(task_end&gt;=BM$5,task_start&lt;BM$5+1)</formula>
    </cfRule>
  </conditionalFormatting>
  <conditionalFormatting sqref="BM38:BS38">
    <cfRule type="expression" dxfId="3969" priority="5278">
      <formula>AND(today&gt;=BM$5,today&lt;BM$5+1)</formula>
    </cfRule>
  </conditionalFormatting>
  <conditionalFormatting sqref="BT38:BZ38">
    <cfRule type="expression" dxfId="3968" priority="5270">
      <formula>AND(task_start&lt;=BT$5,ROUNDDOWN((task_end-task_start+1)*task_progress,0)+task_start-1&gt;=BT$5)</formula>
    </cfRule>
    <cfRule type="expression" dxfId="3967" priority="5271" stopIfTrue="1">
      <formula>AND(task_end&gt;=BT$5,task_start&lt;BT$5+1)</formula>
    </cfRule>
  </conditionalFormatting>
  <conditionalFormatting sqref="BT38:BZ38">
    <cfRule type="expression" dxfId="3966" priority="5272">
      <formula>AND(today&gt;=BT$5,today&lt;BT$5+1)</formula>
    </cfRule>
  </conditionalFormatting>
  <conditionalFormatting sqref="D38">
    <cfRule type="dataBar" priority="52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{D700E6F1-E523-4B8B-BE8B-E64EC03500EE}</x14:id>
        </ext>
      </extLst>
    </cfRule>
  </conditionalFormatting>
  <conditionalFormatting sqref="I38:BL38">
    <cfRule type="expression" dxfId="3965" priority="5267">
      <formula>AND(task_start&lt;=I$5,ROUNDDOWN((task_end-task_start+1)*task_progress,0)+task_start-1&gt;=I$5)</formula>
    </cfRule>
    <cfRule type="expression" dxfId="3964" priority="5268" stopIfTrue="1">
      <formula>AND(task_end&gt;=I$5,task_start&lt;I$5+1)</formula>
    </cfRule>
  </conditionalFormatting>
  <conditionalFormatting sqref="I38:BL38">
    <cfRule type="expression" dxfId="3963" priority="5269">
      <formula>AND(today&gt;=I$5,today&lt;I$5+1)</formula>
    </cfRule>
  </conditionalFormatting>
  <conditionalFormatting sqref="BM38:BS38">
    <cfRule type="expression" dxfId="3962" priority="5263">
      <formula>AND(task_start&lt;=BM$5,ROUNDDOWN((task_end-task_start+1)*task_progress,0)+task_start-1&gt;=BM$5)</formula>
    </cfRule>
    <cfRule type="expression" dxfId="3961" priority="5264" stopIfTrue="1">
      <formula>AND(task_end&gt;=BM$5,task_start&lt;BM$5+1)</formula>
    </cfRule>
  </conditionalFormatting>
  <conditionalFormatting sqref="BM38:BS38">
    <cfRule type="expression" dxfId="3960" priority="5265">
      <formula>AND(today&gt;=BM$5,today&lt;BM$5+1)</formula>
    </cfRule>
  </conditionalFormatting>
  <conditionalFormatting sqref="D39">
    <cfRule type="dataBar" priority="52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{A4F851FF-D235-407B-95A6-C7AE6FE8BF76}</x14:id>
        </ext>
      </extLst>
    </cfRule>
  </conditionalFormatting>
  <conditionalFormatting sqref="I39:BL39">
    <cfRule type="expression" dxfId="3959" priority="5260">
      <formula>AND(task_start&lt;=I$5,ROUNDDOWN((task_end-task_start+1)*task_progress,0)+task_start-1&gt;=I$5)</formula>
    </cfRule>
    <cfRule type="expression" dxfId="3958" priority="5261" stopIfTrue="1">
      <formula>AND(task_end&gt;=I$5,task_start&lt;I$5+1)</formula>
    </cfRule>
  </conditionalFormatting>
  <conditionalFormatting sqref="I39:BL39">
    <cfRule type="expression" dxfId="3957" priority="5262">
      <formula>AND(today&gt;=I$5,today&lt;I$5+1)</formula>
    </cfRule>
  </conditionalFormatting>
  <conditionalFormatting sqref="BM39:BS39">
    <cfRule type="expression" dxfId="3956" priority="5256">
      <formula>AND(task_start&lt;=BM$5,ROUNDDOWN((task_end-task_start+1)*task_progress,0)+task_start-1&gt;=BM$5)</formula>
    </cfRule>
    <cfRule type="expression" dxfId="3955" priority="5257" stopIfTrue="1">
      <formula>AND(task_end&gt;=BM$5,task_start&lt;BM$5+1)</formula>
    </cfRule>
  </conditionalFormatting>
  <conditionalFormatting sqref="BM39:BS39">
    <cfRule type="expression" dxfId="3954" priority="5258">
      <formula>AND(today&gt;=BM$5,today&lt;BM$5+1)</formula>
    </cfRule>
  </conditionalFormatting>
  <conditionalFormatting sqref="BT38:BZ38">
    <cfRule type="expression" dxfId="3953" priority="5253">
      <formula>AND(task_start&lt;=BT$5,ROUNDDOWN((task_end-task_start+1)*task_progress,0)+task_start-1&gt;=BT$5)</formula>
    </cfRule>
    <cfRule type="expression" dxfId="3952" priority="5254" stopIfTrue="1">
      <formula>AND(task_end&gt;=BT$5,task_start&lt;BT$5+1)</formula>
    </cfRule>
  </conditionalFormatting>
  <conditionalFormatting sqref="BT38:BZ38">
    <cfRule type="expression" dxfId="3951" priority="5255">
      <formula>AND(today&gt;=BT$5,today&lt;BT$5+1)</formula>
    </cfRule>
  </conditionalFormatting>
  <conditionalFormatting sqref="BT39:BZ39">
    <cfRule type="expression" dxfId="3950" priority="5250">
      <formula>AND(task_start&lt;=BT$5,ROUNDDOWN((task_end-task_start+1)*task_progress,0)+task_start-1&gt;=BT$5)</formula>
    </cfRule>
    <cfRule type="expression" dxfId="3949" priority="5251" stopIfTrue="1">
      <formula>AND(task_end&gt;=BT$5,task_start&lt;BT$5+1)</formula>
    </cfRule>
  </conditionalFormatting>
  <conditionalFormatting sqref="BT39:BZ39">
    <cfRule type="expression" dxfId="3948" priority="5252">
      <formula>AND(today&gt;=BT$5,today&lt;BT$5+1)</formula>
    </cfRule>
  </conditionalFormatting>
  <conditionalFormatting sqref="D38">
    <cfRule type="dataBar" priority="52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{8DA701D2-8C77-41A2-9490-FD4FF2DE9861}</x14:id>
        </ext>
      </extLst>
    </cfRule>
  </conditionalFormatting>
  <conditionalFormatting sqref="I38:BL38">
    <cfRule type="expression" dxfId="3947" priority="5247">
      <formula>AND(task_start&lt;=I$5,ROUNDDOWN((task_end-task_start+1)*task_progress,0)+task_start-1&gt;=I$5)</formula>
    </cfRule>
    <cfRule type="expression" dxfId="3946" priority="5248" stopIfTrue="1">
      <formula>AND(task_end&gt;=I$5,task_start&lt;I$5+1)</formula>
    </cfRule>
  </conditionalFormatting>
  <conditionalFormatting sqref="I38:BL38">
    <cfRule type="expression" dxfId="3945" priority="5249">
      <formula>AND(today&gt;=I$5,today&lt;I$5+1)</formula>
    </cfRule>
  </conditionalFormatting>
  <conditionalFormatting sqref="BM38:BS38">
    <cfRule type="expression" dxfId="3944" priority="5243">
      <formula>AND(task_start&lt;=BM$5,ROUNDDOWN((task_end-task_start+1)*task_progress,0)+task_start-1&gt;=BM$5)</formula>
    </cfRule>
    <cfRule type="expression" dxfId="3943" priority="5244" stopIfTrue="1">
      <formula>AND(task_end&gt;=BM$5,task_start&lt;BM$5+1)</formula>
    </cfRule>
  </conditionalFormatting>
  <conditionalFormatting sqref="BM38:BS38">
    <cfRule type="expression" dxfId="3942" priority="5245">
      <formula>AND(today&gt;=BM$5,today&lt;BM$5+1)</formula>
    </cfRule>
  </conditionalFormatting>
  <conditionalFormatting sqref="D39">
    <cfRule type="dataBar" priority="52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{D69C8E13-815B-4DCC-93CE-1B91E240CFFE}</x14:id>
        </ext>
      </extLst>
    </cfRule>
  </conditionalFormatting>
  <conditionalFormatting sqref="I39:BL39">
    <cfRule type="expression" dxfId="3941" priority="5240">
      <formula>AND(task_start&lt;=I$5,ROUNDDOWN((task_end-task_start+1)*task_progress,0)+task_start-1&gt;=I$5)</formula>
    </cfRule>
    <cfRule type="expression" dxfId="3940" priority="5241" stopIfTrue="1">
      <formula>AND(task_end&gt;=I$5,task_start&lt;I$5+1)</formula>
    </cfRule>
  </conditionalFormatting>
  <conditionalFormatting sqref="I39:BL39">
    <cfRule type="expression" dxfId="3939" priority="5242">
      <formula>AND(today&gt;=I$5,today&lt;I$5+1)</formula>
    </cfRule>
  </conditionalFormatting>
  <conditionalFormatting sqref="BM39:BS39">
    <cfRule type="expression" dxfId="3938" priority="5236">
      <formula>AND(task_start&lt;=BM$5,ROUNDDOWN((task_end-task_start+1)*task_progress,0)+task_start-1&gt;=BM$5)</formula>
    </cfRule>
    <cfRule type="expression" dxfId="3937" priority="5237" stopIfTrue="1">
      <formula>AND(task_end&gt;=BM$5,task_start&lt;BM$5+1)</formula>
    </cfRule>
  </conditionalFormatting>
  <conditionalFormatting sqref="BM39:BS39">
    <cfRule type="expression" dxfId="3936" priority="5238">
      <formula>AND(today&gt;=BM$5,today&lt;BM$5+1)</formula>
    </cfRule>
  </conditionalFormatting>
  <conditionalFormatting sqref="BT38:BZ38">
    <cfRule type="expression" dxfId="3935" priority="5233">
      <formula>AND(task_start&lt;=BT$5,ROUNDDOWN((task_end-task_start+1)*task_progress,0)+task_start-1&gt;=BT$5)</formula>
    </cfRule>
    <cfRule type="expression" dxfId="3934" priority="5234" stopIfTrue="1">
      <formula>AND(task_end&gt;=BT$5,task_start&lt;BT$5+1)</formula>
    </cfRule>
  </conditionalFormatting>
  <conditionalFormatting sqref="BT38:BZ38">
    <cfRule type="expression" dxfId="3933" priority="5235">
      <formula>AND(today&gt;=BT$5,today&lt;BT$5+1)</formula>
    </cfRule>
  </conditionalFormatting>
  <conditionalFormatting sqref="BT39:BZ39">
    <cfRule type="expression" dxfId="3932" priority="5230">
      <formula>AND(task_start&lt;=BT$5,ROUNDDOWN((task_end-task_start+1)*task_progress,0)+task_start-1&gt;=BT$5)</formula>
    </cfRule>
    <cfRule type="expression" dxfId="3931" priority="5231" stopIfTrue="1">
      <formula>AND(task_end&gt;=BT$5,task_start&lt;BT$5+1)</formula>
    </cfRule>
  </conditionalFormatting>
  <conditionalFormatting sqref="BT39:BZ39">
    <cfRule type="expression" dxfId="3930" priority="5232">
      <formula>AND(today&gt;=BT$5,today&lt;BT$5+1)</formula>
    </cfRule>
  </conditionalFormatting>
  <conditionalFormatting sqref="D39">
    <cfRule type="dataBar" priority="52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{01E5ADDA-1D86-46A7-B0EF-B3671360AD28}</x14:id>
        </ext>
      </extLst>
    </cfRule>
  </conditionalFormatting>
  <conditionalFormatting sqref="I39:BL39">
    <cfRule type="expression" dxfId="3929" priority="5227">
      <formula>AND(task_start&lt;=I$5,ROUNDDOWN((task_end-task_start+1)*task_progress,0)+task_start-1&gt;=I$5)</formula>
    </cfRule>
    <cfRule type="expression" dxfId="3928" priority="5228" stopIfTrue="1">
      <formula>AND(task_end&gt;=I$5,task_start&lt;I$5+1)</formula>
    </cfRule>
  </conditionalFormatting>
  <conditionalFormatting sqref="I39:BL39">
    <cfRule type="expression" dxfId="3927" priority="5229">
      <formula>AND(today&gt;=I$5,today&lt;I$5+1)</formula>
    </cfRule>
  </conditionalFormatting>
  <conditionalFormatting sqref="BM39:BS39">
    <cfRule type="expression" dxfId="3926" priority="5223">
      <formula>AND(task_start&lt;=BM$5,ROUNDDOWN((task_end-task_start+1)*task_progress,0)+task_start-1&gt;=BM$5)</formula>
    </cfRule>
    <cfRule type="expression" dxfId="3925" priority="5224" stopIfTrue="1">
      <formula>AND(task_end&gt;=BM$5,task_start&lt;BM$5+1)</formula>
    </cfRule>
  </conditionalFormatting>
  <conditionalFormatting sqref="BM39:BS39">
    <cfRule type="expression" dxfId="3924" priority="5225">
      <formula>AND(today&gt;=BM$5,today&lt;BM$5+1)</formula>
    </cfRule>
  </conditionalFormatting>
  <conditionalFormatting sqref="D40">
    <cfRule type="dataBar" priority="52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{DA163864-5F52-413C-ACE8-5016B9986E21}</x14:id>
        </ext>
      </extLst>
    </cfRule>
  </conditionalFormatting>
  <conditionalFormatting sqref="I40:BL40">
    <cfRule type="expression" dxfId="3923" priority="5220">
      <formula>AND(task_start&lt;=I$5,ROUNDDOWN((task_end-task_start+1)*task_progress,0)+task_start-1&gt;=I$5)</formula>
    </cfRule>
    <cfRule type="expression" dxfId="3922" priority="5221" stopIfTrue="1">
      <formula>AND(task_end&gt;=I$5,task_start&lt;I$5+1)</formula>
    </cfRule>
  </conditionalFormatting>
  <conditionalFormatting sqref="I40:BL40">
    <cfRule type="expression" dxfId="3921" priority="5222">
      <formula>AND(today&gt;=I$5,today&lt;I$5+1)</formula>
    </cfRule>
  </conditionalFormatting>
  <conditionalFormatting sqref="BM40:BS40">
    <cfRule type="expression" dxfId="3920" priority="5216">
      <formula>AND(task_start&lt;=BM$5,ROUNDDOWN((task_end-task_start+1)*task_progress,0)+task_start-1&gt;=BM$5)</formula>
    </cfRule>
    <cfRule type="expression" dxfId="3919" priority="5217" stopIfTrue="1">
      <formula>AND(task_end&gt;=BM$5,task_start&lt;BM$5+1)</formula>
    </cfRule>
  </conditionalFormatting>
  <conditionalFormatting sqref="BM40:BS40">
    <cfRule type="expression" dxfId="3918" priority="5218">
      <formula>AND(today&gt;=BM$5,today&lt;BM$5+1)</formula>
    </cfRule>
  </conditionalFormatting>
  <conditionalFormatting sqref="BT39:BZ39">
    <cfRule type="expression" dxfId="3917" priority="5213">
      <formula>AND(task_start&lt;=BT$5,ROUNDDOWN((task_end-task_start+1)*task_progress,0)+task_start-1&gt;=BT$5)</formula>
    </cfRule>
    <cfRule type="expression" dxfId="3916" priority="5214" stopIfTrue="1">
      <formula>AND(task_end&gt;=BT$5,task_start&lt;BT$5+1)</formula>
    </cfRule>
  </conditionalFormatting>
  <conditionalFormatting sqref="BT39:BZ39">
    <cfRule type="expression" dxfId="3915" priority="5215">
      <formula>AND(today&gt;=BT$5,today&lt;BT$5+1)</formula>
    </cfRule>
  </conditionalFormatting>
  <conditionalFormatting sqref="BT40:BZ40">
    <cfRule type="expression" dxfId="3914" priority="5210">
      <formula>AND(task_start&lt;=BT$5,ROUNDDOWN((task_end-task_start+1)*task_progress,0)+task_start-1&gt;=BT$5)</formula>
    </cfRule>
    <cfRule type="expression" dxfId="3913" priority="5211" stopIfTrue="1">
      <formula>AND(task_end&gt;=BT$5,task_start&lt;BT$5+1)</formula>
    </cfRule>
  </conditionalFormatting>
  <conditionalFormatting sqref="BT40:BZ40">
    <cfRule type="expression" dxfId="3912" priority="5212">
      <formula>AND(today&gt;=BT$5,today&lt;BT$5+1)</formula>
    </cfRule>
  </conditionalFormatting>
  <conditionalFormatting sqref="D42">
    <cfRule type="dataBar" priority="52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{216BB055-EA2A-4C8B-B409-DA46B88D94FE}</x14:id>
        </ext>
      </extLst>
    </cfRule>
  </conditionalFormatting>
  <conditionalFormatting sqref="I42:BL42">
    <cfRule type="expression" dxfId="3911" priority="5207">
      <formula>AND(task_start&lt;=I$5,ROUNDDOWN((task_end-task_start+1)*task_progress,0)+task_start-1&gt;=I$5)</formula>
    </cfRule>
    <cfRule type="expression" dxfId="3910" priority="5208" stopIfTrue="1">
      <formula>AND(task_end&gt;=I$5,task_start&lt;I$5+1)</formula>
    </cfRule>
  </conditionalFormatting>
  <conditionalFormatting sqref="I42:BL42">
    <cfRule type="expression" dxfId="3909" priority="5209">
      <formula>AND(today&gt;=I$5,today&lt;I$5+1)</formula>
    </cfRule>
  </conditionalFormatting>
  <conditionalFormatting sqref="D41">
    <cfRule type="dataBar" priority="52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{C6449A17-DC8F-43B4-A432-AA8A6C17613D}</x14:id>
        </ext>
      </extLst>
    </cfRule>
  </conditionalFormatting>
  <conditionalFormatting sqref="I41:BL41">
    <cfRule type="expression" dxfId="3908" priority="5203">
      <formula>AND(task_start&lt;=I$5,ROUNDDOWN((task_end-task_start+1)*task_progress,0)+task_start-1&gt;=I$5)</formula>
    </cfRule>
    <cfRule type="expression" dxfId="3907" priority="5204" stopIfTrue="1">
      <formula>AND(task_end&gt;=I$5,task_start&lt;I$5+1)</formula>
    </cfRule>
  </conditionalFormatting>
  <conditionalFormatting sqref="I41:BL41">
    <cfRule type="expression" dxfId="3906" priority="5205">
      <formula>AND(today&gt;=I$5,today&lt;I$5+1)</formula>
    </cfRule>
  </conditionalFormatting>
  <conditionalFormatting sqref="D38">
    <cfRule type="dataBar" priority="51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{2D89A3B7-A20D-4D94-994E-D3F7E6AB5666}</x14:id>
        </ext>
      </extLst>
    </cfRule>
  </conditionalFormatting>
  <conditionalFormatting sqref="I38:BL38">
    <cfRule type="expression" dxfId="3905" priority="5182">
      <formula>AND(task_start&lt;=I$5,ROUNDDOWN((task_end-task_start+1)*task_progress,0)+task_start-1&gt;=I$5)</formula>
    </cfRule>
    <cfRule type="expression" dxfId="3904" priority="5183" stopIfTrue="1">
      <formula>AND(task_end&gt;=I$5,task_start&lt;I$5+1)</formula>
    </cfRule>
  </conditionalFormatting>
  <conditionalFormatting sqref="I38:BL38">
    <cfRule type="expression" dxfId="3903" priority="5184">
      <formula>AND(today&gt;=I$5,today&lt;I$5+1)</formula>
    </cfRule>
  </conditionalFormatting>
  <conditionalFormatting sqref="BM38:BS38">
    <cfRule type="expression" dxfId="3902" priority="5178">
      <formula>AND(task_start&lt;=BM$5,ROUNDDOWN((task_end-task_start+1)*task_progress,0)+task_start-1&gt;=BM$5)</formula>
    </cfRule>
    <cfRule type="expression" dxfId="3901" priority="5179" stopIfTrue="1">
      <formula>AND(task_end&gt;=BM$5,task_start&lt;BM$5+1)</formula>
    </cfRule>
  </conditionalFormatting>
  <conditionalFormatting sqref="BM38:BS38">
    <cfRule type="expression" dxfId="3900" priority="5180">
      <formula>AND(today&gt;=BM$5,today&lt;BM$5+1)</formula>
    </cfRule>
  </conditionalFormatting>
  <conditionalFormatting sqref="BT38:BZ38">
    <cfRule type="expression" dxfId="3899" priority="5172">
      <formula>AND(task_start&lt;=BT$5,ROUNDDOWN((task_end-task_start+1)*task_progress,0)+task_start-1&gt;=BT$5)</formula>
    </cfRule>
    <cfRule type="expression" dxfId="3898" priority="5173" stopIfTrue="1">
      <formula>AND(task_end&gt;=BT$5,task_start&lt;BT$5+1)</formula>
    </cfRule>
  </conditionalFormatting>
  <conditionalFormatting sqref="BT38:BZ38">
    <cfRule type="expression" dxfId="3897" priority="5174">
      <formula>AND(today&gt;=BT$5,today&lt;BT$5+1)</formula>
    </cfRule>
  </conditionalFormatting>
  <conditionalFormatting sqref="D38">
    <cfRule type="dataBar" priority="5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{EBD7D479-D715-4403-BBF3-70CDB85E41AE}</x14:id>
        </ext>
      </extLst>
    </cfRule>
  </conditionalFormatting>
  <conditionalFormatting sqref="I38:BL38">
    <cfRule type="expression" dxfId="3896" priority="5162">
      <formula>AND(task_start&lt;=I$5,ROUNDDOWN((task_end-task_start+1)*task_progress,0)+task_start-1&gt;=I$5)</formula>
    </cfRule>
    <cfRule type="expression" dxfId="3895" priority="5163" stopIfTrue="1">
      <formula>AND(task_end&gt;=I$5,task_start&lt;I$5+1)</formula>
    </cfRule>
  </conditionalFormatting>
  <conditionalFormatting sqref="I38:BL38">
    <cfRule type="expression" dxfId="3894" priority="5164">
      <formula>AND(today&gt;=I$5,today&lt;I$5+1)</formula>
    </cfRule>
  </conditionalFormatting>
  <conditionalFormatting sqref="BM38:BS38">
    <cfRule type="expression" dxfId="3893" priority="5158">
      <formula>AND(task_start&lt;=BM$5,ROUNDDOWN((task_end-task_start+1)*task_progress,0)+task_start-1&gt;=BM$5)</formula>
    </cfRule>
    <cfRule type="expression" dxfId="3892" priority="5159" stopIfTrue="1">
      <formula>AND(task_end&gt;=BM$5,task_start&lt;BM$5+1)</formula>
    </cfRule>
  </conditionalFormatting>
  <conditionalFormatting sqref="BM38:BS38">
    <cfRule type="expression" dxfId="3891" priority="5160">
      <formula>AND(today&gt;=BM$5,today&lt;BM$5+1)</formula>
    </cfRule>
  </conditionalFormatting>
  <conditionalFormatting sqref="BT38:BZ38">
    <cfRule type="expression" dxfId="3890" priority="5152">
      <formula>AND(task_start&lt;=BT$5,ROUNDDOWN((task_end-task_start+1)*task_progress,0)+task_start-1&gt;=BT$5)</formula>
    </cfRule>
    <cfRule type="expression" dxfId="3889" priority="5153" stopIfTrue="1">
      <formula>AND(task_end&gt;=BT$5,task_start&lt;BT$5+1)</formula>
    </cfRule>
  </conditionalFormatting>
  <conditionalFormatting sqref="BT38:BZ38">
    <cfRule type="expression" dxfId="3888" priority="5154">
      <formula>AND(today&gt;=BT$5,today&lt;BT$5+1)</formula>
    </cfRule>
  </conditionalFormatting>
  <conditionalFormatting sqref="D38">
    <cfRule type="dataBar" priority="51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{84765B5F-4881-4D3D-8A0B-932FFF2AB3D6}</x14:id>
        </ext>
      </extLst>
    </cfRule>
  </conditionalFormatting>
  <conditionalFormatting sqref="I38:BL38">
    <cfRule type="expression" dxfId="3887" priority="5149">
      <formula>AND(task_start&lt;=I$5,ROUNDDOWN((task_end-task_start+1)*task_progress,0)+task_start-1&gt;=I$5)</formula>
    </cfRule>
    <cfRule type="expression" dxfId="3886" priority="5150" stopIfTrue="1">
      <formula>AND(task_end&gt;=I$5,task_start&lt;I$5+1)</formula>
    </cfRule>
  </conditionalFormatting>
  <conditionalFormatting sqref="I38:BL38">
    <cfRule type="expression" dxfId="3885" priority="5151">
      <formula>AND(today&gt;=I$5,today&lt;I$5+1)</formula>
    </cfRule>
  </conditionalFormatting>
  <conditionalFormatting sqref="BM38:BS38">
    <cfRule type="expression" dxfId="3884" priority="5145">
      <formula>AND(task_start&lt;=BM$5,ROUNDDOWN((task_end-task_start+1)*task_progress,0)+task_start-1&gt;=BM$5)</formula>
    </cfRule>
    <cfRule type="expression" dxfId="3883" priority="5146" stopIfTrue="1">
      <formula>AND(task_end&gt;=BM$5,task_start&lt;BM$5+1)</formula>
    </cfRule>
  </conditionalFormatting>
  <conditionalFormatting sqref="BM38:BS38">
    <cfRule type="expression" dxfId="3882" priority="5147">
      <formula>AND(today&gt;=BM$5,today&lt;BM$5+1)</formula>
    </cfRule>
  </conditionalFormatting>
  <conditionalFormatting sqref="D39">
    <cfRule type="dataBar" priority="51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{1D05FA88-175B-4075-B53A-378112F194D5}</x14:id>
        </ext>
      </extLst>
    </cfRule>
  </conditionalFormatting>
  <conditionalFormatting sqref="I39:BL39">
    <cfRule type="expression" dxfId="3881" priority="5142">
      <formula>AND(task_start&lt;=I$5,ROUNDDOWN((task_end-task_start+1)*task_progress,0)+task_start-1&gt;=I$5)</formula>
    </cfRule>
    <cfRule type="expression" dxfId="3880" priority="5143" stopIfTrue="1">
      <formula>AND(task_end&gt;=I$5,task_start&lt;I$5+1)</formula>
    </cfRule>
  </conditionalFormatting>
  <conditionalFormatting sqref="I39:BL39">
    <cfRule type="expression" dxfId="3879" priority="5144">
      <formula>AND(today&gt;=I$5,today&lt;I$5+1)</formula>
    </cfRule>
  </conditionalFormatting>
  <conditionalFormatting sqref="BM39:BS39">
    <cfRule type="expression" dxfId="3878" priority="5138">
      <formula>AND(task_start&lt;=BM$5,ROUNDDOWN((task_end-task_start+1)*task_progress,0)+task_start-1&gt;=BM$5)</formula>
    </cfRule>
    <cfRule type="expression" dxfId="3877" priority="5139" stopIfTrue="1">
      <formula>AND(task_end&gt;=BM$5,task_start&lt;BM$5+1)</formula>
    </cfRule>
  </conditionalFormatting>
  <conditionalFormatting sqref="BM39:BS39">
    <cfRule type="expression" dxfId="3876" priority="5140">
      <formula>AND(today&gt;=BM$5,today&lt;BM$5+1)</formula>
    </cfRule>
  </conditionalFormatting>
  <conditionalFormatting sqref="BT38:BZ38">
    <cfRule type="expression" dxfId="3875" priority="5135">
      <formula>AND(task_start&lt;=BT$5,ROUNDDOWN((task_end-task_start+1)*task_progress,0)+task_start-1&gt;=BT$5)</formula>
    </cfRule>
    <cfRule type="expression" dxfId="3874" priority="5136" stopIfTrue="1">
      <formula>AND(task_end&gt;=BT$5,task_start&lt;BT$5+1)</formula>
    </cfRule>
  </conditionalFormatting>
  <conditionalFormatting sqref="BT38:BZ38">
    <cfRule type="expression" dxfId="3873" priority="5137">
      <formula>AND(today&gt;=BT$5,today&lt;BT$5+1)</formula>
    </cfRule>
  </conditionalFormatting>
  <conditionalFormatting sqref="BT39:BZ39">
    <cfRule type="expression" dxfId="3872" priority="5132">
      <formula>AND(task_start&lt;=BT$5,ROUNDDOWN((task_end-task_start+1)*task_progress,0)+task_start-1&gt;=BT$5)</formula>
    </cfRule>
    <cfRule type="expression" dxfId="3871" priority="5133" stopIfTrue="1">
      <formula>AND(task_end&gt;=BT$5,task_start&lt;BT$5+1)</formula>
    </cfRule>
  </conditionalFormatting>
  <conditionalFormatting sqref="BT39:BZ39">
    <cfRule type="expression" dxfId="3870" priority="5134">
      <formula>AND(today&gt;=BT$5,today&lt;BT$5+1)</formula>
    </cfRule>
  </conditionalFormatting>
  <conditionalFormatting sqref="D38">
    <cfRule type="dataBar" priority="51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{622C8BD6-0E6D-4CDD-826C-8A1C2D80068A}</x14:id>
        </ext>
      </extLst>
    </cfRule>
  </conditionalFormatting>
  <conditionalFormatting sqref="I38:BL38">
    <cfRule type="expression" dxfId="3869" priority="5129">
      <formula>AND(task_start&lt;=I$5,ROUNDDOWN((task_end-task_start+1)*task_progress,0)+task_start-1&gt;=I$5)</formula>
    </cfRule>
    <cfRule type="expression" dxfId="3868" priority="5130" stopIfTrue="1">
      <formula>AND(task_end&gt;=I$5,task_start&lt;I$5+1)</formula>
    </cfRule>
  </conditionalFormatting>
  <conditionalFormatting sqref="I38:BL38">
    <cfRule type="expression" dxfId="3867" priority="5131">
      <formula>AND(today&gt;=I$5,today&lt;I$5+1)</formula>
    </cfRule>
  </conditionalFormatting>
  <conditionalFormatting sqref="BM38:BS38">
    <cfRule type="expression" dxfId="3866" priority="5125">
      <formula>AND(task_start&lt;=BM$5,ROUNDDOWN((task_end-task_start+1)*task_progress,0)+task_start-1&gt;=BM$5)</formula>
    </cfRule>
    <cfRule type="expression" dxfId="3865" priority="5126" stopIfTrue="1">
      <formula>AND(task_end&gt;=BM$5,task_start&lt;BM$5+1)</formula>
    </cfRule>
  </conditionalFormatting>
  <conditionalFormatting sqref="BM38:BS38">
    <cfRule type="expression" dxfId="3864" priority="5127">
      <formula>AND(today&gt;=BM$5,today&lt;BM$5+1)</formula>
    </cfRule>
  </conditionalFormatting>
  <conditionalFormatting sqref="D39">
    <cfRule type="dataBar" priority="51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{716AB003-D49E-4F1E-A074-C780C4333564}</x14:id>
        </ext>
      </extLst>
    </cfRule>
  </conditionalFormatting>
  <conditionalFormatting sqref="I39:BL39">
    <cfRule type="expression" dxfId="3863" priority="5122">
      <formula>AND(task_start&lt;=I$5,ROUNDDOWN((task_end-task_start+1)*task_progress,0)+task_start-1&gt;=I$5)</formula>
    </cfRule>
    <cfRule type="expression" dxfId="3862" priority="5123" stopIfTrue="1">
      <formula>AND(task_end&gt;=I$5,task_start&lt;I$5+1)</formula>
    </cfRule>
  </conditionalFormatting>
  <conditionalFormatting sqref="I39:BL39">
    <cfRule type="expression" dxfId="3861" priority="5124">
      <formula>AND(today&gt;=I$5,today&lt;I$5+1)</formula>
    </cfRule>
  </conditionalFormatting>
  <conditionalFormatting sqref="BM39:BS39">
    <cfRule type="expression" dxfId="3860" priority="5118">
      <formula>AND(task_start&lt;=BM$5,ROUNDDOWN((task_end-task_start+1)*task_progress,0)+task_start-1&gt;=BM$5)</formula>
    </cfRule>
    <cfRule type="expression" dxfId="3859" priority="5119" stopIfTrue="1">
      <formula>AND(task_end&gt;=BM$5,task_start&lt;BM$5+1)</formula>
    </cfRule>
  </conditionalFormatting>
  <conditionalFormatting sqref="BM39:BS39">
    <cfRule type="expression" dxfId="3858" priority="5120">
      <formula>AND(today&gt;=BM$5,today&lt;BM$5+1)</formula>
    </cfRule>
  </conditionalFormatting>
  <conditionalFormatting sqref="BT38:BZ38">
    <cfRule type="expression" dxfId="3857" priority="5115">
      <formula>AND(task_start&lt;=BT$5,ROUNDDOWN((task_end-task_start+1)*task_progress,0)+task_start-1&gt;=BT$5)</formula>
    </cfRule>
    <cfRule type="expression" dxfId="3856" priority="5116" stopIfTrue="1">
      <formula>AND(task_end&gt;=BT$5,task_start&lt;BT$5+1)</formula>
    </cfRule>
  </conditionalFormatting>
  <conditionalFormatting sqref="BT38:BZ38">
    <cfRule type="expression" dxfId="3855" priority="5117">
      <formula>AND(today&gt;=BT$5,today&lt;BT$5+1)</formula>
    </cfRule>
  </conditionalFormatting>
  <conditionalFormatting sqref="BT39:BZ39">
    <cfRule type="expression" dxfId="3854" priority="5112">
      <formula>AND(task_start&lt;=BT$5,ROUNDDOWN((task_end-task_start+1)*task_progress,0)+task_start-1&gt;=BT$5)</formula>
    </cfRule>
    <cfRule type="expression" dxfId="3853" priority="5113" stopIfTrue="1">
      <formula>AND(task_end&gt;=BT$5,task_start&lt;BT$5+1)</formula>
    </cfRule>
  </conditionalFormatting>
  <conditionalFormatting sqref="BT39:BZ39">
    <cfRule type="expression" dxfId="3852" priority="5114">
      <formula>AND(today&gt;=BT$5,today&lt;BT$5+1)</formula>
    </cfRule>
  </conditionalFormatting>
  <conditionalFormatting sqref="D39">
    <cfRule type="dataBar" priority="51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{91B96B67-2E7D-4E8B-9182-56AA6AD5E5C9}</x14:id>
        </ext>
      </extLst>
    </cfRule>
  </conditionalFormatting>
  <conditionalFormatting sqref="I39:BL39">
    <cfRule type="expression" dxfId="3851" priority="5109">
      <formula>AND(task_start&lt;=I$5,ROUNDDOWN((task_end-task_start+1)*task_progress,0)+task_start-1&gt;=I$5)</formula>
    </cfRule>
    <cfRule type="expression" dxfId="3850" priority="5110" stopIfTrue="1">
      <formula>AND(task_end&gt;=I$5,task_start&lt;I$5+1)</formula>
    </cfRule>
  </conditionalFormatting>
  <conditionalFormatting sqref="I39:BL39">
    <cfRule type="expression" dxfId="3849" priority="5111">
      <formula>AND(today&gt;=I$5,today&lt;I$5+1)</formula>
    </cfRule>
  </conditionalFormatting>
  <conditionalFormatting sqref="BM39:BS39">
    <cfRule type="expression" dxfId="3848" priority="5105">
      <formula>AND(task_start&lt;=BM$5,ROUNDDOWN((task_end-task_start+1)*task_progress,0)+task_start-1&gt;=BM$5)</formula>
    </cfRule>
    <cfRule type="expression" dxfId="3847" priority="5106" stopIfTrue="1">
      <formula>AND(task_end&gt;=BM$5,task_start&lt;BM$5+1)</formula>
    </cfRule>
  </conditionalFormatting>
  <conditionalFormatting sqref="BM39:BS39">
    <cfRule type="expression" dxfId="3846" priority="5107">
      <formula>AND(today&gt;=BM$5,today&lt;BM$5+1)</formula>
    </cfRule>
  </conditionalFormatting>
  <conditionalFormatting sqref="D40">
    <cfRule type="dataBar" priority="51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{96696F95-99ED-4F78-8EDA-131A3BB65007}</x14:id>
        </ext>
      </extLst>
    </cfRule>
  </conditionalFormatting>
  <conditionalFormatting sqref="I40:BL40">
    <cfRule type="expression" dxfId="3845" priority="5102">
      <formula>AND(task_start&lt;=I$5,ROUNDDOWN((task_end-task_start+1)*task_progress,0)+task_start-1&gt;=I$5)</formula>
    </cfRule>
    <cfRule type="expression" dxfId="3844" priority="5103" stopIfTrue="1">
      <formula>AND(task_end&gt;=I$5,task_start&lt;I$5+1)</formula>
    </cfRule>
  </conditionalFormatting>
  <conditionalFormatting sqref="I40:BL40">
    <cfRule type="expression" dxfId="3843" priority="5104">
      <formula>AND(today&gt;=I$5,today&lt;I$5+1)</formula>
    </cfRule>
  </conditionalFormatting>
  <conditionalFormatting sqref="BM40:BS40">
    <cfRule type="expression" dxfId="3842" priority="5098">
      <formula>AND(task_start&lt;=BM$5,ROUNDDOWN((task_end-task_start+1)*task_progress,0)+task_start-1&gt;=BM$5)</formula>
    </cfRule>
    <cfRule type="expression" dxfId="3841" priority="5099" stopIfTrue="1">
      <formula>AND(task_end&gt;=BM$5,task_start&lt;BM$5+1)</formula>
    </cfRule>
  </conditionalFormatting>
  <conditionalFormatting sqref="BM40:BS40">
    <cfRule type="expression" dxfId="3840" priority="5100">
      <formula>AND(today&gt;=BM$5,today&lt;BM$5+1)</formula>
    </cfRule>
  </conditionalFormatting>
  <conditionalFormatting sqref="BT39:BZ39">
    <cfRule type="expression" dxfId="3839" priority="5095">
      <formula>AND(task_start&lt;=BT$5,ROUNDDOWN((task_end-task_start+1)*task_progress,0)+task_start-1&gt;=BT$5)</formula>
    </cfRule>
    <cfRule type="expression" dxfId="3838" priority="5096" stopIfTrue="1">
      <formula>AND(task_end&gt;=BT$5,task_start&lt;BT$5+1)</formula>
    </cfRule>
  </conditionalFormatting>
  <conditionalFormatting sqref="BT39:BZ39">
    <cfRule type="expression" dxfId="3837" priority="5097">
      <formula>AND(today&gt;=BT$5,today&lt;BT$5+1)</formula>
    </cfRule>
  </conditionalFormatting>
  <conditionalFormatting sqref="BT40:BZ40">
    <cfRule type="expression" dxfId="3836" priority="5092">
      <formula>AND(task_start&lt;=BT$5,ROUNDDOWN((task_end-task_start+1)*task_progress,0)+task_start-1&gt;=BT$5)</formula>
    </cfRule>
    <cfRule type="expression" dxfId="3835" priority="5093" stopIfTrue="1">
      <formula>AND(task_end&gt;=BT$5,task_start&lt;BT$5+1)</formula>
    </cfRule>
  </conditionalFormatting>
  <conditionalFormatting sqref="BT40:BZ40">
    <cfRule type="expression" dxfId="3834" priority="5094">
      <formula>AND(today&gt;=BT$5,today&lt;BT$5+1)</formula>
    </cfRule>
  </conditionalFormatting>
  <conditionalFormatting sqref="D39">
    <cfRule type="dataBar" priority="50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{28735910-7FF5-467D-923E-25895D3318DB}</x14:id>
        </ext>
      </extLst>
    </cfRule>
  </conditionalFormatting>
  <conditionalFormatting sqref="I39:BL39">
    <cfRule type="expression" dxfId="3833" priority="5089">
      <formula>AND(task_start&lt;=I$5,ROUNDDOWN((task_end-task_start+1)*task_progress,0)+task_start-1&gt;=I$5)</formula>
    </cfRule>
    <cfRule type="expression" dxfId="3832" priority="5090" stopIfTrue="1">
      <formula>AND(task_end&gt;=I$5,task_start&lt;I$5+1)</formula>
    </cfRule>
  </conditionalFormatting>
  <conditionalFormatting sqref="I39:BL39">
    <cfRule type="expression" dxfId="3831" priority="5091">
      <formula>AND(today&gt;=I$5,today&lt;I$5+1)</formula>
    </cfRule>
  </conditionalFormatting>
  <conditionalFormatting sqref="BM39:BS39">
    <cfRule type="expression" dxfId="3830" priority="5085">
      <formula>AND(task_start&lt;=BM$5,ROUNDDOWN((task_end-task_start+1)*task_progress,0)+task_start-1&gt;=BM$5)</formula>
    </cfRule>
    <cfRule type="expression" dxfId="3829" priority="5086" stopIfTrue="1">
      <formula>AND(task_end&gt;=BM$5,task_start&lt;BM$5+1)</formula>
    </cfRule>
  </conditionalFormatting>
  <conditionalFormatting sqref="BM39:BS39">
    <cfRule type="expression" dxfId="3828" priority="5087">
      <formula>AND(today&gt;=BM$5,today&lt;BM$5+1)</formula>
    </cfRule>
  </conditionalFormatting>
  <conditionalFormatting sqref="D40">
    <cfRule type="dataBar" priority="50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{528E0948-F25C-43D6-86F8-2486C394131E}</x14:id>
        </ext>
      </extLst>
    </cfRule>
  </conditionalFormatting>
  <conditionalFormatting sqref="I40:BL40">
    <cfRule type="expression" dxfId="3827" priority="5082">
      <formula>AND(task_start&lt;=I$5,ROUNDDOWN((task_end-task_start+1)*task_progress,0)+task_start-1&gt;=I$5)</formula>
    </cfRule>
    <cfRule type="expression" dxfId="3826" priority="5083" stopIfTrue="1">
      <formula>AND(task_end&gt;=I$5,task_start&lt;I$5+1)</formula>
    </cfRule>
  </conditionalFormatting>
  <conditionalFormatting sqref="I40:BL40">
    <cfRule type="expression" dxfId="3825" priority="5084">
      <formula>AND(today&gt;=I$5,today&lt;I$5+1)</formula>
    </cfRule>
  </conditionalFormatting>
  <conditionalFormatting sqref="BM40:BS40">
    <cfRule type="expression" dxfId="3824" priority="5078">
      <formula>AND(task_start&lt;=BM$5,ROUNDDOWN((task_end-task_start+1)*task_progress,0)+task_start-1&gt;=BM$5)</formula>
    </cfRule>
    <cfRule type="expression" dxfId="3823" priority="5079" stopIfTrue="1">
      <formula>AND(task_end&gt;=BM$5,task_start&lt;BM$5+1)</formula>
    </cfRule>
  </conditionalFormatting>
  <conditionalFormatting sqref="BM40:BS40">
    <cfRule type="expression" dxfId="3822" priority="5080">
      <formula>AND(today&gt;=BM$5,today&lt;BM$5+1)</formula>
    </cfRule>
  </conditionalFormatting>
  <conditionalFormatting sqref="BT39:BZ39">
    <cfRule type="expression" dxfId="3821" priority="5075">
      <formula>AND(task_start&lt;=BT$5,ROUNDDOWN((task_end-task_start+1)*task_progress,0)+task_start-1&gt;=BT$5)</formula>
    </cfRule>
    <cfRule type="expression" dxfId="3820" priority="5076" stopIfTrue="1">
      <formula>AND(task_end&gt;=BT$5,task_start&lt;BT$5+1)</formula>
    </cfRule>
  </conditionalFormatting>
  <conditionalFormatting sqref="BT39:BZ39">
    <cfRule type="expression" dxfId="3819" priority="5077">
      <formula>AND(today&gt;=BT$5,today&lt;BT$5+1)</formula>
    </cfRule>
  </conditionalFormatting>
  <conditionalFormatting sqref="BT40:BZ40">
    <cfRule type="expression" dxfId="3818" priority="5072">
      <formula>AND(task_start&lt;=BT$5,ROUNDDOWN((task_end-task_start+1)*task_progress,0)+task_start-1&gt;=BT$5)</formula>
    </cfRule>
    <cfRule type="expression" dxfId="3817" priority="5073" stopIfTrue="1">
      <formula>AND(task_end&gt;=BT$5,task_start&lt;BT$5+1)</formula>
    </cfRule>
  </conditionalFormatting>
  <conditionalFormatting sqref="BT40:BZ40">
    <cfRule type="expression" dxfId="3816" priority="5074">
      <formula>AND(today&gt;=BT$5,today&lt;BT$5+1)</formula>
    </cfRule>
  </conditionalFormatting>
  <conditionalFormatting sqref="D40">
    <cfRule type="dataBar" priority="50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{808AE02F-C096-413C-9C7B-140F6E4DEC28}</x14:id>
        </ext>
      </extLst>
    </cfRule>
  </conditionalFormatting>
  <conditionalFormatting sqref="I40:BL40">
    <cfRule type="expression" dxfId="3815" priority="5069">
      <formula>AND(task_start&lt;=I$5,ROUNDDOWN((task_end-task_start+1)*task_progress,0)+task_start-1&gt;=I$5)</formula>
    </cfRule>
    <cfRule type="expression" dxfId="3814" priority="5070" stopIfTrue="1">
      <formula>AND(task_end&gt;=I$5,task_start&lt;I$5+1)</formula>
    </cfRule>
  </conditionalFormatting>
  <conditionalFormatting sqref="I40:BL40">
    <cfRule type="expression" dxfId="3813" priority="5071">
      <formula>AND(today&gt;=I$5,today&lt;I$5+1)</formula>
    </cfRule>
  </conditionalFormatting>
  <conditionalFormatting sqref="BM40:BS40">
    <cfRule type="expression" dxfId="3812" priority="5065">
      <formula>AND(task_start&lt;=BM$5,ROUNDDOWN((task_end-task_start+1)*task_progress,0)+task_start-1&gt;=BM$5)</formula>
    </cfRule>
    <cfRule type="expression" dxfId="3811" priority="5066" stopIfTrue="1">
      <formula>AND(task_end&gt;=BM$5,task_start&lt;BM$5+1)</formula>
    </cfRule>
  </conditionalFormatting>
  <conditionalFormatting sqref="BM40:BS40">
    <cfRule type="expression" dxfId="3810" priority="5067">
      <formula>AND(today&gt;=BM$5,today&lt;BM$5+1)</formula>
    </cfRule>
  </conditionalFormatting>
  <conditionalFormatting sqref="D41">
    <cfRule type="dataBar" priority="50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{FF7EC460-9C49-44E9-9A9B-4682042E11B6}</x14:id>
        </ext>
      </extLst>
    </cfRule>
  </conditionalFormatting>
  <conditionalFormatting sqref="I41:BL41">
    <cfRule type="expression" dxfId="3809" priority="5062">
      <formula>AND(task_start&lt;=I$5,ROUNDDOWN((task_end-task_start+1)*task_progress,0)+task_start-1&gt;=I$5)</formula>
    </cfRule>
    <cfRule type="expression" dxfId="3808" priority="5063" stopIfTrue="1">
      <formula>AND(task_end&gt;=I$5,task_start&lt;I$5+1)</formula>
    </cfRule>
  </conditionalFormatting>
  <conditionalFormatting sqref="I41:BL41">
    <cfRule type="expression" dxfId="3807" priority="5064">
      <formula>AND(today&gt;=I$5,today&lt;I$5+1)</formula>
    </cfRule>
  </conditionalFormatting>
  <conditionalFormatting sqref="BM41:BS41">
    <cfRule type="expression" dxfId="3806" priority="5058">
      <formula>AND(task_start&lt;=BM$5,ROUNDDOWN((task_end-task_start+1)*task_progress,0)+task_start-1&gt;=BM$5)</formula>
    </cfRule>
    <cfRule type="expression" dxfId="3805" priority="5059" stopIfTrue="1">
      <formula>AND(task_end&gt;=BM$5,task_start&lt;BM$5+1)</formula>
    </cfRule>
  </conditionalFormatting>
  <conditionalFormatting sqref="BM41:BS41">
    <cfRule type="expression" dxfId="3804" priority="5060">
      <formula>AND(today&gt;=BM$5,today&lt;BM$5+1)</formula>
    </cfRule>
  </conditionalFormatting>
  <conditionalFormatting sqref="BT40:BZ40">
    <cfRule type="expression" dxfId="3803" priority="5055">
      <formula>AND(task_start&lt;=BT$5,ROUNDDOWN((task_end-task_start+1)*task_progress,0)+task_start-1&gt;=BT$5)</formula>
    </cfRule>
    <cfRule type="expression" dxfId="3802" priority="5056" stopIfTrue="1">
      <formula>AND(task_end&gt;=BT$5,task_start&lt;BT$5+1)</formula>
    </cfRule>
  </conditionalFormatting>
  <conditionalFormatting sqref="BT40:BZ40">
    <cfRule type="expression" dxfId="3801" priority="5057">
      <formula>AND(today&gt;=BT$5,today&lt;BT$5+1)</formula>
    </cfRule>
  </conditionalFormatting>
  <conditionalFormatting sqref="BT41:BZ41">
    <cfRule type="expression" dxfId="3800" priority="5052">
      <formula>AND(task_start&lt;=BT$5,ROUNDDOWN((task_end-task_start+1)*task_progress,0)+task_start-1&gt;=BT$5)</formula>
    </cfRule>
    <cfRule type="expression" dxfId="3799" priority="5053" stopIfTrue="1">
      <formula>AND(task_end&gt;=BT$5,task_start&lt;BT$5+1)</formula>
    </cfRule>
  </conditionalFormatting>
  <conditionalFormatting sqref="BT41:BZ41">
    <cfRule type="expression" dxfId="3798" priority="5054">
      <formula>AND(today&gt;=BT$5,today&lt;BT$5+1)</formula>
    </cfRule>
  </conditionalFormatting>
  <conditionalFormatting sqref="I43:BL43">
    <cfRule type="expression" dxfId="3797" priority="5049">
      <formula>AND(task_start&lt;=I$5,ROUNDDOWN((task_end-task_start+1)*task_progress,0)+task_start-1&gt;=I$5)</formula>
    </cfRule>
    <cfRule type="expression" dxfId="3796" priority="5050" stopIfTrue="1">
      <formula>AND(task_end&gt;=I$5,task_start&lt;I$5+1)</formula>
    </cfRule>
  </conditionalFormatting>
  <conditionalFormatting sqref="I43:BL43">
    <cfRule type="expression" dxfId="3795" priority="5051">
      <formula>AND(today&gt;=I$5,today&lt;I$5+1)</formula>
    </cfRule>
  </conditionalFormatting>
  <conditionalFormatting sqref="D38">
    <cfRule type="dataBar" priority="50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{96CD4731-E94F-4002-ADEB-F2D781E7AB20}</x14:id>
        </ext>
      </extLst>
    </cfRule>
  </conditionalFormatting>
  <conditionalFormatting sqref="I38:BL38">
    <cfRule type="expression" dxfId="3794" priority="5045">
      <formula>AND(task_start&lt;=I$5,ROUNDDOWN((task_end-task_start+1)*task_progress,0)+task_start-1&gt;=I$5)</formula>
    </cfRule>
    <cfRule type="expression" dxfId="3793" priority="5046" stopIfTrue="1">
      <formula>AND(task_end&gt;=I$5,task_start&lt;I$5+1)</formula>
    </cfRule>
  </conditionalFormatting>
  <conditionalFormatting sqref="I38:BL38">
    <cfRule type="expression" dxfId="3792" priority="5047">
      <formula>AND(today&gt;=I$5,today&lt;I$5+1)</formula>
    </cfRule>
  </conditionalFormatting>
  <conditionalFormatting sqref="BM38:BS38">
    <cfRule type="expression" dxfId="3791" priority="5041">
      <formula>AND(task_start&lt;=BM$5,ROUNDDOWN((task_end-task_start+1)*task_progress,0)+task_start-1&gt;=BM$5)</formula>
    </cfRule>
    <cfRule type="expression" dxfId="3790" priority="5042" stopIfTrue="1">
      <formula>AND(task_end&gt;=BM$5,task_start&lt;BM$5+1)</formula>
    </cfRule>
  </conditionalFormatting>
  <conditionalFormatting sqref="BM38:BS38">
    <cfRule type="expression" dxfId="3789" priority="5043">
      <formula>AND(today&gt;=BM$5,today&lt;BM$5+1)</formula>
    </cfRule>
  </conditionalFormatting>
  <conditionalFormatting sqref="D39">
    <cfRule type="dataBar" priority="50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{5E7D2F0F-4396-4D8D-9C84-4342D2ADF967}</x14:id>
        </ext>
      </extLst>
    </cfRule>
  </conditionalFormatting>
  <conditionalFormatting sqref="I39:BL39">
    <cfRule type="expression" dxfId="3788" priority="5038">
      <formula>AND(task_start&lt;=I$5,ROUNDDOWN((task_end-task_start+1)*task_progress,0)+task_start-1&gt;=I$5)</formula>
    </cfRule>
    <cfRule type="expression" dxfId="3787" priority="5039" stopIfTrue="1">
      <formula>AND(task_end&gt;=I$5,task_start&lt;I$5+1)</formula>
    </cfRule>
  </conditionalFormatting>
  <conditionalFormatting sqref="I39:BL39">
    <cfRule type="expression" dxfId="3786" priority="5040">
      <formula>AND(today&gt;=I$5,today&lt;I$5+1)</formula>
    </cfRule>
  </conditionalFormatting>
  <conditionalFormatting sqref="BM39:BS39">
    <cfRule type="expression" dxfId="3785" priority="5034">
      <formula>AND(task_start&lt;=BM$5,ROUNDDOWN((task_end-task_start+1)*task_progress,0)+task_start-1&gt;=BM$5)</formula>
    </cfRule>
    <cfRule type="expression" dxfId="3784" priority="5035" stopIfTrue="1">
      <formula>AND(task_end&gt;=BM$5,task_start&lt;BM$5+1)</formula>
    </cfRule>
  </conditionalFormatting>
  <conditionalFormatting sqref="BM39:BS39">
    <cfRule type="expression" dxfId="3783" priority="5036">
      <formula>AND(today&gt;=BM$5,today&lt;BM$5+1)</formula>
    </cfRule>
  </conditionalFormatting>
  <conditionalFormatting sqref="BT38:BZ38">
    <cfRule type="expression" dxfId="3782" priority="5031">
      <formula>AND(task_start&lt;=BT$5,ROUNDDOWN((task_end-task_start+1)*task_progress,0)+task_start-1&gt;=BT$5)</formula>
    </cfRule>
    <cfRule type="expression" dxfId="3781" priority="5032" stopIfTrue="1">
      <formula>AND(task_end&gt;=BT$5,task_start&lt;BT$5+1)</formula>
    </cfRule>
  </conditionalFormatting>
  <conditionalFormatting sqref="BT38:BZ38">
    <cfRule type="expression" dxfId="3780" priority="5033">
      <formula>AND(today&gt;=BT$5,today&lt;BT$5+1)</formula>
    </cfRule>
  </conditionalFormatting>
  <conditionalFormatting sqref="BT39:BZ39">
    <cfRule type="expression" dxfId="3779" priority="5028">
      <formula>AND(task_start&lt;=BT$5,ROUNDDOWN((task_end-task_start+1)*task_progress,0)+task_start-1&gt;=BT$5)</formula>
    </cfRule>
    <cfRule type="expression" dxfId="3778" priority="5029" stopIfTrue="1">
      <formula>AND(task_end&gt;=BT$5,task_start&lt;BT$5+1)</formula>
    </cfRule>
  </conditionalFormatting>
  <conditionalFormatting sqref="BT39:BZ39">
    <cfRule type="expression" dxfId="3777" priority="5030">
      <formula>AND(today&gt;=BT$5,today&lt;BT$5+1)</formula>
    </cfRule>
  </conditionalFormatting>
  <conditionalFormatting sqref="D39">
    <cfRule type="dataBar" priority="50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{5657D0BC-14C2-42C3-B0FA-1D971873DA79}</x14:id>
        </ext>
      </extLst>
    </cfRule>
  </conditionalFormatting>
  <conditionalFormatting sqref="I39:BL39">
    <cfRule type="expression" dxfId="3776" priority="5025">
      <formula>AND(task_start&lt;=I$5,ROUNDDOWN((task_end-task_start+1)*task_progress,0)+task_start-1&gt;=I$5)</formula>
    </cfRule>
    <cfRule type="expression" dxfId="3775" priority="5026" stopIfTrue="1">
      <formula>AND(task_end&gt;=I$5,task_start&lt;I$5+1)</formula>
    </cfRule>
  </conditionalFormatting>
  <conditionalFormatting sqref="I39:BL39">
    <cfRule type="expression" dxfId="3774" priority="5027">
      <formula>AND(today&gt;=I$5,today&lt;I$5+1)</formula>
    </cfRule>
  </conditionalFormatting>
  <conditionalFormatting sqref="BM39:BS39">
    <cfRule type="expression" dxfId="3773" priority="5021">
      <formula>AND(task_start&lt;=BM$5,ROUNDDOWN((task_end-task_start+1)*task_progress,0)+task_start-1&gt;=BM$5)</formula>
    </cfRule>
    <cfRule type="expression" dxfId="3772" priority="5022" stopIfTrue="1">
      <formula>AND(task_end&gt;=BM$5,task_start&lt;BM$5+1)</formula>
    </cfRule>
  </conditionalFormatting>
  <conditionalFormatting sqref="BM39:BS39">
    <cfRule type="expression" dxfId="3771" priority="5023">
      <formula>AND(today&gt;=BM$5,today&lt;BM$5+1)</formula>
    </cfRule>
  </conditionalFormatting>
  <conditionalFormatting sqref="D40">
    <cfRule type="dataBar" priority="50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{10188E06-F89D-4E10-8389-2BF40BA00076}</x14:id>
        </ext>
      </extLst>
    </cfRule>
  </conditionalFormatting>
  <conditionalFormatting sqref="I40:BL40">
    <cfRule type="expression" dxfId="3770" priority="5018">
      <formula>AND(task_start&lt;=I$5,ROUNDDOWN((task_end-task_start+1)*task_progress,0)+task_start-1&gt;=I$5)</formula>
    </cfRule>
    <cfRule type="expression" dxfId="3769" priority="5019" stopIfTrue="1">
      <formula>AND(task_end&gt;=I$5,task_start&lt;I$5+1)</formula>
    </cfRule>
  </conditionalFormatting>
  <conditionalFormatting sqref="I40:BL40">
    <cfRule type="expression" dxfId="3768" priority="5020">
      <formula>AND(today&gt;=I$5,today&lt;I$5+1)</formula>
    </cfRule>
  </conditionalFormatting>
  <conditionalFormatting sqref="BM40:BS40">
    <cfRule type="expression" dxfId="3767" priority="5014">
      <formula>AND(task_start&lt;=BM$5,ROUNDDOWN((task_end-task_start+1)*task_progress,0)+task_start-1&gt;=BM$5)</formula>
    </cfRule>
    <cfRule type="expression" dxfId="3766" priority="5015" stopIfTrue="1">
      <formula>AND(task_end&gt;=BM$5,task_start&lt;BM$5+1)</formula>
    </cfRule>
  </conditionalFormatting>
  <conditionalFormatting sqref="BM40:BS40">
    <cfRule type="expression" dxfId="3765" priority="5016">
      <formula>AND(today&gt;=BM$5,today&lt;BM$5+1)</formula>
    </cfRule>
  </conditionalFormatting>
  <conditionalFormatting sqref="BT39:BZ39">
    <cfRule type="expression" dxfId="3764" priority="5011">
      <formula>AND(task_start&lt;=BT$5,ROUNDDOWN((task_end-task_start+1)*task_progress,0)+task_start-1&gt;=BT$5)</formula>
    </cfRule>
    <cfRule type="expression" dxfId="3763" priority="5012" stopIfTrue="1">
      <formula>AND(task_end&gt;=BT$5,task_start&lt;BT$5+1)</formula>
    </cfRule>
  </conditionalFormatting>
  <conditionalFormatting sqref="BT39:BZ39">
    <cfRule type="expression" dxfId="3762" priority="5013">
      <formula>AND(today&gt;=BT$5,today&lt;BT$5+1)</formula>
    </cfRule>
  </conditionalFormatting>
  <conditionalFormatting sqref="BT40:BZ40">
    <cfRule type="expression" dxfId="3761" priority="5008">
      <formula>AND(task_start&lt;=BT$5,ROUNDDOWN((task_end-task_start+1)*task_progress,0)+task_start-1&gt;=BT$5)</formula>
    </cfRule>
    <cfRule type="expression" dxfId="3760" priority="5009" stopIfTrue="1">
      <formula>AND(task_end&gt;=BT$5,task_start&lt;BT$5+1)</formula>
    </cfRule>
  </conditionalFormatting>
  <conditionalFormatting sqref="BT40:BZ40">
    <cfRule type="expression" dxfId="3759" priority="5010">
      <formula>AND(today&gt;=BT$5,today&lt;BT$5+1)</formula>
    </cfRule>
  </conditionalFormatting>
  <conditionalFormatting sqref="D39">
    <cfRule type="dataBar" priority="50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{498AF9AA-7786-44F8-8C93-9AEFD2971D23}</x14:id>
        </ext>
      </extLst>
    </cfRule>
  </conditionalFormatting>
  <conditionalFormatting sqref="I39:BL39">
    <cfRule type="expression" dxfId="3758" priority="5005">
      <formula>AND(task_start&lt;=I$5,ROUNDDOWN((task_end-task_start+1)*task_progress,0)+task_start-1&gt;=I$5)</formula>
    </cfRule>
    <cfRule type="expression" dxfId="3757" priority="5006" stopIfTrue="1">
      <formula>AND(task_end&gt;=I$5,task_start&lt;I$5+1)</formula>
    </cfRule>
  </conditionalFormatting>
  <conditionalFormatting sqref="I39:BL39">
    <cfRule type="expression" dxfId="3756" priority="5007">
      <formula>AND(today&gt;=I$5,today&lt;I$5+1)</formula>
    </cfRule>
  </conditionalFormatting>
  <conditionalFormatting sqref="BM39:BS39">
    <cfRule type="expression" dxfId="3755" priority="5001">
      <formula>AND(task_start&lt;=BM$5,ROUNDDOWN((task_end-task_start+1)*task_progress,0)+task_start-1&gt;=BM$5)</formula>
    </cfRule>
    <cfRule type="expression" dxfId="3754" priority="5002" stopIfTrue="1">
      <formula>AND(task_end&gt;=BM$5,task_start&lt;BM$5+1)</formula>
    </cfRule>
  </conditionalFormatting>
  <conditionalFormatting sqref="BM39:BS39">
    <cfRule type="expression" dxfId="3753" priority="5003">
      <formula>AND(today&gt;=BM$5,today&lt;BM$5+1)</formula>
    </cfRule>
  </conditionalFormatting>
  <conditionalFormatting sqref="D40">
    <cfRule type="dataBar" priority="49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{9D32B60D-1A1D-466F-93E4-B72B4EC8EE2B}</x14:id>
        </ext>
      </extLst>
    </cfRule>
  </conditionalFormatting>
  <conditionalFormatting sqref="I40:BL40">
    <cfRule type="expression" dxfId="3752" priority="4998">
      <formula>AND(task_start&lt;=I$5,ROUNDDOWN((task_end-task_start+1)*task_progress,0)+task_start-1&gt;=I$5)</formula>
    </cfRule>
    <cfRule type="expression" dxfId="3751" priority="4999" stopIfTrue="1">
      <formula>AND(task_end&gt;=I$5,task_start&lt;I$5+1)</formula>
    </cfRule>
  </conditionalFormatting>
  <conditionalFormatting sqref="I40:BL40">
    <cfRule type="expression" dxfId="3750" priority="5000">
      <formula>AND(today&gt;=I$5,today&lt;I$5+1)</formula>
    </cfRule>
  </conditionalFormatting>
  <conditionalFormatting sqref="BM40:BS40">
    <cfRule type="expression" dxfId="3749" priority="4994">
      <formula>AND(task_start&lt;=BM$5,ROUNDDOWN((task_end-task_start+1)*task_progress,0)+task_start-1&gt;=BM$5)</formula>
    </cfRule>
    <cfRule type="expression" dxfId="3748" priority="4995" stopIfTrue="1">
      <formula>AND(task_end&gt;=BM$5,task_start&lt;BM$5+1)</formula>
    </cfRule>
  </conditionalFormatting>
  <conditionalFormatting sqref="BM40:BS40">
    <cfRule type="expression" dxfId="3747" priority="4996">
      <formula>AND(today&gt;=BM$5,today&lt;BM$5+1)</formula>
    </cfRule>
  </conditionalFormatting>
  <conditionalFormatting sqref="BT39:BZ39">
    <cfRule type="expression" dxfId="3746" priority="4991">
      <formula>AND(task_start&lt;=BT$5,ROUNDDOWN((task_end-task_start+1)*task_progress,0)+task_start-1&gt;=BT$5)</formula>
    </cfRule>
    <cfRule type="expression" dxfId="3745" priority="4992" stopIfTrue="1">
      <formula>AND(task_end&gt;=BT$5,task_start&lt;BT$5+1)</formula>
    </cfRule>
  </conditionalFormatting>
  <conditionalFormatting sqref="BT39:BZ39">
    <cfRule type="expression" dxfId="3744" priority="4993">
      <formula>AND(today&gt;=BT$5,today&lt;BT$5+1)</formula>
    </cfRule>
  </conditionalFormatting>
  <conditionalFormatting sqref="BT40:BZ40">
    <cfRule type="expression" dxfId="3743" priority="4988">
      <formula>AND(task_start&lt;=BT$5,ROUNDDOWN((task_end-task_start+1)*task_progress,0)+task_start-1&gt;=BT$5)</formula>
    </cfRule>
    <cfRule type="expression" dxfId="3742" priority="4989" stopIfTrue="1">
      <formula>AND(task_end&gt;=BT$5,task_start&lt;BT$5+1)</formula>
    </cfRule>
  </conditionalFormatting>
  <conditionalFormatting sqref="BT40:BZ40">
    <cfRule type="expression" dxfId="3741" priority="4990">
      <formula>AND(today&gt;=BT$5,today&lt;BT$5+1)</formula>
    </cfRule>
  </conditionalFormatting>
  <conditionalFormatting sqref="D40">
    <cfRule type="dataBar" priority="49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{19342AD9-AAF6-47B7-AC7A-F18443232F7E}</x14:id>
        </ext>
      </extLst>
    </cfRule>
  </conditionalFormatting>
  <conditionalFormatting sqref="I40:BL40">
    <cfRule type="expression" dxfId="3740" priority="4985">
      <formula>AND(task_start&lt;=I$5,ROUNDDOWN((task_end-task_start+1)*task_progress,0)+task_start-1&gt;=I$5)</formula>
    </cfRule>
    <cfRule type="expression" dxfId="3739" priority="4986" stopIfTrue="1">
      <formula>AND(task_end&gt;=I$5,task_start&lt;I$5+1)</formula>
    </cfRule>
  </conditionalFormatting>
  <conditionalFormatting sqref="I40:BL40">
    <cfRule type="expression" dxfId="3738" priority="4987">
      <formula>AND(today&gt;=I$5,today&lt;I$5+1)</formula>
    </cfRule>
  </conditionalFormatting>
  <conditionalFormatting sqref="BM40:BS40">
    <cfRule type="expression" dxfId="3737" priority="4981">
      <formula>AND(task_start&lt;=BM$5,ROUNDDOWN((task_end-task_start+1)*task_progress,0)+task_start-1&gt;=BM$5)</formula>
    </cfRule>
    <cfRule type="expression" dxfId="3736" priority="4982" stopIfTrue="1">
      <formula>AND(task_end&gt;=BM$5,task_start&lt;BM$5+1)</formula>
    </cfRule>
  </conditionalFormatting>
  <conditionalFormatting sqref="BM40:BS40">
    <cfRule type="expression" dxfId="3735" priority="4983">
      <formula>AND(today&gt;=BM$5,today&lt;BM$5+1)</formula>
    </cfRule>
  </conditionalFormatting>
  <conditionalFormatting sqref="D41">
    <cfRule type="dataBar" priority="49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{F1750802-C449-4AC6-9A3A-314776F37F54}</x14:id>
        </ext>
      </extLst>
    </cfRule>
  </conditionalFormatting>
  <conditionalFormatting sqref="I41:BL41">
    <cfRule type="expression" dxfId="3734" priority="4978">
      <formula>AND(task_start&lt;=I$5,ROUNDDOWN((task_end-task_start+1)*task_progress,0)+task_start-1&gt;=I$5)</formula>
    </cfRule>
    <cfRule type="expression" dxfId="3733" priority="4979" stopIfTrue="1">
      <formula>AND(task_end&gt;=I$5,task_start&lt;I$5+1)</formula>
    </cfRule>
  </conditionalFormatting>
  <conditionalFormatting sqref="I41:BL41">
    <cfRule type="expression" dxfId="3732" priority="4980">
      <formula>AND(today&gt;=I$5,today&lt;I$5+1)</formula>
    </cfRule>
  </conditionalFormatting>
  <conditionalFormatting sqref="BM41:BS41">
    <cfRule type="expression" dxfId="3731" priority="4974">
      <formula>AND(task_start&lt;=BM$5,ROUNDDOWN((task_end-task_start+1)*task_progress,0)+task_start-1&gt;=BM$5)</formula>
    </cfRule>
    <cfRule type="expression" dxfId="3730" priority="4975" stopIfTrue="1">
      <formula>AND(task_end&gt;=BM$5,task_start&lt;BM$5+1)</formula>
    </cfRule>
  </conditionalFormatting>
  <conditionalFormatting sqref="BM41:BS41">
    <cfRule type="expression" dxfId="3729" priority="4976">
      <formula>AND(today&gt;=BM$5,today&lt;BM$5+1)</formula>
    </cfRule>
  </conditionalFormatting>
  <conditionalFormatting sqref="BT40:BZ40">
    <cfRule type="expression" dxfId="3728" priority="4971">
      <formula>AND(task_start&lt;=BT$5,ROUNDDOWN((task_end-task_start+1)*task_progress,0)+task_start-1&gt;=BT$5)</formula>
    </cfRule>
    <cfRule type="expression" dxfId="3727" priority="4972" stopIfTrue="1">
      <formula>AND(task_end&gt;=BT$5,task_start&lt;BT$5+1)</formula>
    </cfRule>
  </conditionalFormatting>
  <conditionalFormatting sqref="BT40:BZ40">
    <cfRule type="expression" dxfId="3726" priority="4973">
      <formula>AND(today&gt;=BT$5,today&lt;BT$5+1)</formula>
    </cfRule>
  </conditionalFormatting>
  <conditionalFormatting sqref="BT41:BZ41">
    <cfRule type="expression" dxfId="3725" priority="4968">
      <formula>AND(task_start&lt;=BT$5,ROUNDDOWN((task_end-task_start+1)*task_progress,0)+task_start-1&gt;=BT$5)</formula>
    </cfRule>
    <cfRule type="expression" dxfId="3724" priority="4969" stopIfTrue="1">
      <formula>AND(task_end&gt;=BT$5,task_start&lt;BT$5+1)</formula>
    </cfRule>
  </conditionalFormatting>
  <conditionalFormatting sqref="BT41:BZ41">
    <cfRule type="expression" dxfId="3723" priority="4970">
      <formula>AND(today&gt;=BT$5,today&lt;BT$5+1)</formula>
    </cfRule>
  </conditionalFormatting>
  <conditionalFormatting sqref="D40">
    <cfRule type="dataBar" priority="49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{C8E61D67-5DDD-4A13-8C38-55B3FA2920DF}</x14:id>
        </ext>
      </extLst>
    </cfRule>
  </conditionalFormatting>
  <conditionalFormatting sqref="I40:BL40">
    <cfRule type="expression" dxfId="3722" priority="4965">
      <formula>AND(task_start&lt;=I$5,ROUNDDOWN((task_end-task_start+1)*task_progress,0)+task_start-1&gt;=I$5)</formula>
    </cfRule>
    <cfRule type="expression" dxfId="3721" priority="4966" stopIfTrue="1">
      <formula>AND(task_end&gt;=I$5,task_start&lt;I$5+1)</formula>
    </cfRule>
  </conditionalFormatting>
  <conditionalFormatting sqref="I40:BL40">
    <cfRule type="expression" dxfId="3720" priority="4967">
      <formula>AND(today&gt;=I$5,today&lt;I$5+1)</formula>
    </cfRule>
  </conditionalFormatting>
  <conditionalFormatting sqref="BM40:BS40">
    <cfRule type="expression" dxfId="3719" priority="4961">
      <formula>AND(task_start&lt;=BM$5,ROUNDDOWN((task_end-task_start+1)*task_progress,0)+task_start-1&gt;=BM$5)</formula>
    </cfRule>
    <cfRule type="expression" dxfId="3718" priority="4962" stopIfTrue="1">
      <formula>AND(task_end&gt;=BM$5,task_start&lt;BM$5+1)</formula>
    </cfRule>
  </conditionalFormatting>
  <conditionalFormatting sqref="BM40:BS40">
    <cfRule type="expression" dxfId="3717" priority="4963">
      <formula>AND(today&gt;=BM$5,today&lt;BM$5+1)</formula>
    </cfRule>
  </conditionalFormatting>
  <conditionalFormatting sqref="D41">
    <cfRule type="dataBar" priority="49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{6AFC34D8-296C-4539-BFC8-8B6A09A1400B}</x14:id>
        </ext>
      </extLst>
    </cfRule>
  </conditionalFormatting>
  <conditionalFormatting sqref="I41:BL41">
    <cfRule type="expression" dxfId="3716" priority="4958">
      <formula>AND(task_start&lt;=I$5,ROUNDDOWN((task_end-task_start+1)*task_progress,0)+task_start-1&gt;=I$5)</formula>
    </cfRule>
    <cfRule type="expression" dxfId="3715" priority="4959" stopIfTrue="1">
      <formula>AND(task_end&gt;=I$5,task_start&lt;I$5+1)</formula>
    </cfRule>
  </conditionalFormatting>
  <conditionalFormatting sqref="I41:BL41">
    <cfRule type="expression" dxfId="3714" priority="4960">
      <formula>AND(today&gt;=I$5,today&lt;I$5+1)</formula>
    </cfRule>
  </conditionalFormatting>
  <conditionalFormatting sqref="BM41:BS41">
    <cfRule type="expression" dxfId="3713" priority="4954">
      <formula>AND(task_start&lt;=BM$5,ROUNDDOWN((task_end-task_start+1)*task_progress,0)+task_start-1&gt;=BM$5)</formula>
    </cfRule>
    <cfRule type="expression" dxfId="3712" priority="4955" stopIfTrue="1">
      <formula>AND(task_end&gt;=BM$5,task_start&lt;BM$5+1)</formula>
    </cfRule>
  </conditionalFormatting>
  <conditionalFormatting sqref="BM41:BS41">
    <cfRule type="expression" dxfId="3711" priority="4956">
      <formula>AND(today&gt;=BM$5,today&lt;BM$5+1)</formula>
    </cfRule>
  </conditionalFormatting>
  <conditionalFormatting sqref="BT40:BZ40">
    <cfRule type="expression" dxfId="3710" priority="4951">
      <formula>AND(task_start&lt;=BT$5,ROUNDDOWN((task_end-task_start+1)*task_progress,0)+task_start-1&gt;=BT$5)</formula>
    </cfRule>
    <cfRule type="expression" dxfId="3709" priority="4952" stopIfTrue="1">
      <formula>AND(task_end&gt;=BT$5,task_start&lt;BT$5+1)</formula>
    </cfRule>
  </conditionalFormatting>
  <conditionalFormatting sqref="BT40:BZ40">
    <cfRule type="expression" dxfId="3708" priority="4953">
      <formula>AND(today&gt;=BT$5,today&lt;BT$5+1)</formula>
    </cfRule>
  </conditionalFormatting>
  <conditionalFormatting sqref="BT41:BZ41">
    <cfRule type="expression" dxfId="3707" priority="4948">
      <formula>AND(task_start&lt;=BT$5,ROUNDDOWN((task_end-task_start+1)*task_progress,0)+task_start-1&gt;=BT$5)</formula>
    </cfRule>
    <cfRule type="expression" dxfId="3706" priority="4949" stopIfTrue="1">
      <formula>AND(task_end&gt;=BT$5,task_start&lt;BT$5+1)</formula>
    </cfRule>
  </conditionalFormatting>
  <conditionalFormatting sqref="BT41:BZ41">
    <cfRule type="expression" dxfId="3705" priority="4950">
      <formula>AND(today&gt;=BT$5,today&lt;BT$5+1)</formula>
    </cfRule>
  </conditionalFormatting>
  <conditionalFormatting sqref="D41">
    <cfRule type="dataBar" priority="49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{5A711E7C-73E2-4C07-852E-F92BFEBA0D06}</x14:id>
        </ext>
      </extLst>
    </cfRule>
  </conditionalFormatting>
  <conditionalFormatting sqref="I41:BL41">
    <cfRule type="expression" dxfId="3704" priority="4945">
      <formula>AND(task_start&lt;=I$5,ROUNDDOWN((task_end-task_start+1)*task_progress,0)+task_start-1&gt;=I$5)</formula>
    </cfRule>
    <cfRule type="expression" dxfId="3703" priority="4946" stopIfTrue="1">
      <formula>AND(task_end&gt;=I$5,task_start&lt;I$5+1)</formula>
    </cfRule>
  </conditionalFormatting>
  <conditionalFormatting sqref="I41:BL41">
    <cfRule type="expression" dxfId="3702" priority="4947">
      <formula>AND(today&gt;=I$5,today&lt;I$5+1)</formula>
    </cfRule>
  </conditionalFormatting>
  <conditionalFormatting sqref="BM41:BS41">
    <cfRule type="expression" dxfId="3701" priority="4941">
      <formula>AND(task_start&lt;=BM$5,ROUNDDOWN((task_end-task_start+1)*task_progress,0)+task_start-1&gt;=BM$5)</formula>
    </cfRule>
    <cfRule type="expression" dxfId="3700" priority="4942" stopIfTrue="1">
      <formula>AND(task_end&gt;=BM$5,task_start&lt;BM$5+1)</formula>
    </cfRule>
  </conditionalFormatting>
  <conditionalFormatting sqref="BM41:BS41">
    <cfRule type="expression" dxfId="3699" priority="4943">
      <formula>AND(today&gt;=BM$5,today&lt;BM$5+1)</formula>
    </cfRule>
  </conditionalFormatting>
  <conditionalFormatting sqref="D42">
    <cfRule type="dataBar" priority="49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{3991A7CD-6AF4-4619-BD83-982F6DEE9B07}</x14:id>
        </ext>
      </extLst>
    </cfRule>
  </conditionalFormatting>
  <conditionalFormatting sqref="I42:BL42">
    <cfRule type="expression" dxfId="3698" priority="4938">
      <formula>AND(task_start&lt;=I$5,ROUNDDOWN((task_end-task_start+1)*task_progress,0)+task_start-1&gt;=I$5)</formula>
    </cfRule>
    <cfRule type="expression" dxfId="3697" priority="4939" stopIfTrue="1">
      <formula>AND(task_end&gt;=I$5,task_start&lt;I$5+1)</formula>
    </cfRule>
  </conditionalFormatting>
  <conditionalFormatting sqref="I42:BL42">
    <cfRule type="expression" dxfId="3696" priority="4940">
      <formula>AND(today&gt;=I$5,today&lt;I$5+1)</formula>
    </cfRule>
  </conditionalFormatting>
  <conditionalFormatting sqref="BM42:BS42">
    <cfRule type="expression" dxfId="3695" priority="4934">
      <formula>AND(task_start&lt;=BM$5,ROUNDDOWN((task_end-task_start+1)*task_progress,0)+task_start-1&gt;=BM$5)</formula>
    </cfRule>
    <cfRule type="expression" dxfId="3694" priority="4935" stopIfTrue="1">
      <formula>AND(task_end&gt;=BM$5,task_start&lt;BM$5+1)</formula>
    </cfRule>
  </conditionalFormatting>
  <conditionalFormatting sqref="BM42:BS42">
    <cfRule type="expression" dxfId="3693" priority="4936">
      <formula>AND(today&gt;=BM$5,today&lt;BM$5+1)</formula>
    </cfRule>
  </conditionalFormatting>
  <conditionalFormatting sqref="BT41:BZ41">
    <cfRule type="expression" dxfId="3692" priority="4931">
      <formula>AND(task_start&lt;=BT$5,ROUNDDOWN((task_end-task_start+1)*task_progress,0)+task_start-1&gt;=BT$5)</formula>
    </cfRule>
    <cfRule type="expression" dxfId="3691" priority="4932" stopIfTrue="1">
      <formula>AND(task_end&gt;=BT$5,task_start&lt;BT$5+1)</formula>
    </cfRule>
  </conditionalFormatting>
  <conditionalFormatting sqref="BT41:BZ41">
    <cfRule type="expression" dxfId="3690" priority="4933">
      <formula>AND(today&gt;=BT$5,today&lt;BT$5+1)</formula>
    </cfRule>
  </conditionalFormatting>
  <conditionalFormatting sqref="BT42:BZ42">
    <cfRule type="expression" dxfId="3689" priority="4928">
      <formula>AND(task_start&lt;=BT$5,ROUNDDOWN((task_end-task_start+1)*task_progress,0)+task_start-1&gt;=BT$5)</formula>
    </cfRule>
    <cfRule type="expression" dxfId="3688" priority="4929" stopIfTrue="1">
      <formula>AND(task_end&gt;=BT$5,task_start&lt;BT$5+1)</formula>
    </cfRule>
  </conditionalFormatting>
  <conditionalFormatting sqref="BT42:BZ42">
    <cfRule type="expression" dxfId="3687" priority="4930">
      <formula>AND(today&gt;=BT$5,today&lt;BT$5+1)</formula>
    </cfRule>
  </conditionalFormatting>
  <conditionalFormatting sqref="D41">
    <cfRule type="dataBar" priority="49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{878AB652-6DA7-431A-AF47-0C74606F11E0}</x14:id>
        </ext>
      </extLst>
    </cfRule>
  </conditionalFormatting>
  <conditionalFormatting sqref="I41:BL41">
    <cfRule type="expression" dxfId="3686" priority="4925">
      <formula>AND(task_start&lt;=I$5,ROUNDDOWN((task_end-task_start+1)*task_progress,0)+task_start-1&gt;=I$5)</formula>
    </cfRule>
    <cfRule type="expression" dxfId="3685" priority="4926" stopIfTrue="1">
      <formula>AND(task_end&gt;=I$5,task_start&lt;I$5+1)</formula>
    </cfRule>
  </conditionalFormatting>
  <conditionalFormatting sqref="I41:BL41">
    <cfRule type="expression" dxfId="3684" priority="4927">
      <formula>AND(today&gt;=I$5,today&lt;I$5+1)</formula>
    </cfRule>
  </conditionalFormatting>
  <conditionalFormatting sqref="BM41:BS41">
    <cfRule type="expression" dxfId="3683" priority="4921">
      <formula>AND(task_start&lt;=BM$5,ROUNDDOWN((task_end-task_start+1)*task_progress,0)+task_start-1&gt;=BM$5)</formula>
    </cfRule>
    <cfRule type="expression" dxfId="3682" priority="4922" stopIfTrue="1">
      <formula>AND(task_end&gt;=BM$5,task_start&lt;BM$5+1)</formula>
    </cfRule>
  </conditionalFormatting>
  <conditionalFormatting sqref="BM41:BS41">
    <cfRule type="expression" dxfId="3681" priority="4923">
      <formula>AND(today&gt;=BM$5,today&lt;BM$5+1)</formula>
    </cfRule>
  </conditionalFormatting>
  <conditionalFormatting sqref="D42">
    <cfRule type="dataBar" priority="49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{47F99249-F623-4EBB-ACA3-882267660188}</x14:id>
        </ext>
      </extLst>
    </cfRule>
  </conditionalFormatting>
  <conditionalFormatting sqref="I42:BL42">
    <cfRule type="expression" dxfId="3680" priority="4918">
      <formula>AND(task_start&lt;=I$5,ROUNDDOWN((task_end-task_start+1)*task_progress,0)+task_start-1&gt;=I$5)</formula>
    </cfRule>
    <cfRule type="expression" dxfId="3679" priority="4919" stopIfTrue="1">
      <formula>AND(task_end&gt;=I$5,task_start&lt;I$5+1)</formula>
    </cfRule>
  </conditionalFormatting>
  <conditionalFormatting sqref="I42:BL42">
    <cfRule type="expression" dxfId="3678" priority="4920">
      <formula>AND(today&gt;=I$5,today&lt;I$5+1)</formula>
    </cfRule>
  </conditionalFormatting>
  <conditionalFormatting sqref="BM42:BS42">
    <cfRule type="expression" dxfId="3677" priority="4914">
      <formula>AND(task_start&lt;=BM$5,ROUNDDOWN((task_end-task_start+1)*task_progress,0)+task_start-1&gt;=BM$5)</formula>
    </cfRule>
    <cfRule type="expression" dxfId="3676" priority="4915" stopIfTrue="1">
      <formula>AND(task_end&gt;=BM$5,task_start&lt;BM$5+1)</formula>
    </cfRule>
  </conditionalFormatting>
  <conditionalFormatting sqref="BM42:BS42">
    <cfRule type="expression" dxfId="3675" priority="4916">
      <formula>AND(today&gt;=BM$5,today&lt;BM$5+1)</formula>
    </cfRule>
  </conditionalFormatting>
  <conditionalFormatting sqref="BT41:BZ41">
    <cfRule type="expression" dxfId="3674" priority="4911">
      <formula>AND(task_start&lt;=BT$5,ROUNDDOWN((task_end-task_start+1)*task_progress,0)+task_start-1&gt;=BT$5)</formula>
    </cfRule>
    <cfRule type="expression" dxfId="3673" priority="4912" stopIfTrue="1">
      <formula>AND(task_end&gt;=BT$5,task_start&lt;BT$5+1)</formula>
    </cfRule>
  </conditionalFormatting>
  <conditionalFormatting sqref="BT41:BZ41">
    <cfRule type="expression" dxfId="3672" priority="4913">
      <formula>AND(today&gt;=BT$5,today&lt;BT$5+1)</formula>
    </cfRule>
  </conditionalFormatting>
  <conditionalFormatting sqref="BT42:BZ42">
    <cfRule type="expression" dxfId="3671" priority="4908">
      <formula>AND(task_start&lt;=BT$5,ROUNDDOWN((task_end-task_start+1)*task_progress,0)+task_start-1&gt;=BT$5)</formula>
    </cfRule>
    <cfRule type="expression" dxfId="3670" priority="4909" stopIfTrue="1">
      <formula>AND(task_end&gt;=BT$5,task_start&lt;BT$5+1)</formula>
    </cfRule>
  </conditionalFormatting>
  <conditionalFormatting sqref="BT42:BZ42">
    <cfRule type="expression" dxfId="3669" priority="4910">
      <formula>AND(today&gt;=BT$5,today&lt;BT$5+1)</formula>
    </cfRule>
  </conditionalFormatting>
  <conditionalFormatting sqref="D42">
    <cfRule type="dataBar" priority="49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{FAA74F71-9A30-4646-A0BA-C8BFB58BA2CB}</x14:id>
        </ext>
      </extLst>
    </cfRule>
  </conditionalFormatting>
  <conditionalFormatting sqref="I42:BL42">
    <cfRule type="expression" dxfId="3668" priority="4905">
      <formula>AND(task_start&lt;=I$5,ROUNDDOWN((task_end-task_start+1)*task_progress,0)+task_start-1&gt;=I$5)</formula>
    </cfRule>
    <cfRule type="expression" dxfId="3667" priority="4906" stopIfTrue="1">
      <formula>AND(task_end&gt;=I$5,task_start&lt;I$5+1)</formula>
    </cfRule>
  </conditionalFormatting>
  <conditionalFormatting sqref="I42:BL42">
    <cfRule type="expression" dxfId="3666" priority="4907">
      <formula>AND(today&gt;=I$5,today&lt;I$5+1)</formula>
    </cfRule>
  </conditionalFormatting>
  <conditionalFormatting sqref="BM42:BS42">
    <cfRule type="expression" dxfId="3665" priority="4901">
      <formula>AND(task_start&lt;=BM$5,ROUNDDOWN((task_end-task_start+1)*task_progress,0)+task_start-1&gt;=BM$5)</formula>
    </cfRule>
    <cfRule type="expression" dxfId="3664" priority="4902" stopIfTrue="1">
      <formula>AND(task_end&gt;=BM$5,task_start&lt;BM$5+1)</formula>
    </cfRule>
  </conditionalFormatting>
  <conditionalFormatting sqref="BM42:BS42">
    <cfRule type="expression" dxfId="3663" priority="4903">
      <formula>AND(today&gt;=BM$5,today&lt;BM$5+1)</formula>
    </cfRule>
  </conditionalFormatting>
  <conditionalFormatting sqref="I43:BL43">
    <cfRule type="expression" dxfId="3662" priority="4898">
      <formula>AND(task_start&lt;=I$5,ROUNDDOWN((task_end-task_start+1)*task_progress,0)+task_start-1&gt;=I$5)</formula>
    </cfRule>
    <cfRule type="expression" dxfId="3661" priority="4899" stopIfTrue="1">
      <formula>AND(task_end&gt;=I$5,task_start&lt;I$5+1)</formula>
    </cfRule>
  </conditionalFormatting>
  <conditionalFormatting sqref="I43:BL43">
    <cfRule type="expression" dxfId="3660" priority="4900">
      <formula>AND(today&gt;=I$5,today&lt;I$5+1)</formula>
    </cfRule>
  </conditionalFormatting>
  <conditionalFormatting sqref="BM43:BS43">
    <cfRule type="expression" dxfId="3659" priority="4894">
      <formula>AND(task_start&lt;=BM$5,ROUNDDOWN((task_end-task_start+1)*task_progress,0)+task_start-1&gt;=BM$5)</formula>
    </cfRule>
    <cfRule type="expression" dxfId="3658" priority="4895" stopIfTrue="1">
      <formula>AND(task_end&gt;=BM$5,task_start&lt;BM$5+1)</formula>
    </cfRule>
  </conditionalFormatting>
  <conditionalFormatting sqref="BM43:BS43">
    <cfRule type="expression" dxfId="3657" priority="4896">
      <formula>AND(today&gt;=BM$5,today&lt;BM$5+1)</formula>
    </cfRule>
  </conditionalFormatting>
  <conditionalFormatting sqref="BT42:BZ42">
    <cfRule type="expression" dxfId="3656" priority="4891">
      <formula>AND(task_start&lt;=BT$5,ROUNDDOWN((task_end-task_start+1)*task_progress,0)+task_start-1&gt;=BT$5)</formula>
    </cfRule>
    <cfRule type="expression" dxfId="3655" priority="4892" stopIfTrue="1">
      <formula>AND(task_end&gt;=BT$5,task_start&lt;BT$5+1)</formula>
    </cfRule>
  </conditionalFormatting>
  <conditionalFormatting sqref="BT42:BZ42">
    <cfRule type="expression" dxfId="3654" priority="4893">
      <formula>AND(today&gt;=BT$5,today&lt;BT$5+1)</formula>
    </cfRule>
  </conditionalFormatting>
  <conditionalFormatting sqref="BT43:BZ43">
    <cfRule type="expression" dxfId="3653" priority="4888">
      <formula>AND(task_start&lt;=BT$5,ROUNDDOWN((task_end-task_start+1)*task_progress,0)+task_start-1&gt;=BT$5)</formula>
    </cfRule>
    <cfRule type="expression" dxfId="3652" priority="4889" stopIfTrue="1">
      <formula>AND(task_end&gt;=BT$5,task_start&lt;BT$5+1)</formula>
    </cfRule>
  </conditionalFormatting>
  <conditionalFormatting sqref="BT43:BZ43">
    <cfRule type="expression" dxfId="3651" priority="4890">
      <formula>AND(today&gt;=BT$5,today&lt;BT$5+1)</formula>
    </cfRule>
  </conditionalFormatting>
  <conditionalFormatting sqref="D39">
    <cfRule type="dataBar" priority="48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{D69352C6-B042-4D04-8803-C15B1C058B32}</x14:id>
        </ext>
      </extLst>
    </cfRule>
  </conditionalFormatting>
  <conditionalFormatting sqref="I39:BL39">
    <cfRule type="expression" dxfId="3650" priority="4885">
      <formula>AND(task_start&lt;=I$5,ROUNDDOWN((task_end-task_start+1)*task_progress,0)+task_start-1&gt;=I$5)</formula>
    </cfRule>
    <cfRule type="expression" dxfId="3649" priority="4886" stopIfTrue="1">
      <formula>AND(task_end&gt;=I$5,task_start&lt;I$5+1)</formula>
    </cfRule>
  </conditionalFormatting>
  <conditionalFormatting sqref="I39:BL39">
    <cfRule type="expression" dxfId="3648" priority="4887">
      <formula>AND(today&gt;=I$5,today&lt;I$5+1)</formula>
    </cfRule>
  </conditionalFormatting>
  <conditionalFormatting sqref="D38">
    <cfRule type="dataBar" priority="48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{40D5C578-FA44-48E5-A6BF-4BFBA69B0F8A}</x14:id>
        </ext>
      </extLst>
    </cfRule>
  </conditionalFormatting>
  <conditionalFormatting sqref="I38:BL38">
    <cfRule type="expression" dxfId="3647" priority="4881">
      <formula>AND(task_start&lt;=I$5,ROUNDDOWN((task_end-task_start+1)*task_progress,0)+task_start-1&gt;=I$5)</formula>
    </cfRule>
    <cfRule type="expression" dxfId="3646" priority="4882" stopIfTrue="1">
      <formula>AND(task_end&gt;=I$5,task_start&lt;I$5+1)</formula>
    </cfRule>
  </conditionalFormatting>
  <conditionalFormatting sqref="I38:BL38">
    <cfRule type="expression" dxfId="3645" priority="4883">
      <formula>AND(today&gt;=I$5,today&lt;I$5+1)</formula>
    </cfRule>
  </conditionalFormatting>
  <conditionalFormatting sqref="D38">
    <cfRule type="dataBar" priority="48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{51D2C3C7-FDBE-4EDE-9229-05F431F8BD76}</x14:id>
        </ext>
      </extLst>
    </cfRule>
  </conditionalFormatting>
  <conditionalFormatting sqref="I38:BL38">
    <cfRule type="expression" dxfId="3644" priority="4850">
      <formula>AND(task_start&lt;=I$5,ROUNDDOWN((task_end-task_start+1)*task_progress,0)+task_start-1&gt;=I$5)</formula>
    </cfRule>
    <cfRule type="expression" dxfId="3643" priority="4851" stopIfTrue="1">
      <formula>AND(task_end&gt;=I$5,task_start&lt;I$5+1)</formula>
    </cfRule>
  </conditionalFormatting>
  <conditionalFormatting sqref="I38:BL38">
    <cfRule type="expression" dxfId="3642" priority="4852">
      <formula>AND(today&gt;=I$5,today&lt;I$5+1)</formula>
    </cfRule>
  </conditionalFormatting>
  <conditionalFormatting sqref="BM38:BS38">
    <cfRule type="expression" dxfId="3641" priority="4846">
      <formula>AND(task_start&lt;=BM$5,ROUNDDOWN((task_end-task_start+1)*task_progress,0)+task_start-1&gt;=BM$5)</formula>
    </cfRule>
    <cfRule type="expression" dxfId="3640" priority="4847" stopIfTrue="1">
      <formula>AND(task_end&gt;=BM$5,task_start&lt;BM$5+1)</formula>
    </cfRule>
  </conditionalFormatting>
  <conditionalFormatting sqref="BM38:BS38">
    <cfRule type="expression" dxfId="3639" priority="4848">
      <formula>AND(today&gt;=BM$5,today&lt;BM$5+1)</formula>
    </cfRule>
  </conditionalFormatting>
  <conditionalFormatting sqref="BT38:BZ38">
    <cfRule type="expression" dxfId="3638" priority="4840">
      <formula>AND(task_start&lt;=BT$5,ROUNDDOWN((task_end-task_start+1)*task_progress,0)+task_start-1&gt;=BT$5)</formula>
    </cfRule>
    <cfRule type="expression" dxfId="3637" priority="4841" stopIfTrue="1">
      <formula>AND(task_end&gt;=BT$5,task_start&lt;BT$5+1)</formula>
    </cfRule>
  </conditionalFormatting>
  <conditionalFormatting sqref="BT38:BZ38">
    <cfRule type="expression" dxfId="3636" priority="4842">
      <formula>AND(today&gt;=BT$5,today&lt;BT$5+1)</formula>
    </cfRule>
  </conditionalFormatting>
  <conditionalFormatting sqref="D40">
    <cfRule type="dataBar" priority="48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{0A02EF0C-1B41-4536-9F47-46A65B9093B5}</x14:id>
        </ext>
      </extLst>
    </cfRule>
  </conditionalFormatting>
  <conditionalFormatting sqref="I40:BL40">
    <cfRule type="expression" dxfId="3635" priority="4837">
      <formula>AND(task_start&lt;=I$5,ROUNDDOWN((task_end-task_start+1)*task_progress,0)+task_start-1&gt;=I$5)</formula>
    </cfRule>
    <cfRule type="expression" dxfId="3634" priority="4838" stopIfTrue="1">
      <formula>AND(task_end&gt;=I$5,task_start&lt;I$5+1)</formula>
    </cfRule>
  </conditionalFormatting>
  <conditionalFormatting sqref="I40:BL40">
    <cfRule type="expression" dxfId="3633" priority="4839">
      <formula>AND(today&gt;=I$5,today&lt;I$5+1)</formula>
    </cfRule>
  </conditionalFormatting>
  <conditionalFormatting sqref="D38">
    <cfRule type="dataBar" priority="48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{E5234A9A-75B8-4C6C-9423-6A1D0D4F7ADA}</x14:id>
        </ext>
      </extLst>
    </cfRule>
  </conditionalFormatting>
  <conditionalFormatting sqref="I38:BL38">
    <cfRule type="expression" dxfId="3632" priority="4806">
      <formula>AND(task_start&lt;=I$5,ROUNDDOWN((task_end-task_start+1)*task_progress,0)+task_start-1&gt;=I$5)</formula>
    </cfRule>
    <cfRule type="expression" dxfId="3631" priority="4807" stopIfTrue="1">
      <formula>AND(task_end&gt;=I$5,task_start&lt;I$5+1)</formula>
    </cfRule>
  </conditionalFormatting>
  <conditionalFormatting sqref="I38:BL38">
    <cfRule type="expression" dxfId="3630" priority="4808">
      <formula>AND(today&gt;=I$5,today&lt;I$5+1)</formula>
    </cfRule>
  </conditionalFormatting>
  <conditionalFormatting sqref="BM38:BS38">
    <cfRule type="expression" dxfId="3629" priority="4802">
      <formula>AND(task_start&lt;=BM$5,ROUNDDOWN((task_end-task_start+1)*task_progress,0)+task_start-1&gt;=BM$5)</formula>
    </cfRule>
    <cfRule type="expression" dxfId="3628" priority="4803" stopIfTrue="1">
      <formula>AND(task_end&gt;=BM$5,task_start&lt;BM$5+1)</formula>
    </cfRule>
  </conditionalFormatting>
  <conditionalFormatting sqref="BM38:BS38">
    <cfRule type="expression" dxfId="3627" priority="4804">
      <formula>AND(today&gt;=BM$5,today&lt;BM$5+1)</formula>
    </cfRule>
  </conditionalFormatting>
  <conditionalFormatting sqref="BT38:BZ38">
    <cfRule type="expression" dxfId="3626" priority="4796">
      <formula>AND(task_start&lt;=BT$5,ROUNDDOWN((task_end-task_start+1)*task_progress,0)+task_start-1&gt;=BT$5)</formula>
    </cfRule>
    <cfRule type="expression" dxfId="3625" priority="4797" stopIfTrue="1">
      <formula>AND(task_end&gt;=BT$5,task_start&lt;BT$5+1)</formula>
    </cfRule>
  </conditionalFormatting>
  <conditionalFormatting sqref="BT38:BZ38">
    <cfRule type="expression" dxfId="3624" priority="4798">
      <formula>AND(today&gt;=BT$5,today&lt;BT$5+1)</formula>
    </cfRule>
  </conditionalFormatting>
  <conditionalFormatting sqref="D38">
    <cfRule type="dataBar" priority="47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{351A0CA6-CD7C-4A63-976E-77A4421322A3}</x14:id>
        </ext>
      </extLst>
    </cfRule>
  </conditionalFormatting>
  <conditionalFormatting sqref="I38:BL38">
    <cfRule type="expression" dxfId="3623" priority="4786">
      <formula>AND(task_start&lt;=I$5,ROUNDDOWN((task_end-task_start+1)*task_progress,0)+task_start-1&gt;=I$5)</formula>
    </cfRule>
    <cfRule type="expression" dxfId="3622" priority="4787" stopIfTrue="1">
      <formula>AND(task_end&gt;=I$5,task_start&lt;I$5+1)</formula>
    </cfRule>
  </conditionalFormatting>
  <conditionalFormatting sqref="I38:BL38">
    <cfRule type="expression" dxfId="3621" priority="4788">
      <formula>AND(today&gt;=I$5,today&lt;I$5+1)</formula>
    </cfRule>
  </conditionalFormatting>
  <conditionalFormatting sqref="BM38:BS38">
    <cfRule type="expression" dxfId="3620" priority="4782">
      <formula>AND(task_start&lt;=BM$5,ROUNDDOWN((task_end-task_start+1)*task_progress,0)+task_start-1&gt;=BM$5)</formula>
    </cfRule>
    <cfRule type="expression" dxfId="3619" priority="4783" stopIfTrue="1">
      <formula>AND(task_end&gt;=BM$5,task_start&lt;BM$5+1)</formula>
    </cfRule>
  </conditionalFormatting>
  <conditionalFormatting sqref="BM38:BS38">
    <cfRule type="expression" dxfId="3618" priority="4784">
      <formula>AND(today&gt;=BM$5,today&lt;BM$5+1)</formula>
    </cfRule>
  </conditionalFormatting>
  <conditionalFormatting sqref="BT38:BZ38">
    <cfRule type="expression" dxfId="3617" priority="4776">
      <formula>AND(task_start&lt;=BT$5,ROUNDDOWN((task_end-task_start+1)*task_progress,0)+task_start-1&gt;=BT$5)</formula>
    </cfRule>
    <cfRule type="expression" dxfId="3616" priority="4777" stopIfTrue="1">
      <formula>AND(task_end&gt;=BT$5,task_start&lt;BT$5+1)</formula>
    </cfRule>
  </conditionalFormatting>
  <conditionalFormatting sqref="BT38:BZ38">
    <cfRule type="expression" dxfId="3615" priority="4778">
      <formula>AND(today&gt;=BT$5,today&lt;BT$5+1)</formula>
    </cfRule>
  </conditionalFormatting>
  <conditionalFormatting sqref="D38">
    <cfRule type="dataBar" priority="47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{9EAFF366-3371-4D1C-9107-35A240CB7419}</x14:id>
        </ext>
      </extLst>
    </cfRule>
  </conditionalFormatting>
  <conditionalFormatting sqref="I38:BL38">
    <cfRule type="expression" dxfId="3614" priority="4773">
      <formula>AND(task_start&lt;=I$5,ROUNDDOWN((task_end-task_start+1)*task_progress,0)+task_start-1&gt;=I$5)</formula>
    </cfRule>
    <cfRule type="expression" dxfId="3613" priority="4774" stopIfTrue="1">
      <formula>AND(task_end&gt;=I$5,task_start&lt;I$5+1)</formula>
    </cfRule>
  </conditionalFormatting>
  <conditionalFormatting sqref="I38:BL38">
    <cfRule type="expression" dxfId="3612" priority="4775">
      <formula>AND(today&gt;=I$5,today&lt;I$5+1)</formula>
    </cfRule>
  </conditionalFormatting>
  <conditionalFormatting sqref="BM38:BS38">
    <cfRule type="expression" dxfId="3611" priority="4769">
      <formula>AND(task_start&lt;=BM$5,ROUNDDOWN((task_end-task_start+1)*task_progress,0)+task_start-1&gt;=BM$5)</formula>
    </cfRule>
    <cfRule type="expression" dxfId="3610" priority="4770" stopIfTrue="1">
      <formula>AND(task_end&gt;=BM$5,task_start&lt;BM$5+1)</formula>
    </cfRule>
  </conditionalFormatting>
  <conditionalFormatting sqref="BM38:BS38">
    <cfRule type="expression" dxfId="3609" priority="4771">
      <formula>AND(today&gt;=BM$5,today&lt;BM$5+1)</formula>
    </cfRule>
  </conditionalFormatting>
  <conditionalFormatting sqref="D39">
    <cfRule type="dataBar" priority="47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{A11092B6-9842-4355-B9C6-E046C32DFD3B}</x14:id>
        </ext>
      </extLst>
    </cfRule>
  </conditionalFormatting>
  <conditionalFormatting sqref="I39:BL39">
    <cfRule type="expression" dxfId="3608" priority="4766">
      <formula>AND(task_start&lt;=I$5,ROUNDDOWN((task_end-task_start+1)*task_progress,0)+task_start-1&gt;=I$5)</formula>
    </cfRule>
    <cfRule type="expression" dxfId="3607" priority="4767" stopIfTrue="1">
      <formula>AND(task_end&gt;=I$5,task_start&lt;I$5+1)</formula>
    </cfRule>
  </conditionalFormatting>
  <conditionalFormatting sqref="I39:BL39">
    <cfRule type="expression" dxfId="3606" priority="4768">
      <formula>AND(today&gt;=I$5,today&lt;I$5+1)</formula>
    </cfRule>
  </conditionalFormatting>
  <conditionalFormatting sqref="BM39:BS39">
    <cfRule type="expression" dxfId="3605" priority="4762">
      <formula>AND(task_start&lt;=BM$5,ROUNDDOWN((task_end-task_start+1)*task_progress,0)+task_start-1&gt;=BM$5)</formula>
    </cfRule>
    <cfRule type="expression" dxfId="3604" priority="4763" stopIfTrue="1">
      <formula>AND(task_end&gt;=BM$5,task_start&lt;BM$5+1)</formula>
    </cfRule>
  </conditionalFormatting>
  <conditionalFormatting sqref="BM39:BS39">
    <cfRule type="expression" dxfId="3603" priority="4764">
      <formula>AND(today&gt;=BM$5,today&lt;BM$5+1)</formula>
    </cfRule>
  </conditionalFormatting>
  <conditionalFormatting sqref="BT38:BZ38">
    <cfRule type="expression" dxfId="3602" priority="4759">
      <formula>AND(task_start&lt;=BT$5,ROUNDDOWN((task_end-task_start+1)*task_progress,0)+task_start-1&gt;=BT$5)</formula>
    </cfRule>
    <cfRule type="expression" dxfId="3601" priority="4760" stopIfTrue="1">
      <formula>AND(task_end&gt;=BT$5,task_start&lt;BT$5+1)</formula>
    </cfRule>
  </conditionalFormatting>
  <conditionalFormatting sqref="BT38:BZ38">
    <cfRule type="expression" dxfId="3600" priority="4761">
      <formula>AND(today&gt;=BT$5,today&lt;BT$5+1)</formula>
    </cfRule>
  </conditionalFormatting>
  <conditionalFormatting sqref="BT39:BZ39">
    <cfRule type="expression" dxfId="3599" priority="4756">
      <formula>AND(task_start&lt;=BT$5,ROUNDDOWN((task_end-task_start+1)*task_progress,0)+task_start-1&gt;=BT$5)</formula>
    </cfRule>
    <cfRule type="expression" dxfId="3598" priority="4757" stopIfTrue="1">
      <formula>AND(task_end&gt;=BT$5,task_start&lt;BT$5+1)</formula>
    </cfRule>
  </conditionalFormatting>
  <conditionalFormatting sqref="BT39:BZ39">
    <cfRule type="expression" dxfId="3597" priority="4758">
      <formula>AND(today&gt;=BT$5,today&lt;BT$5+1)</formula>
    </cfRule>
  </conditionalFormatting>
  <conditionalFormatting sqref="D38">
    <cfRule type="dataBar" priority="47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{363537EA-9478-43FA-8165-B919383805BB}</x14:id>
        </ext>
      </extLst>
    </cfRule>
  </conditionalFormatting>
  <conditionalFormatting sqref="I38:BL38">
    <cfRule type="expression" dxfId="3596" priority="4753">
      <formula>AND(task_start&lt;=I$5,ROUNDDOWN((task_end-task_start+1)*task_progress,0)+task_start-1&gt;=I$5)</formula>
    </cfRule>
    <cfRule type="expression" dxfId="3595" priority="4754" stopIfTrue="1">
      <formula>AND(task_end&gt;=I$5,task_start&lt;I$5+1)</formula>
    </cfRule>
  </conditionalFormatting>
  <conditionalFormatting sqref="I38:BL38">
    <cfRule type="expression" dxfId="3594" priority="4755">
      <formula>AND(today&gt;=I$5,today&lt;I$5+1)</formula>
    </cfRule>
  </conditionalFormatting>
  <conditionalFormatting sqref="BM38:BS38">
    <cfRule type="expression" dxfId="3593" priority="4749">
      <formula>AND(task_start&lt;=BM$5,ROUNDDOWN((task_end-task_start+1)*task_progress,0)+task_start-1&gt;=BM$5)</formula>
    </cfRule>
    <cfRule type="expression" dxfId="3592" priority="4750" stopIfTrue="1">
      <formula>AND(task_end&gt;=BM$5,task_start&lt;BM$5+1)</formula>
    </cfRule>
  </conditionalFormatting>
  <conditionalFormatting sqref="BM38:BS38">
    <cfRule type="expression" dxfId="3591" priority="4751">
      <formula>AND(today&gt;=BM$5,today&lt;BM$5+1)</formula>
    </cfRule>
  </conditionalFormatting>
  <conditionalFormatting sqref="D39">
    <cfRule type="dataBar" priority="47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{ADCD09BF-0A00-447A-91AA-B3EFAB7536A1}</x14:id>
        </ext>
      </extLst>
    </cfRule>
  </conditionalFormatting>
  <conditionalFormatting sqref="I39:BL39">
    <cfRule type="expression" dxfId="3590" priority="4746">
      <formula>AND(task_start&lt;=I$5,ROUNDDOWN((task_end-task_start+1)*task_progress,0)+task_start-1&gt;=I$5)</formula>
    </cfRule>
    <cfRule type="expression" dxfId="3589" priority="4747" stopIfTrue="1">
      <formula>AND(task_end&gt;=I$5,task_start&lt;I$5+1)</formula>
    </cfRule>
  </conditionalFormatting>
  <conditionalFormatting sqref="I39:BL39">
    <cfRule type="expression" dxfId="3588" priority="4748">
      <formula>AND(today&gt;=I$5,today&lt;I$5+1)</formula>
    </cfRule>
  </conditionalFormatting>
  <conditionalFormatting sqref="BM39:BS39">
    <cfRule type="expression" dxfId="3587" priority="4742">
      <formula>AND(task_start&lt;=BM$5,ROUNDDOWN((task_end-task_start+1)*task_progress,0)+task_start-1&gt;=BM$5)</formula>
    </cfRule>
    <cfRule type="expression" dxfId="3586" priority="4743" stopIfTrue="1">
      <formula>AND(task_end&gt;=BM$5,task_start&lt;BM$5+1)</formula>
    </cfRule>
  </conditionalFormatting>
  <conditionalFormatting sqref="BM39:BS39">
    <cfRule type="expression" dxfId="3585" priority="4744">
      <formula>AND(today&gt;=BM$5,today&lt;BM$5+1)</formula>
    </cfRule>
  </conditionalFormatting>
  <conditionalFormatting sqref="BT38:BZ38">
    <cfRule type="expression" dxfId="3584" priority="4739">
      <formula>AND(task_start&lt;=BT$5,ROUNDDOWN((task_end-task_start+1)*task_progress,0)+task_start-1&gt;=BT$5)</formula>
    </cfRule>
    <cfRule type="expression" dxfId="3583" priority="4740" stopIfTrue="1">
      <formula>AND(task_end&gt;=BT$5,task_start&lt;BT$5+1)</formula>
    </cfRule>
  </conditionalFormatting>
  <conditionalFormatting sqref="BT38:BZ38">
    <cfRule type="expression" dxfId="3582" priority="4741">
      <formula>AND(today&gt;=BT$5,today&lt;BT$5+1)</formula>
    </cfRule>
  </conditionalFormatting>
  <conditionalFormatting sqref="BT39:BZ39">
    <cfRule type="expression" dxfId="3581" priority="4736">
      <formula>AND(task_start&lt;=BT$5,ROUNDDOWN((task_end-task_start+1)*task_progress,0)+task_start-1&gt;=BT$5)</formula>
    </cfRule>
    <cfRule type="expression" dxfId="3580" priority="4737" stopIfTrue="1">
      <formula>AND(task_end&gt;=BT$5,task_start&lt;BT$5+1)</formula>
    </cfRule>
  </conditionalFormatting>
  <conditionalFormatting sqref="BT39:BZ39">
    <cfRule type="expression" dxfId="3579" priority="4738">
      <formula>AND(today&gt;=BT$5,today&lt;BT$5+1)</formula>
    </cfRule>
  </conditionalFormatting>
  <conditionalFormatting sqref="D39">
    <cfRule type="dataBar" priority="47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{90C5723B-BAE2-4B12-AC5B-F3F3B39A1547}</x14:id>
        </ext>
      </extLst>
    </cfRule>
  </conditionalFormatting>
  <conditionalFormatting sqref="I39:BL39">
    <cfRule type="expression" dxfId="3578" priority="4733">
      <formula>AND(task_start&lt;=I$5,ROUNDDOWN((task_end-task_start+1)*task_progress,0)+task_start-1&gt;=I$5)</formula>
    </cfRule>
    <cfRule type="expression" dxfId="3577" priority="4734" stopIfTrue="1">
      <formula>AND(task_end&gt;=I$5,task_start&lt;I$5+1)</formula>
    </cfRule>
  </conditionalFormatting>
  <conditionalFormatting sqref="I39:BL39">
    <cfRule type="expression" dxfId="3576" priority="4735">
      <formula>AND(today&gt;=I$5,today&lt;I$5+1)</formula>
    </cfRule>
  </conditionalFormatting>
  <conditionalFormatting sqref="BM39:BS39">
    <cfRule type="expression" dxfId="3575" priority="4729">
      <formula>AND(task_start&lt;=BM$5,ROUNDDOWN((task_end-task_start+1)*task_progress,0)+task_start-1&gt;=BM$5)</formula>
    </cfRule>
    <cfRule type="expression" dxfId="3574" priority="4730" stopIfTrue="1">
      <formula>AND(task_end&gt;=BM$5,task_start&lt;BM$5+1)</formula>
    </cfRule>
  </conditionalFormatting>
  <conditionalFormatting sqref="BM39:BS39">
    <cfRule type="expression" dxfId="3573" priority="4731">
      <formula>AND(today&gt;=BM$5,today&lt;BM$5+1)</formula>
    </cfRule>
  </conditionalFormatting>
  <conditionalFormatting sqref="D40">
    <cfRule type="dataBar" priority="47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{67BDAD55-063E-4BEB-B0F0-A6D314DAEA7E}</x14:id>
        </ext>
      </extLst>
    </cfRule>
  </conditionalFormatting>
  <conditionalFormatting sqref="I40:BL40">
    <cfRule type="expression" dxfId="3572" priority="4726">
      <formula>AND(task_start&lt;=I$5,ROUNDDOWN((task_end-task_start+1)*task_progress,0)+task_start-1&gt;=I$5)</formula>
    </cfRule>
    <cfRule type="expression" dxfId="3571" priority="4727" stopIfTrue="1">
      <formula>AND(task_end&gt;=I$5,task_start&lt;I$5+1)</formula>
    </cfRule>
  </conditionalFormatting>
  <conditionalFormatting sqref="I40:BL40">
    <cfRule type="expression" dxfId="3570" priority="4728">
      <formula>AND(today&gt;=I$5,today&lt;I$5+1)</formula>
    </cfRule>
  </conditionalFormatting>
  <conditionalFormatting sqref="BM40:BS40">
    <cfRule type="expression" dxfId="3569" priority="4722">
      <formula>AND(task_start&lt;=BM$5,ROUNDDOWN((task_end-task_start+1)*task_progress,0)+task_start-1&gt;=BM$5)</formula>
    </cfRule>
    <cfRule type="expression" dxfId="3568" priority="4723" stopIfTrue="1">
      <formula>AND(task_end&gt;=BM$5,task_start&lt;BM$5+1)</formula>
    </cfRule>
  </conditionalFormatting>
  <conditionalFormatting sqref="BM40:BS40">
    <cfRule type="expression" dxfId="3567" priority="4724">
      <formula>AND(today&gt;=BM$5,today&lt;BM$5+1)</formula>
    </cfRule>
  </conditionalFormatting>
  <conditionalFormatting sqref="BT39:BZ39">
    <cfRule type="expression" dxfId="3566" priority="4719">
      <formula>AND(task_start&lt;=BT$5,ROUNDDOWN((task_end-task_start+1)*task_progress,0)+task_start-1&gt;=BT$5)</formula>
    </cfRule>
    <cfRule type="expression" dxfId="3565" priority="4720" stopIfTrue="1">
      <formula>AND(task_end&gt;=BT$5,task_start&lt;BT$5+1)</formula>
    </cfRule>
  </conditionalFormatting>
  <conditionalFormatting sqref="BT39:BZ39">
    <cfRule type="expression" dxfId="3564" priority="4721">
      <formula>AND(today&gt;=BT$5,today&lt;BT$5+1)</formula>
    </cfRule>
  </conditionalFormatting>
  <conditionalFormatting sqref="BT40:BZ40">
    <cfRule type="expression" dxfId="3563" priority="4716">
      <formula>AND(task_start&lt;=BT$5,ROUNDDOWN((task_end-task_start+1)*task_progress,0)+task_start-1&gt;=BT$5)</formula>
    </cfRule>
    <cfRule type="expression" dxfId="3562" priority="4717" stopIfTrue="1">
      <formula>AND(task_end&gt;=BT$5,task_start&lt;BT$5+1)</formula>
    </cfRule>
  </conditionalFormatting>
  <conditionalFormatting sqref="BT40:BZ40">
    <cfRule type="expression" dxfId="3561" priority="4718">
      <formula>AND(today&gt;=BT$5,today&lt;BT$5+1)</formula>
    </cfRule>
  </conditionalFormatting>
  <conditionalFormatting sqref="D42">
    <cfRule type="dataBar" priority="47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{9678BC5A-59C8-4FEE-97AC-5C1F7227818B}</x14:id>
        </ext>
      </extLst>
    </cfRule>
  </conditionalFormatting>
  <conditionalFormatting sqref="I42:BL42">
    <cfRule type="expression" dxfId="3560" priority="4713">
      <formula>AND(task_start&lt;=I$5,ROUNDDOWN((task_end-task_start+1)*task_progress,0)+task_start-1&gt;=I$5)</formula>
    </cfRule>
    <cfRule type="expression" dxfId="3559" priority="4714" stopIfTrue="1">
      <formula>AND(task_end&gt;=I$5,task_start&lt;I$5+1)</formula>
    </cfRule>
  </conditionalFormatting>
  <conditionalFormatting sqref="I42:BL42">
    <cfRule type="expression" dxfId="3558" priority="4715">
      <formula>AND(today&gt;=I$5,today&lt;I$5+1)</formula>
    </cfRule>
  </conditionalFormatting>
  <conditionalFormatting sqref="D41">
    <cfRule type="dataBar" priority="47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{57D577FD-5324-4EAB-83A4-EAC2F2CEB9E2}</x14:id>
        </ext>
      </extLst>
    </cfRule>
  </conditionalFormatting>
  <conditionalFormatting sqref="I41:BL41">
    <cfRule type="expression" dxfId="3557" priority="4709">
      <formula>AND(task_start&lt;=I$5,ROUNDDOWN((task_end-task_start+1)*task_progress,0)+task_start-1&gt;=I$5)</formula>
    </cfRule>
    <cfRule type="expression" dxfId="3556" priority="4710" stopIfTrue="1">
      <formula>AND(task_end&gt;=I$5,task_start&lt;I$5+1)</formula>
    </cfRule>
  </conditionalFormatting>
  <conditionalFormatting sqref="I41:BL41">
    <cfRule type="expression" dxfId="3555" priority="4711">
      <formula>AND(today&gt;=I$5,today&lt;I$5+1)</formula>
    </cfRule>
  </conditionalFormatting>
  <conditionalFormatting sqref="D38">
    <cfRule type="dataBar" priority="46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{65B5AD15-5A1D-4F20-8077-BCDE59A647D3}</x14:id>
        </ext>
      </extLst>
    </cfRule>
  </conditionalFormatting>
  <conditionalFormatting sqref="I38:BL38">
    <cfRule type="expression" dxfId="3554" priority="4688">
      <formula>AND(task_start&lt;=I$5,ROUNDDOWN((task_end-task_start+1)*task_progress,0)+task_start-1&gt;=I$5)</formula>
    </cfRule>
    <cfRule type="expression" dxfId="3553" priority="4689" stopIfTrue="1">
      <formula>AND(task_end&gt;=I$5,task_start&lt;I$5+1)</formula>
    </cfRule>
  </conditionalFormatting>
  <conditionalFormatting sqref="I38:BL38">
    <cfRule type="expression" dxfId="3552" priority="4690">
      <formula>AND(today&gt;=I$5,today&lt;I$5+1)</formula>
    </cfRule>
  </conditionalFormatting>
  <conditionalFormatting sqref="BM38:BS38">
    <cfRule type="expression" dxfId="3551" priority="4684">
      <formula>AND(task_start&lt;=BM$5,ROUNDDOWN((task_end-task_start+1)*task_progress,0)+task_start-1&gt;=BM$5)</formula>
    </cfRule>
    <cfRule type="expression" dxfId="3550" priority="4685" stopIfTrue="1">
      <formula>AND(task_end&gt;=BM$5,task_start&lt;BM$5+1)</formula>
    </cfRule>
  </conditionalFormatting>
  <conditionalFormatting sqref="BM38:BS38">
    <cfRule type="expression" dxfId="3549" priority="4686">
      <formula>AND(today&gt;=BM$5,today&lt;BM$5+1)</formula>
    </cfRule>
  </conditionalFormatting>
  <conditionalFormatting sqref="BT38:BZ38">
    <cfRule type="expression" dxfId="3548" priority="4678">
      <formula>AND(task_start&lt;=BT$5,ROUNDDOWN((task_end-task_start+1)*task_progress,0)+task_start-1&gt;=BT$5)</formula>
    </cfRule>
    <cfRule type="expression" dxfId="3547" priority="4679" stopIfTrue="1">
      <formula>AND(task_end&gt;=BT$5,task_start&lt;BT$5+1)</formula>
    </cfRule>
  </conditionalFormatting>
  <conditionalFormatting sqref="BT38:BZ38">
    <cfRule type="expression" dxfId="3546" priority="4680">
      <formula>AND(today&gt;=BT$5,today&lt;BT$5+1)</formula>
    </cfRule>
  </conditionalFormatting>
  <conditionalFormatting sqref="D38">
    <cfRule type="dataBar" priority="46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{5AF2CD26-39F2-4880-9A54-AE75DAD39425}</x14:id>
        </ext>
      </extLst>
    </cfRule>
  </conditionalFormatting>
  <conditionalFormatting sqref="I38:BL38">
    <cfRule type="expression" dxfId="3545" priority="4668">
      <formula>AND(task_start&lt;=I$5,ROUNDDOWN((task_end-task_start+1)*task_progress,0)+task_start-1&gt;=I$5)</formula>
    </cfRule>
    <cfRule type="expression" dxfId="3544" priority="4669" stopIfTrue="1">
      <formula>AND(task_end&gt;=I$5,task_start&lt;I$5+1)</formula>
    </cfRule>
  </conditionalFormatting>
  <conditionalFormatting sqref="I38:BL38">
    <cfRule type="expression" dxfId="3543" priority="4670">
      <formula>AND(today&gt;=I$5,today&lt;I$5+1)</formula>
    </cfRule>
  </conditionalFormatting>
  <conditionalFormatting sqref="BM38:BS38">
    <cfRule type="expression" dxfId="3542" priority="4664">
      <formula>AND(task_start&lt;=BM$5,ROUNDDOWN((task_end-task_start+1)*task_progress,0)+task_start-1&gt;=BM$5)</formula>
    </cfRule>
    <cfRule type="expression" dxfId="3541" priority="4665" stopIfTrue="1">
      <formula>AND(task_end&gt;=BM$5,task_start&lt;BM$5+1)</formula>
    </cfRule>
  </conditionalFormatting>
  <conditionalFormatting sqref="BM38:BS38">
    <cfRule type="expression" dxfId="3540" priority="4666">
      <formula>AND(today&gt;=BM$5,today&lt;BM$5+1)</formula>
    </cfRule>
  </conditionalFormatting>
  <conditionalFormatting sqref="BT38:BZ38">
    <cfRule type="expression" dxfId="3539" priority="4658">
      <formula>AND(task_start&lt;=BT$5,ROUNDDOWN((task_end-task_start+1)*task_progress,0)+task_start-1&gt;=BT$5)</formula>
    </cfRule>
    <cfRule type="expression" dxfId="3538" priority="4659" stopIfTrue="1">
      <formula>AND(task_end&gt;=BT$5,task_start&lt;BT$5+1)</formula>
    </cfRule>
  </conditionalFormatting>
  <conditionalFormatting sqref="BT38:BZ38">
    <cfRule type="expression" dxfId="3537" priority="4660">
      <formula>AND(today&gt;=BT$5,today&lt;BT$5+1)</formula>
    </cfRule>
  </conditionalFormatting>
  <conditionalFormatting sqref="D38">
    <cfRule type="dataBar" priority="46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{72B037EC-3710-438A-AB64-AF158686F2BB}</x14:id>
        </ext>
      </extLst>
    </cfRule>
  </conditionalFormatting>
  <conditionalFormatting sqref="I38:BL38">
    <cfRule type="expression" dxfId="3536" priority="4655">
      <formula>AND(task_start&lt;=I$5,ROUNDDOWN((task_end-task_start+1)*task_progress,0)+task_start-1&gt;=I$5)</formula>
    </cfRule>
    <cfRule type="expression" dxfId="3535" priority="4656" stopIfTrue="1">
      <formula>AND(task_end&gt;=I$5,task_start&lt;I$5+1)</formula>
    </cfRule>
  </conditionalFormatting>
  <conditionalFormatting sqref="I38:BL38">
    <cfRule type="expression" dxfId="3534" priority="4657">
      <formula>AND(today&gt;=I$5,today&lt;I$5+1)</formula>
    </cfRule>
  </conditionalFormatting>
  <conditionalFormatting sqref="BM38:BS38">
    <cfRule type="expression" dxfId="3533" priority="4651">
      <formula>AND(task_start&lt;=BM$5,ROUNDDOWN((task_end-task_start+1)*task_progress,0)+task_start-1&gt;=BM$5)</formula>
    </cfRule>
    <cfRule type="expression" dxfId="3532" priority="4652" stopIfTrue="1">
      <formula>AND(task_end&gt;=BM$5,task_start&lt;BM$5+1)</formula>
    </cfRule>
  </conditionalFormatting>
  <conditionalFormatting sqref="BM38:BS38">
    <cfRule type="expression" dxfId="3531" priority="4653">
      <formula>AND(today&gt;=BM$5,today&lt;BM$5+1)</formula>
    </cfRule>
  </conditionalFormatting>
  <conditionalFormatting sqref="D39">
    <cfRule type="dataBar" priority="46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{01F15504-CEE4-4E3A-84FF-FE88C027D640}</x14:id>
        </ext>
      </extLst>
    </cfRule>
  </conditionalFormatting>
  <conditionalFormatting sqref="I39:BL39">
    <cfRule type="expression" dxfId="3530" priority="4648">
      <formula>AND(task_start&lt;=I$5,ROUNDDOWN((task_end-task_start+1)*task_progress,0)+task_start-1&gt;=I$5)</formula>
    </cfRule>
    <cfRule type="expression" dxfId="3529" priority="4649" stopIfTrue="1">
      <formula>AND(task_end&gt;=I$5,task_start&lt;I$5+1)</formula>
    </cfRule>
  </conditionalFormatting>
  <conditionalFormatting sqref="I39:BL39">
    <cfRule type="expression" dxfId="3528" priority="4650">
      <formula>AND(today&gt;=I$5,today&lt;I$5+1)</formula>
    </cfRule>
  </conditionalFormatting>
  <conditionalFormatting sqref="BM39:BS39">
    <cfRule type="expression" dxfId="3527" priority="4644">
      <formula>AND(task_start&lt;=BM$5,ROUNDDOWN((task_end-task_start+1)*task_progress,0)+task_start-1&gt;=BM$5)</formula>
    </cfRule>
    <cfRule type="expression" dxfId="3526" priority="4645" stopIfTrue="1">
      <formula>AND(task_end&gt;=BM$5,task_start&lt;BM$5+1)</formula>
    </cfRule>
  </conditionalFormatting>
  <conditionalFormatting sqref="BM39:BS39">
    <cfRule type="expression" dxfId="3525" priority="4646">
      <formula>AND(today&gt;=BM$5,today&lt;BM$5+1)</formula>
    </cfRule>
  </conditionalFormatting>
  <conditionalFormatting sqref="BT38:BZ38">
    <cfRule type="expression" dxfId="3524" priority="4641">
      <formula>AND(task_start&lt;=BT$5,ROUNDDOWN((task_end-task_start+1)*task_progress,0)+task_start-1&gt;=BT$5)</formula>
    </cfRule>
    <cfRule type="expression" dxfId="3523" priority="4642" stopIfTrue="1">
      <formula>AND(task_end&gt;=BT$5,task_start&lt;BT$5+1)</formula>
    </cfRule>
  </conditionalFormatting>
  <conditionalFormatting sqref="BT38:BZ38">
    <cfRule type="expression" dxfId="3522" priority="4643">
      <formula>AND(today&gt;=BT$5,today&lt;BT$5+1)</formula>
    </cfRule>
  </conditionalFormatting>
  <conditionalFormatting sqref="BT39:BZ39">
    <cfRule type="expression" dxfId="3521" priority="4638">
      <formula>AND(task_start&lt;=BT$5,ROUNDDOWN((task_end-task_start+1)*task_progress,0)+task_start-1&gt;=BT$5)</formula>
    </cfRule>
    <cfRule type="expression" dxfId="3520" priority="4639" stopIfTrue="1">
      <formula>AND(task_end&gt;=BT$5,task_start&lt;BT$5+1)</formula>
    </cfRule>
  </conditionalFormatting>
  <conditionalFormatting sqref="BT39:BZ39">
    <cfRule type="expression" dxfId="3519" priority="4640">
      <formula>AND(today&gt;=BT$5,today&lt;BT$5+1)</formula>
    </cfRule>
  </conditionalFormatting>
  <conditionalFormatting sqref="D38">
    <cfRule type="dataBar" priority="46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{0CED1777-94C1-41A3-917E-FA6D7260FEAC}</x14:id>
        </ext>
      </extLst>
    </cfRule>
  </conditionalFormatting>
  <conditionalFormatting sqref="I38:BL38">
    <cfRule type="expression" dxfId="3518" priority="4635">
      <formula>AND(task_start&lt;=I$5,ROUNDDOWN((task_end-task_start+1)*task_progress,0)+task_start-1&gt;=I$5)</formula>
    </cfRule>
    <cfRule type="expression" dxfId="3517" priority="4636" stopIfTrue="1">
      <formula>AND(task_end&gt;=I$5,task_start&lt;I$5+1)</formula>
    </cfRule>
  </conditionalFormatting>
  <conditionalFormatting sqref="I38:BL38">
    <cfRule type="expression" dxfId="3516" priority="4637">
      <formula>AND(today&gt;=I$5,today&lt;I$5+1)</formula>
    </cfRule>
  </conditionalFormatting>
  <conditionalFormatting sqref="BM38:BS38">
    <cfRule type="expression" dxfId="3515" priority="4631">
      <formula>AND(task_start&lt;=BM$5,ROUNDDOWN((task_end-task_start+1)*task_progress,0)+task_start-1&gt;=BM$5)</formula>
    </cfRule>
    <cfRule type="expression" dxfId="3514" priority="4632" stopIfTrue="1">
      <formula>AND(task_end&gt;=BM$5,task_start&lt;BM$5+1)</formula>
    </cfRule>
  </conditionalFormatting>
  <conditionalFormatting sqref="BM38:BS38">
    <cfRule type="expression" dxfId="3513" priority="4633">
      <formula>AND(today&gt;=BM$5,today&lt;BM$5+1)</formula>
    </cfRule>
  </conditionalFormatting>
  <conditionalFormatting sqref="D39">
    <cfRule type="dataBar" priority="46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{32D47A5F-F69E-4846-AC81-C08B1E020582}</x14:id>
        </ext>
      </extLst>
    </cfRule>
  </conditionalFormatting>
  <conditionalFormatting sqref="I39:BL39">
    <cfRule type="expression" dxfId="3512" priority="4628">
      <formula>AND(task_start&lt;=I$5,ROUNDDOWN((task_end-task_start+1)*task_progress,0)+task_start-1&gt;=I$5)</formula>
    </cfRule>
    <cfRule type="expression" dxfId="3511" priority="4629" stopIfTrue="1">
      <formula>AND(task_end&gt;=I$5,task_start&lt;I$5+1)</formula>
    </cfRule>
  </conditionalFormatting>
  <conditionalFormatting sqref="I39:BL39">
    <cfRule type="expression" dxfId="3510" priority="4630">
      <formula>AND(today&gt;=I$5,today&lt;I$5+1)</formula>
    </cfRule>
  </conditionalFormatting>
  <conditionalFormatting sqref="BM39:BS39">
    <cfRule type="expression" dxfId="3509" priority="4624">
      <formula>AND(task_start&lt;=BM$5,ROUNDDOWN((task_end-task_start+1)*task_progress,0)+task_start-1&gt;=BM$5)</formula>
    </cfRule>
    <cfRule type="expression" dxfId="3508" priority="4625" stopIfTrue="1">
      <formula>AND(task_end&gt;=BM$5,task_start&lt;BM$5+1)</formula>
    </cfRule>
  </conditionalFormatting>
  <conditionalFormatting sqref="BM39:BS39">
    <cfRule type="expression" dxfId="3507" priority="4626">
      <formula>AND(today&gt;=BM$5,today&lt;BM$5+1)</formula>
    </cfRule>
  </conditionalFormatting>
  <conditionalFormatting sqref="BT38:BZ38">
    <cfRule type="expression" dxfId="3506" priority="4621">
      <formula>AND(task_start&lt;=BT$5,ROUNDDOWN((task_end-task_start+1)*task_progress,0)+task_start-1&gt;=BT$5)</formula>
    </cfRule>
    <cfRule type="expression" dxfId="3505" priority="4622" stopIfTrue="1">
      <formula>AND(task_end&gt;=BT$5,task_start&lt;BT$5+1)</formula>
    </cfRule>
  </conditionalFormatting>
  <conditionalFormatting sqref="BT38:BZ38">
    <cfRule type="expression" dxfId="3504" priority="4623">
      <formula>AND(today&gt;=BT$5,today&lt;BT$5+1)</formula>
    </cfRule>
  </conditionalFormatting>
  <conditionalFormatting sqref="BT39:BZ39">
    <cfRule type="expression" dxfId="3503" priority="4618">
      <formula>AND(task_start&lt;=BT$5,ROUNDDOWN((task_end-task_start+1)*task_progress,0)+task_start-1&gt;=BT$5)</formula>
    </cfRule>
    <cfRule type="expression" dxfId="3502" priority="4619" stopIfTrue="1">
      <formula>AND(task_end&gt;=BT$5,task_start&lt;BT$5+1)</formula>
    </cfRule>
  </conditionalFormatting>
  <conditionalFormatting sqref="BT39:BZ39">
    <cfRule type="expression" dxfId="3501" priority="4620">
      <formula>AND(today&gt;=BT$5,today&lt;BT$5+1)</formula>
    </cfRule>
  </conditionalFormatting>
  <conditionalFormatting sqref="D39">
    <cfRule type="dataBar" priority="46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{2AB90D09-5855-46B5-B922-CD1D8B91B6B7}</x14:id>
        </ext>
      </extLst>
    </cfRule>
  </conditionalFormatting>
  <conditionalFormatting sqref="I39:BL39">
    <cfRule type="expression" dxfId="3500" priority="4615">
      <formula>AND(task_start&lt;=I$5,ROUNDDOWN((task_end-task_start+1)*task_progress,0)+task_start-1&gt;=I$5)</formula>
    </cfRule>
    <cfRule type="expression" dxfId="3499" priority="4616" stopIfTrue="1">
      <formula>AND(task_end&gt;=I$5,task_start&lt;I$5+1)</formula>
    </cfRule>
  </conditionalFormatting>
  <conditionalFormatting sqref="I39:BL39">
    <cfRule type="expression" dxfId="3498" priority="4617">
      <formula>AND(today&gt;=I$5,today&lt;I$5+1)</formula>
    </cfRule>
  </conditionalFormatting>
  <conditionalFormatting sqref="BM39:BS39">
    <cfRule type="expression" dxfId="3497" priority="4611">
      <formula>AND(task_start&lt;=BM$5,ROUNDDOWN((task_end-task_start+1)*task_progress,0)+task_start-1&gt;=BM$5)</formula>
    </cfRule>
    <cfRule type="expression" dxfId="3496" priority="4612" stopIfTrue="1">
      <formula>AND(task_end&gt;=BM$5,task_start&lt;BM$5+1)</formula>
    </cfRule>
  </conditionalFormatting>
  <conditionalFormatting sqref="BM39:BS39">
    <cfRule type="expression" dxfId="3495" priority="4613">
      <formula>AND(today&gt;=BM$5,today&lt;BM$5+1)</formula>
    </cfRule>
  </conditionalFormatting>
  <conditionalFormatting sqref="D40">
    <cfRule type="dataBar" priority="46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{2E8033CB-2AC7-4B34-A5BF-A234B4A23D03}</x14:id>
        </ext>
      </extLst>
    </cfRule>
  </conditionalFormatting>
  <conditionalFormatting sqref="I40:BL40">
    <cfRule type="expression" dxfId="3494" priority="4608">
      <formula>AND(task_start&lt;=I$5,ROUNDDOWN((task_end-task_start+1)*task_progress,0)+task_start-1&gt;=I$5)</formula>
    </cfRule>
    <cfRule type="expression" dxfId="3493" priority="4609" stopIfTrue="1">
      <formula>AND(task_end&gt;=I$5,task_start&lt;I$5+1)</formula>
    </cfRule>
  </conditionalFormatting>
  <conditionalFormatting sqref="I40:BL40">
    <cfRule type="expression" dxfId="3492" priority="4610">
      <formula>AND(today&gt;=I$5,today&lt;I$5+1)</formula>
    </cfRule>
  </conditionalFormatting>
  <conditionalFormatting sqref="BM40:BS40">
    <cfRule type="expression" dxfId="3491" priority="4604">
      <formula>AND(task_start&lt;=BM$5,ROUNDDOWN((task_end-task_start+1)*task_progress,0)+task_start-1&gt;=BM$5)</formula>
    </cfRule>
    <cfRule type="expression" dxfId="3490" priority="4605" stopIfTrue="1">
      <formula>AND(task_end&gt;=BM$5,task_start&lt;BM$5+1)</formula>
    </cfRule>
  </conditionalFormatting>
  <conditionalFormatting sqref="BM40:BS40">
    <cfRule type="expression" dxfId="3489" priority="4606">
      <formula>AND(today&gt;=BM$5,today&lt;BM$5+1)</formula>
    </cfRule>
  </conditionalFormatting>
  <conditionalFormatting sqref="BT39:BZ39">
    <cfRule type="expression" dxfId="3488" priority="4601">
      <formula>AND(task_start&lt;=BT$5,ROUNDDOWN((task_end-task_start+1)*task_progress,0)+task_start-1&gt;=BT$5)</formula>
    </cfRule>
    <cfRule type="expression" dxfId="3487" priority="4602" stopIfTrue="1">
      <formula>AND(task_end&gt;=BT$5,task_start&lt;BT$5+1)</formula>
    </cfRule>
  </conditionalFormatting>
  <conditionalFormatting sqref="BT39:BZ39">
    <cfRule type="expression" dxfId="3486" priority="4603">
      <formula>AND(today&gt;=BT$5,today&lt;BT$5+1)</formula>
    </cfRule>
  </conditionalFormatting>
  <conditionalFormatting sqref="BT40:BZ40">
    <cfRule type="expression" dxfId="3485" priority="4598">
      <formula>AND(task_start&lt;=BT$5,ROUNDDOWN((task_end-task_start+1)*task_progress,0)+task_start-1&gt;=BT$5)</formula>
    </cfRule>
    <cfRule type="expression" dxfId="3484" priority="4599" stopIfTrue="1">
      <formula>AND(task_end&gt;=BT$5,task_start&lt;BT$5+1)</formula>
    </cfRule>
  </conditionalFormatting>
  <conditionalFormatting sqref="BT40:BZ40">
    <cfRule type="expression" dxfId="3483" priority="4600">
      <formula>AND(today&gt;=BT$5,today&lt;BT$5+1)</formula>
    </cfRule>
  </conditionalFormatting>
  <conditionalFormatting sqref="D39">
    <cfRule type="dataBar" priority="45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{6134FE80-04C2-47E2-B0AB-247760E17C26}</x14:id>
        </ext>
      </extLst>
    </cfRule>
  </conditionalFormatting>
  <conditionalFormatting sqref="I39:BL39">
    <cfRule type="expression" dxfId="3482" priority="4595">
      <formula>AND(task_start&lt;=I$5,ROUNDDOWN((task_end-task_start+1)*task_progress,0)+task_start-1&gt;=I$5)</formula>
    </cfRule>
    <cfRule type="expression" dxfId="3481" priority="4596" stopIfTrue="1">
      <formula>AND(task_end&gt;=I$5,task_start&lt;I$5+1)</formula>
    </cfRule>
  </conditionalFormatting>
  <conditionalFormatting sqref="I39:BL39">
    <cfRule type="expression" dxfId="3480" priority="4597">
      <formula>AND(today&gt;=I$5,today&lt;I$5+1)</formula>
    </cfRule>
  </conditionalFormatting>
  <conditionalFormatting sqref="BM39:BS39">
    <cfRule type="expression" dxfId="3479" priority="4591">
      <formula>AND(task_start&lt;=BM$5,ROUNDDOWN((task_end-task_start+1)*task_progress,0)+task_start-1&gt;=BM$5)</formula>
    </cfRule>
    <cfRule type="expression" dxfId="3478" priority="4592" stopIfTrue="1">
      <formula>AND(task_end&gt;=BM$5,task_start&lt;BM$5+1)</formula>
    </cfRule>
  </conditionalFormatting>
  <conditionalFormatting sqref="BM39:BS39">
    <cfRule type="expression" dxfId="3477" priority="4593">
      <formula>AND(today&gt;=BM$5,today&lt;BM$5+1)</formula>
    </cfRule>
  </conditionalFormatting>
  <conditionalFormatting sqref="D40">
    <cfRule type="dataBar" priority="45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{ADF3589A-71EC-4178-A9DE-90A0AE61DD10}</x14:id>
        </ext>
      </extLst>
    </cfRule>
  </conditionalFormatting>
  <conditionalFormatting sqref="I40:BL40">
    <cfRule type="expression" dxfId="3476" priority="4588">
      <formula>AND(task_start&lt;=I$5,ROUNDDOWN((task_end-task_start+1)*task_progress,0)+task_start-1&gt;=I$5)</formula>
    </cfRule>
    <cfRule type="expression" dxfId="3475" priority="4589" stopIfTrue="1">
      <formula>AND(task_end&gt;=I$5,task_start&lt;I$5+1)</formula>
    </cfRule>
  </conditionalFormatting>
  <conditionalFormatting sqref="I40:BL40">
    <cfRule type="expression" dxfId="3474" priority="4590">
      <formula>AND(today&gt;=I$5,today&lt;I$5+1)</formula>
    </cfRule>
  </conditionalFormatting>
  <conditionalFormatting sqref="BM40:BS40">
    <cfRule type="expression" dxfId="3473" priority="4584">
      <formula>AND(task_start&lt;=BM$5,ROUNDDOWN((task_end-task_start+1)*task_progress,0)+task_start-1&gt;=BM$5)</formula>
    </cfRule>
    <cfRule type="expression" dxfId="3472" priority="4585" stopIfTrue="1">
      <formula>AND(task_end&gt;=BM$5,task_start&lt;BM$5+1)</formula>
    </cfRule>
  </conditionalFormatting>
  <conditionalFormatting sqref="BM40:BS40">
    <cfRule type="expression" dxfId="3471" priority="4586">
      <formula>AND(today&gt;=BM$5,today&lt;BM$5+1)</formula>
    </cfRule>
  </conditionalFormatting>
  <conditionalFormatting sqref="BT39:BZ39">
    <cfRule type="expression" dxfId="3470" priority="4581">
      <formula>AND(task_start&lt;=BT$5,ROUNDDOWN((task_end-task_start+1)*task_progress,0)+task_start-1&gt;=BT$5)</formula>
    </cfRule>
    <cfRule type="expression" dxfId="3469" priority="4582" stopIfTrue="1">
      <formula>AND(task_end&gt;=BT$5,task_start&lt;BT$5+1)</formula>
    </cfRule>
  </conditionalFormatting>
  <conditionalFormatting sqref="BT39:BZ39">
    <cfRule type="expression" dxfId="3468" priority="4583">
      <formula>AND(today&gt;=BT$5,today&lt;BT$5+1)</formula>
    </cfRule>
  </conditionalFormatting>
  <conditionalFormatting sqref="BT40:BZ40">
    <cfRule type="expression" dxfId="3467" priority="4578">
      <formula>AND(task_start&lt;=BT$5,ROUNDDOWN((task_end-task_start+1)*task_progress,0)+task_start-1&gt;=BT$5)</formula>
    </cfRule>
    <cfRule type="expression" dxfId="3466" priority="4579" stopIfTrue="1">
      <formula>AND(task_end&gt;=BT$5,task_start&lt;BT$5+1)</formula>
    </cfRule>
  </conditionalFormatting>
  <conditionalFormatting sqref="BT40:BZ40">
    <cfRule type="expression" dxfId="3465" priority="4580">
      <formula>AND(today&gt;=BT$5,today&lt;BT$5+1)</formula>
    </cfRule>
  </conditionalFormatting>
  <conditionalFormatting sqref="D40">
    <cfRule type="dataBar" priority="45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{D6034E5E-005E-4621-81B9-8C95A378EF9E}</x14:id>
        </ext>
      </extLst>
    </cfRule>
  </conditionalFormatting>
  <conditionalFormatting sqref="I40:BL40">
    <cfRule type="expression" dxfId="3464" priority="4575">
      <formula>AND(task_start&lt;=I$5,ROUNDDOWN((task_end-task_start+1)*task_progress,0)+task_start-1&gt;=I$5)</formula>
    </cfRule>
    <cfRule type="expression" dxfId="3463" priority="4576" stopIfTrue="1">
      <formula>AND(task_end&gt;=I$5,task_start&lt;I$5+1)</formula>
    </cfRule>
  </conditionalFormatting>
  <conditionalFormatting sqref="I40:BL40">
    <cfRule type="expression" dxfId="3462" priority="4577">
      <formula>AND(today&gt;=I$5,today&lt;I$5+1)</formula>
    </cfRule>
  </conditionalFormatting>
  <conditionalFormatting sqref="BM40:BS40">
    <cfRule type="expression" dxfId="3461" priority="4571">
      <formula>AND(task_start&lt;=BM$5,ROUNDDOWN((task_end-task_start+1)*task_progress,0)+task_start-1&gt;=BM$5)</formula>
    </cfRule>
    <cfRule type="expression" dxfId="3460" priority="4572" stopIfTrue="1">
      <formula>AND(task_end&gt;=BM$5,task_start&lt;BM$5+1)</formula>
    </cfRule>
  </conditionalFormatting>
  <conditionalFormatting sqref="BM40:BS40">
    <cfRule type="expression" dxfId="3459" priority="4573">
      <formula>AND(today&gt;=BM$5,today&lt;BM$5+1)</formula>
    </cfRule>
  </conditionalFormatting>
  <conditionalFormatting sqref="D41">
    <cfRule type="dataBar" priority="45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{65679BC0-E694-4784-A823-452C7C05B49D}</x14:id>
        </ext>
      </extLst>
    </cfRule>
  </conditionalFormatting>
  <conditionalFormatting sqref="I41:BL41">
    <cfRule type="expression" dxfId="3458" priority="4568">
      <formula>AND(task_start&lt;=I$5,ROUNDDOWN((task_end-task_start+1)*task_progress,0)+task_start-1&gt;=I$5)</formula>
    </cfRule>
    <cfRule type="expression" dxfId="3457" priority="4569" stopIfTrue="1">
      <formula>AND(task_end&gt;=I$5,task_start&lt;I$5+1)</formula>
    </cfRule>
  </conditionalFormatting>
  <conditionalFormatting sqref="I41:BL41">
    <cfRule type="expression" dxfId="3456" priority="4570">
      <formula>AND(today&gt;=I$5,today&lt;I$5+1)</formula>
    </cfRule>
  </conditionalFormatting>
  <conditionalFormatting sqref="BM41:BS41">
    <cfRule type="expression" dxfId="3455" priority="4564">
      <formula>AND(task_start&lt;=BM$5,ROUNDDOWN((task_end-task_start+1)*task_progress,0)+task_start-1&gt;=BM$5)</formula>
    </cfRule>
    <cfRule type="expression" dxfId="3454" priority="4565" stopIfTrue="1">
      <formula>AND(task_end&gt;=BM$5,task_start&lt;BM$5+1)</formula>
    </cfRule>
  </conditionalFormatting>
  <conditionalFormatting sqref="BM41:BS41">
    <cfRule type="expression" dxfId="3453" priority="4566">
      <formula>AND(today&gt;=BM$5,today&lt;BM$5+1)</formula>
    </cfRule>
  </conditionalFormatting>
  <conditionalFormatting sqref="BT40:BZ40">
    <cfRule type="expression" dxfId="3452" priority="4561">
      <formula>AND(task_start&lt;=BT$5,ROUNDDOWN((task_end-task_start+1)*task_progress,0)+task_start-1&gt;=BT$5)</formula>
    </cfRule>
    <cfRule type="expression" dxfId="3451" priority="4562" stopIfTrue="1">
      <formula>AND(task_end&gt;=BT$5,task_start&lt;BT$5+1)</formula>
    </cfRule>
  </conditionalFormatting>
  <conditionalFormatting sqref="BT40:BZ40">
    <cfRule type="expression" dxfId="3450" priority="4563">
      <formula>AND(today&gt;=BT$5,today&lt;BT$5+1)</formula>
    </cfRule>
  </conditionalFormatting>
  <conditionalFormatting sqref="BT41:BZ41">
    <cfRule type="expression" dxfId="3449" priority="4558">
      <formula>AND(task_start&lt;=BT$5,ROUNDDOWN((task_end-task_start+1)*task_progress,0)+task_start-1&gt;=BT$5)</formula>
    </cfRule>
    <cfRule type="expression" dxfId="3448" priority="4559" stopIfTrue="1">
      <formula>AND(task_end&gt;=BT$5,task_start&lt;BT$5+1)</formula>
    </cfRule>
  </conditionalFormatting>
  <conditionalFormatting sqref="BT41:BZ41">
    <cfRule type="expression" dxfId="3447" priority="4560">
      <formula>AND(today&gt;=BT$5,today&lt;BT$5+1)</formula>
    </cfRule>
  </conditionalFormatting>
  <conditionalFormatting sqref="I43:BL43">
    <cfRule type="expression" dxfId="3446" priority="4555">
      <formula>AND(task_start&lt;=I$5,ROUNDDOWN((task_end-task_start+1)*task_progress,0)+task_start-1&gt;=I$5)</formula>
    </cfRule>
    <cfRule type="expression" dxfId="3445" priority="4556" stopIfTrue="1">
      <formula>AND(task_end&gt;=I$5,task_start&lt;I$5+1)</formula>
    </cfRule>
  </conditionalFormatting>
  <conditionalFormatting sqref="I43:BL43">
    <cfRule type="expression" dxfId="3444" priority="4557">
      <formula>AND(today&gt;=I$5,today&lt;I$5+1)</formula>
    </cfRule>
  </conditionalFormatting>
  <conditionalFormatting sqref="D38">
    <cfRule type="dataBar" priority="45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{C94CFAB7-4350-43C2-915C-1CC01481297F}</x14:id>
        </ext>
      </extLst>
    </cfRule>
  </conditionalFormatting>
  <conditionalFormatting sqref="I38:BL38">
    <cfRule type="expression" dxfId="3443" priority="4551">
      <formula>AND(task_start&lt;=I$5,ROUNDDOWN((task_end-task_start+1)*task_progress,0)+task_start-1&gt;=I$5)</formula>
    </cfRule>
    <cfRule type="expression" dxfId="3442" priority="4552" stopIfTrue="1">
      <formula>AND(task_end&gt;=I$5,task_start&lt;I$5+1)</formula>
    </cfRule>
  </conditionalFormatting>
  <conditionalFormatting sqref="I38:BL38">
    <cfRule type="expression" dxfId="3441" priority="4553">
      <formula>AND(today&gt;=I$5,today&lt;I$5+1)</formula>
    </cfRule>
  </conditionalFormatting>
  <conditionalFormatting sqref="BM38:BS38">
    <cfRule type="expression" dxfId="3440" priority="4547">
      <formula>AND(task_start&lt;=BM$5,ROUNDDOWN((task_end-task_start+1)*task_progress,0)+task_start-1&gt;=BM$5)</formula>
    </cfRule>
    <cfRule type="expression" dxfId="3439" priority="4548" stopIfTrue="1">
      <formula>AND(task_end&gt;=BM$5,task_start&lt;BM$5+1)</formula>
    </cfRule>
  </conditionalFormatting>
  <conditionalFormatting sqref="BM38:BS38">
    <cfRule type="expression" dxfId="3438" priority="4549">
      <formula>AND(today&gt;=BM$5,today&lt;BM$5+1)</formula>
    </cfRule>
  </conditionalFormatting>
  <conditionalFormatting sqref="D39">
    <cfRule type="dataBar" priority="45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{FB4D10E0-AC49-476B-9B03-F5CE24AE5E99}</x14:id>
        </ext>
      </extLst>
    </cfRule>
  </conditionalFormatting>
  <conditionalFormatting sqref="I39:BL39">
    <cfRule type="expression" dxfId="3437" priority="4544">
      <formula>AND(task_start&lt;=I$5,ROUNDDOWN((task_end-task_start+1)*task_progress,0)+task_start-1&gt;=I$5)</formula>
    </cfRule>
    <cfRule type="expression" dxfId="3436" priority="4545" stopIfTrue="1">
      <formula>AND(task_end&gt;=I$5,task_start&lt;I$5+1)</formula>
    </cfRule>
  </conditionalFormatting>
  <conditionalFormatting sqref="I39:BL39">
    <cfRule type="expression" dxfId="3435" priority="4546">
      <formula>AND(today&gt;=I$5,today&lt;I$5+1)</formula>
    </cfRule>
  </conditionalFormatting>
  <conditionalFormatting sqref="BM39:BS39">
    <cfRule type="expression" dxfId="3434" priority="4540">
      <formula>AND(task_start&lt;=BM$5,ROUNDDOWN((task_end-task_start+1)*task_progress,0)+task_start-1&gt;=BM$5)</formula>
    </cfRule>
    <cfRule type="expression" dxfId="3433" priority="4541" stopIfTrue="1">
      <formula>AND(task_end&gt;=BM$5,task_start&lt;BM$5+1)</formula>
    </cfRule>
  </conditionalFormatting>
  <conditionalFormatting sqref="BM39:BS39">
    <cfRule type="expression" dxfId="3432" priority="4542">
      <formula>AND(today&gt;=BM$5,today&lt;BM$5+1)</formula>
    </cfRule>
  </conditionalFormatting>
  <conditionalFormatting sqref="BT38:BZ38">
    <cfRule type="expression" dxfId="3431" priority="4537">
      <formula>AND(task_start&lt;=BT$5,ROUNDDOWN((task_end-task_start+1)*task_progress,0)+task_start-1&gt;=BT$5)</formula>
    </cfRule>
    <cfRule type="expression" dxfId="3430" priority="4538" stopIfTrue="1">
      <formula>AND(task_end&gt;=BT$5,task_start&lt;BT$5+1)</formula>
    </cfRule>
  </conditionalFormatting>
  <conditionalFormatting sqref="BT38:BZ38">
    <cfRule type="expression" dxfId="3429" priority="4539">
      <formula>AND(today&gt;=BT$5,today&lt;BT$5+1)</formula>
    </cfRule>
  </conditionalFormatting>
  <conditionalFormatting sqref="BT39:BZ39">
    <cfRule type="expression" dxfId="3428" priority="4534">
      <formula>AND(task_start&lt;=BT$5,ROUNDDOWN((task_end-task_start+1)*task_progress,0)+task_start-1&gt;=BT$5)</formula>
    </cfRule>
    <cfRule type="expression" dxfId="3427" priority="4535" stopIfTrue="1">
      <formula>AND(task_end&gt;=BT$5,task_start&lt;BT$5+1)</formula>
    </cfRule>
  </conditionalFormatting>
  <conditionalFormatting sqref="BT39:BZ39">
    <cfRule type="expression" dxfId="3426" priority="4536">
      <formula>AND(today&gt;=BT$5,today&lt;BT$5+1)</formula>
    </cfRule>
  </conditionalFormatting>
  <conditionalFormatting sqref="D39">
    <cfRule type="dataBar" priority="45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{8C5981EE-43C6-4FE7-A663-AF4BA5C79A0B}</x14:id>
        </ext>
      </extLst>
    </cfRule>
  </conditionalFormatting>
  <conditionalFormatting sqref="I39:BL39">
    <cfRule type="expression" dxfId="3425" priority="4531">
      <formula>AND(task_start&lt;=I$5,ROUNDDOWN((task_end-task_start+1)*task_progress,0)+task_start-1&gt;=I$5)</formula>
    </cfRule>
    <cfRule type="expression" dxfId="3424" priority="4532" stopIfTrue="1">
      <formula>AND(task_end&gt;=I$5,task_start&lt;I$5+1)</formula>
    </cfRule>
  </conditionalFormatting>
  <conditionalFormatting sqref="I39:BL39">
    <cfRule type="expression" dxfId="3423" priority="4533">
      <formula>AND(today&gt;=I$5,today&lt;I$5+1)</formula>
    </cfRule>
  </conditionalFormatting>
  <conditionalFormatting sqref="BM39:BS39">
    <cfRule type="expression" dxfId="3422" priority="4527">
      <formula>AND(task_start&lt;=BM$5,ROUNDDOWN((task_end-task_start+1)*task_progress,0)+task_start-1&gt;=BM$5)</formula>
    </cfRule>
    <cfRule type="expression" dxfId="3421" priority="4528" stopIfTrue="1">
      <formula>AND(task_end&gt;=BM$5,task_start&lt;BM$5+1)</formula>
    </cfRule>
  </conditionalFormatting>
  <conditionalFormatting sqref="BM39:BS39">
    <cfRule type="expression" dxfId="3420" priority="4529">
      <formula>AND(today&gt;=BM$5,today&lt;BM$5+1)</formula>
    </cfRule>
  </conditionalFormatting>
  <conditionalFormatting sqref="D40">
    <cfRule type="dataBar" priority="45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{EE6E19AF-998A-434D-ACB4-08C2942F3DA3}</x14:id>
        </ext>
      </extLst>
    </cfRule>
  </conditionalFormatting>
  <conditionalFormatting sqref="I40:BL40">
    <cfRule type="expression" dxfId="3419" priority="4524">
      <formula>AND(task_start&lt;=I$5,ROUNDDOWN((task_end-task_start+1)*task_progress,0)+task_start-1&gt;=I$5)</formula>
    </cfRule>
    <cfRule type="expression" dxfId="3418" priority="4525" stopIfTrue="1">
      <formula>AND(task_end&gt;=I$5,task_start&lt;I$5+1)</formula>
    </cfRule>
  </conditionalFormatting>
  <conditionalFormatting sqref="I40:BL40">
    <cfRule type="expression" dxfId="3417" priority="4526">
      <formula>AND(today&gt;=I$5,today&lt;I$5+1)</formula>
    </cfRule>
  </conditionalFormatting>
  <conditionalFormatting sqref="BM40:BS40">
    <cfRule type="expression" dxfId="3416" priority="4520">
      <formula>AND(task_start&lt;=BM$5,ROUNDDOWN((task_end-task_start+1)*task_progress,0)+task_start-1&gt;=BM$5)</formula>
    </cfRule>
    <cfRule type="expression" dxfId="3415" priority="4521" stopIfTrue="1">
      <formula>AND(task_end&gt;=BM$5,task_start&lt;BM$5+1)</formula>
    </cfRule>
  </conditionalFormatting>
  <conditionalFormatting sqref="BM40:BS40">
    <cfRule type="expression" dxfId="3414" priority="4522">
      <formula>AND(today&gt;=BM$5,today&lt;BM$5+1)</formula>
    </cfRule>
  </conditionalFormatting>
  <conditionalFormatting sqref="BT39:BZ39">
    <cfRule type="expression" dxfId="3413" priority="4517">
      <formula>AND(task_start&lt;=BT$5,ROUNDDOWN((task_end-task_start+1)*task_progress,0)+task_start-1&gt;=BT$5)</formula>
    </cfRule>
    <cfRule type="expression" dxfId="3412" priority="4518" stopIfTrue="1">
      <formula>AND(task_end&gt;=BT$5,task_start&lt;BT$5+1)</formula>
    </cfRule>
  </conditionalFormatting>
  <conditionalFormatting sqref="BT39:BZ39">
    <cfRule type="expression" dxfId="3411" priority="4519">
      <formula>AND(today&gt;=BT$5,today&lt;BT$5+1)</formula>
    </cfRule>
  </conditionalFormatting>
  <conditionalFormatting sqref="BT40:BZ40">
    <cfRule type="expression" dxfId="3410" priority="4514">
      <formula>AND(task_start&lt;=BT$5,ROUNDDOWN((task_end-task_start+1)*task_progress,0)+task_start-1&gt;=BT$5)</formula>
    </cfRule>
    <cfRule type="expression" dxfId="3409" priority="4515" stopIfTrue="1">
      <formula>AND(task_end&gt;=BT$5,task_start&lt;BT$5+1)</formula>
    </cfRule>
  </conditionalFormatting>
  <conditionalFormatting sqref="BT40:BZ40">
    <cfRule type="expression" dxfId="3408" priority="4516">
      <formula>AND(today&gt;=BT$5,today&lt;BT$5+1)</formula>
    </cfRule>
  </conditionalFormatting>
  <conditionalFormatting sqref="D39">
    <cfRule type="dataBar" priority="45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{615BC4F6-82DC-448B-8310-A89ADA264B14}</x14:id>
        </ext>
      </extLst>
    </cfRule>
  </conditionalFormatting>
  <conditionalFormatting sqref="I39:BL39">
    <cfRule type="expression" dxfId="3407" priority="4511">
      <formula>AND(task_start&lt;=I$5,ROUNDDOWN((task_end-task_start+1)*task_progress,0)+task_start-1&gt;=I$5)</formula>
    </cfRule>
    <cfRule type="expression" dxfId="3406" priority="4512" stopIfTrue="1">
      <formula>AND(task_end&gt;=I$5,task_start&lt;I$5+1)</formula>
    </cfRule>
  </conditionalFormatting>
  <conditionalFormatting sqref="I39:BL39">
    <cfRule type="expression" dxfId="3405" priority="4513">
      <formula>AND(today&gt;=I$5,today&lt;I$5+1)</formula>
    </cfRule>
  </conditionalFormatting>
  <conditionalFormatting sqref="BM39:BS39">
    <cfRule type="expression" dxfId="3404" priority="4507">
      <formula>AND(task_start&lt;=BM$5,ROUNDDOWN((task_end-task_start+1)*task_progress,0)+task_start-1&gt;=BM$5)</formula>
    </cfRule>
    <cfRule type="expression" dxfId="3403" priority="4508" stopIfTrue="1">
      <formula>AND(task_end&gt;=BM$5,task_start&lt;BM$5+1)</formula>
    </cfRule>
  </conditionalFormatting>
  <conditionalFormatting sqref="BM39:BS39">
    <cfRule type="expression" dxfId="3402" priority="4509">
      <formula>AND(today&gt;=BM$5,today&lt;BM$5+1)</formula>
    </cfRule>
  </conditionalFormatting>
  <conditionalFormatting sqref="D40">
    <cfRule type="dataBar" priority="45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{17E00A3C-7BCD-42B8-9B0B-26F7737208D8}</x14:id>
        </ext>
      </extLst>
    </cfRule>
  </conditionalFormatting>
  <conditionalFormatting sqref="I40:BL40">
    <cfRule type="expression" dxfId="3401" priority="4504">
      <formula>AND(task_start&lt;=I$5,ROUNDDOWN((task_end-task_start+1)*task_progress,0)+task_start-1&gt;=I$5)</formula>
    </cfRule>
    <cfRule type="expression" dxfId="3400" priority="4505" stopIfTrue="1">
      <formula>AND(task_end&gt;=I$5,task_start&lt;I$5+1)</formula>
    </cfRule>
  </conditionalFormatting>
  <conditionalFormatting sqref="I40:BL40">
    <cfRule type="expression" dxfId="3399" priority="4506">
      <formula>AND(today&gt;=I$5,today&lt;I$5+1)</formula>
    </cfRule>
  </conditionalFormatting>
  <conditionalFormatting sqref="BM40:BS40">
    <cfRule type="expression" dxfId="3398" priority="4500">
      <formula>AND(task_start&lt;=BM$5,ROUNDDOWN((task_end-task_start+1)*task_progress,0)+task_start-1&gt;=BM$5)</formula>
    </cfRule>
    <cfRule type="expression" dxfId="3397" priority="4501" stopIfTrue="1">
      <formula>AND(task_end&gt;=BM$5,task_start&lt;BM$5+1)</formula>
    </cfRule>
  </conditionalFormatting>
  <conditionalFormatting sqref="BM40:BS40">
    <cfRule type="expression" dxfId="3396" priority="4502">
      <formula>AND(today&gt;=BM$5,today&lt;BM$5+1)</formula>
    </cfRule>
  </conditionalFormatting>
  <conditionalFormatting sqref="BT39:BZ39">
    <cfRule type="expression" dxfId="3395" priority="4497">
      <formula>AND(task_start&lt;=BT$5,ROUNDDOWN((task_end-task_start+1)*task_progress,0)+task_start-1&gt;=BT$5)</formula>
    </cfRule>
    <cfRule type="expression" dxfId="3394" priority="4498" stopIfTrue="1">
      <formula>AND(task_end&gt;=BT$5,task_start&lt;BT$5+1)</formula>
    </cfRule>
  </conditionalFormatting>
  <conditionalFormatting sqref="BT39:BZ39">
    <cfRule type="expression" dxfId="3393" priority="4499">
      <formula>AND(today&gt;=BT$5,today&lt;BT$5+1)</formula>
    </cfRule>
  </conditionalFormatting>
  <conditionalFormatting sqref="BT40:BZ40">
    <cfRule type="expression" dxfId="3392" priority="4494">
      <formula>AND(task_start&lt;=BT$5,ROUNDDOWN((task_end-task_start+1)*task_progress,0)+task_start-1&gt;=BT$5)</formula>
    </cfRule>
    <cfRule type="expression" dxfId="3391" priority="4495" stopIfTrue="1">
      <formula>AND(task_end&gt;=BT$5,task_start&lt;BT$5+1)</formula>
    </cfRule>
  </conditionalFormatting>
  <conditionalFormatting sqref="BT40:BZ40">
    <cfRule type="expression" dxfId="3390" priority="4496">
      <formula>AND(today&gt;=BT$5,today&lt;BT$5+1)</formula>
    </cfRule>
  </conditionalFormatting>
  <conditionalFormatting sqref="D40">
    <cfRule type="dataBar" priority="44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{E28F7E2A-431C-4D5C-8F73-C352F89FFE16}</x14:id>
        </ext>
      </extLst>
    </cfRule>
  </conditionalFormatting>
  <conditionalFormatting sqref="I40:BL40">
    <cfRule type="expression" dxfId="3389" priority="4491">
      <formula>AND(task_start&lt;=I$5,ROUNDDOWN((task_end-task_start+1)*task_progress,0)+task_start-1&gt;=I$5)</formula>
    </cfRule>
    <cfRule type="expression" dxfId="3388" priority="4492" stopIfTrue="1">
      <formula>AND(task_end&gt;=I$5,task_start&lt;I$5+1)</formula>
    </cfRule>
  </conditionalFormatting>
  <conditionalFormatting sqref="I40:BL40">
    <cfRule type="expression" dxfId="3387" priority="4493">
      <formula>AND(today&gt;=I$5,today&lt;I$5+1)</formula>
    </cfRule>
  </conditionalFormatting>
  <conditionalFormatting sqref="BM40:BS40">
    <cfRule type="expression" dxfId="3386" priority="4487">
      <formula>AND(task_start&lt;=BM$5,ROUNDDOWN((task_end-task_start+1)*task_progress,0)+task_start-1&gt;=BM$5)</formula>
    </cfRule>
    <cfRule type="expression" dxfId="3385" priority="4488" stopIfTrue="1">
      <formula>AND(task_end&gt;=BM$5,task_start&lt;BM$5+1)</formula>
    </cfRule>
  </conditionalFormatting>
  <conditionalFormatting sqref="BM40:BS40">
    <cfRule type="expression" dxfId="3384" priority="4489">
      <formula>AND(today&gt;=BM$5,today&lt;BM$5+1)</formula>
    </cfRule>
  </conditionalFormatting>
  <conditionalFormatting sqref="D41">
    <cfRule type="dataBar" priority="44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{5A571CB8-B092-47DD-85A4-0D09F333F3BA}</x14:id>
        </ext>
      </extLst>
    </cfRule>
  </conditionalFormatting>
  <conditionalFormatting sqref="I41:BL41">
    <cfRule type="expression" dxfId="3383" priority="4484">
      <formula>AND(task_start&lt;=I$5,ROUNDDOWN((task_end-task_start+1)*task_progress,0)+task_start-1&gt;=I$5)</formula>
    </cfRule>
    <cfRule type="expression" dxfId="3382" priority="4485" stopIfTrue="1">
      <formula>AND(task_end&gt;=I$5,task_start&lt;I$5+1)</formula>
    </cfRule>
  </conditionalFormatting>
  <conditionalFormatting sqref="I41:BL41">
    <cfRule type="expression" dxfId="3381" priority="4486">
      <formula>AND(today&gt;=I$5,today&lt;I$5+1)</formula>
    </cfRule>
  </conditionalFormatting>
  <conditionalFormatting sqref="BM41:BS41">
    <cfRule type="expression" dxfId="3380" priority="4480">
      <formula>AND(task_start&lt;=BM$5,ROUNDDOWN((task_end-task_start+1)*task_progress,0)+task_start-1&gt;=BM$5)</formula>
    </cfRule>
    <cfRule type="expression" dxfId="3379" priority="4481" stopIfTrue="1">
      <formula>AND(task_end&gt;=BM$5,task_start&lt;BM$5+1)</formula>
    </cfRule>
  </conditionalFormatting>
  <conditionalFormatting sqref="BM41:BS41">
    <cfRule type="expression" dxfId="3378" priority="4482">
      <formula>AND(today&gt;=BM$5,today&lt;BM$5+1)</formula>
    </cfRule>
  </conditionalFormatting>
  <conditionalFormatting sqref="BT40:BZ40">
    <cfRule type="expression" dxfId="3377" priority="4477">
      <formula>AND(task_start&lt;=BT$5,ROUNDDOWN((task_end-task_start+1)*task_progress,0)+task_start-1&gt;=BT$5)</formula>
    </cfRule>
    <cfRule type="expression" dxfId="3376" priority="4478" stopIfTrue="1">
      <formula>AND(task_end&gt;=BT$5,task_start&lt;BT$5+1)</formula>
    </cfRule>
  </conditionalFormatting>
  <conditionalFormatting sqref="BT40:BZ40">
    <cfRule type="expression" dxfId="3375" priority="4479">
      <formula>AND(today&gt;=BT$5,today&lt;BT$5+1)</formula>
    </cfRule>
  </conditionalFormatting>
  <conditionalFormatting sqref="BT41:BZ41">
    <cfRule type="expression" dxfId="3374" priority="4474">
      <formula>AND(task_start&lt;=BT$5,ROUNDDOWN((task_end-task_start+1)*task_progress,0)+task_start-1&gt;=BT$5)</formula>
    </cfRule>
    <cfRule type="expression" dxfId="3373" priority="4475" stopIfTrue="1">
      <formula>AND(task_end&gt;=BT$5,task_start&lt;BT$5+1)</formula>
    </cfRule>
  </conditionalFormatting>
  <conditionalFormatting sqref="BT41:BZ41">
    <cfRule type="expression" dxfId="3372" priority="4476">
      <formula>AND(today&gt;=BT$5,today&lt;BT$5+1)</formula>
    </cfRule>
  </conditionalFormatting>
  <conditionalFormatting sqref="D40">
    <cfRule type="dataBar" priority="44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{51F9255A-78B3-4463-A598-138BA1F93777}</x14:id>
        </ext>
      </extLst>
    </cfRule>
  </conditionalFormatting>
  <conditionalFormatting sqref="I40:BL40">
    <cfRule type="expression" dxfId="3371" priority="4471">
      <formula>AND(task_start&lt;=I$5,ROUNDDOWN((task_end-task_start+1)*task_progress,0)+task_start-1&gt;=I$5)</formula>
    </cfRule>
    <cfRule type="expression" dxfId="3370" priority="4472" stopIfTrue="1">
      <formula>AND(task_end&gt;=I$5,task_start&lt;I$5+1)</formula>
    </cfRule>
  </conditionalFormatting>
  <conditionalFormatting sqref="I40:BL40">
    <cfRule type="expression" dxfId="3369" priority="4473">
      <formula>AND(today&gt;=I$5,today&lt;I$5+1)</formula>
    </cfRule>
  </conditionalFormatting>
  <conditionalFormatting sqref="BM40:BS40">
    <cfRule type="expression" dxfId="3368" priority="4467">
      <formula>AND(task_start&lt;=BM$5,ROUNDDOWN((task_end-task_start+1)*task_progress,0)+task_start-1&gt;=BM$5)</formula>
    </cfRule>
    <cfRule type="expression" dxfId="3367" priority="4468" stopIfTrue="1">
      <formula>AND(task_end&gt;=BM$5,task_start&lt;BM$5+1)</formula>
    </cfRule>
  </conditionalFormatting>
  <conditionalFormatting sqref="BM40:BS40">
    <cfRule type="expression" dxfId="3366" priority="4469">
      <formula>AND(today&gt;=BM$5,today&lt;BM$5+1)</formula>
    </cfRule>
  </conditionalFormatting>
  <conditionalFormatting sqref="D41">
    <cfRule type="dataBar" priority="44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{C6FF7BD7-3326-4BAB-BAFE-429054784EAE}</x14:id>
        </ext>
      </extLst>
    </cfRule>
  </conditionalFormatting>
  <conditionalFormatting sqref="I41:BL41">
    <cfRule type="expression" dxfId="3365" priority="4464">
      <formula>AND(task_start&lt;=I$5,ROUNDDOWN((task_end-task_start+1)*task_progress,0)+task_start-1&gt;=I$5)</formula>
    </cfRule>
    <cfRule type="expression" dxfId="3364" priority="4465" stopIfTrue="1">
      <formula>AND(task_end&gt;=I$5,task_start&lt;I$5+1)</formula>
    </cfRule>
  </conditionalFormatting>
  <conditionalFormatting sqref="I41:BL41">
    <cfRule type="expression" dxfId="3363" priority="4466">
      <formula>AND(today&gt;=I$5,today&lt;I$5+1)</formula>
    </cfRule>
  </conditionalFormatting>
  <conditionalFormatting sqref="BM41:BS41">
    <cfRule type="expression" dxfId="3362" priority="4460">
      <formula>AND(task_start&lt;=BM$5,ROUNDDOWN((task_end-task_start+1)*task_progress,0)+task_start-1&gt;=BM$5)</formula>
    </cfRule>
    <cfRule type="expression" dxfId="3361" priority="4461" stopIfTrue="1">
      <formula>AND(task_end&gt;=BM$5,task_start&lt;BM$5+1)</formula>
    </cfRule>
  </conditionalFormatting>
  <conditionalFormatting sqref="BM41:BS41">
    <cfRule type="expression" dxfId="3360" priority="4462">
      <formula>AND(today&gt;=BM$5,today&lt;BM$5+1)</formula>
    </cfRule>
  </conditionalFormatting>
  <conditionalFormatting sqref="BT40:BZ40">
    <cfRule type="expression" dxfId="3359" priority="4457">
      <formula>AND(task_start&lt;=BT$5,ROUNDDOWN((task_end-task_start+1)*task_progress,0)+task_start-1&gt;=BT$5)</formula>
    </cfRule>
    <cfRule type="expression" dxfId="3358" priority="4458" stopIfTrue="1">
      <formula>AND(task_end&gt;=BT$5,task_start&lt;BT$5+1)</formula>
    </cfRule>
  </conditionalFormatting>
  <conditionalFormatting sqref="BT40:BZ40">
    <cfRule type="expression" dxfId="3357" priority="4459">
      <formula>AND(today&gt;=BT$5,today&lt;BT$5+1)</formula>
    </cfRule>
  </conditionalFormatting>
  <conditionalFormatting sqref="BT41:BZ41">
    <cfRule type="expression" dxfId="3356" priority="4454">
      <formula>AND(task_start&lt;=BT$5,ROUNDDOWN((task_end-task_start+1)*task_progress,0)+task_start-1&gt;=BT$5)</formula>
    </cfRule>
    <cfRule type="expression" dxfId="3355" priority="4455" stopIfTrue="1">
      <formula>AND(task_end&gt;=BT$5,task_start&lt;BT$5+1)</formula>
    </cfRule>
  </conditionalFormatting>
  <conditionalFormatting sqref="BT41:BZ41">
    <cfRule type="expression" dxfId="3354" priority="4456">
      <formula>AND(today&gt;=BT$5,today&lt;BT$5+1)</formula>
    </cfRule>
  </conditionalFormatting>
  <conditionalFormatting sqref="D41">
    <cfRule type="dataBar" priority="44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{AD89AB62-E111-44D3-A524-B54EE78761D5}</x14:id>
        </ext>
      </extLst>
    </cfRule>
  </conditionalFormatting>
  <conditionalFormatting sqref="I41:BL41">
    <cfRule type="expression" dxfId="3353" priority="4451">
      <formula>AND(task_start&lt;=I$5,ROUNDDOWN((task_end-task_start+1)*task_progress,0)+task_start-1&gt;=I$5)</formula>
    </cfRule>
    <cfRule type="expression" dxfId="3352" priority="4452" stopIfTrue="1">
      <formula>AND(task_end&gt;=I$5,task_start&lt;I$5+1)</formula>
    </cfRule>
  </conditionalFormatting>
  <conditionalFormatting sqref="I41:BL41">
    <cfRule type="expression" dxfId="3351" priority="4453">
      <formula>AND(today&gt;=I$5,today&lt;I$5+1)</formula>
    </cfRule>
  </conditionalFormatting>
  <conditionalFormatting sqref="BM41:BS41">
    <cfRule type="expression" dxfId="3350" priority="4447">
      <formula>AND(task_start&lt;=BM$5,ROUNDDOWN((task_end-task_start+1)*task_progress,0)+task_start-1&gt;=BM$5)</formula>
    </cfRule>
    <cfRule type="expression" dxfId="3349" priority="4448" stopIfTrue="1">
      <formula>AND(task_end&gt;=BM$5,task_start&lt;BM$5+1)</formula>
    </cfRule>
  </conditionalFormatting>
  <conditionalFormatting sqref="BM41:BS41">
    <cfRule type="expression" dxfId="3348" priority="4449">
      <formula>AND(today&gt;=BM$5,today&lt;BM$5+1)</formula>
    </cfRule>
  </conditionalFormatting>
  <conditionalFormatting sqref="D42">
    <cfRule type="dataBar" priority="44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{52FF6E03-8612-4DEA-B122-6F3D59EBACC4}</x14:id>
        </ext>
      </extLst>
    </cfRule>
  </conditionalFormatting>
  <conditionalFormatting sqref="I42:BL42">
    <cfRule type="expression" dxfId="3347" priority="4444">
      <formula>AND(task_start&lt;=I$5,ROUNDDOWN((task_end-task_start+1)*task_progress,0)+task_start-1&gt;=I$5)</formula>
    </cfRule>
    <cfRule type="expression" dxfId="3346" priority="4445" stopIfTrue="1">
      <formula>AND(task_end&gt;=I$5,task_start&lt;I$5+1)</formula>
    </cfRule>
  </conditionalFormatting>
  <conditionalFormatting sqref="I42:BL42">
    <cfRule type="expression" dxfId="3345" priority="4446">
      <formula>AND(today&gt;=I$5,today&lt;I$5+1)</formula>
    </cfRule>
  </conditionalFormatting>
  <conditionalFormatting sqref="BM42:BS42">
    <cfRule type="expression" dxfId="3344" priority="4440">
      <formula>AND(task_start&lt;=BM$5,ROUNDDOWN((task_end-task_start+1)*task_progress,0)+task_start-1&gt;=BM$5)</formula>
    </cfRule>
    <cfRule type="expression" dxfId="3343" priority="4441" stopIfTrue="1">
      <formula>AND(task_end&gt;=BM$5,task_start&lt;BM$5+1)</formula>
    </cfRule>
  </conditionalFormatting>
  <conditionalFormatting sqref="BM42:BS42">
    <cfRule type="expression" dxfId="3342" priority="4442">
      <formula>AND(today&gt;=BM$5,today&lt;BM$5+1)</formula>
    </cfRule>
  </conditionalFormatting>
  <conditionalFormatting sqref="BT41:BZ41">
    <cfRule type="expression" dxfId="3341" priority="4437">
      <formula>AND(task_start&lt;=BT$5,ROUNDDOWN((task_end-task_start+1)*task_progress,0)+task_start-1&gt;=BT$5)</formula>
    </cfRule>
    <cfRule type="expression" dxfId="3340" priority="4438" stopIfTrue="1">
      <formula>AND(task_end&gt;=BT$5,task_start&lt;BT$5+1)</formula>
    </cfRule>
  </conditionalFormatting>
  <conditionalFormatting sqref="BT41:BZ41">
    <cfRule type="expression" dxfId="3339" priority="4439">
      <formula>AND(today&gt;=BT$5,today&lt;BT$5+1)</formula>
    </cfRule>
  </conditionalFormatting>
  <conditionalFormatting sqref="BT42:BZ42">
    <cfRule type="expression" dxfId="3338" priority="4434">
      <formula>AND(task_start&lt;=BT$5,ROUNDDOWN((task_end-task_start+1)*task_progress,0)+task_start-1&gt;=BT$5)</formula>
    </cfRule>
    <cfRule type="expression" dxfId="3337" priority="4435" stopIfTrue="1">
      <formula>AND(task_end&gt;=BT$5,task_start&lt;BT$5+1)</formula>
    </cfRule>
  </conditionalFormatting>
  <conditionalFormatting sqref="BT42:BZ42">
    <cfRule type="expression" dxfId="3336" priority="4436">
      <formula>AND(today&gt;=BT$5,today&lt;BT$5+1)</formula>
    </cfRule>
  </conditionalFormatting>
  <conditionalFormatting sqref="D41">
    <cfRule type="dataBar" priority="44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{47BC15F0-5CE4-417E-A347-C7C21473A71A}</x14:id>
        </ext>
      </extLst>
    </cfRule>
  </conditionalFormatting>
  <conditionalFormatting sqref="I41:BL41">
    <cfRule type="expression" dxfId="3335" priority="4431">
      <formula>AND(task_start&lt;=I$5,ROUNDDOWN((task_end-task_start+1)*task_progress,0)+task_start-1&gt;=I$5)</formula>
    </cfRule>
    <cfRule type="expression" dxfId="3334" priority="4432" stopIfTrue="1">
      <formula>AND(task_end&gt;=I$5,task_start&lt;I$5+1)</formula>
    </cfRule>
  </conditionalFormatting>
  <conditionalFormatting sqref="I41:BL41">
    <cfRule type="expression" dxfId="3333" priority="4433">
      <formula>AND(today&gt;=I$5,today&lt;I$5+1)</formula>
    </cfRule>
  </conditionalFormatting>
  <conditionalFormatting sqref="BM41:BS41">
    <cfRule type="expression" dxfId="3332" priority="4427">
      <formula>AND(task_start&lt;=BM$5,ROUNDDOWN((task_end-task_start+1)*task_progress,0)+task_start-1&gt;=BM$5)</formula>
    </cfRule>
    <cfRule type="expression" dxfId="3331" priority="4428" stopIfTrue="1">
      <formula>AND(task_end&gt;=BM$5,task_start&lt;BM$5+1)</formula>
    </cfRule>
  </conditionalFormatting>
  <conditionalFormatting sqref="BM41:BS41">
    <cfRule type="expression" dxfId="3330" priority="4429">
      <formula>AND(today&gt;=BM$5,today&lt;BM$5+1)</formula>
    </cfRule>
  </conditionalFormatting>
  <conditionalFormatting sqref="D42">
    <cfRule type="dataBar" priority="44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{1D768B1B-2F68-4E07-85EE-30A900A9D2D6}</x14:id>
        </ext>
      </extLst>
    </cfRule>
  </conditionalFormatting>
  <conditionalFormatting sqref="I42:BL42">
    <cfRule type="expression" dxfId="3329" priority="4424">
      <formula>AND(task_start&lt;=I$5,ROUNDDOWN((task_end-task_start+1)*task_progress,0)+task_start-1&gt;=I$5)</formula>
    </cfRule>
    <cfRule type="expression" dxfId="3328" priority="4425" stopIfTrue="1">
      <formula>AND(task_end&gt;=I$5,task_start&lt;I$5+1)</formula>
    </cfRule>
  </conditionalFormatting>
  <conditionalFormatting sqref="I42:BL42">
    <cfRule type="expression" dxfId="3327" priority="4426">
      <formula>AND(today&gt;=I$5,today&lt;I$5+1)</formula>
    </cfRule>
  </conditionalFormatting>
  <conditionalFormatting sqref="BM42:BS42">
    <cfRule type="expression" dxfId="3326" priority="4420">
      <formula>AND(task_start&lt;=BM$5,ROUNDDOWN((task_end-task_start+1)*task_progress,0)+task_start-1&gt;=BM$5)</formula>
    </cfRule>
    <cfRule type="expression" dxfId="3325" priority="4421" stopIfTrue="1">
      <formula>AND(task_end&gt;=BM$5,task_start&lt;BM$5+1)</formula>
    </cfRule>
  </conditionalFormatting>
  <conditionalFormatting sqref="BM42:BS42">
    <cfRule type="expression" dxfId="3324" priority="4422">
      <formula>AND(today&gt;=BM$5,today&lt;BM$5+1)</formula>
    </cfRule>
  </conditionalFormatting>
  <conditionalFormatting sqref="BT41:BZ41">
    <cfRule type="expression" dxfId="3323" priority="4417">
      <formula>AND(task_start&lt;=BT$5,ROUNDDOWN((task_end-task_start+1)*task_progress,0)+task_start-1&gt;=BT$5)</formula>
    </cfRule>
    <cfRule type="expression" dxfId="3322" priority="4418" stopIfTrue="1">
      <formula>AND(task_end&gt;=BT$5,task_start&lt;BT$5+1)</formula>
    </cfRule>
  </conditionalFormatting>
  <conditionalFormatting sqref="BT41:BZ41">
    <cfRule type="expression" dxfId="3321" priority="4419">
      <formula>AND(today&gt;=BT$5,today&lt;BT$5+1)</formula>
    </cfRule>
  </conditionalFormatting>
  <conditionalFormatting sqref="BT42:BZ42">
    <cfRule type="expression" dxfId="3320" priority="4414">
      <formula>AND(task_start&lt;=BT$5,ROUNDDOWN((task_end-task_start+1)*task_progress,0)+task_start-1&gt;=BT$5)</formula>
    </cfRule>
    <cfRule type="expression" dxfId="3319" priority="4415" stopIfTrue="1">
      <formula>AND(task_end&gt;=BT$5,task_start&lt;BT$5+1)</formula>
    </cfRule>
  </conditionalFormatting>
  <conditionalFormatting sqref="BT42:BZ42">
    <cfRule type="expression" dxfId="3318" priority="4416">
      <formula>AND(today&gt;=BT$5,today&lt;BT$5+1)</formula>
    </cfRule>
  </conditionalFormatting>
  <conditionalFormatting sqref="D42">
    <cfRule type="dataBar" priority="44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{A3E3572A-CE4B-4B6B-B417-00837A7AE659}</x14:id>
        </ext>
      </extLst>
    </cfRule>
  </conditionalFormatting>
  <conditionalFormatting sqref="I42:BL42">
    <cfRule type="expression" dxfId="3317" priority="4411">
      <formula>AND(task_start&lt;=I$5,ROUNDDOWN((task_end-task_start+1)*task_progress,0)+task_start-1&gt;=I$5)</formula>
    </cfRule>
    <cfRule type="expression" dxfId="3316" priority="4412" stopIfTrue="1">
      <formula>AND(task_end&gt;=I$5,task_start&lt;I$5+1)</formula>
    </cfRule>
  </conditionalFormatting>
  <conditionalFormatting sqref="I42:BL42">
    <cfRule type="expression" dxfId="3315" priority="4413">
      <formula>AND(today&gt;=I$5,today&lt;I$5+1)</formula>
    </cfRule>
  </conditionalFormatting>
  <conditionalFormatting sqref="BM42:BS42">
    <cfRule type="expression" dxfId="3314" priority="4407">
      <formula>AND(task_start&lt;=BM$5,ROUNDDOWN((task_end-task_start+1)*task_progress,0)+task_start-1&gt;=BM$5)</formula>
    </cfRule>
    <cfRule type="expression" dxfId="3313" priority="4408" stopIfTrue="1">
      <formula>AND(task_end&gt;=BM$5,task_start&lt;BM$5+1)</formula>
    </cfRule>
  </conditionalFormatting>
  <conditionalFormatting sqref="BM42:BS42">
    <cfRule type="expression" dxfId="3312" priority="4409">
      <formula>AND(today&gt;=BM$5,today&lt;BM$5+1)</formula>
    </cfRule>
  </conditionalFormatting>
  <conditionalFormatting sqref="I43:BL43">
    <cfRule type="expression" dxfId="3311" priority="4404">
      <formula>AND(task_start&lt;=I$5,ROUNDDOWN((task_end-task_start+1)*task_progress,0)+task_start-1&gt;=I$5)</formula>
    </cfRule>
    <cfRule type="expression" dxfId="3310" priority="4405" stopIfTrue="1">
      <formula>AND(task_end&gt;=I$5,task_start&lt;I$5+1)</formula>
    </cfRule>
  </conditionalFormatting>
  <conditionalFormatting sqref="I43:BL43">
    <cfRule type="expression" dxfId="3309" priority="4406">
      <formula>AND(today&gt;=I$5,today&lt;I$5+1)</formula>
    </cfRule>
  </conditionalFormatting>
  <conditionalFormatting sqref="BM43:BS43">
    <cfRule type="expression" dxfId="3308" priority="4400">
      <formula>AND(task_start&lt;=BM$5,ROUNDDOWN((task_end-task_start+1)*task_progress,0)+task_start-1&gt;=BM$5)</formula>
    </cfRule>
    <cfRule type="expression" dxfId="3307" priority="4401" stopIfTrue="1">
      <formula>AND(task_end&gt;=BM$5,task_start&lt;BM$5+1)</formula>
    </cfRule>
  </conditionalFormatting>
  <conditionalFormatting sqref="BM43:BS43">
    <cfRule type="expression" dxfId="3306" priority="4402">
      <formula>AND(today&gt;=BM$5,today&lt;BM$5+1)</formula>
    </cfRule>
  </conditionalFormatting>
  <conditionalFormatting sqref="BT42:BZ42">
    <cfRule type="expression" dxfId="3305" priority="4397">
      <formula>AND(task_start&lt;=BT$5,ROUNDDOWN((task_end-task_start+1)*task_progress,0)+task_start-1&gt;=BT$5)</formula>
    </cfRule>
    <cfRule type="expression" dxfId="3304" priority="4398" stopIfTrue="1">
      <formula>AND(task_end&gt;=BT$5,task_start&lt;BT$5+1)</formula>
    </cfRule>
  </conditionalFormatting>
  <conditionalFormatting sqref="BT42:BZ42">
    <cfRule type="expression" dxfId="3303" priority="4399">
      <formula>AND(today&gt;=BT$5,today&lt;BT$5+1)</formula>
    </cfRule>
  </conditionalFormatting>
  <conditionalFormatting sqref="BT43:BZ43">
    <cfRule type="expression" dxfId="3302" priority="4394">
      <formula>AND(task_start&lt;=BT$5,ROUNDDOWN((task_end-task_start+1)*task_progress,0)+task_start-1&gt;=BT$5)</formula>
    </cfRule>
    <cfRule type="expression" dxfId="3301" priority="4395" stopIfTrue="1">
      <formula>AND(task_end&gt;=BT$5,task_start&lt;BT$5+1)</formula>
    </cfRule>
  </conditionalFormatting>
  <conditionalFormatting sqref="BT43:BZ43">
    <cfRule type="expression" dxfId="3300" priority="4396">
      <formula>AND(today&gt;=BT$5,today&lt;BT$5+1)</formula>
    </cfRule>
  </conditionalFormatting>
  <conditionalFormatting sqref="D40">
    <cfRule type="dataBar" priority="43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{4451F3A9-64D1-4816-97C6-EF908B93C0B0}</x14:id>
        </ext>
      </extLst>
    </cfRule>
  </conditionalFormatting>
  <conditionalFormatting sqref="I40:BL40">
    <cfRule type="expression" dxfId="3299" priority="4391">
      <formula>AND(task_start&lt;=I$5,ROUNDDOWN((task_end-task_start+1)*task_progress,0)+task_start-1&gt;=I$5)</formula>
    </cfRule>
    <cfRule type="expression" dxfId="3298" priority="4392" stopIfTrue="1">
      <formula>AND(task_end&gt;=I$5,task_start&lt;I$5+1)</formula>
    </cfRule>
  </conditionalFormatting>
  <conditionalFormatting sqref="I40:BL40">
    <cfRule type="expression" dxfId="3297" priority="4393">
      <formula>AND(today&gt;=I$5,today&lt;I$5+1)</formula>
    </cfRule>
  </conditionalFormatting>
  <conditionalFormatting sqref="D39">
    <cfRule type="dataBar" priority="43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{1BB13215-DED7-4E25-BF9E-5B79BA9F2BE5}</x14:id>
        </ext>
      </extLst>
    </cfRule>
  </conditionalFormatting>
  <conditionalFormatting sqref="I39:BL39">
    <cfRule type="expression" dxfId="3296" priority="4387">
      <formula>AND(task_start&lt;=I$5,ROUNDDOWN((task_end-task_start+1)*task_progress,0)+task_start-1&gt;=I$5)</formula>
    </cfRule>
    <cfRule type="expression" dxfId="3295" priority="4388" stopIfTrue="1">
      <formula>AND(task_end&gt;=I$5,task_start&lt;I$5+1)</formula>
    </cfRule>
  </conditionalFormatting>
  <conditionalFormatting sqref="I39:BL39">
    <cfRule type="expression" dxfId="3294" priority="4389">
      <formula>AND(today&gt;=I$5,today&lt;I$5+1)</formula>
    </cfRule>
  </conditionalFormatting>
  <conditionalFormatting sqref="D38">
    <cfRule type="dataBar" priority="43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{C71F2660-39AF-44B0-A63B-F9FE2E4A4EE5}</x14:id>
        </ext>
      </extLst>
    </cfRule>
  </conditionalFormatting>
  <conditionalFormatting sqref="I38:BL38">
    <cfRule type="expression" dxfId="3293" priority="4356">
      <formula>AND(task_start&lt;=I$5,ROUNDDOWN((task_end-task_start+1)*task_progress,0)+task_start-1&gt;=I$5)</formula>
    </cfRule>
    <cfRule type="expression" dxfId="3292" priority="4357" stopIfTrue="1">
      <formula>AND(task_end&gt;=I$5,task_start&lt;I$5+1)</formula>
    </cfRule>
  </conditionalFormatting>
  <conditionalFormatting sqref="I38:BL38">
    <cfRule type="expression" dxfId="3291" priority="4358">
      <formula>AND(today&gt;=I$5,today&lt;I$5+1)</formula>
    </cfRule>
  </conditionalFormatting>
  <conditionalFormatting sqref="BM38:BS38">
    <cfRule type="expression" dxfId="3290" priority="4352">
      <formula>AND(task_start&lt;=BM$5,ROUNDDOWN((task_end-task_start+1)*task_progress,0)+task_start-1&gt;=BM$5)</formula>
    </cfRule>
    <cfRule type="expression" dxfId="3289" priority="4353" stopIfTrue="1">
      <formula>AND(task_end&gt;=BM$5,task_start&lt;BM$5+1)</formula>
    </cfRule>
  </conditionalFormatting>
  <conditionalFormatting sqref="BM38:BS38">
    <cfRule type="expression" dxfId="3288" priority="4354">
      <formula>AND(today&gt;=BM$5,today&lt;BM$5+1)</formula>
    </cfRule>
  </conditionalFormatting>
  <conditionalFormatting sqref="BT38:BZ38">
    <cfRule type="expression" dxfId="3287" priority="4346">
      <formula>AND(task_start&lt;=BT$5,ROUNDDOWN((task_end-task_start+1)*task_progress,0)+task_start-1&gt;=BT$5)</formula>
    </cfRule>
    <cfRule type="expression" dxfId="3286" priority="4347" stopIfTrue="1">
      <formula>AND(task_end&gt;=BT$5,task_start&lt;BT$5+1)</formula>
    </cfRule>
  </conditionalFormatting>
  <conditionalFormatting sqref="BT38:BZ38">
    <cfRule type="expression" dxfId="3285" priority="4348">
      <formula>AND(today&gt;=BT$5,today&lt;BT$5+1)</formula>
    </cfRule>
  </conditionalFormatting>
  <conditionalFormatting sqref="D38">
    <cfRule type="dataBar" priority="43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{7E7536F8-0F9E-4F3B-B38C-AC2A02BFB5EF}</x14:id>
        </ext>
      </extLst>
    </cfRule>
  </conditionalFormatting>
  <conditionalFormatting sqref="I38:BL38">
    <cfRule type="expression" dxfId="3284" priority="4336">
      <formula>AND(task_start&lt;=I$5,ROUNDDOWN((task_end-task_start+1)*task_progress,0)+task_start-1&gt;=I$5)</formula>
    </cfRule>
    <cfRule type="expression" dxfId="3283" priority="4337" stopIfTrue="1">
      <formula>AND(task_end&gt;=I$5,task_start&lt;I$5+1)</formula>
    </cfRule>
  </conditionalFormatting>
  <conditionalFormatting sqref="I38:BL38">
    <cfRule type="expression" dxfId="3282" priority="4338">
      <formula>AND(today&gt;=I$5,today&lt;I$5+1)</formula>
    </cfRule>
  </conditionalFormatting>
  <conditionalFormatting sqref="BM38:BS38">
    <cfRule type="expression" dxfId="3281" priority="4332">
      <formula>AND(task_start&lt;=BM$5,ROUNDDOWN((task_end-task_start+1)*task_progress,0)+task_start-1&gt;=BM$5)</formula>
    </cfRule>
    <cfRule type="expression" dxfId="3280" priority="4333" stopIfTrue="1">
      <formula>AND(task_end&gt;=BM$5,task_start&lt;BM$5+1)</formula>
    </cfRule>
  </conditionalFormatting>
  <conditionalFormatting sqref="BM38:BS38">
    <cfRule type="expression" dxfId="3279" priority="4334">
      <formula>AND(today&gt;=BM$5,today&lt;BM$5+1)</formula>
    </cfRule>
  </conditionalFormatting>
  <conditionalFormatting sqref="BT38:BZ38">
    <cfRule type="expression" dxfId="3278" priority="4326">
      <formula>AND(task_start&lt;=BT$5,ROUNDDOWN((task_end-task_start+1)*task_progress,0)+task_start-1&gt;=BT$5)</formula>
    </cfRule>
    <cfRule type="expression" dxfId="3277" priority="4327" stopIfTrue="1">
      <formula>AND(task_end&gt;=BT$5,task_start&lt;BT$5+1)</formula>
    </cfRule>
  </conditionalFormatting>
  <conditionalFormatting sqref="BT38:BZ38">
    <cfRule type="expression" dxfId="3276" priority="4328">
      <formula>AND(today&gt;=BT$5,today&lt;BT$5+1)</formula>
    </cfRule>
  </conditionalFormatting>
  <conditionalFormatting sqref="D38">
    <cfRule type="dataBar" priority="43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{DB7C7179-5973-43A7-A43B-24B08FAA33FF}</x14:id>
        </ext>
      </extLst>
    </cfRule>
  </conditionalFormatting>
  <conditionalFormatting sqref="I38:BL38">
    <cfRule type="expression" dxfId="3275" priority="4323">
      <formula>AND(task_start&lt;=I$5,ROUNDDOWN((task_end-task_start+1)*task_progress,0)+task_start-1&gt;=I$5)</formula>
    </cfRule>
    <cfRule type="expression" dxfId="3274" priority="4324" stopIfTrue="1">
      <formula>AND(task_end&gt;=I$5,task_start&lt;I$5+1)</formula>
    </cfRule>
  </conditionalFormatting>
  <conditionalFormatting sqref="I38:BL38">
    <cfRule type="expression" dxfId="3273" priority="4325">
      <formula>AND(today&gt;=I$5,today&lt;I$5+1)</formula>
    </cfRule>
  </conditionalFormatting>
  <conditionalFormatting sqref="BM38:BS38">
    <cfRule type="expression" dxfId="3272" priority="4319">
      <formula>AND(task_start&lt;=BM$5,ROUNDDOWN((task_end-task_start+1)*task_progress,0)+task_start-1&gt;=BM$5)</formula>
    </cfRule>
    <cfRule type="expression" dxfId="3271" priority="4320" stopIfTrue="1">
      <formula>AND(task_end&gt;=BM$5,task_start&lt;BM$5+1)</formula>
    </cfRule>
  </conditionalFormatting>
  <conditionalFormatting sqref="BM38:BS38">
    <cfRule type="expression" dxfId="3270" priority="4321">
      <formula>AND(today&gt;=BM$5,today&lt;BM$5+1)</formula>
    </cfRule>
  </conditionalFormatting>
  <conditionalFormatting sqref="D39">
    <cfRule type="dataBar" priority="43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{52E3D492-BD68-4E5F-AD70-867DE87B6C8E}</x14:id>
        </ext>
      </extLst>
    </cfRule>
  </conditionalFormatting>
  <conditionalFormatting sqref="I39:BL39">
    <cfRule type="expression" dxfId="3269" priority="4316">
      <formula>AND(task_start&lt;=I$5,ROUNDDOWN((task_end-task_start+1)*task_progress,0)+task_start-1&gt;=I$5)</formula>
    </cfRule>
    <cfRule type="expression" dxfId="3268" priority="4317" stopIfTrue="1">
      <formula>AND(task_end&gt;=I$5,task_start&lt;I$5+1)</formula>
    </cfRule>
  </conditionalFormatting>
  <conditionalFormatting sqref="I39:BL39">
    <cfRule type="expression" dxfId="3267" priority="4318">
      <formula>AND(today&gt;=I$5,today&lt;I$5+1)</formula>
    </cfRule>
  </conditionalFormatting>
  <conditionalFormatting sqref="BM39:BS39">
    <cfRule type="expression" dxfId="3266" priority="4312">
      <formula>AND(task_start&lt;=BM$5,ROUNDDOWN((task_end-task_start+1)*task_progress,0)+task_start-1&gt;=BM$5)</formula>
    </cfRule>
    <cfRule type="expression" dxfId="3265" priority="4313" stopIfTrue="1">
      <formula>AND(task_end&gt;=BM$5,task_start&lt;BM$5+1)</formula>
    </cfRule>
  </conditionalFormatting>
  <conditionalFormatting sqref="BM39:BS39">
    <cfRule type="expression" dxfId="3264" priority="4314">
      <formula>AND(today&gt;=BM$5,today&lt;BM$5+1)</formula>
    </cfRule>
  </conditionalFormatting>
  <conditionalFormatting sqref="BT38:BZ38">
    <cfRule type="expression" dxfId="3263" priority="4309">
      <formula>AND(task_start&lt;=BT$5,ROUNDDOWN((task_end-task_start+1)*task_progress,0)+task_start-1&gt;=BT$5)</formula>
    </cfRule>
    <cfRule type="expression" dxfId="3262" priority="4310" stopIfTrue="1">
      <formula>AND(task_end&gt;=BT$5,task_start&lt;BT$5+1)</formula>
    </cfRule>
  </conditionalFormatting>
  <conditionalFormatting sqref="BT38:BZ38">
    <cfRule type="expression" dxfId="3261" priority="4311">
      <formula>AND(today&gt;=BT$5,today&lt;BT$5+1)</formula>
    </cfRule>
  </conditionalFormatting>
  <conditionalFormatting sqref="BT39:BZ39">
    <cfRule type="expression" dxfId="3260" priority="4306">
      <formula>AND(task_start&lt;=BT$5,ROUNDDOWN((task_end-task_start+1)*task_progress,0)+task_start-1&gt;=BT$5)</formula>
    </cfRule>
    <cfRule type="expression" dxfId="3259" priority="4307" stopIfTrue="1">
      <formula>AND(task_end&gt;=BT$5,task_start&lt;BT$5+1)</formula>
    </cfRule>
  </conditionalFormatting>
  <conditionalFormatting sqref="BT39:BZ39">
    <cfRule type="expression" dxfId="3258" priority="4308">
      <formula>AND(today&gt;=BT$5,today&lt;BT$5+1)</formula>
    </cfRule>
  </conditionalFormatting>
  <conditionalFormatting sqref="D41">
    <cfRule type="dataBar" priority="43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{3CB78897-3BC1-47E2-970C-AEC832D3A8CE}</x14:id>
        </ext>
      </extLst>
    </cfRule>
  </conditionalFormatting>
  <conditionalFormatting sqref="I41:BL41">
    <cfRule type="expression" dxfId="3257" priority="4303">
      <formula>AND(task_start&lt;=I$5,ROUNDDOWN((task_end-task_start+1)*task_progress,0)+task_start-1&gt;=I$5)</formula>
    </cfRule>
    <cfRule type="expression" dxfId="3256" priority="4304" stopIfTrue="1">
      <formula>AND(task_end&gt;=I$5,task_start&lt;I$5+1)</formula>
    </cfRule>
  </conditionalFormatting>
  <conditionalFormatting sqref="I41:BL41">
    <cfRule type="expression" dxfId="3255" priority="4305">
      <formula>AND(today&gt;=I$5,today&lt;I$5+1)</formula>
    </cfRule>
  </conditionalFormatting>
  <conditionalFormatting sqref="D38">
    <cfRule type="dataBar" priority="42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{BFDC119B-1DC4-44D1-BCD4-0EDD6709D45F}</x14:id>
        </ext>
      </extLst>
    </cfRule>
  </conditionalFormatting>
  <conditionalFormatting sqref="I38:BL38">
    <cfRule type="expression" dxfId="3254" priority="4282">
      <formula>AND(task_start&lt;=I$5,ROUNDDOWN((task_end-task_start+1)*task_progress,0)+task_start-1&gt;=I$5)</formula>
    </cfRule>
    <cfRule type="expression" dxfId="3253" priority="4283" stopIfTrue="1">
      <formula>AND(task_end&gt;=I$5,task_start&lt;I$5+1)</formula>
    </cfRule>
  </conditionalFormatting>
  <conditionalFormatting sqref="I38:BL38">
    <cfRule type="expression" dxfId="3252" priority="4284">
      <formula>AND(today&gt;=I$5,today&lt;I$5+1)</formula>
    </cfRule>
  </conditionalFormatting>
  <conditionalFormatting sqref="BM38:BS38">
    <cfRule type="expression" dxfId="3251" priority="4278">
      <formula>AND(task_start&lt;=BM$5,ROUNDDOWN((task_end-task_start+1)*task_progress,0)+task_start-1&gt;=BM$5)</formula>
    </cfRule>
    <cfRule type="expression" dxfId="3250" priority="4279" stopIfTrue="1">
      <formula>AND(task_end&gt;=BM$5,task_start&lt;BM$5+1)</formula>
    </cfRule>
  </conditionalFormatting>
  <conditionalFormatting sqref="BM38:BS38">
    <cfRule type="expression" dxfId="3249" priority="4280">
      <formula>AND(today&gt;=BM$5,today&lt;BM$5+1)</formula>
    </cfRule>
  </conditionalFormatting>
  <conditionalFormatting sqref="BT38:BZ38">
    <cfRule type="expression" dxfId="3248" priority="4272">
      <formula>AND(task_start&lt;=BT$5,ROUNDDOWN((task_end-task_start+1)*task_progress,0)+task_start-1&gt;=BT$5)</formula>
    </cfRule>
    <cfRule type="expression" dxfId="3247" priority="4273" stopIfTrue="1">
      <formula>AND(task_end&gt;=BT$5,task_start&lt;BT$5+1)</formula>
    </cfRule>
  </conditionalFormatting>
  <conditionalFormatting sqref="BT38:BZ38">
    <cfRule type="expression" dxfId="3246" priority="4274">
      <formula>AND(today&gt;=BT$5,today&lt;BT$5+1)</formula>
    </cfRule>
  </conditionalFormatting>
  <conditionalFormatting sqref="D38">
    <cfRule type="dataBar" priority="42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{C720B847-55C2-493C-9D8E-284D3922A55D}</x14:id>
        </ext>
      </extLst>
    </cfRule>
  </conditionalFormatting>
  <conditionalFormatting sqref="I38:BL38">
    <cfRule type="expression" dxfId="3245" priority="4262">
      <formula>AND(task_start&lt;=I$5,ROUNDDOWN((task_end-task_start+1)*task_progress,0)+task_start-1&gt;=I$5)</formula>
    </cfRule>
    <cfRule type="expression" dxfId="3244" priority="4263" stopIfTrue="1">
      <formula>AND(task_end&gt;=I$5,task_start&lt;I$5+1)</formula>
    </cfRule>
  </conditionalFormatting>
  <conditionalFormatting sqref="I38:BL38">
    <cfRule type="expression" dxfId="3243" priority="4264">
      <formula>AND(today&gt;=I$5,today&lt;I$5+1)</formula>
    </cfRule>
  </conditionalFormatting>
  <conditionalFormatting sqref="BM38:BS38">
    <cfRule type="expression" dxfId="3242" priority="4258">
      <formula>AND(task_start&lt;=BM$5,ROUNDDOWN((task_end-task_start+1)*task_progress,0)+task_start-1&gt;=BM$5)</formula>
    </cfRule>
    <cfRule type="expression" dxfId="3241" priority="4259" stopIfTrue="1">
      <formula>AND(task_end&gt;=BM$5,task_start&lt;BM$5+1)</formula>
    </cfRule>
  </conditionalFormatting>
  <conditionalFormatting sqref="BM38:BS38">
    <cfRule type="expression" dxfId="3240" priority="4260">
      <formula>AND(today&gt;=BM$5,today&lt;BM$5+1)</formula>
    </cfRule>
  </conditionalFormatting>
  <conditionalFormatting sqref="BT38:BZ38">
    <cfRule type="expression" dxfId="3239" priority="4252">
      <formula>AND(task_start&lt;=BT$5,ROUNDDOWN((task_end-task_start+1)*task_progress,0)+task_start-1&gt;=BT$5)</formula>
    </cfRule>
    <cfRule type="expression" dxfId="3238" priority="4253" stopIfTrue="1">
      <formula>AND(task_end&gt;=BT$5,task_start&lt;BT$5+1)</formula>
    </cfRule>
  </conditionalFormatting>
  <conditionalFormatting sqref="BT38:BZ38">
    <cfRule type="expression" dxfId="3237" priority="4254">
      <formula>AND(today&gt;=BT$5,today&lt;BT$5+1)</formula>
    </cfRule>
  </conditionalFormatting>
  <conditionalFormatting sqref="D38">
    <cfRule type="dataBar" priority="42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{1C6C04F2-9E9D-4B25-AC1C-BE03A8B37609}</x14:id>
        </ext>
      </extLst>
    </cfRule>
  </conditionalFormatting>
  <conditionalFormatting sqref="I38:BL38">
    <cfRule type="expression" dxfId="3236" priority="4249">
      <formula>AND(task_start&lt;=I$5,ROUNDDOWN((task_end-task_start+1)*task_progress,0)+task_start-1&gt;=I$5)</formula>
    </cfRule>
    <cfRule type="expression" dxfId="3235" priority="4250" stopIfTrue="1">
      <formula>AND(task_end&gt;=I$5,task_start&lt;I$5+1)</formula>
    </cfRule>
  </conditionalFormatting>
  <conditionalFormatting sqref="I38:BL38">
    <cfRule type="expression" dxfId="3234" priority="4251">
      <formula>AND(today&gt;=I$5,today&lt;I$5+1)</formula>
    </cfRule>
  </conditionalFormatting>
  <conditionalFormatting sqref="BM38:BS38">
    <cfRule type="expression" dxfId="3233" priority="4245">
      <formula>AND(task_start&lt;=BM$5,ROUNDDOWN((task_end-task_start+1)*task_progress,0)+task_start-1&gt;=BM$5)</formula>
    </cfRule>
    <cfRule type="expression" dxfId="3232" priority="4246" stopIfTrue="1">
      <formula>AND(task_end&gt;=BM$5,task_start&lt;BM$5+1)</formula>
    </cfRule>
  </conditionalFormatting>
  <conditionalFormatting sqref="BM38:BS38">
    <cfRule type="expression" dxfId="3231" priority="4247">
      <formula>AND(today&gt;=BM$5,today&lt;BM$5+1)</formula>
    </cfRule>
  </conditionalFormatting>
  <conditionalFormatting sqref="D39">
    <cfRule type="dataBar" priority="42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{17601CC1-76D5-472E-AE68-7B0E7DD777BD}</x14:id>
        </ext>
      </extLst>
    </cfRule>
  </conditionalFormatting>
  <conditionalFormatting sqref="I39:BL39">
    <cfRule type="expression" dxfId="3230" priority="4242">
      <formula>AND(task_start&lt;=I$5,ROUNDDOWN((task_end-task_start+1)*task_progress,0)+task_start-1&gt;=I$5)</formula>
    </cfRule>
    <cfRule type="expression" dxfId="3229" priority="4243" stopIfTrue="1">
      <formula>AND(task_end&gt;=I$5,task_start&lt;I$5+1)</formula>
    </cfRule>
  </conditionalFormatting>
  <conditionalFormatting sqref="I39:BL39">
    <cfRule type="expression" dxfId="3228" priority="4244">
      <formula>AND(today&gt;=I$5,today&lt;I$5+1)</formula>
    </cfRule>
  </conditionalFormatting>
  <conditionalFormatting sqref="BM39:BS39">
    <cfRule type="expression" dxfId="3227" priority="4238">
      <formula>AND(task_start&lt;=BM$5,ROUNDDOWN((task_end-task_start+1)*task_progress,0)+task_start-1&gt;=BM$5)</formula>
    </cfRule>
    <cfRule type="expression" dxfId="3226" priority="4239" stopIfTrue="1">
      <formula>AND(task_end&gt;=BM$5,task_start&lt;BM$5+1)</formula>
    </cfRule>
  </conditionalFormatting>
  <conditionalFormatting sqref="BM39:BS39">
    <cfRule type="expression" dxfId="3225" priority="4240">
      <formula>AND(today&gt;=BM$5,today&lt;BM$5+1)</formula>
    </cfRule>
  </conditionalFormatting>
  <conditionalFormatting sqref="BT38:BZ38">
    <cfRule type="expression" dxfId="3224" priority="4235">
      <formula>AND(task_start&lt;=BT$5,ROUNDDOWN((task_end-task_start+1)*task_progress,0)+task_start-1&gt;=BT$5)</formula>
    </cfRule>
    <cfRule type="expression" dxfId="3223" priority="4236" stopIfTrue="1">
      <formula>AND(task_end&gt;=BT$5,task_start&lt;BT$5+1)</formula>
    </cfRule>
  </conditionalFormatting>
  <conditionalFormatting sqref="BT38:BZ38">
    <cfRule type="expression" dxfId="3222" priority="4237">
      <formula>AND(today&gt;=BT$5,today&lt;BT$5+1)</formula>
    </cfRule>
  </conditionalFormatting>
  <conditionalFormatting sqref="BT39:BZ39">
    <cfRule type="expression" dxfId="3221" priority="4232">
      <formula>AND(task_start&lt;=BT$5,ROUNDDOWN((task_end-task_start+1)*task_progress,0)+task_start-1&gt;=BT$5)</formula>
    </cfRule>
    <cfRule type="expression" dxfId="3220" priority="4233" stopIfTrue="1">
      <formula>AND(task_end&gt;=BT$5,task_start&lt;BT$5+1)</formula>
    </cfRule>
  </conditionalFormatting>
  <conditionalFormatting sqref="BT39:BZ39">
    <cfRule type="expression" dxfId="3219" priority="4234">
      <formula>AND(today&gt;=BT$5,today&lt;BT$5+1)</formula>
    </cfRule>
  </conditionalFormatting>
  <conditionalFormatting sqref="D38">
    <cfRule type="dataBar" priority="42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{2EB416DC-3F8B-40C7-893F-23D1612A94CD}</x14:id>
        </ext>
      </extLst>
    </cfRule>
  </conditionalFormatting>
  <conditionalFormatting sqref="I38:BL38">
    <cfRule type="expression" dxfId="3218" priority="4229">
      <formula>AND(task_start&lt;=I$5,ROUNDDOWN((task_end-task_start+1)*task_progress,0)+task_start-1&gt;=I$5)</formula>
    </cfRule>
    <cfRule type="expression" dxfId="3217" priority="4230" stopIfTrue="1">
      <formula>AND(task_end&gt;=I$5,task_start&lt;I$5+1)</formula>
    </cfRule>
  </conditionalFormatting>
  <conditionalFormatting sqref="I38:BL38">
    <cfRule type="expression" dxfId="3216" priority="4231">
      <formula>AND(today&gt;=I$5,today&lt;I$5+1)</formula>
    </cfRule>
  </conditionalFormatting>
  <conditionalFormatting sqref="BM38:BS38">
    <cfRule type="expression" dxfId="3215" priority="4225">
      <formula>AND(task_start&lt;=BM$5,ROUNDDOWN((task_end-task_start+1)*task_progress,0)+task_start-1&gt;=BM$5)</formula>
    </cfRule>
    <cfRule type="expression" dxfId="3214" priority="4226" stopIfTrue="1">
      <formula>AND(task_end&gt;=BM$5,task_start&lt;BM$5+1)</formula>
    </cfRule>
  </conditionalFormatting>
  <conditionalFormatting sqref="BM38:BS38">
    <cfRule type="expression" dxfId="3213" priority="4227">
      <formula>AND(today&gt;=BM$5,today&lt;BM$5+1)</formula>
    </cfRule>
  </conditionalFormatting>
  <conditionalFormatting sqref="D39">
    <cfRule type="dataBar" priority="42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{3D502A57-2FDB-495B-AA11-87796275D43A}</x14:id>
        </ext>
      </extLst>
    </cfRule>
  </conditionalFormatting>
  <conditionalFormatting sqref="I39:BL39">
    <cfRule type="expression" dxfId="3212" priority="4222">
      <formula>AND(task_start&lt;=I$5,ROUNDDOWN((task_end-task_start+1)*task_progress,0)+task_start-1&gt;=I$5)</formula>
    </cfRule>
    <cfRule type="expression" dxfId="3211" priority="4223" stopIfTrue="1">
      <formula>AND(task_end&gt;=I$5,task_start&lt;I$5+1)</formula>
    </cfRule>
  </conditionalFormatting>
  <conditionalFormatting sqref="I39:BL39">
    <cfRule type="expression" dxfId="3210" priority="4224">
      <formula>AND(today&gt;=I$5,today&lt;I$5+1)</formula>
    </cfRule>
  </conditionalFormatting>
  <conditionalFormatting sqref="BM39:BS39">
    <cfRule type="expression" dxfId="3209" priority="4218">
      <formula>AND(task_start&lt;=BM$5,ROUNDDOWN((task_end-task_start+1)*task_progress,0)+task_start-1&gt;=BM$5)</formula>
    </cfRule>
    <cfRule type="expression" dxfId="3208" priority="4219" stopIfTrue="1">
      <formula>AND(task_end&gt;=BM$5,task_start&lt;BM$5+1)</formula>
    </cfRule>
  </conditionalFormatting>
  <conditionalFormatting sqref="BM39:BS39">
    <cfRule type="expression" dxfId="3207" priority="4220">
      <formula>AND(today&gt;=BM$5,today&lt;BM$5+1)</formula>
    </cfRule>
  </conditionalFormatting>
  <conditionalFormatting sqref="BT38:BZ38">
    <cfRule type="expression" dxfId="3206" priority="4215">
      <formula>AND(task_start&lt;=BT$5,ROUNDDOWN((task_end-task_start+1)*task_progress,0)+task_start-1&gt;=BT$5)</formula>
    </cfRule>
    <cfRule type="expression" dxfId="3205" priority="4216" stopIfTrue="1">
      <formula>AND(task_end&gt;=BT$5,task_start&lt;BT$5+1)</formula>
    </cfRule>
  </conditionalFormatting>
  <conditionalFormatting sqref="BT38:BZ38">
    <cfRule type="expression" dxfId="3204" priority="4217">
      <formula>AND(today&gt;=BT$5,today&lt;BT$5+1)</formula>
    </cfRule>
  </conditionalFormatting>
  <conditionalFormatting sqref="BT39:BZ39">
    <cfRule type="expression" dxfId="3203" priority="4212">
      <formula>AND(task_start&lt;=BT$5,ROUNDDOWN((task_end-task_start+1)*task_progress,0)+task_start-1&gt;=BT$5)</formula>
    </cfRule>
    <cfRule type="expression" dxfId="3202" priority="4213" stopIfTrue="1">
      <formula>AND(task_end&gt;=BT$5,task_start&lt;BT$5+1)</formula>
    </cfRule>
  </conditionalFormatting>
  <conditionalFormatting sqref="BT39:BZ39">
    <cfRule type="expression" dxfId="3201" priority="4214">
      <formula>AND(today&gt;=BT$5,today&lt;BT$5+1)</formula>
    </cfRule>
  </conditionalFormatting>
  <conditionalFormatting sqref="D39">
    <cfRule type="dataBar" priority="42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{83B45268-B568-4A39-9912-7870FEA6FCBD}</x14:id>
        </ext>
      </extLst>
    </cfRule>
  </conditionalFormatting>
  <conditionalFormatting sqref="I39:BL39">
    <cfRule type="expression" dxfId="3200" priority="4209">
      <formula>AND(task_start&lt;=I$5,ROUNDDOWN((task_end-task_start+1)*task_progress,0)+task_start-1&gt;=I$5)</formula>
    </cfRule>
    <cfRule type="expression" dxfId="3199" priority="4210" stopIfTrue="1">
      <formula>AND(task_end&gt;=I$5,task_start&lt;I$5+1)</formula>
    </cfRule>
  </conditionalFormatting>
  <conditionalFormatting sqref="I39:BL39">
    <cfRule type="expression" dxfId="3198" priority="4211">
      <formula>AND(today&gt;=I$5,today&lt;I$5+1)</formula>
    </cfRule>
  </conditionalFormatting>
  <conditionalFormatting sqref="BM39:BS39">
    <cfRule type="expression" dxfId="3197" priority="4205">
      <formula>AND(task_start&lt;=BM$5,ROUNDDOWN((task_end-task_start+1)*task_progress,0)+task_start-1&gt;=BM$5)</formula>
    </cfRule>
    <cfRule type="expression" dxfId="3196" priority="4206" stopIfTrue="1">
      <formula>AND(task_end&gt;=BM$5,task_start&lt;BM$5+1)</formula>
    </cfRule>
  </conditionalFormatting>
  <conditionalFormatting sqref="BM39:BS39">
    <cfRule type="expression" dxfId="3195" priority="4207">
      <formula>AND(today&gt;=BM$5,today&lt;BM$5+1)</formula>
    </cfRule>
  </conditionalFormatting>
  <conditionalFormatting sqref="D40">
    <cfRule type="dataBar" priority="42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{208AB885-F2AA-4206-BE1A-EE5CFBE6AC5D}</x14:id>
        </ext>
      </extLst>
    </cfRule>
  </conditionalFormatting>
  <conditionalFormatting sqref="I40:BL40">
    <cfRule type="expression" dxfId="3194" priority="4202">
      <formula>AND(task_start&lt;=I$5,ROUNDDOWN((task_end-task_start+1)*task_progress,0)+task_start-1&gt;=I$5)</formula>
    </cfRule>
    <cfRule type="expression" dxfId="3193" priority="4203" stopIfTrue="1">
      <formula>AND(task_end&gt;=I$5,task_start&lt;I$5+1)</formula>
    </cfRule>
  </conditionalFormatting>
  <conditionalFormatting sqref="I40:BL40">
    <cfRule type="expression" dxfId="3192" priority="4204">
      <formula>AND(today&gt;=I$5,today&lt;I$5+1)</formula>
    </cfRule>
  </conditionalFormatting>
  <conditionalFormatting sqref="BM40:BS40">
    <cfRule type="expression" dxfId="3191" priority="4198">
      <formula>AND(task_start&lt;=BM$5,ROUNDDOWN((task_end-task_start+1)*task_progress,0)+task_start-1&gt;=BM$5)</formula>
    </cfRule>
    <cfRule type="expression" dxfId="3190" priority="4199" stopIfTrue="1">
      <formula>AND(task_end&gt;=BM$5,task_start&lt;BM$5+1)</formula>
    </cfRule>
  </conditionalFormatting>
  <conditionalFormatting sqref="BM40:BS40">
    <cfRule type="expression" dxfId="3189" priority="4200">
      <formula>AND(today&gt;=BM$5,today&lt;BM$5+1)</formula>
    </cfRule>
  </conditionalFormatting>
  <conditionalFormatting sqref="BT39:BZ39">
    <cfRule type="expression" dxfId="3188" priority="4195">
      <formula>AND(task_start&lt;=BT$5,ROUNDDOWN((task_end-task_start+1)*task_progress,0)+task_start-1&gt;=BT$5)</formula>
    </cfRule>
    <cfRule type="expression" dxfId="3187" priority="4196" stopIfTrue="1">
      <formula>AND(task_end&gt;=BT$5,task_start&lt;BT$5+1)</formula>
    </cfRule>
  </conditionalFormatting>
  <conditionalFormatting sqref="BT39:BZ39">
    <cfRule type="expression" dxfId="3186" priority="4197">
      <formula>AND(today&gt;=BT$5,today&lt;BT$5+1)</formula>
    </cfRule>
  </conditionalFormatting>
  <conditionalFormatting sqref="BT40:BZ40">
    <cfRule type="expression" dxfId="3185" priority="4192">
      <formula>AND(task_start&lt;=BT$5,ROUNDDOWN((task_end-task_start+1)*task_progress,0)+task_start-1&gt;=BT$5)</formula>
    </cfRule>
    <cfRule type="expression" dxfId="3184" priority="4193" stopIfTrue="1">
      <formula>AND(task_end&gt;=BT$5,task_start&lt;BT$5+1)</formula>
    </cfRule>
  </conditionalFormatting>
  <conditionalFormatting sqref="BT40:BZ40">
    <cfRule type="expression" dxfId="3183" priority="4194">
      <formula>AND(today&gt;=BT$5,today&lt;BT$5+1)</formula>
    </cfRule>
  </conditionalFormatting>
  <conditionalFormatting sqref="D39">
    <cfRule type="dataBar" priority="41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{0E5CCDE8-C1C9-45ED-960A-CA6C0E0784C9}</x14:id>
        </ext>
      </extLst>
    </cfRule>
  </conditionalFormatting>
  <conditionalFormatting sqref="I39:BL39">
    <cfRule type="expression" dxfId="3182" priority="4189">
      <formula>AND(task_start&lt;=I$5,ROUNDDOWN((task_end-task_start+1)*task_progress,0)+task_start-1&gt;=I$5)</formula>
    </cfRule>
    <cfRule type="expression" dxfId="3181" priority="4190" stopIfTrue="1">
      <formula>AND(task_end&gt;=I$5,task_start&lt;I$5+1)</formula>
    </cfRule>
  </conditionalFormatting>
  <conditionalFormatting sqref="I39:BL39">
    <cfRule type="expression" dxfId="3180" priority="4191">
      <formula>AND(today&gt;=I$5,today&lt;I$5+1)</formula>
    </cfRule>
  </conditionalFormatting>
  <conditionalFormatting sqref="BM39:BS39">
    <cfRule type="expression" dxfId="3179" priority="4185">
      <formula>AND(task_start&lt;=BM$5,ROUNDDOWN((task_end-task_start+1)*task_progress,0)+task_start-1&gt;=BM$5)</formula>
    </cfRule>
    <cfRule type="expression" dxfId="3178" priority="4186" stopIfTrue="1">
      <formula>AND(task_end&gt;=BM$5,task_start&lt;BM$5+1)</formula>
    </cfRule>
  </conditionalFormatting>
  <conditionalFormatting sqref="BM39:BS39">
    <cfRule type="expression" dxfId="3177" priority="4187">
      <formula>AND(today&gt;=BM$5,today&lt;BM$5+1)</formula>
    </cfRule>
  </conditionalFormatting>
  <conditionalFormatting sqref="D40">
    <cfRule type="dataBar" priority="41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{3D6E6D60-88FB-4CED-A54E-94B5EE5E8D48}</x14:id>
        </ext>
      </extLst>
    </cfRule>
  </conditionalFormatting>
  <conditionalFormatting sqref="I40:BL40">
    <cfRule type="expression" dxfId="3176" priority="4182">
      <formula>AND(task_start&lt;=I$5,ROUNDDOWN((task_end-task_start+1)*task_progress,0)+task_start-1&gt;=I$5)</formula>
    </cfRule>
    <cfRule type="expression" dxfId="3175" priority="4183" stopIfTrue="1">
      <formula>AND(task_end&gt;=I$5,task_start&lt;I$5+1)</formula>
    </cfRule>
  </conditionalFormatting>
  <conditionalFormatting sqref="I40:BL40">
    <cfRule type="expression" dxfId="3174" priority="4184">
      <formula>AND(today&gt;=I$5,today&lt;I$5+1)</formula>
    </cfRule>
  </conditionalFormatting>
  <conditionalFormatting sqref="BM40:BS40">
    <cfRule type="expression" dxfId="3173" priority="4178">
      <formula>AND(task_start&lt;=BM$5,ROUNDDOWN((task_end-task_start+1)*task_progress,0)+task_start-1&gt;=BM$5)</formula>
    </cfRule>
    <cfRule type="expression" dxfId="3172" priority="4179" stopIfTrue="1">
      <formula>AND(task_end&gt;=BM$5,task_start&lt;BM$5+1)</formula>
    </cfRule>
  </conditionalFormatting>
  <conditionalFormatting sqref="BM40:BS40">
    <cfRule type="expression" dxfId="3171" priority="4180">
      <formula>AND(today&gt;=BM$5,today&lt;BM$5+1)</formula>
    </cfRule>
  </conditionalFormatting>
  <conditionalFormatting sqref="BT39:BZ39">
    <cfRule type="expression" dxfId="3170" priority="4175">
      <formula>AND(task_start&lt;=BT$5,ROUNDDOWN((task_end-task_start+1)*task_progress,0)+task_start-1&gt;=BT$5)</formula>
    </cfRule>
    <cfRule type="expression" dxfId="3169" priority="4176" stopIfTrue="1">
      <formula>AND(task_end&gt;=BT$5,task_start&lt;BT$5+1)</formula>
    </cfRule>
  </conditionalFormatting>
  <conditionalFormatting sqref="BT39:BZ39">
    <cfRule type="expression" dxfId="3168" priority="4177">
      <formula>AND(today&gt;=BT$5,today&lt;BT$5+1)</formula>
    </cfRule>
  </conditionalFormatting>
  <conditionalFormatting sqref="BT40:BZ40">
    <cfRule type="expression" dxfId="3167" priority="4172">
      <formula>AND(task_start&lt;=BT$5,ROUNDDOWN((task_end-task_start+1)*task_progress,0)+task_start-1&gt;=BT$5)</formula>
    </cfRule>
    <cfRule type="expression" dxfId="3166" priority="4173" stopIfTrue="1">
      <formula>AND(task_end&gt;=BT$5,task_start&lt;BT$5+1)</formula>
    </cfRule>
  </conditionalFormatting>
  <conditionalFormatting sqref="BT40:BZ40">
    <cfRule type="expression" dxfId="3165" priority="4174">
      <formula>AND(today&gt;=BT$5,today&lt;BT$5+1)</formula>
    </cfRule>
  </conditionalFormatting>
  <conditionalFormatting sqref="D40">
    <cfRule type="dataBar" priority="41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{8C2A7512-5322-4EF2-8D25-18115B69C8EA}</x14:id>
        </ext>
      </extLst>
    </cfRule>
  </conditionalFormatting>
  <conditionalFormatting sqref="I40:BL40">
    <cfRule type="expression" dxfId="3164" priority="4169">
      <formula>AND(task_start&lt;=I$5,ROUNDDOWN((task_end-task_start+1)*task_progress,0)+task_start-1&gt;=I$5)</formula>
    </cfRule>
    <cfRule type="expression" dxfId="3163" priority="4170" stopIfTrue="1">
      <formula>AND(task_end&gt;=I$5,task_start&lt;I$5+1)</formula>
    </cfRule>
  </conditionalFormatting>
  <conditionalFormatting sqref="I40:BL40">
    <cfRule type="expression" dxfId="3162" priority="4171">
      <formula>AND(today&gt;=I$5,today&lt;I$5+1)</formula>
    </cfRule>
  </conditionalFormatting>
  <conditionalFormatting sqref="BM40:BS40">
    <cfRule type="expression" dxfId="3161" priority="4165">
      <formula>AND(task_start&lt;=BM$5,ROUNDDOWN((task_end-task_start+1)*task_progress,0)+task_start-1&gt;=BM$5)</formula>
    </cfRule>
    <cfRule type="expression" dxfId="3160" priority="4166" stopIfTrue="1">
      <formula>AND(task_end&gt;=BM$5,task_start&lt;BM$5+1)</formula>
    </cfRule>
  </conditionalFormatting>
  <conditionalFormatting sqref="BM40:BS40">
    <cfRule type="expression" dxfId="3159" priority="4167">
      <formula>AND(today&gt;=BM$5,today&lt;BM$5+1)</formula>
    </cfRule>
  </conditionalFormatting>
  <conditionalFormatting sqref="D41">
    <cfRule type="dataBar" priority="4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{F704A552-8B9E-4C45-925F-AF2393F12BDE}</x14:id>
        </ext>
      </extLst>
    </cfRule>
  </conditionalFormatting>
  <conditionalFormatting sqref="I41:BL41">
    <cfRule type="expression" dxfId="3158" priority="4162">
      <formula>AND(task_start&lt;=I$5,ROUNDDOWN((task_end-task_start+1)*task_progress,0)+task_start-1&gt;=I$5)</formula>
    </cfRule>
    <cfRule type="expression" dxfId="3157" priority="4163" stopIfTrue="1">
      <formula>AND(task_end&gt;=I$5,task_start&lt;I$5+1)</formula>
    </cfRule>
  </conditionalFormatting>
  <conditionalFormatting sqref="I41:BL41">
    <cfRule type="expression" dxfId="3156" priority="4164">
      <formula>AND(today&gt;=I$5,today&lt;I$5+1)</formula>
    </cfRule>
  </conditionalFormatting>
  <conditionalFormatting sqref="BM41:BS41">
    <cfRule type="expression" dxfId="3155" priority="4158">
      <formula>AND(task_start&lt;=BM$5,ROUNDDOWN((task_end-task_start+1)*task_progress,0)+task_start-1&gt;=BM$5)</formula>
    </cfRule>
    <cfRule type="expression" dxfId="3154" priority="4159" stopIfTrue="1">
      <formula>AND(task_end&gt;=BM$5,task_start&lt;BM$5+1)</formula>
    </cfRule>
  </conditionalFormatting>
  <conditionalFormatting sqref="BM41:BS41">
    <cfRule type="expression" dxfId="3153" priority="4160">
      <formula>AND(today&gt;=BM$5,today&lt;BM$5+1)</formula>
    </cfRule>
  </conditionalFormatting>
  <conditionalFormatting sqref="BT40:BZ40">
    <cfRule type="expression" dxfId="3152" priority="4155">
      <formula>AND(task_start&lt;=BT$5,ROUNDDOWN((task_end-task_start+1)*task_progress,0)+task_start-1&gt;=BT$5)</formula>
    </cfRule>
    <cfRule type="expression" dxfId="3151" priority="4156" stopIfTrue="1">
      <formula>AND(task_end&gt;=BT$5,task_start&lt;BT$5+1)</formula>
    </cfRule>
  </conditionalFormatting>
  <conditionalFormatting sqref="BT40:BZ40">
    <cfRule type="expression" dxfId="3150" priority="4157">
      <formula>AND(today&gt;=BT$5,today&lt;BT$5+1)</formula>
    </cfRule>
  </conditionalFormatting>
  <conditionalFormatting sqref="BT41:BZ41">
    <cfRule type="expression" dxfId="3149" priority="4152">
      <formula>AND(task_start&lt;=BT$5,ROUNDDOWN((task_end-task_start+1)*task_progress,0)+task_start-1&gt;=BT$5)</formula>
    </cfRule>
    <cfRule type="expression" dxfId="3148" priority="4153" stopIfTrue="1">
      <formula>AND(task_end&gt;=BT$5,task_start&lt;BT$5+1)</formula>
    </cfRule>
  </conditionalFormatting>
  <conditionalFormatting sqref="BT41:BZ41">
    <cfRule type="expression" dxfId="3147" priority="4154">
      <formula>AND(today&gt;=BT$5,today&lt;BT$5+1)</formula>
    </cfRule>
  </conditionalFormatting>
  <conditionalFormatting sqref="I43:BL43">
    <cfRule type="expression" dxfId="3146" priority="4149">
      <formula>AND(task_start&lt;=I$5,ROUNDDOWN((task_end-task_start+1)*task_progress,0)+task_start-1&gt;=I$5)</formula>
    </cfRule>
    <cfRule type="expression" dxfId="3145" priority="4150" stopIfTrue="1">
      <formula>AND(task_end&gt;=I$5,task_start&lt;I$5+1)</formula>
    </cfRule>
  </conditionalFormatting>
  <conditionalFormatting sqref="I43:BL43">
    <cfRule type="expression" dxfId="3144" priority="4151">
      <formula>AND(today&gt;=I$5,today&lt;I$5+1)</formula>
    </cfRule>
  </conditionalFormatting>
  <conditionalFormatting sqref="D42">
    <cfRule type="dataBar" priority="41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{FAC9751B-583F-49BE-8D75-1B3A65E15795}</x14:id>
        </ext>
      </extLst>
    </cfRule>
  </conditionalFormatting>
  <conditionalFormatting sqref="I42:BL42">
    <cfRule type="expression" dxfId="3143" priority="4145">
      <formula>AND(task_start&lt;=I$5,ROUNDDOWN((task_end-task_start+1)*task_progress,0)+task_start-1&gt;=I$5)</formula>
    </cfRule>
    <cfRule type="expression" dxfId="3142" priority="4146" stopIfTrue="1">
      <formula>AND(task_end&gt;=I$5,task_start&lt;I$5+1)</formula>
    </cfRule>
  </conditionalFormatting>
  <conditionalFormatting sqref="I42:BL42">
    <cfRule type="expression" dxfId="3141" priority="4147">
      <formula>AND(today&gt;=I$5,today&lt;I$5+1)</formula>
    </cfRule>
  </conditionalFormatting>
  <conditionalFormatting sqref="D38">
    <cfRule type="dataBar" priority="41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{657DE5A6-D83C-4D34-AA05-26499DF3F012}</x14:id>
        </ext>
      </extLst>
    </cfRule>
  </conditionalFormatting>
  <conditionalFormatting sqref="I38:BL38">
    <cfRule type="expression" dxfId="3140" priority="4134">
      <formula>AND(task_start&lt;=I$5,ROUNDDOWN((task_end-task_start+1)*task_progress,0)+task_start-1&gt;=I$5)</formula>
    </cfRule>
    <cfRule type="expression" dxfId="3139" priority="4135" stopIfTrue="1">
      <formula>AND(task_end&gt;=I$5,task_start&lt;I$5+1)</formula>
    </cfRule>
  </conditionalFormatting>
  <conditionalFormatting sqref="I38:BL38">
    <cfRule type="expression" dxfId="3138" priority="4136">
      <formula>AND(today&gt;=I$5,today&lt;I$5+1)</formula>
    </cfRule>
  </conditionalFormatting>
  <conditionalFormatting sqref="BM38:BS38">
    <cfRule type="expression" dxfId="3137" priority="4130">
      <formula>AND(task_start&lt;=BM$5,ROUNDDOWN((task_end-task_start+1)*task_progress,0)+task_start-1&gt;=BM$5)</formula>
    </cfRule>
    <cfRule type="expression" dxfId="3136" priority="4131" stopIfTrue="1">
      <formula>AND(task_end&gt;=BM$5,task_start&lt;BM$5+1)</formula>
    </cfRule>
  </conditionalFormatting>
  <conditionalFormatting sqref="BM38:BS38">
    <cfRule type="expression" dxfId="3135" priority="4132">
      <formula>AND(today&gt;=BM$5,today&lt;BM$5+1)</formula>
    </cfRule>
  </conditionalFormatting>
  <conditionalFormatting sqref="BT38:BZ38">
    <cfRule type="expression" dxfId="3134" priority="4124">
      <formula>AND(task_start&lt;=BT$5,ROUNDDOWN((task_end-task_start+1)*task_progress,0)+task_start-1&gt;=BT$5)</formula>
    </cfRule>
    <cfRule type="expression" dxfId="3133" priority="4125" stopIfTrue="1">
      <formula>AND(task_end&gt;=BT$5,task_start&lt;BT$5+1)</formula>
    </cfRule>
  </conditionalFormatting>
  <conditionalFormatting sqref="BT38:BZ38">
    <cfRule type="expression" dxfId="3132" priority="4126">
      <formula>AND(today&gt;=BT$5,today&lt;BT$5+1)</formula>
    </cfRule>
  </conditionalFormatting>
  <conditionalFormatting sqref="D38">
    <cfRule type="dataBar" priority="41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{0E1584F6-4DED-4F86-9E53-E99DC77EE8B5}</x14:id>
        </ext>
      </extLst>
    </cfRule>
  </conditionalFormatting>
  <conditionalFormatting sqref="I38:BL38">
    <cfRule type="expression" dxfId="3131" priority="4121">
      <formula>AND(task_start&lt;=I$5,ROUNDDOWN((task_end-task_start+1)*task_progress,0)+task_start-1&gt;=I$5)</formula>
    </cfRule>
    <cfRule type="expression" dxfId="3130" priority="4122" stopIfTrue="1">
      <formula>AND(task_end&gt;=I$5,task_start&lt;I$5+1)</formula>
    </cfRule>
  </conditionalFormatting>
  <conditionalFormatting sqref="I38:BL38">
    <cfRule type="expression" dxfId="3129" priority="4123">
      <formula>AND(today&gt;=I$5,today&lt;I$5+1)</formula>
    </cfRule>
  </conditionalFormatting>
  <conditionalFormatting sqref="BM38:BS38">
    <cfRule type="expression" dxfId="3128" priority="4117">
      <formula>AND(task_start&lt;=BM$5,ROUNDDOWN((task_end-task_start+1)*task_progress,0)+task_start-1&gt;=BM$5)</formula>
    </cfRule>
    <cfRule type="expression" dxfId="3127" priority="4118" stopIfTrue="1">
      <formula>AND(task_end&gt;=BM$5,task_start&lt;BM$5+1)</formula>
    </cfRule>
  </conditionalFormatting>
  <conditionalFormatting sqref="BM38:BS38">
    <cfRule type="expression" dxfId="3126" priority="4119">
      <formula>AND(today&gt;=BM$5,today&lt;BM$5+1)</formula>
    </cfRule>
  </conditionalFormatting>
  <conditionalFormatting sqref="D39">
    <cfRule type="dataBar" priority="41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{B7B271C7-82B6-4BE6-97FC-E4BD1532101E}</x14:id>
        </ext>
      </extLst>
    </cfRule>
  </conditionalFormatting>
  <conditionalFormatting sqref="I39:BL39">
    <cfRule type="expression" dxfId="3125" priority="4114">
      <formula>AND(task_start&lt;=I$5,ROUNDDOWN((task_end-task_start+1)*task_progress,0)+task_start-1&gt;=I$5)</formula>
    </cfRule>
    <cfRule type="expression" dxfId="3124" priority="4115" stopIfTrue="1">
      <formula>AND(task_end&gt;=I$5,task_start&lt;I$5+1)</formula>
    </cfRule>
  </conditionalFormatting>
  <conditionalFormatting sqref="I39:BL39">
    <cfRule type="expression" dxfId="3123" priority="4116">
      <formula>AND(today&gt;=I$5,today&lt;I$5+1)</formula>
    </cfRule>
  </conditionalFormatting>
  <conditionalFormatting sqref="BM39:BS39">
    <cfRule type="expression" dxfId="3122" priority="4110">
      <formula>AND(task_start&lt;=BM$5,ROUNDDOWN((task_end-task_start+1)*task_progress,0)+task_start-1&gt;=BM$5)</formula>
    </cfRule>
    <cfRule type="expression" dxfId="3121" priority="4111" stopIfTrue="1">
      <formula>AND(task_end&gt;=BM$5,task_start&lt;BM$5+1)</formula>
    </cfRule>
  </conditionalFormatting>
  <conditionalFormatting sqref="BM39:BS39">
    <cfRule type="expression" dxfId="3120" priority="4112">
      <formula>AND(today&gt;=BM$5,today&lt;BM$5+1)</formula>
    </cfRule>
  </conditionalFormatting>
  <conditionalFormatting sqref="BT38:BZ38">
    <cfRule type="expression" dxfId="3119" priority="4107">
      <formula>AND(task_start&lt;=BT$5,ROUNDDOWN((task_end-task_start+1)*task_progress,0)+task_start-1&gt;=BT$5)</formula>
    </cfRule>
    <cfRule type="expression" dxfId="3118" priority="4108" stopIfTrue="1">
      <formula>AND(task_end&gt;=BT$5,task_start&lt;BT$5+1)</formula>
    </cfRule>
  </conditionalFormatting>
  <conditionalFormatting sqref="BT38:BZ38">
    <cfRule type="expression" dxfId="3117" priority="4109">
      <formula>AND(today&gt;=BT$5,today&lt;BT$5+1)</formula>
    </cfRule>
  </conditionalFormatting>
  <conditionalFormatting sqref="BT39:BZ39">
    <cfRule type="expression" dxfId="3116" priority="4104">
      <formula>AND(task_start&lt;=BT$5,ROUNDDOWN((task_end-task_start+1)*task_progress,0)+task_start-1&gt;=BT$5)</formula>
    </cfRule>
    <cfRule type="expression" dxfId="3115" priority="4105" stopIfTrue="1">
      <formula>AND(task_end&gt;=BT$5,task_start&lt;BT$5+1)</formula>
    </cfRule>
  </conditionalFormatting>
  <conditionalFormatting sqref="BT39:BZ39">
    <cfRule type="expression" dxfId="3114" priority="4106">
      <formula>AND(today&gt;=BT$5,today&lt;BT$5+1)</formula>
    </cfRule>
  </conditionalFormatting>
  <conditionalFormatting sqref="D38">
    <cfRule type="dataBar" priority="41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{53340AD3-0CB7-42FA-B380-F41CD5CE0750}</x14:id>
        </ext>
      </extLst>
    </cfRule>
  </conditionalFormatting>
  <conditionalFormatting sqref="I38:BL38">
    <cfRule type="expression" dxfId="3113" priority="4101">
      <formula>AND(task_start&lt;=I$5,ROUNDDOWN((task_end-task_start+1)*task_progress,0)+task_start-1&gt;=I$5)</formula>
    </cfRule>
    <cfRule type="expression" dxfId="3112" priority="4102" stopIfTrue="1">
      <formula>AND(task_end&gt;=I$5,task_start&lt;I$5+1)</formula>
    </cfRule>
  </conditionalFormatting>
  <conditionalFormatting sqref="I38:BL38">
    <cfRule type="expression" dxfId="3111" priority="4103">
      <formula>AND(today&gt;=I$5,today&lt;I$5+1)</formula>
    </cfRule>
  </conditionalFormatting>
  <conditionalFormatting sqref="BM38:BS38">
    <cfRule type="expression" dxfId="3110" priority="4097">
      <formula>AND(task_start&lt;=BM$5,ROUNDDOWN((task_end-task_start+1)*task_progress,0)+task_start-1&gt;=BM$5)</formula>
    </cfRule>
    <cfRule type="expression" dxfId="3109" priority="4098" stopIfTrue="1">
      <formula>AND(task_end&gt;=BM$5,task_start&lt;BM$5+1)</formula>
    </cfRule>
  </conditionalFormatting>
  <conditionalFormatting sqref="BM38:BS38">
    <cfRule type="expression" dxfId="3108" priority="4099">
      <formula>AND(today&gt;=BM$5,today&lt;BM$5+1)</formula>
    </cfRule>
  </conditionalFormatting>
  <conditionalFormatting sqref="D39">
    <cfRule type="dataBar" priority="40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{D0322293-D6A6-4B55-A4FF-075ADD23F242}</x14:id>
        </ext>
      </extLst>
    </cfRule>
  </conditionalFormatting>
  <conditionalFormatting sqref="I39:BL39">
    <cfRule type="expression" dxfId="3107" priority="4094">
      <formula>AND(task_start&lt;=I$5,ROUNDDOWN((task_end-task_start+1)*task_progress,0)+task_start-1&gt;=I$5)</formula>
    </cfRule>
    <cfRule type="expression" dxfId="3106" priority="4095" stopIfTrue="1">
      <formula>AND(task_end&gt;=I$5,task_start&lt;I$5+1)</formula>
    </cfRule>
  </conditionalFormatting>
  <conditionalFormatting sqref="I39:BL39">
    <cfRule type="expression" dxfId="3105" priority="4096">
      <formula>AND(today&gt;=I$5,today&lt;I$5+1)</formula>
    </cfRule>
  </conditionalFormatting>
  <conditionalFormatting sqref="BM39:BS39">
    <cfRule type="expression" dxfId="3104" priority="4090">
      <formula>AND(task_start&lt;=BM$5,ROUNDDOWN((task_end-task_start+1)*task_progress,0)+task_start-1&gt;=BM$5)</formula>
    </cfRule>
    <cfRule type="expression" dxfId="3103" priority="4091" stopIfTrue="1">
      <formula>AND(task_end&gt;=BM$5,task_start&lt;BM$5+1)</formula>
    </cfRule>
  </conditionalFormatting>
  <conditionalFormatting sqref="BM39:BS39">
    <cfRule type="expression" dxfId="3102" priority="4092">
      <formula>AND(today&gt;=BM$5,today&lt;BM$5+1)</formula>
    </cfRule>
  </conditionalFormatting>
  <conditionalFormatting sqref="BT38:BZ38">
    <cfRule type="expression" dxfId="3101" priority="4087">
      <formula>AND(task_start&lt;=BT$5,ROUNDDOWN((task_end-task_start+1)*task_progress,0)+task_start-1&gt;=BT$5)</formula>
    </cfRule>
    <cfRule type="expression" dxfId="3100" priority="4088" stopIfTrue="1">
      <formula>AND(task_end&gt;=BT$5,task_start&lt;BT$5+1)</formula>
    </cfRule>
  </conditionalFormatting>
  <conditionalFormatting sqref="BT38:BZ38">
    <cfRule type="expression" dxfId="3099" priority="4089">
      <formula>AND(today&gt;=BT$5,today&lt;BT$5+1)</formula>
    </cfRule>
  </conditionalFormatting>
  <conditionalFormatting sqref="BT39:BZ39">
    <cfRule type="expression" dxfId="3098" priority="4084">
      <formula>AND(task_start&lt;=BT$5,ROUNDDOWN((task_end-task_start+1)*task_progress,0)+task_start-1&gt;=BT$5)</formula>
    </cfRule>
    <cfRule type="expression" dxfId="3097" priority="4085" stopIfTrue="1">
      <formula>AND(task_end&gt;=BT$5,task_start&lt;BT$5+1)</formula>
    </cfRule>
  </conditionalFormatting>
  <conditionalFormatting sqref="BT39:BZ39">
    <cfRule type="expression" dxfId="3096" priority="4086">
      <formula>AND(today&gt;=BT$5,today&lt;BT$5+1)</formula>
    </cfRule>
  </conditionalFormatting>
  <conditionalFormatting sqref="D39">
    <cfRule type="dataBar" priority="40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{9C57FFFF-7873-4D21-82A0-D4BA3A93179F}</x14:id>
        </ext>
      </extLst>
    </cfRule>
  </conditionalFormatting>
  <conditionalFormatting sqref="I39:BL39">
    <cfRule type="expression" dxfId="3095" priority="4081">
      <formula>AND(task_start&lt;=I$5,ROUNDDOWN((task_end-task_start+1)*task_progress,0)+task_start-1&gt;=I$5)</formula>
    </cfRule>
    <cfRule type="expression" dxfId="3094" priority="4082" stopIfTrue="1">
      <formula>AND(task_end&gt;=I$5,task_start&lt;I$5+1)</formula>
    </cfRule>
  </conditionalFormatting>
  <conditionalFormatting sqref="I39:BL39">
    <cfRule type="expression" dxfId="3093" priority="4083">
      <formula>AND(today&gt;=I$5,today&lt;I$5+1)</formula>
    </cfRule>
  </conditionalFormatting>
  <conditionalFormatting sqref="BM39:BS39">
    <cfRule type="expression" dxfId="3092" priority="4077">
      <formula>AND(task_start&lt;=BM$5,ROUNDDOWN((task_end-task_start+1)*task_progress,0)+task_start-1&gt;=BM$5)</formula>
    </cfRule>
    <cfRule type="expression" dxfId="3091" priority="4078" stopIfTrue="1">
      <formula>AND(task_end&gt;=BM$5,task_start&lt;BM$5+1)</formula>
    </cfRule>
  </conditionalFormatting>
  <conditionalFormatting sqref="BM39:BS39">
    <cfRule type="expression" dxfId="3090" priority="4079">
      <formula>AND(today&gt;=BM$5,today&lt;BM$5+1)</formula>
    </cfRule>
  </conditionalFormatting>
  <conditionalFormatting sqref="D40">
    <cfRule type="dataBar" priority="40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{5DC1DFEE-7731-45D6-A200-1EE1A61FE613}</x14:id>
        </ext>
      </extLst>
    </cfRule>
  </conditionalFormatting>
  <conditionalFormatting sqref="I40:BL40">
    <cfRule type="expression" dxfId="3089" priority="4074">
      <formula>AND(task_start&lt;=I$5,ROUNDDOWN((task_end-task_start+1)*task_progress,0)+task_start-1&gt;=I$5)</formula>
    </cfRule>
    <cfRule type="expression" dxfId="3088" priority="4075" stopIfTrue="1">
      <formula>AND(task_end&gt;=I$5,task_start&lt;I$5+1)</formula>
    </cfRule>
  </conditionalFormatting>
  <conditionalFormatting sqref="I40:BL40">
    <cfRule type="expression" dxfId="3087" priority="4076">
      <formula>AND(today&gt;=I$5,today&lt;I$5+1)</formula>
    </cfRule>
  </conditionalFormatting>
  <conditionalFormatting sqref="BM40:BS40">
    <cfRule type="expression" dxfId="3086" priority="4070">
      <formula>AND(task_start&lt;=BM$5,ROUNDDOWN((task_end-task_start+1)*task_progress,0)+task_start-1&gt;=BM$5)</formula>
    </cfRule>
    <cfRule type="expression" dxfId="3085" priority="4071" stopIfTrue="1">
      <formula>AND(task_end&gt;=BM$5,task_start&lt;BM$5+1)</formula>
    </cfRule>
  </conditionalFormatting>
  <conditionalFormatting sqref="BM40:BS40">
    <cfRule type="expression" dxfId="3084" priority="4072">
      <formula>AND(today&gt;=BM$5,today&lt;BM$5+1)</formula>
    </cfRule>
  </conditionalFormatting>
  <conditionalFormatting sqref="BT39:BZ39">
    <cfRule type="expression" dxfId="3083" priority="4067">
      <formula>AND(task_start&lt;=BT$5,ROUNDDOWN((task_end-task_start+1)*task_progress,0)+task_start-1&gt;=BT$5)</formula>
    </cfRule>
    <cfRule type="expression" dxfId="3082" priority="4068" stopIfTrue="1">
      <formula>AND(task_end&gt;=BT$5,task_start&lt;BT$5+1)</formula>
    </cfRule>
  </conditionalFormatting>
  <conditionalFormatting sqref="BT39:BZ39">
    <cfRule type="expression" dxfId="3081" priority="4069">
      <formula>AND(today&gt;=BT$5,today&lt;BT$5+1)</formula>
    </cfRule>
  </conditionalFormatting>
  <conditionalFormatting sqref="BT40:BZ40">
    <cfRule type="expression" dxfId="3080" priority="4064">
      <formula>AND(task_start&lt;=BT$5,ROUNDDOWN((task_end-task_start+1)*task_progress,0)+task_start-1&gt;=BT$5)</formula>
    </cfRule>
    <cfRule type="expression" dxfId="3079" priority="4065" stopIfTrue="1">
      <formula>AND(task_end&gt;=BT$5,task_start&lt;BT$5+1)</formula>
    </cfRule>
  </conditionalFormatting>
  <conditionalFormatting sqref="BT40:BZ40">
    <cfRule type="expression" dxfId="3078" priority="4066">
      <formula>AND(today&gt;=BT$5,today&lt;BT$5+1)</formula>
    </cfRule>
  </conditionalFormatting>
  <conditionalFormatting sqref="D39">
    <cfRule type="dataBar" priority="40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{51778E68-FFD7-48E8-B105-38E22F7A53E5}</x14:id>
        </ext>
      </extLst>
    </cfRule>
  </conditionalFormatting>
  <conditionalFormatting sqref="I39:BL39">
    <cfRule type="expression" dxfId="3077" priority="4061">
      <formula>AND(task_start&lt;=I$5,ROUNDDOWN((task_end-task_start+1)*task_progress,0)+task_start-1&gt;=I$5)</formula>
    </cfRule>
    <cfRule type="expression" dxfId="3076" priority="4062" stopIfTrue="1">
      <formula>AND(task_end&gt;=I$5,task_start&lt;I$5+1)</formula>
    </cfRule>
  </conditionalFormatting>
  <conditionalFormatting sqref="I39:BL39">
    <cfRule type="expression" dxfId="3075" priority="4063">
      <formula>AND(today&gt;=I$5,today&lt;I$5+1)</formula>
    </cfRule>
  </conditionalFormatting>
  <conditionalFormatting sqref="BM39:BS39">
    <cfRule type="expression" dxfId="3074" priority="4057">
      <formula>AND(task_start&lt;=BM$5,ROUNDDOWN((task_end-task_start+1)*task_progress,0)+task_start-1&gt;=BM$5)</formula>
    </cfRule>
    <cfRule type="expression" dxfId="3073" priority="4058" stopIfTrue="1">
      <formula>AND(task_end&gt;=BM$5,task_start&lt;BM$5+1)</formula>
    </cfRule>
  </conditionalFormatting>
  <conditionalFormatting sqref="BM39:BS39">
    <cfRule type="expression" dxfId="3072" priority="4059">
      <formula>AND(today&gt;=BM$5,today&lt;BM$5+1)</formula>
    </cfRule>
  </conditionalFormatting>
  <conditionalFormatting sqref="D40">
    <cfRule type="dataBar" priority="40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{8759F4CC-9230-4FE7-87F8-DFA81F2CF51A}</x14:id>
        </ext>
      </extLst>
    </cfRule>
  </conditionalFormatting>
  <conditionalFormatting sqref="I40:BL40">
    <cfRule type="expression" dxfId="3071" priority="4054">
      <formula>AND(task_start&lt;=I$5,ROUNDDOWN((task_end-task_start+1)*task_progress,0)+task_start-1&gt;=I$5)</formula>
    </cfRule>
    <cfRule type="expression" dxfId="3070" priority="4055" stopIfTrue="1">
      <formula>AND(task_end&gt;=I$5,task_start&lt;I$5+1)</formula>
    </cfRule>
  </conditionalFormatting>
  <conditionalFormatting sqref="I40:BL40">
    <cfRule type="expression" dxfId="3069" priority="4056">
      <formula>AND(today&gt;=I$5,today&lt;I$5+1)</formula>
    </cfRule>
  </conditionalFormatting>
  <conditionalFormatting sqref="BM40:BS40">
    <cfRule type="expression" dxfId="3068" priority="4050">
      <formula>AND(task_start&lt;=BM$5,ROUNDDOWN((task_end-task_start+1)*task_progress,0)+task_start-1&gt;=BM$5)</formula>
    </cfRule>
    <cfRule type="expression" dxfId="3067" priority="4051" stopIfTrue="1">
      <formula>AND(task_end&gt;=BM$5,task_start&lt;BM$5+1)</formula>
    </cfRule>
  </conditionalFormatting>
  <conditionalFormatting sqref="BM40:BS40">
    <cfRule type="expression" dxfId="3066" priority="4052">
      <formula>AND(today&gt;=BM$5,today&lt;BM$5+1)</formula>
    </cfRule>
  </conditionalFormatting>
  <conditionalFormatting sqref="BT39:BZ39">
    <cfRule type="expression" dxfId="3065" priority="4047">
      <formula>AND(task_start&lt;=BT$5,ROUNDDOWN((task_end-task_start+1)*task_progress,0)+task_start-1&gt;=BT$5)</formula>
    </cfRule>
    <cfRule type="expression" dxfId="3064" priority="4048" stopIfTrue="1">
      <formula>AND(task_end&gt;=BT$5,task_start&lt;BT$5+1)</formula>
    </cfRule>
  </conditionalFormatting>
  <conditionalFormatting sqref="BT39:BZ39">
    <cfRule type="expression" dxfId="3063" priority="4049">
      <formula>AND(today&gt;=BT$5,today&lt;BT$5+1)</formula>
    </cfRule>
  </conditionalFormatting>
  <conditionalFormatting sqref="BT40:BZ40">
    <cfRule type="expression" dxfId="3062" priority="4044">
      <formula>AND(task_start&lt;=BT$5,ROUNDDOWN((task_end-task_start+1)*task_progress,0)+task_start-1&gt;=BT$5)</formula>
    </cfRule>
    <cfRule type="expression" dxfId="3061" priority="4045" stopIfTrue="1">
      <formula>AND(task_end&gt;=BT$5,task_start&lt;BT$5+1)</formula>
    </cfRule>
  </conditionalFormatting>
  <conditionalFormatting sqref="BT40:BZ40">
    <cfRule type="expression" dxfId="3060" priority="4046">
      <formula>AND(today&gt;=BT$5,today&lt;BT$5+1)</formula>
    </cfRule>
  </conditionalFormatting>
  <conditionalFormatting sqref="D40">
    <cfRule type="dataBar" priority="40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{DF98D3FF-D927-465D-B2AC-EDF658CF3FED}</x14:id>
        </ext>
      </extLst>
    </cfRule>
  </conditionalFormatting>
  <conditionalFormatting sqref="I40:BL40">
    <cfRule type="expression" dxfId="3059" priority="4041">
      <formula>AND(task_start&lt;=I$5,ROUNDDOWN((task_end-task_start+1)*task_progress,0)+task_start-1&gt;=I$5)</formula>
    </cfRule>
    <cfRule type="expression" dxfId="3058" priority="4042" stopIfTrue="1">
      <formula>AND(task_end&gt;=I$5,task_start&lt;I$5+1)</formula>
    </cfRule>
  </conditionalFormatting>
  <conditionalFormatting sqref="I40:BL40">
    <cfRule type="expression" dxfId="3057" priority="4043">
      <formula>AND(today&gt;=I$5,today&lt;I$5+1)</formula>
    </cfRule>
  </conditionalFormatting>
  <conditionalFormatting sqref="BM40:BS40">
    <cfRule type="expression" dxfId="3056" priority="4037">
      <formula>AND(task_start&lt;=BM$5,ROUNDDOWN((task_end-task_start+1)*task_progress,0)+task_start-1&gt;=BM$5)</formula>
    </cfRule>
    <cfRule type="expression" dxfId="3055" priority="4038" stopIfTrue="1">
      <formula>AND(task_end&gt;=BM$5,task_start&lt;BM$5+1)</formula>
    </cfRule>
  </conditionalFormatting>
  <conditionalFormatting sqref="BM40:BS40">
    <cfRule type="expression" dxfId="3054" priority="4039">
      <formula>AND(today&gt;=BM$5,today&lt;BM$5+1)</formula>
    </cfRule>
  </conditionalFormatting>
  <conditionalFormatting sqref="D41">
    <cfRule type="dataBar" priority="40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{24059BE5-170F-4ED6-BE95-71FFFCC5C39D}</x14:id>
        </ext>
      </extLst>
    </cfRule>
  </conditionalFormatting>
  <conditionalFormatting sqref="I41:BL41">
    <cfRule type="expression" dxfId="3053" priority="4034">
      <formula>AND(task_start&lt;=I$5,ROUNDDOWN((task_end-task_start+1)*task_progress,0)+task_start-1&gt;=I$5)</formula>
    </cfRule>
    <cfRule type="expression" dxfId="3052" priority="4035" stopIfTrue="1">
      <formula>AND(task_end&gt;=I$5,task_start&lt;I$5+1)</formula>
    </cfRule>
  </conditionalFormatting>
  <conditionalFormatting sqref="I41:BL41">
    <cfRule type="expression" dxfId="3051" priority="4036">
      <formula>AND(today&gt;=I$5,today&lt;I$5+1)</formula>
    </cfRule>
  </conditionalFormatting>
  <conditionalFormatting sqref="BM41:BS41">
    <cfRule type="expression" dxfId="3050" priority="4030">
      <formula>AND(task_start&lt;=BM$5,ROUNDDOWN((task_end-task_start+1)*task_progress,0)+task_start-1&gt;=BM$5)</formula>
    </cfRule>
    <cfRule type="expression" dxfId="3049" priority="4031" stopIfTrue="1">
      <formula>AND(task_end&gt;=BM$5,task_start&lt;BM$5+1)</formula>
    </cfRule>
  </conditionalFormatting>
  <conditionalFormatting sqref="BM41:BS41">
    <cfRule type="expression" dxfId="3048" priority="4032">
      <formula>AND(today&gt;=BM$5,today&lt;BM$5+1)</formula>
    </cfRule>
  </conditionalFormatting>
  <conditionalFormatting sqref="BT40:BZ40">
    <cfRule type="expression" dxfId="3047" priority="4027">
      <formula>AND(task_start&lt;=BT$5,ROUNDDOWN((task_end-task_start+1)*task_progress,0)+task_start-1&gt;=BT$5)</formula>
    </cfRule>
    <cfRule type="expression" dxfId="3046" priority="4028" stopIfTrue="1">
      <formula>AND(task_end&gt;=BT$5,task_start&lt;BT$5+1)</formula>
    </cfRule>
  </conditionalFormatting>
  <conditionalFormatting sqref="BT40:BZ40">
    <cfRule type="expression" dxfId="3045" priority="4029">
      <formula>AND(today&gt;=BT$5,today&lt;BT$5+1)</formula>
    </cfRule>
  </conditionalFormatting>
  <conditionalFormatting sqref="BT41:BZ41">
    <cfRule type="expression" dxfId="3044" priority="4024">
      <formula>AND(task_start&lt;=BT$5,ROUNDDOWN((task_end-task_start+1)*task_progress,0)+task_start-1&gt;=BT$5)</formula>
    </cfRule>
    <cfRule type="expression" dxfId="3043" priority="4025" stopIfTrue="1">
      <formula>AND(task_end&gt;=BT$5,task_start&lt;BT$5+1)</formula>
    </cfRule>
  </conditionalFormatting>
  <conditionalFormatting sqref="BT41:BZ41">
    <cfRule type="expression" dxfId="3042" priority="4026">
      <formula>AND(today&gt;=BT$5,today&lt;BT$5+1)</formula>
    </cfRule>
  </conditionalFormatting>
  <conditionalFormatting sqref="D40">
    <cfRule type="dataBar" priority="40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{D0EC7DF3-C49D-42B9-9D76-6C9BB418ACFC}</x14:id>
        </ext>
      </extLst>
    </cfRule>
  </conditionalFormatting>
  <conditionalFormatting sqref="I40:BL40">
    <cfRule type="expression" dxfId="3041" priority="4021">
      <formula>AND(task_start&lt;=I$5,ROUNDDOWN((task_end-task_start+1)*task_progress,0)+task_start-1&gt;=I$5)</formula>
    </cfRule>
    <cfRule type="expression" dxfId="3040" priority="4022" stopIfTrue="1">
      <formula>AND(task_end&gt;=I$5,task_start&lt;I$5+1)</formula>
    </cfRule>
  </conditionalFormatting>
  <conditionalFormatting sqref="I40:BL40">
    <cfRule type="expression" dxfId="3039" priority="4023">
      <formula>AND(today&gt;=I$5,today&lt;I$5+1)</formula>
    </cfRule>
  </conditionalFormatting>
  <conditionalFormatting sqref="BM40:BS40">
    <cfRule type="expression" dxfId="3038" priority="4017">
      <formula>AND(task_start&lt;=BM$5,ROUNDDOWN((task_end-task_start+1)*task_progress,0)+task_start-1&gt;=BM$5)</formula>
    </cfRule>
    <cfRule type="expression" dxfId="3037" priority="4018" stopIfTrue="1">
      <formula>AND(task_end&gt;=BM$5,task_start&lt;BM$5+1)</formula>
    </cfRule>
  </conditionalFormatting>
  <conditionalFormatting sqref="BM40:BS40">
    <cfRule type="expression" dxfId="3036" priority="4019">
      <formula>AND(today&gt;=BM$5,today&lt;BM$5+1)</formula>
    </cfRule>
  </conditionalFormatting>
  <conditionalFormatting sqref="D41">
    <cfRule type="dataBar" priority="40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{C98BB4F0-5CDB-4734-BCD3-B3FA256E5A56}</x14:id>
        </ext>
      </extLst>
    </cfRule>
  </conditionalFormatting>
  <conditionalFormatting sqref="I41:BL41">
    <cfRule type="expression" dxfId="3035" priority="4014">
      <formula>AND(task_start&lt;=I$5,ROUNDDOWN((task_end-task_start+1)*task_progress,0)+task_start-1&gt;=I$5)</formula>
    </cfRule>
    <cfRule type="expression" dxfId="3034" priority="4015" stopIfTrue="1">
      <formula>AND(task_end&gt;=I$5,task_start&lt;I$5+1)</formula>
    </cfRule>
  </conditionalFormatting>
  <conditionalFormatting sqref="I41:BL41">
    <cfRule type="expression" dxfId="3033" priority="4016">
      <formula>AND(today&gt;=I$5,today&lt;I$5+1)</formula>
    </cfRule>
  </conditionalFormatting>
  <conditionalFormatting sqref="BM41:BS41">
    <cfRule type="expression" dxfId="3032" priority="4010">
      <formula>AND(task_start&lt;=BM$5,ROUNDDOWN((task_end-task_start+1)*task_progress,0)+task_start-1&gt;=BM$5)</formula>
    </cfRule>
    <cfRule type="expression" dxfId="3031" priority="4011" stopIfTrue="1">
      <formula>AND(task_end&gt;=BM$5,task_start&lt;BM$5+1)</formula>
    </cfRule>
  </conditionalFormatting>
  <conditionalFormatting sqref="BM41:BS41">
    <cfRule type="expression" dxfId="3030" priority="4012">
      <formula>AND(today&gt;=BM$5,today&lt;BM$5+1)</formula>
    </cfRule>
  </conditionalFormatting>
  <conditionalFormatting sqref="BT40:BZ40">
    <cfRule type="expression" dxfId="3029" priority="4007">
      <formula>AND(task_start&lt;=BT$5,ROUNDDOWN((task_end-task_start+1)*task_progress,0)+task_start-1&gt;=BT$5)</formula>
    </cfRule>
    <cfRule type="expression" dxfId="3028" priority="4008" stopIfTrue="1">
      <formula>AND(task_end&gt;=BT$5,task_start&lt;BT$5+1)</formula>
    </cfRule>
  </conditionalFormatting>
  <conditionalFormatting sqref="BT40:BZ40">
    <cfRule type="expression" dxfId="3027" priority="4009">
      <formula>AND(today&gt;=BT$5,today&lt;BT$5+1)</formula>
    </cfRule>
  </conditionalFormatting>
  <conditionalFormatting sqref="BT41:BZ41">
    <cfRule type="expression" dxfId="3026" priority="4004">
      <formula>AND(task_start&lt;=BT$5,ROUNDDOWN((task_end-task_start+1)*task_progress,0)+task_start-1&gt;=BT$5)</formula>
    </cfRule>
    <cfRule type="expression" dxfId="3025" priority="4005" stopIfTrue="1">
      <formula>AND(task_end&gt;=BT$5,task_start&lt;BT$5+1)</formula>
    </cfRule>
  </conditionalFormatting>
  <conditionalFormatting sqref="BT41:BZ41">
    <cfRule type="expression" dxfId="3024" priority="4006">
      <formula>AND(today&gt;=BT$5,today&lt;BT$5+1)</formula>
    </cfRule>
  </conditionalFormatting>
  <conditionalFormatting sqref="D41">
    <cfRule type="dataBar" priority="40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{1506F799-52A9-4905-8693-97F23902C59D}</x14:id>
        </ext>
      </extLst>
    </cfRule>
  </conditionalFormatting>
  <conditionalFormatting sqref="I41:BL41">
    <cfRule type="expression" dxfId="3023" priority="4001">
      <formula>AND(task_start&lt;=I$5,ROUNDDOWN((task_end-task_start+1)*task_progress,0)+task_start-1&gt;=I$5)</formula>
    </cfRule>
    <cfRule type="expression" dxfId="3022" priority="4002" stopIfTrue="1">
      <formula>AND(task_end&gt;=I$5,task_start&lt;I$5+1)</formula>
    </cfRule>
  </conditionalFormatting>
  <conditionalFormatting sqref="I41:BL41">
    <cfRule type="expression" dxfId="3021" priority="4003">
      <formula>AND(today&gt;=I$5,today&lt;I$5+1)</formula>
    </cfRule>
  </conditionalFormatting>
  <conditionalFormatting sqref="BM41:BS41">
    <cfRule type="expression" dxfId="3020" priority="3997">
      <formula>AND(task_start&lt;=BM$5,ROUNDDOWN((task_end-task_start+1)*task_progress,0)+task_start-1&gt;=BM$5)</formula>
    </cfRule>
    <cfRule type="expression" dxfId="3019" priority="3998" stopIfTrue="1">
      <formula>AND(task_end&gt;=BM$5,task_start&lt;BM$5+1)</formula>
    </cfRule>
  </conditionalFormatting>
  <conditionalFormatting sqref="BM41:BS41">
    <cfRule type="expression" dxfId="3018" priority="3999">
      <formula>AND(today&gt;=BM$5,today&lt;BM$5+1)</formula>
    </cfRule>
  </conditionalFormatting>
  <conditionalFormatting sqref="D42">
    <cfRule type="dataBar" priority="39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{2703BBD5-68E8-413A-B3E1-35A944F8D6DC}</x14:id>
        </ext>
      </extLst>
    </cfRule>
  </conditionalFormatting>
  <conditionalFormatting sqref="I42:BL42">
    <cfRule type="expression" dxfId="3017" priority="3994">
      <formula>AND(task_start&lt;=I$5,ROUNDDOWN((task_end-task_start+1)*task_progress,0)+task_start-1&gt;=I$5)</formula>
    </cfRule>
    <cfRule type="expression" dxfId="3016" priority="3995" stopIfTrue="1">
      <formula>AND(task_end&gt;=I$5,task_start&lt;I$5+1)</formula>
    </cfRule>
  </conditionalFormatting>
  <conditionalFormatting sqref="I42:BL42">
    <cfRule type="expression" dxfId="3015" priority="3996">
      <formula>AND(today&gt;=I$5,today&lt;I$5+1)</formula>
    </cfRule>
  </conditionalFormatting>
  <conditionalFormatting sqref="BM42:BS42">
    <cfRule type="expression" dxfId="3014" priority="3990">
      <formula>AND(task_start&lt;=BM$5,ROUNDDOWN((task_end-task_start+1)*task_progress,0)+task_start-1&gt;=BM$5)</formula>
    </cfRule>
    <cfRule type="expression" dxfId="3013" priority="3991" stopIfTrue="1">
      <formula>AND(task_end&gt;=BM$5,task_start&lt;BM$5+1)</formula>
    </cfRule>
  </conditionalFormatting>
  <conditionalFormatting sqref="BM42:BS42">
    <cfRule type="expression" dxfId="3012" priority="3992">
      <formula>AND(today&gt;=BM$5,today&lt;BM$5+1)</formula>
    </cfRule>
  </conditionalFormatting>
  <conditionalFormatting sqref="BT41:BZ41">
    <cfRule type="expression" dxfId="3011" priority="3987">
      <formula>AND(task_start&lt;=BT$5,ROUNDDOWN((task_end-task_start+1)*task_progress,0)+task_start-1&gt;=BT$5)</formula>
    </cfRule>
    <cfRule type="expression" dxfId="3010" priority="3988" stopIfTrue="1">
      <formula>AND(task_end&gt;=BT$5,task_start&lt;BT$5+1)</formula>
    </cfRule>
  </conditionalFormatting>
  <conditionalFormatting sqref="BT41:BZ41">
    <cfRule type="expression" dxfId="3009" priority="3989">
      <formula>AND(today&gt;=BT$5,today&lt;BT$5+1)</formula>
    </cfRule>
  </conditionalFormatting>
  <conditionalFormatting sqref="BT42:BZ42">
    <cfRule type="expression" dxfId="3008" priority="3984">
      <formula>AND(task_start&lt;=BT$5,ROUNDDOWN((task_end-task_start+1)*task_progress,0)+task_start-1&gt;=BT$5)</formula>
    </cfRule>
    <cfRule type="expression" dxfId="3007" priority="3985" stopIfTrue="1">
      <formula>AND(task_end&gt;=BT$5,task_start&lt;BT$5+1)</formula>
    </cfRule>
  </conditionalFormatting>
  <conditionalFormatting sqref="BT42:BZ42">
    <cfRule type="expression" dxfId="3006" priority="3986">
      <formula>AND(today&gt;=BT$5,today&lt;BT$5+1)</formula>
    </cfRule>
  </conditionalFormatting>
  <conditionalFormatting sqref="I44:BL44">
    <cfRule type="expression" dxfId="3005" priority="3981">
      <formula>AND(task_start&lt;=I$5,ROUNDDOWN((task_end-task_start+1)*task_progress,0)+task_start-1&gt;=I$5)</formula>
    </cfRule>
    <cfRule type="expression" dxfId="3004" priority="3982" stopIfTrue="1">
      <formula>AND(task_end&gt;=I$5,task_start&lt;I$5+1)</formula>
    </cfRule>
  </conditionalFormatting>
  <conditionalFormatting sqref="I44:BL44">
    <cfRule type="expression" dxfId="3003" priority="3983">
      <formula>AND(today&gt;=I$5,today&lt;I$5+1)</formula>
    </cfRule>
  </conditionalFormatting>
  <conditionalFormatting sqref="D39">
    <cfRule type="dataBar" priority="39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{6166FB6A-BC46-4E83-95CD-9AF3577BDB37}</x14:id>
        </ext>
      </extLst>
    </cfRule>
  </conditionalFormatting>
  <conditionalFormatting sqref="I39:BL39">
    <cfRule type="expression" dxfId="3002" priority="3977">
      <formula>AND(task_start&lt;=I$5,ROUNDDOWN((task_end-task_start+1)*task_progress,0)+task_start-1&gt;=I$5)</formula>
    </cfRule>
    <cfRule type="expression" dxfId="3001" priority="3978" stopIfTrue="1">
      <formula>AND(task_end&gt;=I$5,task_start&lt;I$5+1)</formula>
    </cfRule>
  </conditionalFormatting>
  <conditionalFormatting sqref="I39:BL39">
    <cfRule type="expression" dxfId="3000" priority="3979">
      <formula>AND(today&gt;=I$5,today&lt;I$5+1)</formula>
    </cfRule>
  </conditionalFormatting>
  <conditionalFormatting sqref="BM39:BS39">
    <cfRule type="expression" dxfId="2999" priority="3973">
      <formula>AND(task_start&lt;=BM$5,ROUNDDOWN((task_end-task_start+1)*task_progress,0)+task_start-1&gt;=BM$5)</formula>
    </cfRule>
    <cfRule type="expression" dxfId="2998" priority="3974" stopIfTrue="1">
      <formula>AND(task_end&gt;=BM$5,task_start&lt;BM$5+1)</formula>
    </cfRule>
  </conditionalFormatting>
  <conditionalFormatting sqref="BM39:BS39">
    <cfRule type="expression" dxfId="2997" priority="3975">
      <formula>AND(today&gt;=BM$5,today&lt;BM$5+1)</formula>
    </cfRule>
  </conditionalFormatting>
  <conditionalFormatting sqref="D40">
    <cfRule type="dataBar" priority="39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{0B0D3240-F2FA-40EE-BA74-81E4FBA5DFF8}</x14:id>
        </ext>
      </extLst>
    </cfRule>
  </conditionalFormatting>
  <conditionalFormatting sqref="I40:BL40">
    <cfRule type="expression" dxfId="2996" priority="3970">
      <formula>AND(task_start&lt;=I$5,ROUNDDOWN((task_end-task_start+1)*task_progress,0)+task_start-1&gt;=I$5)</formula>
    </cfRule>
    <cfRule type="expression" dxfId="2995" priority="3971" stopIfTrue="1">
      <formula>AND(task_end&gt;=I$5,task_start&lt;I$5+1)</formula>
    </cfRule>
  </conditionalFormatting>
  <conditionalFormatting sqref="I40:BL40">
    <cfRule type="expression" dxfId="2994" priority="3972">
      <formula>AND(today&gt;=I$5,today&lt;I$5+1)</formula>
    </cfRule>
  </conditionalFormatting>
  <conditionalFormatting sqref="BM40:BS40">
    <cfRule type="expression" dxfId="2993" priority="3966">
      <formula>AND(task_start&lt;=BM$5,ROUNDDOWN((task_end-task_start+1)*task_progress,0)+task_start-1&gt;=BM$5)</formula>
    </cfRule>
    <cfRule type="expression" dxfId="2992" priority="3967" stopIfTrue="1">
      <formula>AND(task_end&gt;=BM$5,task_start&lt;BM$5+1)</formula>
    </cfRule>
  </conditionalFormatting>
  <conditionalFormatting sqref="BM40:BS40">
    <cfRule type="expression" dxfId="2991" priority="3968">
      <formula>AND(today&gt;=BM$5,today&lt;BM$5+1)</formula>
    </cfRule>
  </conditionalFormatting>
  <conditionalFormatting sqref="BT39:BZ39">
    <cfRule type="expression" dxfId="2990" priority="3963">
      <formula>AND(task_start&lt;=BT$5,ROUNDDOWN((task_end-task_start+1)*task_progress,0)+task_start-1&gt;=BT$5)</formula>
    </cfRule>
    <cfRule type="expression" dxfId="2989" priority="3964" stopIfTrue="1">
      <formula>AND(task_end&gt;=BT$5,task_start&lt;BT$5+1)</formula>
    </cfRule>
  </conditionalFormatting>
  <conditionalFormatting sqref="BT39:BZ39">
    <cfRule type="expression" dxfId="2988" priority="3965">
      <formula>AND(today&gt;=BT$5,today&lt;BT$5+1)</formula>
    </cfRule>
  </conditionalFormatting>
  <conditionalFormatting sqref="BT40:BZ40">
    <cfRule type="expression" dxfId="2987" priority="3960">
      <formula>AND(task_start&lt;=BT$5,ROUNDDOWN((task_end-task_start+1)*task_progress,0)+task_start-1&gt;=BT$5)</formula>
    </cfRule>
    <cfRule type="expression" dxfId="2986" priority="3961" stopIfTrue="1">
      <formula>AND(task_end&gt;=BT$5,task_start&lt;BT$5+1)</formula>
    </cfRule>
  </conditionalFormatting>
  <conditionalFormatting sqref="BT40:BZ40">
    <cfRule type="expression" dxfId="2985" priority="3962">
      <formula>AND(today&gt;=BT$5,today&lt;BT$5+1)</formula>
    </cfRule>
  </conditionalFormatting>
  <conditionalFormatting sqref="D40">
    <cfRule type="dataBar" priority="39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{C1C4D5B9-53C7-4240-B4F1-298C9C4EFB97}</x14:id>
        </ext>
      </extLst>
    </cfRule>
  </conditionalFormatting>
  <conditionalFormatting sqref="I40:BL40">
    <cfRule type="expression" dxfId="2984" priority="3957">
      <formula>AND(task_start&lt;=I$5,ROUNDDOWN((task_end-task_start+1)*task_progress,0)+task_start-1&gt;=I$5)</formula>
    </cfRule>
    <cfRule type="expression" dxfId="2983" priority="3958" stopIfTrue="1">
      <formula>AND(task_end&gt;=I$5,task_start&lt;I$5+1)</formula>
    </cfRule>
  </conditionalFormatting>
  <conditionalFormatting sqref="I40:BL40">
    <cfRule type="expression" dxfId="2982" priority="3959">
      <formula>AND(today&gt;=I$5,today&lt;I$5+1)</formula>
    </cfRule>
  </conditionalFormatting>
  <conditionalFormatting sqref="BM40:BS40">
    <cfRule type="expression" dxfId="2981" priority="3953">
      <formula>AND(task_start&lt;=BM$5,ROUNDDOWN((task_end-task_start+1)*task_progress,0)+task_start-1&gt;=BM$5)</formula>
    </cfRule>
    <cfRule type="expression" dxfId="2980" priority="3954" stopIfTrue="1">
      <formula>AND(task_end&gt;=BM$5,task_start&lt;BM$5+1)</formula>
    </cfRule>
  </conditionalFormatting>
  <conditionalFormatting sqref="BM40:BS40">
    <cfRule type="expression" dxfId="2979" priority="3955">
      <formula>AND(today&gt;=BM$5,today&lt;BM$5+1)</formula>
    </cfRule>
  </conditionalFormatting>
  <conditionalFormatting sqref="D41">
    <cfRule type="dataBar" priority="39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{FBE2B455-360B-4090-B817-6C0C28D61F2D}</x14:id>
        </ext>
      </extLst>
    </cfRule>
  </conditionalFormatting>
  <conditionalFormatting sqref="I41:BL41">
    <cfRule type="expression" dxfId="2978" priority="3950">
      <formula>AND(task_start&lt;=I$5,ROUNDDOWN((task_end-task_start+1)*task_progress,0)+task_start-1&gt;=I$5)</formula>
    </cfRule>
    <cfRule type="expression" dxfId="2977" priority="3951" stopIfTrue="1">
      <formula>AND(task_end&gt;=I$5,task_start&lt;I$5+1)</formula>
    </cfRule>
  </conditionalFormatting>
  <conditionalFormatting sqref="I41:BL41">
    <cfRule type="expression" dxfId="2976" priority="3952">
      <formula>AND(today&gt;=I$5,today&lt;I$5+1)</formula>
    </cfRule>
  </conditionalFormatting>
  <conditionalFormatting sqref="BM41:BS41">
    <cfRule type="expression" dxfId="2975" priority="3946">
      <formula>AND(task_start&lt;=BM$5,ROUNDDOWN((task_end-task_start+1)*task_progress,0)+task_start-1&gt;=BM$5)</formula>
    </cfRule>
    <cfRule type="expression" dxfId="2974" priority="3947" stopIfTrue="1">
      <formula>AND(task_end&gt;=BM$5,task_start&lt;BM$5+1)</formula>
    </cfRule>
  </conditionalFormatting>
  <conditionalFormatting sqref="BM41:BS41">
    <cfRule type="expression" dxfId="2973" priority="3948">
      <formula>AND(today&gt;=BM$5,today&lt;BM$5+1)</formula>
    </cfRule>
  </conditionalFormatting>
  <conditionalFormatting sqref="BT40:BZ40">
    <cfRule type="expression" dxfId="2972" priority="3943">
      <formula>AND(task_start&lt;=BT$5,ROUNDDOWN((task_end-task_start+1)*task_progress,0)+task_start-1&gt;=BT$5)</formula>
    </cfRule>
    <cfRule type="expression" dxfId="2971" priority="3944" stopIfTrue="1">
      <formula>AND(task_end&gt;=BT$5,task_start&lt;BT$5+1)</formula>
    </cfRule>
  </conditionalFormatting>
  <conditionalFormatting sqref="BT40:BZ40">
    <cfRule type="expression" dxfId="2970" priority="3945">
      <formula>AND(today&gt;=BT$5,today&lt;BT$5+1)</formula>
    </cfRule>
  </conditionalFormatting>
  <conditionalFormatting sqref="BT41:BZ41">
    <cfRule type="expression" dxfId="2969" priority="3940">
      <formula>AND(task_start&lt;=BT$5,ROUNDDOWN((task_end-task_start+1)*task_progress,0)+task_start-1&gt;=BT$5)</formula>
    </cfRule>
    <cfRule type="expression" dxfId="2968" priority="3941" stopIfTrue="1">
      <formula>AND(task_end&gt;=BT$5,task_start&lt;BT$5+1)</formula>
    </cfRule>
  </conditionalFormatting>
  <conditionalFormatting sqref="BT41:BZ41">
    <cfRule type="expression" dxfId="2967" priority="3942">
      <formula>AND(today&gt;=BT$5,today&lt;BT$5+1)</formula>
    </cfRule>
  </conditionalFormatting>
  <conditionalFormatting sqref="D40">
    <cfRule type="dataBar" priority="39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{1BF69E63-5EF7-452C-98D0-58701C7F7DBD}</x14:id>
        </ext>
      </extLst>
    </cfRule>
  </conditionalFormatting>
  <conditionalFormatting sqref="I40:BL40">
    <cfRule type="expression" dxfId="2966" priority="3937">
      <formula>AND(task_start&lt;=I$5,ROUNDDOWN((task_end-task_start+1)*task_progress,0)+task_start-1&gt;=I$5)</formula>
    </cfRule>
    <cfRule type="expression" dxfId="2965" priority="3938" stopIfTrue="1">
      <formula>AND(task_end&gt;=I$5,task_start&lt;I$5+1)</formula>
    </cfRule>
  </conditionalFormatting>
  <conditionalFormatting sqref="I40:BL40">
    <cfRule type="expression" dxfId="2964" priority="3939">
      <formula>AND(today&gt;=I$5,today&lt;I$5+1)</formula>
    </cfRule>
  </conditionalFormatting>
  <conditionalFormatting sqref="BM40:BS40">
    <cfRule type="expression" dxfId="2963" priority="3933">
      <formula>AND(task_start&lt;=BM$5,ROUNDDOWN((task_end-task_start+1)*task_progress,0)+task_start-1&gt;=BM$5)</formula>
    </cfRule>
    <cfRule type="expression" dxfId="2962" priority="3934" stopIfTrue="1">
      <formula>AND(task_end&gt;=BM$5,task_start&lt;BM$5+1)</formula>
    </cfRule>
  </conditionalFormatting>
  <conditionalFormatting sqref="BM40:BS40">
    <cfRule type="expression" dxfId="2961" priority="3935">
      <formula>AND(today&gt;=BM$5,today&lt;BM$5+1)</formula>
    </cfRule>
  </conditionalFormatting>
  <conditionalFormatting sqref="D41">
    <cfRule type="dataBar" priority="39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{D85CE4A8-0525-4C21-B56E-EDF9A51309FC}</x14:id>
        </ext>
      </extLst>
    </cfRule>
  </conditionalFormatting>
  <conditionalFormatting sqref="I41:BL41">
    <cfRule type="expression" dxfId="2960" priority="3930">
      <formula>AND(task_start&lt;=I$5,ROUNDDOWN((task_end-task_start+1)*task_progress,0)+task_start-1&gt;=I$5)</formula>
    </cfRule>
    <cfRule type="expression" dxfId="2959" priority="3931" stopIfTrue="1">
      <formula>AND(task_end&gt;=I$5,task_start&lt;I$5+1)</formula>
    </cfRule>
  </conditionalFormatting>
  <conditionalFormatting sqref="I41:BL41">
    <cfRule type="expression" dxfId="2958" priority="3932">
      <formula>AND(today&gt;=I$5,today&lt;I$5+1)</formula>
    </cfRule>
  </conditionalFormatting>
  <conditionalFormatting sqref="BM41:BS41">
    <cfRule type="expression" dxfId="2957" priority="3926">
      <formula>AND(task_start&lt;=BM$5,ROUNDDOWN((task_end-task_start+1)*task_progress,0)+task_start-1&gt;=BM$5)</formula>
    </cfRule>
    <cfRule type="expression" dxfId="2956" priority="3927" stopIfTrue="1">
      <formula>AND(task_end&gt;=BM$5,task_start&lt;BM$5+1)</formula>
    </cfRule>
  </conditionalFormatting>
  <conditionalFormatting sqref="BM41:BS41">
    <cfRule type="expression" dxfId="2955" priority="3928">
      <formula>AND(today&gt;=BM$5,today&lt;BM$5+1)</formula>
    </cfRule>
  </conditionalFormatting>
  <conditionalFormatting sqref="BT40:BZ40">
    <cfRule type="expression" dxfId="2954" priority="3923">
      <formula>AND(task_start&lt;=BT$5,ROUNDDOWN((task_end-task_start+1)*task_progress,0)+task_start-1&gt;=BT$5)</formula>
    </cfRule>
    <cfRule type="expression" dxfId="2953" priority="3924" stopIfTrue="1">
      <formula>AND(task_end&gt;=BT$5,task_start&lt;BT$5+1)</formula>
    </cfRule>
  </conditionalFormatting>
  <conditionalFormatting sqref="BT40:BZ40">
    <cfRule type="expression" dxfId="2952" priority="3925">
      <formula>AND(today&gt;=BT$5,today&lt;BT$5+1)</formula>
    </cfRule>
  </conditionalFormatting>
  <conditionalFormatting sqref="BT41:BZ41">
    <cfRule type="expression" dxfId="2951" priority="3920">
      <formula>AND(task_start&lt;=BT$5,ROUNDDOWN((task_end-task_start+1)*task_progress,0)+task_start-1&gt;=BT$5)</formula>
    </cfRule>
    <cfRule type="expression" dxfId="2950" priority="3921" stopIfTrue="1">
      <formula>AND(task_end&gt;=BT$5,task_start&lt;BT$5+1)</formula>
    </cfRule>
  </conditionalFormatting>
  <conditionalFormatting sqref="BT41:BZ41">
    <cfRule type="expression" dxfId="2949" priority="3922">
      <formula>AND(today&gt;=BT$5,today&lt;BT$5+1)</formula>
    </cfRule>
  </conditionalFormatting>
  <conditionalFormatting sqref="D41">
    <cfRule type="dataBar" priority="39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{BC54EE76-F37B-4639-88AC-0A3B3B7872A3}</x14:id>
        </ext>
      </extLst>
    </cfRule>
  </conditionalFormatting>
  <conditionalFormatting sqref="I41:BL41">
    <cfRule type="expression" dxfId="2948" priority="3917">
      <formula>AND(task_start&lt;=I$5,ROUNDDOWN((task_end-task_start+1)*task_progress,0)+task_start-1&gt;=I$5)</formula>
    </cfRule>
    <cfRule type="expression" dxfId="2947" priority="3918" stopIfTrue="1">
      <formula>AND(task_end&gt;=I$5,task_start&lt;I$5+1)</formula>
    </cfRule>
  </conditionalFormatting>
  <conditionalFormatting sqref="I41:BL41">
    <cfRule type="expression" dxfId="2946" priority="3919">
      <formula>AND(today&gt;=I$5,today&lt;I$5+1)</formula>
    </cfRule>
  </conditionalFormatting>
  <conditionalFormatting sqref="BM41:BS41">
    <cfRule type="expression" dxfId="2945" priority="3913">
      <formula>AND(task_start&lt;=BM$5,ROUNDDOWN((task_end-task_start+1)*task_progress,0)+task_start-1&gt;=BM$5)</formula>
    </cfRule>
    <cfRule type="expression" dxfId="2944" priority="3914" stopIfTrue="1">
      <formula>AND(task_end&gt;=BM$5,task_start&lt;BM$5+1)</formula>
    </cfRule>
  </conditionalFormatting>
  <conditionalFormatting sqref="BM41:BS41">
    <cfRule type="expression" dxfId="2943" priority="3915">
      <formula>AND(today&gt;=BM$5,today&lt;BM$5+1)</formula>
    </cfRule>
  </conditionalFormatting>
  <conditionalFormatting sqref="D42">
    <cfRule type="dataBar" priority="39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{4631F4EA-18B3-4BB7-AAA2-68795BE7128E}</x14:id>
        </ext>
      </extLst>
    </cfRule>
  </conditionalFormatting>
  <conditionalFormatting sqref="I42:BL42">
    <cfRule type="expression" dxfId="2942" priority="3910">
      <formula>AND(task_start&lt;=I$5,ROUNDDOWN((task_end-task_start+1)*task_progress,0)+task_start-1&gt;=I$5)</formula>
    </cfRule>
    <cfRule type="expression" dxfId="2941" priority="3911" stopIfTrue="1">
      <formula>AND(task_end&gt;=I$5,task_start&lt;I$5+1)</formula>
    </cfRule>
  </conditionalFormatting>
  <conditionalFormatting sqref="I42:BL42">
    <cfRule type="expression" dxfId="2940" priority="3912">
      <formula>AND(today&gt;=I$5,today&lt;I$5+1)</formula>
    </cfRule>
  </conditionalFormatting>
  <conditionalFormatting sqref="BM42:BS42">
    <cfRule type="expression" dxfId="2939" priority="3906">
      <formula>AND(task_start&lt;=BM$5,ROUNDDOWN((task_end-task_start+1)*task_progress,0)+task_start-1&gt;=BM$5)</formula>
    </cfRule>
    <cfRule type="expression" dxfId="2938" priority="3907" stopIfTrue="1">
      <formula>AND(task_end&gt;=BM$5,task_start&lt;BM$5+1)</formula>
    </cfRule>
  </conditionalFormatting>
  <conditionalFormatting sqref="BM42:BS42">
    <cfRule type="expression" dxfId="2937" priority="3908">
      <formula>AND(today&gt;=BM$5,today&lt;BM$5+1)</formula>
    </cfRule>
  </conditionalFormatting>
  <conditionalFormatting sqref="BT41:BZ41">
    <cfRule type="expression" dxfId="2936" priority="3903">
      <formula>AND(task_start&lt;=BT$5,ROUNDDOWN((task_end-task_start+1)*task_progress,0)+task_start-1&gt;=BT$5)</formula>
    </cfRule>
    <cfRule type="expression" dxfId="2935" priority="3904" stopIfTrue="1">
      <formula>AND(task_end&gt;=BT$5,task_start&lt;BT$5+1)</formula>
    </cfRule>
  </conditionalFormatting>
  <conditionalFormatting sqref="BT41:BZ41">
    <cfRule type="expression" dxfId="2934" priority="3905">
      <formula>AND(today&gt;=BT$5,today&lt;BT$5+1)</formula>
    </cfRule>
  </conditionalFormatting>
  <conditionalFormatting sqref="BT42:BZ42">
    <cfRule type="expression" dxfId="2933" priority="3900">
      <formula>AND(task_start&lt;=BT$5,ROUNDDOWN((task_end-task_start+1)*task_progress,0)+task_start-1&gt;=BT$5)</formula>
    </cfRule>
    <cfRule type="expression" dxfId="2932" priority="3901" stopIfTrue="1">
      <formula>AND(task_end&gt;=BT$5,task_start&lt;BT$5+1)</formula>
    </cfRule>
  </conditionalFormatting>
  <conditionalFormatting sqref="BT42:BZ42">
    <cfRule type="expression" dxfId="2931" priority="3902">
      <formula>AND(today&gt;=BT$5,today&lt;BT$5+1)</formula>
    </cfRule>
  </conditionalFormatting>
  <conditionalFormatting sqref="D41">
    <cfRule type="dataBar" priority="38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{032D4226-BE84-462F-A5AF-438AF34B63CA}</x14:id>
        </ext>
      </extLst>
    </cfRule>
  </conditionalFormatting>
  <conditionalFormatting sqref="I41:BL41">
    <cfRule type="expression" dxfId="2930" priority="3897">
      <formula>AND(task_start&lt;=I$5,ROUNDDOWN((task_end-task_start+1)*task_progress,0)+task_start-1&gt;=I$5)</formula>
    </cfRule>
    <cfRule type="expression" dxfId="2929" priority="3898" stopIfTrue="1">
      <formula>AND(task_end&gt;=I$5,task_start&lt;I$5+1)</formula>
    </cfRule>
  </conditionalFormatting>
  <conditionalFormatting sqref="I41:BL41">
    <cfRule type="expression" dxfId="2928" priority="3899">
      <formula>AND(today&gt;=I$5,today&lt;I$5+1)</formula>
    </cfRule>
  </conditionalFormatting>
  <conditionalFormatting sqref="BM41:BS41">
    <cfRule type="expression" dxfId="2927" priority="3893">
      <formula>AND(task_start&lt;=BM$5,ROUNDDOWN((task_end-task_start+1)*task_progress,0)+task_start-1&gt;=BM$5)</formula>
    </cfRule>
    <cfRule type="expression" dxfId="2926" priority="3894" stopIfTrue="1">
      <formula>AND(task_end&gt;=BM$5,task_start&lt;BM$5+1)</formula>
    </cfRule>
  </conditionalFormatting>
  <conditionalFormatting sqref="BM41:BS41">
    <cfRule type="expression" dxfId="2925" priority="3895">
      <formula>AND(today&gt;=BM$5,today&lt;BM$5+1)</formula>
    </cfRule>
  </conditionalFormatting>
  <conditionalFormatting sqref="D42">
    <cfRule type="dataBar" priority="38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{06B539A0-CC57-49EB-AC2E-623B43EF41DC}</x14:id>
        </ext>
      </extLst>
    </cfRule>
  </conditionalFormatting>
  <conditionalFormatting sqref="I42:BL42">
    <cfRule type="expression" dxfId="2924" priority="3890">
      <formula>AND(task_start&lt;=I$5,ROUNDDOWN((task_end-task_start+1)*task_progress,0)+task_start-1&gt;=I$5)</formula>
    </cfRule>
    <cfRule type="expression" dxfId="2923" priority="3891" stopIfTrue="1">
      <formula>AND(task_end&gt;=I$5,task_start&lt;I$5+1)</formula>
    </cfRule>
  </conditionalFormatting>
  <conditionalFormatting sqref="I42:BL42">
    <cfRule type="expression" dxfId="2922" priority="3892">
      <formula>AND(today&gt;=I$5,today&lt;I$5+1)</formula>
    </cfRule>
  </conditionalFormatting>
  <conditionalFormatting sqref="BM42:BS42">
    <cfRule type="expression" dxfId="2921" priority="3886">
      <formula>AND(task_start&lt;=BM$5,ROUNDDOWN((task_end-task_start+1)*task_progress,0)+task_start-1&gt;=BM$5)</formula>
    </cfRule>
    <cfRule type="expression" dxfId="2920" priority="3887" stopIfTrue="1">
      <formula>AND(task_end&gt;=BM$5,task_start&lt;BM$5+1)</formula>
    </cfRule>
  </conditionalFormatting>
  <conditionalFormatting sqref="BM42:BS42">
    <cfRule type="expression" dxfId="2919" priority="3888">
      <formula>AND(today&gt;=BM$5,today&lt;BM$5+1)</formula>
    </cfRule>
  </conditionalFormatting>
  <conditionalFormatting sqref="BT41:BZ41">
    <cfRule type="expression" dxfId="2918" priority="3883">
      <formula>AND(task_start&lt;=BT$5,ROUNDDOWN((task_end-task_start+1)*task_progress,0)+task_start-1&gt;=BT$5)</formula>
    </cfRule>
    <cfRule type="expression" dxfId="2917" priority="3884" stopIfTrue="1">
      <formula>AND(task_end&gt;=BT$5,task_start&lt;BT$5+1)</formula>
    </cfRule>
  </conditionalFormatting>
  <conditionalFormatting sqref="BT41:BZ41">
    <cfRule type="expression" dxfId="2916" priority="3885">
      <formula>AND(today&gt;=BT$5,today&lt;BT$5+1)</formula>
    </cfRule>
  </conditionalFormatting>
  <conditionalFormatting sqref="BT42:BZ42">
    <cfRule type="expression" dxfId="2915" priority="3880">
      <formula>AND(task_start&lt;=BT$5,ROUNDDOWN((task_end-task_start+1)*task_progress,0)+task_start-1&gt;=BT$5)</formula>
    </cfRule>
    <cfRule type="expression" dxfId="2914" priority="3881" stopIfTrue="1">
      <formula>AND(task_end&gt;=BT$5,task_start&lt;BT$5+1)</formula>
    </cfRule>
  </conditionalFormatting>
  <conditionalFormatting sqref="BT42:BZ42">
    <cfRule type="expression" dxfId="2913" priority="3882">
      <formula>AND(today&gt;=BT$5,today&lt;BT$5+1)</formula>
    </cfRule>
  </conditionalFormatting>
  <conditionalFormatting sqref="D42">
    <cfRule type="dataBar" priority="38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{74CED517-28C3-4D04-95DA-34458CF85250}</x14:id>
        </ext>
      </extLst>
    </cfRule>
  </conditionalFormatting>
  <conditionalFormatting sqref="I42:BL42">
    <cfRule type="expression" dxfId="2912" priority="3877">
      <formula>AND(task_start&lt;=I$5,ROUNDDOWN((task_end-task_start+1)*task_progress,0)+task_start-1&gt;=I$5)</formula>
    </cfRule>
    <cfRule type="expression" dxfId="2911" priority="3878" stopIfTrue="1">
      <formula>AND(task_end&gt;=I$5,task_start&lt;I$5+1)</formula>
    </cfRule>
  </conditionalFormatting>
  <conditionalFormatting sqref="I42:BL42">
    <cfRule type="expression" dxfId="2910" priority="3879">
      <formula>AND(today&gt;=I$5,today&lt;I$5+1)</formula>
    </cfRule>
  </conditionalFormatting>
  <conditionalFormatting sqref="BM42:BS42">
    <cfRule type="expression" dxfId="2909" priority="3873">
      <formula>AND(task_start&lt;=BM$5,ROUNDDOWN((task_end-task_start+1)*task_progress,0)+task_start-1&gt;=BM$5)</formula>
    </cfRule>
    <cfRule type="expression" dxfId="2908" priority="3874" stopIfTrue="1">
      <formula>AND(task_end&gt;=BM$5,task_start&lt;BM$5+1)</formula>
    </cfRule>
  </conditionalFormatting>
  <conditionalFormatting sqref="BM42:BS42">
    <cfRule type="expression" dxfId="2907" priority="3875">
      <formula>AND(today&gt;=BM$5,today&lt;BM$5+1)</formula>
    </cfRule>
  </conditionalFormatting>
  <conditionalFormatting sqref="I43:BL43">
    <cfRule type="expression" dxfId="2906" priority="3870">
      <formula>AND(task_start&lt;=I$5,ROUNDDOWN((task_end-task_start+1)*task_progress,0)+task_start-1&gt;=I$5)</formula>
    </cfRule>
    <cfRule type="expression" dxfId="2905" priority="3871" stopIfTrue="1">
      <formula>AND(task_end&gt;=I$5,task_start&lt;I$5+1)</formula>
    </cfRule>
  </conditionalFormatting>
  <conditionalFormatting sqref="I43:BL43">
    <cfRule type="expression" dxfId="2904" priority="3872">
      <formula>AND(today&gt;=I$5,today&lt;I$5+1)</formula>
    </cfRule>
  </conditionalFormatting>
  <conditionalFormatting sqref="BM43:BS43">
    <cfRule type="expression" dxfId="2903" priority="3866">
      <formula>AND(task_start&lt;=BM$5,ROUNDDOWN((task_end-task_start+1)*task_progress,0)+task_start-1&gt;=BM$5)</formula>
    </cfRule>
    <cfRule type="expression" dxfId="2902" priority="3867" stopIfTrue="1">
      <formula>AND(task_end&gt;=BM$5,task_start&lt;BM$5+1)</formula>
    </cfRule>
  </conditionalFormatting>
  <conditionalFormatting sqref="BM43:BS43">
    <cfRule type="expression" dxfId="2901" priority="3868">
      <formula>AND(today&gt;=BM$5,today&lt;BM$5+1)</formula>
    </cfRule>
  </conditionalFormatting>
  <conditionalFormatting sqref="BT42:BZ42">
    <cfRule type="expression" dxfId="2900" priority="3863">
      <formula>AND(task_start&lt;=BT$5,ROUNDDOWN((task_end-task_start+1)*task_progress,0)+task_start-1&gt;=BT$5)</formula>
    </cfRule>
    <cfRule type="expression" dxfId="2899" priority="3864" stopIfTrue="1">
      <formula>AND(task_end&gt;=BT$5,task_start&lt;BT$5+1)</formula>
    </cfRule>
  </conditionalFormatting>
  <conditionalFormatting sqref="BT42:BZ42">
    <cfRule type="expression" dxfId="2898" priority="3865">
      <formula>AND(today&gt;=BT$5,today&lt;BT$5+1)</formula>
    </cfRule>
  </conditionalFormatting>
  <conditionalFormatting sqref="BT43:BZ43">
    <cfRule type="expression" dxfId="2897" priority="3860">
      <formula>AND(task_start&lt;=BT$5,ROUNDDOWN((task_end-task_start+1)*task_progress,0)+task_start-1&gt;=BT$5)</formula>
    </cfRule>
    <cfRule type="expression" dxfId="2896" priority="3861" stopIfTrue="1">
      <formula>AND(task_end&gt;=BT$5,task_start&lt;BT$5+1)</formula>
    </cfRule>
  </conditionalFormatting>
  <conditionalFormatting sqref="BT43:BZ43">
    <cfRule type="expression" dxfId="2895" priority="3862">
      <formula>AND(today&gt;=BT$5,today&lt;BT$5+1)</formula>
    </cfRule>
  </conditionalFormatting>
  <conditionalFormatting sqref="D42">
    <cfRule type="dataBar" priority="38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{1EF4939E-D7C1-4207-B627-0599D5AF618E}</x14:id>
        </ext>
      </extLst>
    </cfRule>
  </conditionalFormatting>
  <conditionalFormatting sqref="I42:BL42">
    <cfRule type="expression" dxfId="2894" priority="3857">
      <formula>AND(task_start&lt;=I$5,ROUNDDOWN((task_end-task_start+1)*task_progress,0)+task_start-1&gt;=I$5)</formula>
    </cfRule>
    <cfRule type="expression" dxfId="2893" priority="3858" stopIfTrue="1">
      <formula>AND(task_end&gt;=I$5,task_start&lt;I$5+1)</formula>
    </cfRule>
  </conditionalFormatting>
  <conditionalFormatting sqref="I42:BL42">
    <cfRule type="expression" dxfId="2892" priority="3859">
      <formula>AND(today&gt;=I$5,today&lt;I$5+1)</formula>
    </cfRule>
  </conditionalFormatting>
  <conditionalFormatting sqref="BM42:BS42">
    <cfRule type="expression" dxfId="2891" priority="3853">
      <formula>AND(task_start&lt;=BM$5,ROUNDDOWN((task_end-task_start+1)*task_progress,0)+task_start-1&gt;=BM$5)</formula>
    </cfRule>
    <cfRule type="expression" dxfId="2890" priority="3854" stopIfTrue="1">
      <formula>AND(task_end&gt;=BM$5,task_start&lt;BM$5+1)</formula>
    </cfRule>
  </conditionalFormatting>
  <conditionalFormatting sqref="BM42:BS42">
    <cfRule type="expression" dxfId="2889" priority="3855">
      <formula>AND(today&gt;=BM$5,today&lt;BM$5+1)</formula>
    </cfRule>
  </conditionalFormatting>
  <conditionalFormatting sqref="I43:BL43">
    <cfRule type="expression" dxfId="2888" priority="3850">
      <formula>AND(task_start&lt;=I$5,ROUNDDOWN((task_end-task_start+1)*task_progress,0)+task_start-1&gt;=I$5)</formula>
    </cfRule>
    <cfRule type="expression" dxfId="2887" priority="3851" stopIfTrue="1">
      <formula>AND(task_end&gt;=I$5,task_start&lt;I$5+1)</formula>
    </cfRule>
  </conditionalFormatting>
  <conditionalFormatting sqref="I43:BL43">
    <cfRule type="expression" dxfId="2886" priority="3852">
      <formula>AND(today&gt;=I$5,today&lt;I$5+1)</formula>
    </cfRule>
  </conditionalFormatting>
  <conditionalFormatting sqref="BM43:BS43">
    <cfRule type="expression" dxfId="2885" priority="3846">
      <formula>AND(task_start&lt;=BM$5,ROUNDDOWN((task_end-task_start+1)*task_progress,0)+task_start-1&gt;=BM$5)</formula>
    </cfRule>
    <cfRule type="expression" dxfId="2884" priority="3847" stopIfTrue="1">
      <formula>AND(task_end&gt;=BM$5,task_start&lt;BM$5+1)</formula>
    </cfRule>
  </conditionalFormatting>
  <conditionalFormatting sqref="BM43:BS43">
    <cfRule type="expression" dxfId="2883" priority="3848">
      <formula>AND(today&gt;=BM$5,today&lt;BM$5+1)</formula>
    </cfRule>
  </conditionalFormatting>
  <conditionalFormatting sqref="BT42:BZ42">
    <cfRule type="expression" dxfId="2882" priority="3843">
      <formula>AND(task_start&lt;=BT$5,ROUNDDOWN((task_end-task_start+1)*task_progress,0)+task_start-1&gt;=BT$5)</formula>
    </cfRule>
    <cfRule type="expression" dxfId="2881" priority="3844" stopIfTrue="1">
      <formula>AND(task_end&gt;=BT$5,task_start&lt;BT$5+1)</formula>
    </cfRule>
  </conditionalFormatting>
  <conditionalFormatting sqref="BT42:BZ42">
    <cfRule type="expression" dxfId="2880" priority="3845">
      <formula>AND(today&gt;=BT$5,today&lt;BT$5+1)</formula>
    </cfRule>
  </conditionalFormatting>
  <conditionalFormatting sqref="BT43:BZ43">
    <cfRule type="expression" dxfId="2879" priority="3840">
      <formula>AND(task_start&lt;=BT$5,ROUNDDOWN((task_end-task_start+1)*task_progress,0)+task_start-1&gt;=BT$5)</formula>
    </cfRule>
    <cfRule type="expression" dxfId="2878" priority="3841" stopIfTrue="1">
      <formula>AND(task_end&gt;=BT$5,task_start&lt;BT$5+1)</formula>
    </cfRule>
  </conditionalFormatting>
  <conditionalFormatting sqref="BT43:BZ43">
    <cfRule type="expression" dxfId="2877" priority="3842">
      <formula>AND(today&gt;=BT$5,today&lt;BT$5+1)</formula>
    </cfRule>
  </conditionalFormatting>
  <conditionalFormatting sqref="I43:BL43">
    <cfRule type="expression" dxfId="2876" priority="3837">
      <formula>AND(task_start&lt;=I$5,ROUNDDOWN((task_end-task_start+1)*task_progress,0)+task_start-1&gt;=I$5)</formula>
    </cfRule>
    <cfRule type="expression" dxfId="2875" priority="3838" stopIfTrue="1">
      <formula>AND(task_end&gt;=I$5,task_start&lt;I$5+1)</formula>
    </cfRule>
  </conditionalFormatting>
  <conditionalFormatting sqref="I43:BL43">
    <cfRule type="expression" dxfId="2874" priority="3839">
      <formula>AND(today&gt;=I$5,today&lt;I$5+1)</formula>
    </cfRule>
  </conditionalFormatting>
  <conditionalFormatting sqref="BM43:BS43">
    <cfRule type="expression" dxfId="2873" priority="3833">
      <formula>AND(task_start&lt;=BM$5,ROUNDDOWN((task_end-task_start+1)*task_progress,0)+task_start-1&gt;=BM$5)</formula>
    </cfRule>
    <cfRule type="expression" dxfId="2872" priority="3834" stopIfTrue="1">
      <formula>AND(task_end&gt;=BM$5,task_start&lt;BM$5+1)</formula>
    </cfRule>
  </conditionalFormatting>
  <conditionalFormatting sqref="BM43:BS43">
    <cfRule type="expression" dxfId="2871" priority="3835">
      <formula>AND(today&gt;=BM$5,today&lt;BM$5+1)</formula>
    </cfRule>
  </conditionalFormatting>
  <conditionalFormatting sqref="I44:BL44">
    <cfRule type="expression" dxfId="2870" priority="3830">
      <formula>AND(task_start&lt;=I$5,ROUNDDOWN((task_end-task_start+1)*task_progress,0)+task_start-1&gt;=I$5)</formula>
    </cfRule>
    <cfRule type="expression" dxfId="2869" priority="3831" stopIfTrue="1">
      <formula>AND(task_end&gt;=I$5,task_start&lt;I$5+1)</formula>
    </cfRule>
  </conditionalFormatting>
  <conditionalFormatting sqref="I44:BL44">
    <cfRule type="expression" dxfId="2868" priority="3832">
      <formula>AND(today&gt;=I$5,today&lt;I$5+1)</formula>
    </cfRule>
  </conditionalFormatting>
  <conditionalFormatting sqref="BM44:BS44">
    <cfRule type="expression" dxfId="2867" priority="3826">
      <formula>AND(task_start&lt;=BM$5,ROUNDDOWN((task_end-task_start+1)*task_progress,0)+task_start-1&gt;=BM$5)</formula>
    </cfRule>
    <cfRule type="expression" dxfId="2866" priority="3827" stopIfTrue="1">
      <formula>AND(task_end&gt;=BM$5,task_start&lt;BM$5+1)</formula>
    </cfRule>
  </conditionalFormatting>
  <conditionalFormatting sqref="BM44:BS44">
    <cfRule type="expression" dxfId="2865" priority="3828">
      <formula>AND(today&gt;=BM$5,today&lt;BM$5+1)</formula>
    </cfRule>
  </conditionalFormatting>
  <conditionalFormatting sqref="BT43:BZ43">
    <cfRule type="expression" dxfId="2864" priority="3823">
      <formula>AND(task_start&lt;=BT$5,ROUNDDOWN((task_end-task_start+1)*task_progress,0)+task_start-1&gt;=BT$5)</formula>
    </cfRule>
    <cfRule type="expression" dxfId="2863" priority="3824" stopIfTrue="1">
      <formula>AND(task_end&gt;=BT$5,task_start&lt;BT$5+1)</formula>
    </cfRule>
  </conditionalFormatting>
  <conditionalFormatting sqref="BT43:BZ43">
    <cfRule type="expression" dxfId="2862" priority="3825">
      <formula>AND(today&gt;=BT$5,today&lt;BT$5+1)</formula>
    </cfRule>
  </conditionalFormatting>
  <conditionalFormatting sqref="BT44:BZ44">
    <cfRule type="expression" dxfId="2861" priority="3820">
      <formula>AND(task_start&lt;=BT$5,ROUNDDOWN((task_end-task_start+1)*task_progress,0)+task_start-1&gt;=BT$5)</formula>
    </cfRule>
    <cfRule type="expression" dxfId="2860" priority="3821" stopIfTrue="1">
      <formula>AND(task_end&gt;=BT$5,task_start&lt;BT$5+1)</formula>
    </cfRule>
  </conditionalFormatting>
  <conditionalFormatting sqref="BT44:BZ44">
    <cfRule type="expression" dxfId="2859" priority="3822">
      <formula>AND(today&gt;=BT$5,today&lt;BT$5+1)</formula>
    </cfRule>
  </conditionalFormatting>
  <conditionalFormatting sqref="D39">
    <cfRule type="dataBar" priority="38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{0FB023AB-AF29-471F-A247-B991D1A9505A}</x14:id>
        </ext>
      </extLst>
    </cfRule>
  </conditionalFormatting>
  <conditionalFormatting sqref="I39:BL39">
    <cfRule type="expression" dxfId="2858" priority="3817">
      <formula>AND(task_start&lt;=I$5,ROUNDDOWN((task_end-task_start+1)*task_progress,0)+task_start-1&gt;=I$5)</formula>
    </cfRule>
    <cfRule type="expression" dxfId="2857" priority="3818" stopIfTrue="1">
      <formula>AND(task_end&gt;=I$5,task_start&lt;I$5+1)</formula>
    </cfRule>
  </conditionalFormatting>
  <conditionalFormatting sqref="I39:BL39">
    <cfRule type="expression" dxfId="2856" priority="3819">
      <formula>AND(today&gt;=I$5,today&lt;I$5+1)</formula>
    </cfRule>
  </conditionalFormatting>
  <conditionalFormatting sqref="D38">
    <cfRule type="dataBar" priority="38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{60F5A7ED-188D-425D-A634-A41E59A43C56}</x14:id>
        </ext>
      </extLst>
    </cfRule>
  </conditionalFormatting>
  <conditionalFormatting sqref="I38:BL38">
    <cfRule type="expression" dxfId="2855" priority="3813">
      <formula>AND(task_start&lt;=I$5,ROUNDDOWN((task_end-task_start+1)*task_progress,0)+task_start-1&gt;=I$5)</formula>
    </cfRule>
    <cfRule type="expression" dxfId="2854" priority="3814" stopIfTrue="1">
      <formula>AND(task_end&gt;=I$5,task_start&lt;I$5+1)</formula>
    </cfRule>
  </conditionalFormatting>
  <conditionalFormatting sqref="I38:BL38">
    <cfRule type="expression" dxfId="2853" priority="3815">
      <formula>AND(today&gt;=I$5,today&lt;I$5+1)</formula>
    </cfRule>
  </conditionalFormatting>
  <conditionalFormatting sqref="D38">
    <cfRule type="dataBar" priority="37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{0FBAA683-0AFE-4B55-90D0-F6CDA4654465}</x14:id>
        </ext>
      </extLst>
    </cfRule>
  </conditionalFormatting>
  <conditionalFormatting sqref="I38:BL38">
    <cfRule type="expression" dxfId="2852" priority="3782">
      <formula>AND(task_start&lt;=I$5,ROUNDDOWN((task_end-task_start+1)*task_progress,0)+task_start-1&gt;=I$5)</formula>
    </cfRule>
    <cfRule type="expression" dxfId="2851" priority="3783" stopIfTrue="1">
      <formula>AND(task_end&gt;=I$5,task_start&lt;I$5+1)</formula>
    </cfRule>
  </conditionalFormatting>
  <conditionalFormatting sqref="I38:BL38">
    <cfRule type="expression" dxfId="2850" priority="3784">
      <formula>AND(today&gt;=I$5,today&lt;I$5+1)</formula>
    </cfRule>
  </conditionalFormatting>
  <conditionalFormatting sqref="BM38:BS38">
    <cfRule type="expression" dxfId="2849" priority="3778">
      <formula>AND(task_start&lt;=BM$5,ROUNDDOWN((task_end-task_start+1)*task_progress,0)+task_start-1&gt;=BM$5)</formula>
    </cfRule>
    <cfRule type="expression" dxfId="2848" priority="3779" stopIfTrue="1">
      <formula>AND(task_end&gt;=BM$5,task_start&lt;BM$5+1)</formula>
    </cfRule>
  </conditionalFormatting>
  <conditionalFormatting sqref="BM38:BS38">
    <cfRule type="expression" dxfId="2847" priority="3780">
      <formula>AND(today&gt;=BM$5,today&lt;BM$5+1)</formula>
    </cfRule>
  </conditionalFormatting>
  <conditionalFormatting sqref="BT38:BZ38">
    <cfRule type="expression" dxfId="2846" priority="3772">
      <formula>AND(task_start&lt;=BT$5,ROUNDDOWN((task_end-task_start+1)*task_progress,0)+task_start-1&gt;=BT$5)</formula>
    </cfRule>
    <cfRule type="expression" dxfId="2845" priority="3773" stopIfTrue="1">
      <formula>AND(task_end&gt;=BT$5,task_start&lt;BT$5+1)</formula>
    </cfRule>
  </conditionalFormatting>
  <conditionalFormatting sqref="BT38:BZ38">
    <cfRule type="expression" dxfId="2844" priority="3774">
      <formula>AND(today&gt;=BT$5,today&lt;BT$5+1)</formula>
    </cfRule>
  </conditionalFormatting>
  <conditionalFormatting sqref="D40">
    <cfRule type="dataBar" priority="37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{70665E8F-4FCA-4CD3-84A7-0B6F42434C69}</x14:id>
        </ext>
      </extLst>
    </cfRule>
  </conditionalFormatting>
  <conditionalFormatting sqref="I40:BL40">
    <cfRule type="expression" dxfId="2843" priority="3769">
      <formula>AND(task_start&lt;=I$5,ROUNDDOWN((task_end-task_start+1)*task_progress,0)+task_start-1&gt;=I$5)</formula>
    </cfRule>
    <cfRule type="expression" dxfId="2842" priority="3770" stopIfTrue="1">
      <formula>AND(task_end&gt;=I$5,task_start&lt;I$5+1)</formula>
    </cfRule>
  </conditionalFormatting>
  <conditionalFormatting sqref="I40:BL40">
    <cfRule type="expression" dxfId="2841" priority="3771">
      <formula>AND(today&gt;=I$5,today&lt;I$5+1)</formula>
    </cfRule>
  </conditionalFormatting>
  <conditionalFormatting sqref="D38">
    <cfRule type="dataBar" priority="37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{ACF5846E-2884-4CB6-87E6-D206BC1076AB}</x14:id>
        </ext>
      </extLst>
    </cfRule>
  </conditionalFormatting>
  <conditionalFormatting sqref="I38:BL38">
    <cfRule type="expression" dxfId="2840" priority="3738">
      <formula>AND(task_start&lt;=I$5,ROUNDDOWN((task_end-task_start+1)*task_progress,0)+task_start-1&gt;=I$5)</formula>
    </cfRule>
    <cfRule type="expression" dxfId="2839" priority="3739" stopIfTrue="1">
      <formula>AND(task_end&gt;=I$5,task_start&lt;I$5+1)</formula>
    </cfRule>
  </conditionalFormatting>
  <conditionalFormatting sqref="I38:BL38">
    <cfRule type="expression" dxfId="2838" priority="3740">
      <formula>AND(today&gt;=I$5,today&lt;I$5+1)</formula>
    </cfRule>
  </conditionalFormatting>
  <conditionalFormatting sqref="BM38:BS38">
    <cfRule type="expression" dxfId="2837" priority="3734">
      <formula>AND(task_start&lt;=BM$5,ROUNDDOWN((task_end-task_start+1)*task_progress,0)+task_start-1&gt;=BM$5)</formula>
    </cfRule>
    <cfRule type="expression" dxfId="2836" priority="3735" stopIfTrue="1">
      <formula>AND(task_end&gt;=BM$5,task_start&lt;BM$5+1)</formula>
    </cfRule>
  </conditionalFormatting>
  <conditionalFormatting sqref="BM38:BS38">
    <cfRule type="expression" dxfId="2835" priority="3736">
      <formula>AND(today&gt;=BM$5,today&lt;BM$5+1)</formula>
    </cfRule>
  </conditionalFormatting>
  <conditionalFormatting sqref="BT38:BZ38">
    <cfRule type="expression" dxfId="2834" priority="3728">
      <formula>AND(task_start&lt;=BT$5,ROUNDDOWN((task_end-task_start+1)*task_progress,0)+task_start-1&gt;=BT$5)</formula>
    </cfRule>
    <cfRule type="expression" dxfId="2833" priority="3729" stopIfTrue="1">
      <formula>AND(task_end&gt;=BT$5,task_start&lt;BT$5+1)</formula>
    </cfRule>
  </conditionalFormatting>
  <conditionalFormatting sqref="BT38:BZ38">
    <cfRule type="expression" dxfId="2832" priority="3730">
      <formula>AND(today&gt;=BT$5,today&lt;BT$5+1)</formula>
    </cfRule>
  </conditionalFormatting>
  <conditionalFormatting sqref="D38">
    <cfRule type="dataBar" priority="37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{1868FEFC-FD2E-462D-A20C-60BB6D0072DC}</x14:id>
        </ext>
      </extLst>
    </cfRule>
  </conditionalFormatting>
  <conditionalFormatting sqref="I38:BL38">
    <cfRule type="expression" dxfId="2831" priority="3718">
      <formula>AND(task_start&lt;=I$5,ROUNDDOWN((task_end-task_start+1)*task_progress,0)+task_start-1&gt;=I$5)</formula>
    </cfRule>
    <cfRule type="expression" dxfId="2830" priority="3719" stopIfTrue="1">
      <formula>AND(task_end&gt;=I$5,task_start&lt;I$5+1)</formula>
    </cfRule>
  </conditionalFormatting>
  <conditionalFormatting sqref="I38:BL38">
    <cfRule type="expression" dxfId="2829" priority="3720">
      <formula>AND(today&gt;=I$5,today&lt;I$5+1)</formula>
    </cfRule>
  </conditionalFormatting>
  <conditionalFormatting sqref="BM38:BS38">
    <cfRule type="expression" dxfId="2828" priority="3714">
      <formula>AND(task_start&lt;=BM$5,ROUNDDOWN((task_end-task_start+1)*task_progress,0)+task_start-1&gt;=BM$5)</formula>
    </cfRule>
    <cfRule type="expression" dxfId="2827" priority="3715" stopIfTrue="1">
      <formula>AND(task_end&gt;=BM$5,task_start&lt;BM$5+1)</formula>
    </cfRule>
  </conditionalFormatting>
  <conditionalFormatting sqref="BM38:BS38">
    <cfRule type="expression" dxfId="2826" priority="3716">
      <formula>AND(today&gt;=BM$5,today&lt;BM$5+1)</formula>
    </cfRule>
  </conditionalFormatting>
  <conditionalFormatting sqref="BT38:BZ38">
    <cfRule type="expression" dxfId="2825" priority="3708">
      <formula>AND(task_start&lt;=BT$5,ROUNDDOWN((task_end-task_start+1)*task_progress,0)+task_start-1&gt;=BT$5)</formula>
    </cfRule>
    <cfRule type="expression" dxfId="2824" priority="3709" stopIfTrue="1">
      <formula>AND(task_end&gt;=BT$5,task_start&lt;BT$5+1)</formula>
    </cfRule>
  </conditionalFormatting>
  <conditionalFormatting sqref="BT38:BZ38">
    <cfRule type="expression" dxfId="2823" priority="3710">
      <formula>AND(today&gt;=BT$5,today&lt;BT$5+1)</formula>
    </cfRule>
  </conditionalFormatting>
  <conditionalFormatting sqref="D38">
    <cfRule type="dataBar" priority="37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{E885154D-1D30-40C3-889D-B6522A352C54}</x14:id>
        </ext>
      </extLst>
    </cfRule>
  </conditionalFormatting>
  <conditionalFormatting sqref="I38:BL38">
    <cfRule type="expression" dxfId="2822" priority="3705">
      <formula>AND(task_start&lt;=I$5,ROUNDDOWN((task_end-task_start+1)*task_progress,0)+task_start-1&gt;=I$5)</formula>
    </cfRule>
    <cfRule type="expression" dxfId="2821" priority="3706" stopIfTrue="1">
      <formula>AND(task_end&gt;=I$5,task_start&lt;I$5+1)</formula>
    </cfRule>
  </conditionalFormatting>
  <conditionalFormatting sqref="I38:BL38">
    <cfRule type="expression" dxfId="2820" priority="3707">
      <formula>AND(today&gt;=I$5,today&lt;I$5+1)</formula>
    </cfRule>
  </conditionalFormatting>
  <conditionalFormatting sqref="BM38:BS38">
    <cfRule type="expression" dxfId="2819" priority="3701">
      <formula>AND(task_start&lt;=BM$5,ROUNDDOWN((task_end-task_start+1)*task_progress,0)+task_start-1&gt;=BM$5)</formula>
    </cfRule>
    <cfRule type="expression" dxfId="2818" priority="3702" stopIfTrue="1">
      <formula>AND(task_end&gt;=BM$5,task_start&lt;BM$5+1)</formula>
    </cfRule>
  </conditionalFormatting>
  <conditionalFormatting sqref="BM38:BS38">
    <cfRule type="expression" dxfId="2817" priority="3703">
      <formula>AND(today&gt;=BM$5,today&lt;BM$5+1)</formula>
    </cfRule>
  </conditionalFormatting>
  <conditionalFormatting sqref="D39">
    <cfRule type="dataBar" priority="36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{13553263-E24B-41F4-A083-B27D7F59EAE3}</x14:id>
        </ext>
      </extLst>
    </cfRule>
  </conditionalFormatting>
  <conditionalFormatting sqref="I39:BL39">
    <cfRule type="expression" dxfId="2816" priority="3698">
      <formula>AND(task_start&lt;=I$5,ROUNDDOWN((task_end-task_start+1)*task_progress,0)+task_start-1&gt;=I$5)</formula>
    </cfRule>
    <cfRule type="expression" dxfId="2815" priority="3699" stopIfTrue="1">
      <formula>AND(task_end&gt;=I$5,task_start&lt;I$5+1)</formula>
    </cfRule>
  </conditionalFormatting>
  <conditionalFormatting sqref="I39:BL39">
    <cfRule type="expression" dxfId="2814" priority="3700">
      <formula>AND(today&gt;=I$5,today&lt;I$5+1)</formula>
    </cfRule>
  </conditionalFormatting>
  <conditionalFormatting sqref="BM39:BS39">
    <cfRule type="expression" dxfId="2813" priority="3694">
      <formula>AND(task_start&lt;=BM$5,ROUNDDOWN((task_end-task_start+1)*task_progress,0)+task_start-1&gt;=BM$5)</formula>
    </cfRule>
    <cfRule type="expression" dxfId="2812" priority="3695" stopIfTrue="1">
      <formula>AND(task_end&gt;=BM$5,task_start&lt;BM$5+1)</formula>
    </cfRule>
  </conditionalFormatting>
  <conditionalFormatting sqref="BM39:BS39">
    <cfRule type="expression" dxfId="2811" priority="3696">
      <formula>AND(today&gt;=BM$5,today&lt;BM$5+1)</formula>
    </cfRule>
  </conditionalFormatting>
  <conditionalFormatting sqref="BT38:BZ38">
    <cfRule type="expression" dxfId="2810" priority="3691">
      <formula>AND(task_start&lt;=BT$5,ROUNDDOWN((task_end-task_start+1)*task_progress,0)+task_start-1&gt;=BT$5)</formula>
    </cfRule>
    <cfRule type="expression" dxfId="2809" priority="3692" stopIfTrue="1">
      <formula>AND(task_end&gt;=BT$5,task_start&lt;BT$5+1)</formula>
    </cfRule>
  </conditionalFormatting>
  <conditionalFormatting sqref="BT38:BZ38">
    <cfRule type="expression" dxfId="2808" priority="3693">
      <formula>AND(today&gt;=BT$5,today&lt;BT$5+1)</formula>
    </cfRule>
  </conditionalFormatting>
  <conditionalFormatting sqref="BT39:BZ39">
    <cfRule type="expression" dxfId="2807" priority="3688">
      <formula>AND(task_start&lt;=BT$5,ROUNDDOWN((task_end-task_start+1)*task_progress,0)+task_start-1&gt;=BT$5)</formula>
    </cfRule>
    <cfRule type="expression" dxfId="2806" priority="3689" stopIfTrue="1">
      <formula>AND(task_end&gt;=BT$5,task_start&lt;BT$5+1)</formula>
    </cfRule>
  </conditionalFormatting>
  <conditionalFormatting sqref="BT39:BZ39">
    <cfRule type="expression" dxfId="2805" priority="3690">
      <formula>AND(today&gt;=BT$5,today&lt;BT$5+1)</formula>
    </cfRule>
  </conditionalFormatting>
  <conditionalFormatting sqref="D38">
    <cfRule type="dataBar" priority="36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{22BB5FFA-3FC0-4A53-BD5D-A2D5D6522024}</x14:id>
        </ext>
      </extLst>
    </cfRule>
  </conditionalFormatting>
  <conditionalFormatting sqref="I38:BL38">
    <cfRule type="expression" dxfId="2804" priority="3685">
      <formula>AND(task_start&lt;=I$5,ROUNDDOWN((task_end-task_start+1)*task_progress,0)+task_start-1&gt;=I$5)</formula>
    </cfRule>
    <cfRule type="expression" dxfId="2803" priority="3686" stopIfTrue="1">
      <formula>AND(task_end&gt;=I$5,task_start&lt;I$5+1)</formula>
    </cfRule>
  </conditionalFormatting>
  <conditionalFormatting sqref="I38:BL38">
    <cfRule type="expression" dxfId="2802" priority="3687">
      <formula>AND(today&gt;=I$5,today&lt;I$5+1)</formula>
    </cfRule>
  </conditionalFormatting>
  <conditionalFormatting sqref="BM38:BS38">
    <cfRule type="expression" dxfId="2801" priority="3681">
      <formula>AND(task_start&lt;=BM$5,ROUNDDOWN((task_end-task_start+1)*task_progress,0)+task_start-1&gt;=BM$5)</formula>
    </cfRule>
    <cfRule type="expression" dxfId="2800" priority="3682" stopIfTrue="1">
      <formula>AND(task_end&gt;=BM$5,task_start&lt;BM$5+1)</formula>
    </cfRule>
  </conditionalFormatting>
  <conditionalFormatting sqref="BM38:BS38">
    <cfRule type="expression" dxfId="2799" priority="3683">
      <formula>AND(today&gt;=BM$5,today&lt;BM$5+1)</formula>
    </cfRule>
  </conditionalFormatting>
  <conditionalFormatting sqref="D39">
    <cfRule type="dataBar" priority="36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{514C21EE-1624-4F29-8FDD-9C677C87840C}</x14:id>
        </ext>
      </extLst>
    </cfRule>
  </conditionalFormatting>
  <conditionalFormatting sqref="I39:BL39">
    <cfRule type="expression" dxfId="2798" priority="3678">
      <formula>AND(task_start&lt;=I$5,ROUNDDOWN((task_end-task_start+1)*task_progress,0)+task_start-1&gt;=I$5)</formula>
    </cfRule>
    <cfRule type="expression" dxfId="2797" priority="3679" stopIfTrue="1">
      <formula>AND(task_end&gt;=I$5,task_start&lt;I$5+1)</formula>
    </cfRule>
  </conditionalFormatting>
  <conditionalFormatting sqref="I39:BL39">
    <cfRule type="expression" dxfId="2796" priority="3680">
      <formula>AND(today&gt;=I$5,today&lt;I$5+1)</formula>
    </cfRule>
  </conditionalFormatting>
  <conditionalFormatting sqref="BM39:BS39">
    <cfRule type="expression" dxfId="2795" priority="3674">
      <formula>AND(task_start&lt;=BM$5,ROUNDDOWN((task_end-task_start+1)*task_progress,0)+task_start-1&gt;=BM$5)</formula>
    </cfRule>
    <cfRule type="expression" dxfId="2794" priority="3675" stopIfTrue="1">
      <formula>AND(task_end&gt;=BM$5,task_start&lt;BM$5+1)</formula>
    </cfRule>
  </conditionalFormatting>
  <conditionalFormatting sqref="BM39:BS39">
    <cfRule type="expression" dxfId="2793" priority="3676">
      <formula>AND(today&gt;=BM$5,today&lt;BM$5+1)</formula>
    </cfRule>
  </conditionalFormatting>
  <conditionalFormatting sqref="BT38:BZ38">
    <cfRule type="expression" dxfId="2792" priority="3671">
      <formula>AND(task_start&lt;=BT$5,ROUNDDOWN((task_end-task_start+1)*task_progress,0)+task_start-1&gt;=BT$5)</formula>
    </cfRule>
    <cfRule type="expression" dxfId="2791" priority="3672" stopIfTrue="1">
      <formula>AND(task_end&gt;=BT$5,task_start&lt;BT$5+1)</formula>
    </cfRule>
  </conditionalFormatting>
  <conditionalFormatting sqref="BT38:BZ38">
    <cfRule type="expression" dxfId="2790" priority="3673">
      <formula>AND(today&gt;=BT$5,today&lt;BT$5+1)</formula>
    </cfRule>
  </conditionalFormatting>
  <conditionalFormatting sqref="BT39:BZ39">
    <cfRule type="expression" dxfId="2789" priority="3668">
      <formula>AND(task_start&lt;=BT$5,ROUNDDOWN((task_end-task_start+1)*task_progress,0)+task_start-1&gt;=BT$5)</formula>
    </cfRule>
    <cfRule type="expression" dxfId="2788" priority="3669" stopIfTrue="1">
      <formula>AND(task_end&gt;=BT$5,task_start&lt;BT$5+1)</formula>
    </cfRule>
  </conditionalFormatting>
  <conditionalFormatting sqref="BT39:BZ39">
    <cfRule type="expression" dxfId="2787" priority="3670">
      <formula>AND(today&gt;=BT$5,today&lt;BT$5+1)</formula>
    </cfRule>
  </conditionalFormatting>
  <conditionalFormatting sqref="D39">
    <cfRule type="dataBar" priority="36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{D7E0E8AB-E89C-4ADF-8D4A-3E0DD2A2EBE0}</x14:id>
        </ext>
      </extLst>
    </cfRule>
  </conditionalFormatting>
  <conditionalFormatting sqref="I39:BL39">
    <cfRule type="expression" dxfId="2786" priority="3665">
      <formula>AND(task_start&lt;=I$5,ROUNDDOWN((task_end-task_start+1)*task_progress,0)+task_start-1&gt;=I$5)</formula>
    </cfRule>
    <cfRule type="expression" dxfId="2785" priority="3666" stopIfTrue="1">
      <formula>AND(task_end&gt;=I$5,task_start&lt;I$5+1)</formula>
    </cfRule>
  </conditionalFormatting>
  <conditionalFormatting sqref="I39:BL39">
    <cfRule type="expression" dxfId="2784" priority="3667">
      <formula>AND(today&gt;=I$5,today&lt;I$5+1)</formula>
    </cfRule>
  </conditionalFormatting>
  <conditionalFormatting sqref="BM39:BS39">
    <cfRule type="expression" dxfId="2783" priority="3661">
      <formula>AND(task_start&lt;=BM$5,ROUNDDOWN((task_end-task_start+1)*task_progress,0)+task_start-1&gt;=BM$5)</formula>
    </cfRule>
    <cfRule type="expression" dxfId="2782" priority="3662" stopIfTrue="1">
      <formula>AND(task_end&gt;=BM$5,task_start&lt;BM$5+1)</formula>
    </cfRule>
  </conditionalFormatting>
  <conditionalFormatting sqref="BM39:BS39">
    <cfRule type="expression" dxfId="2781" priority="3663">
      <formula>AND(today&gt;=BM$5,today&lt;BM$5+1)</formula>
    </cfRule>
  </conditionalFormatting>
  <conditionalFormatting sqref="D40">
    <cfRule type="dataBar" priority="36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{EB2E6E70-C432-4A39-B7F5-6FF98D960740}</x14:id>
        </ext>
      </extLst>
    </cfRule>
  </conditionalFormatting>
  <conditionalFormatting sqref="I40:BL40">
    <cfRule type="expression" dxfId="2780" priority="3658">
      <formula>AND(task_start&lt;=I$5,ROUNDDOWN((task_end-task_start+1)*task_progress,0)+task_start-1&gt;=I$5)</formula>
    </cfRule>
    <cfRule type="expression" dxfId="2779" priority="3659" stopIfTrue="1">
      <formula>AND(task_end&gt;=I$5,task_start&lt;I$5+1)</formula>
    </cfRule>
  </conditionalFormatting>
  <conditionalFormatting sqref="I40:BL40">
    <cfRule type="expression" dxfId="2778" priority="3660">
      <formula>AND(today&gt;=I$5,today&lt;I$5+1)</formula>
    </cfRule>
  </conditionalFormatting>
  <conditionalFormatting sqref="BM40:BS40">
    <cfRule type="expression" dxfId="2777" priority="3654">
      <formula>AND(task_start&lt;=BM$5,ROUNDDOWN((task_end-task_start+1)*task_progress,0)+task_start-1&gt;=BM$5)</formula>
    </cfRule>
    <cfRule type="expression" dxfId="2776" priority="3655" stopIfTrue="1">
      <formula>AND(task_end&gt;=BM$5,task_start&lt;BM$5+1)</formula>
    </cfRule>
  </conditionalFormatting>
  <conditionalFormatting sqref="BM40:BS40">
    <cfRule type="expression" dxfId="2775" priority="3656">
      <formula>AND(today&gt;=BM$5,today&lt;BM$5+1)</formula>
    </cfRule>
  </conditionalFormatting>
  <conditionalFormatting sqref="BT39:BZ39">
    <cfRule type="expression" dxfId="2774" priority="3651">
      <formula>AND(task_start&lt;=BT$5,ROUNDDOWN((task_end-task_start+1)*task_progress,0)+task_start-1&gt;=BT$5)</formula>
    </cfRule>
    <cfRule type="expression" dxfId="2773" priority="3652" stopIfTrue="1">
      <formula>AND(task_end&gt;=BT$5,task_start&lt;BT$5+1)</formula>
    </cfRule>
  </conditionalFormatting>
  <conditionalFormatting sqref="BT39:BZ39">
    <cfRule type="expression" dxfId="2772" priority="3653">
      <formula>AND(today&gt;=BT$5,today&lt;BT$5+1)</formula>
    </cfRule>
  </conditionalFormatting>
  <conditionalFormatting sqref="BT40:BZ40">
    <cfRule type="expression" dxfId="2771" priority="3648">
      <formula>AND(task_start&lt;=BT$5,ROUNDDOWN((task_end-task_start+1)*task_progress,0)+task_start-1&gt;=BT$5)</formula>
    </cfRule>
    <cfRule type="expression" dxfId="2770" priority="3649" stopIfTrue="1">
      <formula>AND(task_end&gt;=BT$5,task_start&lt;BT$5+1)</formula>
    </cfRule>
  </conditionalFormatting>
  <conditionalFormatting sqref="BT40:BZ40">
    <cfRule type="expression" dxfId="2769" priority="3650">
      <formula>AND(today&gt;=BT$5,today&lt;BT$5+1)</formula>
    </cfRule>
  </conditionalFormatting>
  <conditionalFormatting sqref="D42">
    <cfRule type="dataBar" priority="36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{E90DBD1F-3E84-469F-B3A6-E6423277EF5E}</x14:id>
        </ext>
      </extLst>
    </cfRule>
  </conditionalFormatting>
  <conditionalFormatting sqref="I42:BL42">
    <cfRule type="expression" dxfId="2768" priority="3645">
      <formula>AND(task_start&lt;=I$5,ROUNDDOWN((task_end-task_start+1)*task_progress,0)+task_start-1&gt;=I$5)</formula>
    </cfRule>
    <cfRule type="expression" dxfId="2767" priority="3646" stopIfTrue="1">
      <formula>AND(task_end&gt;=I$5,task_start&lt;I$5+1)</formula>
    </cfRule>
  </conditionalFormatting>
  <conditionalFormatting sqref="I42:BL42">
    <cfRule type="expression" dxfId="2766" priority="3647">
      <formula>AND(today&gt;=I$5,today&lt;I$5+1)</formula>
    </cfRule>
  </conditionalFormatting>
  <conditionalFormatting sqref="D41">
    <cfRule type="dataBar" priority="36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{7A78B8BD-F244-4CEF-BE05-115686C433AD}</x14:id>
        </ext>
      </extLst>
    </cfRule>
  </conditionalFormatting>
  <conditionalFormatting sqref="I41:BL41">
    <cfRule type="expression" dxfId="2765" priority="3641">
      <formula>AND(task_start&lt;=I$5,ROUNDDOWN((task_end-task_start+1)*task_progress,0)+task_start-1&gt;=I$5)</formula>
    </cfRule>
    <cfRule type="expression" dxfId="2764" priority="3642" stopIfTrue="1">
      <formula>AND(task_end&gt;=I$5,task_start&lt;I$5+1)</formula>
    </cfRule>
  </conditionalFormatting>
  <conditionalFormatting sqref="I41:BL41">
    <cfRule type="expression" dxfId="2763" priority="3643">
      <formula>AND(today&gt;=I$5,today&lt;I$5+1)</formula>
    </cfRule>
  </conditionalFormatting>
  <conditionalFormatting sqref="D38">
    <cfRule type="dataBar" priority="36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{A9DAE2EC-6F64-484A-AFB8-14202EC4E718}</x14:id>
        </ext>
      </extLst>
    </cfRule>
  </conditionalFormatting>
  <conditionalFormatting sqref="I38:BL38">
    <cfRule type="expression" dxfId="2762" priority="3620">
      <formula>AND(task_start&lt;=I$5,ROUNDDOWN((task_end-task_start+1)*task_progress,0)+task_start-1&gt;=I$5)</formula>
    </cfRule>
    <cfRule type="expression" dxfId="2761" priority="3621" stopIfTrue="1">
      <formula>AND(task_end&gt;=I$5,task_start&lt;I$5+1)</formula>
    </cfRule>
  </conditionalFormatting>
  <conditionalFormatting sqref="I38:BL38">
    <cfRule type="expression" dxfId="2760" priority="3622">
      <formula>AND(today&gt;=I$5,today&lt;I$5+1)</formula>
    </cfRule>
  </conditionalFormatting>
  <conditionalFormatting sqref="BM38:BS38">
    <cfRule type="expression" dxfId="2759" priority="3616">
      <formula>AND(task_start&lt;=BM$5,ROUNDDOWN((task_end-task_start+1)*task_progress,0)+task_start-1&gt;=BM$5)</formula>
    </cfRule>
    <cfRule type="expression" dxfId="2758" priority="3617" stopIfTrue="1">
      <formula>AND(task_end&gt;=BM$5,task_start&lt;BM$5+1)</formula>
    </cfRule>
  </conditionalFormatting>
  <conditionalFormatting sqref="BM38:BS38">
    <cfRule type="expression" dxfId="2757" priority="3618">
      <formula>AND(today&gt;=BM$5,today&lt;BM$5+1)</formula>
    </cfRule>
  </conditionalFormatting>
  <conditionalFormatting sqref="BT38:BZ38">
    <cfRule type="expression" dxfId="2756" priority="3610">
      <formula>AND(task_start&lt;=BT$5,ROUNDDOWN((task_end-task_start+1)*task_progress,0)+task_start-1&gt;=BT$5)</formula>
    </cfRule>
    <cfRule type="expression" dxfId="2755" priority="3611" stopIfTrue="1">
      <formula>AND(task_end&gt;=BT$5,task_start&lt;BT$5+1)</formula>
    </cfRule>
  </conditionalFormatting>
  <conditionalFormatting sqref="BT38:BZ38">
    <cfRule type="expression" dxfId="2754" priority="3612">
      <formula>AND(today&gt;=BT$5,today&lt;BT$5+1)</formula>
    </cfRule>
  </conditionalFormatting>
  <conditionalFormatting sqref="D38">
    <cfRule type="dataBar" priority="35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{CD385E74-F613-463D-A8F3-135F3B237981}</x14:id>
        </ext>
      </extLst>
    </cfRule>
  </conditionalFormatting>
  <conditionalFormatting sqref="I38:BL38">
    <cfRule type="expression" dxfId="2753" priority="3600">
      <formula>AND(task_start&lt;=I$5,ROUNDDOWN((task_end-task_start+1)*task_progress,0)+task_start-1&gt;=I$5)</formula>
    </cfRule>
    <cfRule type="expression" dxfId="2752" priority="3601" stopIfTrue="1">
      <formula>AND(task_end&gt;=I$5,task_start&lt;I$5+1)</formula>
    </cfRule>
  </conditionalFormatting>
  <conditionalFormatting sqref="I38:BL38">
    <cfRule type="expression" dxfId="2751" priority="3602">
      <formula>AND(today&gt;=I$5,today&lt;I$5+1)</formula>
    </cfRule>
  </conditionalFormatting>
  <conditionalFormatting sqref="BM38:BS38">
    <cfRule type="expression" dxfId="2750" priority="3596">
      <formula>AND(task_start&lt;=BM$5,ROUNDDOWN((task_end-task_start+1)*task_progress,0)+task_start-1&gt;=BM$5)</formula>
    </cfRule>
    <cfRule type="expression" dxfId="2749" priority="3597" stopIfTrue="1">
      <formula>AND(task_end&gt;=BM$5,task_start&lt;BM$5+1)</formula>
    </cfRule>
  </conditionalFormatting>
  <conditionalFormatting sqref="BM38:BS38">
    <cfRule type="expression" dxfId="2748" priority="3598">
      <formula>AND(today&gt;=BM$5,today&lt;BM$5+1)</formula>
    </cfRule>
  </conditionalFormatting>
  <conditionalFormatting sqref="BT38:BZ38">
    <cfRule type="expression" dxfId="2747" priority="3590">
      <formula>AND(task_start&lt;=BT$5,ROUNDDOWN((task_end-task_start+1)*task_progress,0)+task_start-1&gt;=BT$5)</formula>
    </cfRule>
    <cfRule type="expression" dxfId="2746" priority="3591" stopIfTrue="1">
      <formula>AND(task_end&gt;=BT$5,task_start&lt;BT$5+1)</formula>
    </cfRule>
  </conditionalFormatting>
  <conditionalFormatting sqref="BT38:BZ38">
    <cfRule type="expression" dxfId="2745" priority="3592">
      <formula>AND(today&gt;=BT$5,today&lt;BT$5+1)</formula>
    </cfRule>
  </conditionalFormatting>
  <conditionalFormatting sqref="D38">
    <cfRule type="dataBar" priority="35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{2F545308-6053-48ED-8BBF-A9576EB35601}</x14:id>
        </ext>
      </extLst>
    </cfRule>
  </conditionalFormatting>
  <conditionalFormatting sqref="I38:BL38">
    <cfRule type="expression" dxfId="2744" priority="3587">
      <formula>AND(task_start&lt;=I$5,ROUNDDOWN((task_end-task_start+1)*task_progress,0)+task_start-1&gt;=I$5)</formula>
    </cfRule>
    <cfRule type="expression" dxfId="2743" priority="3588" stopIfTrue="1">
      <formula>AND(task_end&gt;=I$5,task_start&lt;I$5+1)</formula>
    </cfRule>
  </conditionalFormatting>
  <conditionalFormatting sqref="I38:BL38">
    <cfRule type="expression" dxfId="2742" priority="3589">
      <formula>AND(today&gt;=I$5,today&lt;I$5+1)</formula>
    </cfRule>
  </conditionalFormatting>
  <conditionalFormatting sqref="BM38:BS38">
    <cfRule type="expression" dxfId="2741" priority="3583">
      <formula>AND(task_start&lt;=BM$5,ROUNDDOWN((task_end-task_start+1)*task_progress,0)+task_start-1&gt;=BM$5)</formula>
    </cfRule>
    <cfRule type="expression" dxfId="2740" priority="3584" stopIfTrue="1">
      <formula>AND(task_end&gt;=BM$5,task_start&lt;BM$5+1)</formula>
    </cfRule>
  </conditionalFormatting>
  <conditionalFormatting sqref="BM38:BS38">
    <cfRule type="expression" dxfId="2739" priority="3585">
      <formula>AND(today&gt;=BM$5,today&lt;BM$5+1)</formula>
    </cfRule>
  </conditionalFormatting>
  <conditionalFormatting sqref="D39">
    <cfRule type="dataBar" priority="35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{EFDE03F8-B946-4B93-BC71-90DCCFA86A63}</x14:id>
        </ext>
      </extLst>
    </cfRule>
  </conditionalFormatting>
  <conditionalFormatting sqref="I39:BL39">
    <cfRule type="expression" dxfId="2738" priority="3580">
      <formula>AND(task_start&lt;=I$5,ROUNDDOWN((task_end-task_start+1)*task_progress,0)+task_start-1&gt;=I$5)</formula>
    </cfRule>
    <cfRule type="expression" dxfId="2737" priority="3581" stopIfTrue="1">
      <formula>AND(task_end&gt;=I$5,task_start&lt;I$5+1)</formula>
    </cfRule>
  </conditionalFormatting>
  <conditionalFormatting sqref="I39:BL39">
    <cfRule type="expression" dxfId="2736" priority="3582">
      <formula>AND(today&gt;=I$5,today&lt;I$5+1)</formula>
    </cfRule>
  </conditionalFormatting>
  <conditionalFormatting sqref="BM39:BS39">
    <cfRule type="expression" dxfId="2735" priority="3576">
      <formula>AND(task_start&lt;=BM$5,ROUNDDOWN((task_end-task_start+1)*task_progress,0)+task_start-1&gt;=BM$5)</formula>
    </cfRule>
    <cfRule type="expression" dxfId="2734" priority="3577" stopIfTrue="1">
      <formula>AND(task_end&gt;=BM$5,task_start&lt;BM$5+1)</formula>
    </cfRule>
  </conditionalFormatting>
  <conditionalFormatting sqref="BM39:BS39">
    <cfRule type="expression" dxfId="2733" priority="3578">
      <formula>AND(today&gt;=BM$5,today&lt;BM$5+1)</formula>
    </cfRule>
  </conditionalFormatting>
  <conditionalFormatting sqref="BT38:BZ38">
    <cfRule type="expression" dxfId="2732" priority="3573">
      <formula>AND(task_start&lt;=BT$5,ROUNDDOWN((task_end-task_start+1)*task_progress,0)+task_start-1&gt;=BT$5)</formula>
    </cfRule>
    <cfRule type="expression" dxfId="2731" priority="3574" stopIfTrue="1">
      <formula>AND(task_end&gt;=BT$5,task_start&lt;BT$5+1)</formula>
    </cfRule>
  </conditionalFormatting>
  <conditionalFormatting sqref="BT38:BZ38">
    <cfRule type="expression" dxfId="2730" priority="3575">
      <formula>AND(today&gt;=BT$5,today&lt;BT$5+1)</formula>
    </cfRule>
  </conditionalFormatting>
  <conditionalFormatting sqref="BT39:BZ39">
    <cfRule type="expression" dxfId="2729" priority="3570">
      <formula>AND(task_start&lt;=BT$5,ROUNDDOWN((task_end-task_start+1)*task_progress,0)+task_start-1&gt;=BT$5)</formula>
    </cfRule>
    <cfRule type="expression" dxfId="2728" priority="3571" stopIfTrue="1">
      <formula>AND(task_end&gt;=BT$5,task_start&lt;BT$5+1)</formula>
    </cfRule>
  </conditionalFormatting>
  <conditionalFormatting sqref="BT39:BZ39">
    <cfRule type="expression" dxfId="2727" priority="3572">
      <formula>AND(today&gt;=BT$5,today&lt;BT$5+1)</formula>
    </cfRule>
  </conditionalFormatting>
  <conditionalFormatting sqref="D38">
    <cfRule type="dataBar" priority="35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{DFC0D140-B27B-4246-9E51-4618720166B5}</x14:id>
        </ext>
      </extLst>
    </cfRule>
  </conditionalFormatting>
  <conditionalFormatting sqref="I38:BL38">
    <cfRule type="expression" dxfId="2726" priority="3567">
      <formula>AND(task_start&lt;=I$5,ROUNDDOWN((task_end-task_start+1)*task_progress,0)+task_start-1&gt;=I$5)</formula>
    </cfRule>
    <cfRule type="expression" dxfId="2725" priority="3568" stopIfTrue="1">
      <formula>AND(task_end&gt;=I$5,task_start&lt;I$5+1)</formula>
    </cfRule>
  </conditionalFormatting>
  <conditionalFormatting sqref="I38:BL38">
    <cfRule type="expression" dxfId="2724" priority="3569">
      <formula>AND(today&gt;=I$5,today&lt;I$5+1)</formula>
    </cfRule>
  </conditionalFormatting>
  <conditionalFormatting sqref="BM38:BS38">
    <cfRule type="expression" dxfId="2723" priority="3563">
      <formula>AND(task_start&lt;=BM$5,ROUNDDOWN((task_end-task_start+1)*task_progress,0)+task_start-1&gt;=BM$5)</formula>
    </cfRule>
    <cfRule type="expression" dxfId="2722" priority="3564" stopIfTrue="1">
      <formula>AND(task_end&gt;=BM$5,task_start&lt;BM$5+1)</formula>
    </cfRule>
  </conditionalFormatting>
  <conditionalFormatting sqref="BM38:BS38">
    <cfRule type="expression" dxfId="2721" priority="3565">
      <formula>AND(today&gt;=BM$5,today&lt;BM$5+1)</formula>
    </cfRule>
  </conditionalFormatting>
  <conditionalFormatting sqref="D39">
    <cfRule type="dataBar" priority="35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{F4ED85B7-64D5-4F58-A44E-6820B66157FC}</x14:id>
        </ext>
      </extLst>
    </cfRule>
  </conditionalFormatting>
  <conditionalFormatting sqref="I39:BL39">
    <cfRule type="expression" dxfId="2720" priority="3560">
      <formula>AND(task_start&lt;=I$5,ROUNDDOWN((task_end-task_start+1)*task_progress,0)+task_start-1&gt;=I$5)</formula>
    </cfRule>
    <cfRule type="expression" dxfId="2719" priority="3561" stopIfTrue="1">
      <formula>AND(task_end&gt;=I$5,task_start&lt;I$5+1)</formula>
    </cfRule>
  </conditionalFormatting>
  <conditionalFormatting sqref="I39:BL39">
    <cfRule type="expression" dxfId="2718" priority="3562">
      <formula>AND(today&gt;=I$5,today&lt;I$5+1)</formula>
    </cfRule>
  </conditionalFormatting>
  <conditionalFormatting sqref="BM39:BS39">
    <cfRule type="expression" dxfId="2717" priority="3556">
      <formula>AND(task_start&lt;=BM$5,ROUNDDOWN((task_end-task_start+1)*task_progress,0)+task_start-1&gt;=BM$5)</formula>
    </cfRule>
    <cfRule type="expression" dxfId="2716" priority="3557" stopIfTrue="1">
      <formula>AND(task_end&gt;=BM$5,task_start&lt;BM$5+1)</formula>
    </cfRule>
  </conditionalFormatting>
  <conditionalFormatting sqref="BM39:BS39">
    <cfRule type="expression" dxfId="2715" priority="3558">
      <formula>AND(today&gt;=BM$5,today&lt;BM$5+1)</formula>
    </cfRule>
  </conditionalFormatting>
  <conditionalFormatting sqref="BT38:BZ38">
    <cfRule type="expression" dxfId="2714" priority="3553">
      <formula>AND(task_start&lt;=BT$5,ROUNDDOWN((task_end-task_start+1)*task_progress,0)+task_start-1&gt;=BT$5)</formula>
    </cfRule>
    <cfRule type="expression" dxfId="2713" priority="3554" stopIfTrue="1">
      <formula>AND(task_end&gt;=BT$5,task_start&lt;BT$5+1)</formula>
    </cfRule>
  </conditionalFormatting>
  <conditionalFormatting sqref="BT38:BZ38">
    <cfRule type="expression" dxfId="2712" priority="3555">
      <formula>AND(today&gt;=BT$5,today&lt;BT$5+1)</formula>
    </cfRule>
  </conditionalFormatting>
  <conditionalFormatting sqref="BT39:BZ39">
    <cfRule type="expression" dxfId="2711" priority="3550">
      <formula>AND(task_start&lt;=BT$5,ROUNDDOWN((task_end-task_start+1)*task_progress,0)+task_start-1&gt;=BT$5)</formula>
    </cfRule>
    <cfRule type="expression" dxfId="2710" priority="3551" stopIfTrue="1">
      <formula>AND(task_end&gt;=BT$5,task_start&lt;BT$5+1)</formula>
    </cfRule>
  </conditionalFormatting>
  <conditionalFormatting sqref="BT39:BZ39">
    <cfRule type="expression" dxfId="2709" priority="3552">
      <formula>AND(today&gt;=BT$5,today&lt;BT$5+1)</formula>
    </cfRule>
  </conditionalFormatting>
  <conditionalFormatting sqref="D39">
    <cfRule type="dataBar" priority="35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{94190114-36A5-409C-AB2B-49A2A47687EE}</x14:id>
        </ext>
      </extLst>
    </cfRule>
  </conditionalFormatting>
  <conditionalFormatting sqref="I39:BL39">
    <cfRule type="expression" dxfId="2708" priority="3547">
      <formula>AND(task_start&lt;=I$5,ROUNDDOWN((task_end-task_start+1)*task_progress,0)+task_start-1&gt;=I$5)</formula>
    </cfRule>
    <cfRule type="expression" dxfId="2707" priority="3548" stopIfTrue="1">
      <formula>AND(task_end&gt;=I$5,task_start&lt;I$5+1)</formula>
    </cfRule>
  </conditionalFormatting>
  <conditionalFormatting sqref="I39:BL39">
    <cfRule type="expression" dxfId="2706" priority="3549">
      <formula>AND(today&gt;=I$5,today&lt;I$5+1)</formula>
    </cfRule>
  </conditionalFormatting>
  <conditionalFormatting sqref="BM39:BS39">
    <cfRule type="expression" dxfId="2705" priority="3543">
      <formula>AND(task_start&lt;=BM$5,ROUNDDOWN((task_end-task_start+1)*task_progress,0)+task_start-1&gt;=BM$5)</formula>
    </cfRule>
    <cfRule type="expression" dxfId="2704" priority="3544" stopIfTrue="1">
      <formula>AND(task_end&gt;=BM$5,task_start&lt;BM$5+1)</formula>
    </cfRule>
  </conditionalFormatting>
  <conditionalFormatting sqref="BM39:BS39">
    <cfRule type="expression" dxfId="2703" priority="3545">
      <formula>AND(today&gt;=BM$5,today&lt;BM$5+1)</formula>
    </cfRule>
  </conditionalFormatting>
  <conditionalFormatting sqref="D40">
    <cfRule type="dataBar" priority="35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{10192044-F5D6-4FAC-A30E-D6CC3914F82E}</x14:id>
        </ext>
      </extLst>
    </cfRule>
  </conditionalFormatting>
  <conditionalFormatting sqref="I40:BL40">
    <cfRule type="expression" dxfId="2702" priority="3540">
      <formula>AND(task_start&lt;=I$5,ROUNDDOWN((task_end-task_start+1)*task_progress,0)+task_start-1&gt;=I$5)</formula>
    </cfRule>
    <cfRule type="expression" dxfId="2701" priority="3541" stopIfTrue="1">
      <formula>AND(task_end&gt;=I$5,task_start&lt;I$5+1)</formula>
    </cfRule>
  </conditionalFormatting>
  <conditionalFormatting sqref="I40:BL40">
    <cfRule type="expression" dxfId="2700" priority="3542">
      <formula>AND(today&gt;=I$5,today&lt;I$5+1)</formula>
    </cfRule>
  </conditionalFormatting>
  <conditionalFormatting sqref="BM40:BS40">
    <cfRule type="expression" dxfId="2699" priority="3536">
      <formula>AND(task_start&lt;=BM$5,ROUNDDOWN((task_end-task_start+1)*task_progress,0)+task_start-1&gt;=BM$5)</formula>
    </cfRule>
    <cfRule type="expression" dxfId="2698" priority="3537" stopIfTrue="1">
      <formula>AND(task_end&gt;=BM$5,task_start&lt;BM$5+1)</formula>
    </cfRule>
  </conditionalFormatting>
  <conditionalFormatting sqref="BM40:BS40">
    <cfRule type="expression" dxfId="2697" priority="3538">
      <formula>AND(today&gt;=BM$5,today&lt;BM$5+1)</formula>
    </cfRule>
  </conditionalFormatting>
  <conditionalFormatting sqref="BT39:BZ39">
    <cfRule type="expression" dxfId="2696" priority="3533">
      <formula>AND(task_start&lt;=BT$5,ROUNDDOWN((task_end-task_start+1)*task_progress,0)+task_start-1&gt;=BT$5)</formula>
    </cfRule>
    <cfRule type="expression" dxfId="2695" priority="3534" stopIfTrue="1">
      <formula>AND(task_end&gt;=BT$5,task_start&lt;BT$5+1)</formula>
    </cfRule>
  </conditionalFormatting>
  <conditionalFormatting sqref="BT39:BZ39">
    <cfRule type="expression" dxfId="2694" priority="3535">
      <formula>AND(today&gt;=BT$5,today&lt;BT$5+1)</formula>
    </cfRule>
  </conditionalFormatting>
  <conditionalFormatting sqref="BT40:BZ40">
    <cfRule type="expression" dxfId="2693" priority="3530">
      <formula>AND(task_start&lt;=BT$5,ROUNDDOWN((task_end-task_start+1)*task_progress,0)+task_start-1&gt;=BT$5)</formula>
    </cfRule>
    <cfRule type="expression" dxfId="2692" priority="3531" stopIfTrue="1">
      <formula>AND(task_end&gt;=BT$5,task_start&lt;BT$5+1)</formula>
    </cfRule>
  </conditionalFormatting>
  <conditionalFormatting sqref="BT40:BZ40">
    <cfRule type="expression" dxfId="2691" priority="3532">
      <formula>AND(today&gt;=BT$5,today&lt;BT$5+1)</formula>
    </cfRule>
  </conditionalFormatting>
  <conditionalFormatting sqref="D39">
    <cfRule type="dataBar" priority="35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{92D3EBC2-D2A2-4D11-BDF9-76BFC59C7AC2}</x14:id>
        </ext>
      </extLst>
    </cfRule>
  </conditionalFormatting>
  <conditionalFormatting sqref="I39:BL39">
    <cfRule type="expression" dxfId="2690" priority="3527">
      <formula>AND(task_start&lt;=I$5,ROUNDDOWN((task_end-task_start+1)*task_progress,0)+task_start-1&gt;=I$5)</formula>
    </cfRule>
    <cfRule type="expression" dxfId="2689" priority="3528" stopIfTrue="1">
      <formula>AND(task_end&gt;=I$5,task_start&lt;I$5+1)</formula>
    </cfRule>
  </conditionalFormatting>
  <conditionalFormatting sqref="I39:BL39">
    <cfRule type="expression" dxfId="2688" priority="3529">
      <formula>AND(today&gt;=I$5,today&lt;I$5+1)</formula>
    </cfRule>
  </conditionalFormatting>
  <conditionalFormatting sqref="BM39:BS39">
    <cfRule type="expression" dxfId="2687" priority="3523">
      <formula>AND(task_start&lt;=BM$5,ROUNDDOWN((task_end-task_start+1)*task_progress,0)+task_start-1&gt;=BM$5)</formula>
    </cfRule>
    <cfRule type="expression" dxfId="2686" priority="3524" stopIfTrue="1">
      <formula>AND(task_end&gt;=BM$5,task_start&lt;BM$5+1)</formula>
    </cfRule>
  </conditionalFormatting>
  <conditionalFormatting sqref="BM39:BS39">
    <cfRule type="expression" dxfId="2685" priority="3525">
      <formula>AND(today&gt;=BM$5,today&lt;BM$5+1)</formula>
    </cfRule>
  </conditionalFormatting>
  <conditionalFormatting sqref="D40">
    <cfRule type="dataBar" priority="35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{6AEBC2E2-9E33-4D86-913C-3FF6AC5D4643}</x14:id>
        </ext>
      </extLst>
    </cfRule>
  </conditionalFormatting>
  <conditionalFormatting sqref="I40:BL40">
    <cfRule type="expression" dxfId="2684" priority="3520">
      <formula>AND(task_start&lt;=I$5,ROUNDDOWN((task_end-task_start+1)*task_progress,0)+task_start-1&gt;=I$5)</formula>
    </cfRule>
    <cfRule type="expression" dxfId="2683" priority="3521" stopIfTrue="1">
      <formula>AND(task_end&gt;=I$5,task_start&lt;I$5+1)</formula>
    </cfRule>
  </conditionalFormatting>
  <conditionalFormatting sqref="I40:BL40">
    <cfRule type="expression" dxfId="2682" priority="3522">
      <formula>AND(today&gt;=I$5,today&lt;I$5+1)</formula>
    </cfRule>
  </conditionalFormatting>
  <conditionalFormatting sqref="BM40:BS40">
    <cfRule type="expression" dxfId="2681" priority="3516">
      <formula>AND(task_start&lt;=BM$5,ROUNDDOWN((task_end-task_start+1)*task_progress,0)+task_start-1&gt;=BM$5)</formula>
    </cfRule>
    <cfRule type="expression" dxfId="2680" priority="3517" stopIfTrue="1">
      <formula>AND(task_end&gt;=BM$5,task_start&lt;BM$5+1)</formula>
    </cfRule>
  </conditionalFormatting>
  <conditionalFormatting sqref="BM40:BS40">
    <cfRule type="expression" dxfId="2679" priority="3518">
      <formula>AND(today&gt;=BM$5,today&lt;BM$5+1)</formula>
    </cfRule>
  </conditionalFormatting>
  <conditionalFormatting sqref="BT39:BZ39">
    <cfRule type="expression" dxfId="2678" priority="3513">
      <formula>AND(task_start&lt;=BT$5,ROUNDDOWN((task_end-task_start+1)*task_progress,0)+task_start-1&gt;=BT$5)</formula>
    </cfRule>
    <cfRule type="expression" dxfId="2677" priority="3514" stopIfTrue="1">
      <formula>AND(task_end&gt;=BT$5,task_start&lt;BT$5+1)</formula>
    </cfRule>
  </conditionalFormatting>
  <conditionalFormatting sqref="BT39:BZ39">
    <cfRule type="expression" dxfId="2676" priority="3515">
      <formula>AND(today&gt;=BT$5,today&lt;BT$5+1)</formula>
    </cfRule>
  </conditionalFormatting>
  <conditionalFormatting sqref="BT40:BZ40">
    <cfRule type="expression" dxfId="2675" priority="3510">
      <formula>AND(task_start&lt;=BT$5,ROUNDDOWN((task_end-task_start+1)*task_progress,0)+task_start-1&gt;=BT$5)</formula>
    </cfRule>
    <cfRule type="expression" dxfId="2674" priority="3511" stopIfTrue="1">
      <formula>AND(task_end&gt;=BT$5,task_start&lt;BT$5+1)</formula>
    </cfRule>
  </conditionalFormatting>
  <conditionalFormatting sqref="BT40:BZ40">
    <cfRule type="expression" dxfId="2673" priority="3512">
      <formula>AND(today&gt;=BT$5,today&lt;BT$5+1)</formula>
    </cfRule>
  </conditionalFormatting>
  <conditionalFormatting sqref="D40">
    <cfRule type="dataBar" priority="35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{7E843488-A7C0-4ED5-B78B-659F80D20868}</x14:id>
        </ext>
      </extLst>
    </cfRule>
  </conditionalFormatting>
  <conditionalFormatting sqref="I40:BL40">
    <cfRule type="expression" dxfId="2672" priority="3507">
      <formula>AND(task_start&lt;=I$5,ROUNDDOWN((task_end-task_start+1)*task_progress,0)+task_start-1&gt;=I$5)</formula>
    </cfRule>
    <cfRule type="expression" dxfId="2671" priority="3508" stopIfTrue="1">
      <formula>AND(task_end&gt;=I$5,task_start&lt;I$5+1)</formula>
    </cfRule>
  </conditionalFormatting>
  <conditionalFormatting sqref="I40:BL40">
    <cfRule type="expression" dxfId="2670" priority="3509">
      <formula>AND(today&gt;=I$5,today&lt;I$5+1)</formula>
    </cfRule>
  </conditionalFormatting>
  <conditionalFormatting sqref="BM40:BS40">
    <cfRule type="expression" dxfId="2669" priority="3503">
      <formula>AND(task_start&lt;=BM$5,ROUNDDOWN((task_end-task_start+1)*task_progress,0)+task_start-1&gt;=BM$5)</formula>
    </cfRule>
    <cfRule type="expression" dxfId="2668" priority="3504" stopIfTrue="1">
      <formula>AND(task_end&gt;=BM$5,task_start&lt;BM$5+1)</formula>
    </cfRule>
  </conditionalFormatting>
  <conditionalFormatting sqref="BM40:BS40">
    <cfRule type="expression" dxfId="2667" priority="3505">
      <formula>AND(today&gt;=BM$5,today&lt;BM$5+1)</formula>
    </cfRule>
  </conditionalFormatting>
  <conditionalFormatting sqref="D41">
    <cfRule type="dataBar" priority="34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{9F00E54E-4154-4ED3-AFBF-2DFDD3CA4B41}</x14:id>
        </ext>
      </extLst>
    </cfRule>
  </conditionalFormatting>
  <conditionalFormatting sqref="I41:BL41">
    <cfRule type="expression" dxfId="2666" priority="3500">
      <formula>AND(task_start&lt;=I$5,ROUNDDOWN((task_end-task_start+1)*task_progress,0)+task_start-1&gt;=I$5)</formula>
    </cfRule>
    <cfRule type="expression" dxfId="2665" priority="3501" stopIfTrue="1">
      <formula>AND(task_end&gt;=I$5,task_start&lt;I$5+1)</formula>
    </cfRule>
  </conditionalFormatting>
  <conditionalFormatting sqref="I41:BL41">
    <cfRule type="expression" dxfId="2664" priority="3502">
      <formula>AND(today&gt;=I$5,today&lt;I$5+1)</formula>
    </cfRule>
  </conditionalFormatting>
  <conditionalFormatting sqref="BM41:BS41">
    <cfRule type="expression" dxfId="2663" priority="3496">
      <formula>AND(task_start&lt;=BM$5,ROUNDDOWN((task_end-task_start+1)*task_progress,0)+task_start-1&gt;=BM$5)</formula>
    </cfRule>
    <cfRule type="expression" dxfId="2662" priority="3497" stopIfTrue="1">
      <formula>AND(task_end&gt;=BM$5,task_start&lt;BM$5+1)</formula>
    </cfRule>
  </conditionalFormatting>
  <conditionalFormatting sqref="BM41:BS41">
    <cfRule type="expression" dxfId="2661" priority="3498">
      <formula>AND(today&gt;=BM$5,today&lt;BM$5+1)</formula>
    </cfRule>
  </conditionalFormatting>
  <conditionalFormatting sqref="BT40:BZ40">
    <cfRule type="expression" dxfId="2660" priority="3493">
      <formula>AND(task_start&lt;=BT$5,ROUNDDOWN((task_end-task_start+1)*task_progress,0)+task_start-1&gt;=BT$5)</formula>
    </cfRule>
    <cfRule type="expression" dxfId="2659" priority="3494" stopIfTrue="1">
      <formula>AND(task_end&gt;=BT$5,task_start&lt;BT$5+1)</formula>
    </cfRule>
  </conditionalFormatting>
  <conditionalFormatting sqref="BT40:BZ40">
    <cfRule type="expression" dxfId="2658" priority="3495">
      <formula>AND(today&gt;=BT$5,today&lt;BT$5+1)</formula>
    </cfRule>
  </conditionalFormatting>
  <conditionalFormatting sqref="BT41:BZ41">
    <cfRule type="expression" dxfId="2657" priority="3490">
      <formula>AND(task_start&lt;=BT$5,ROUNDDOWN((task_end-task_start+1)*task_progress,0)+task_start-1&gt;=BT$5)</formula>
    </cfRule>
    <cfRule type="expression" dxfId="2656" priority="3491" stopIfTrue="1">
      <formula>AND(task_end&gt;=BT$5,task_start&lt;BT$5+1)</formula>
    </cfRule>
  </conditionalFormatting>
  <conditionalFormatting sqref="BT41:BZ41">
    <cfRule type="expression" dxfId="2655" priority="3492">
      <formula>AND(today&gt;=BT$5,today&lt;BT$5+1)</formula>
    </cfRule>
  </conditionalFormatting>
  <conditionalFormatting sqref="I43:BL43">
    <cfRule type="expression" dxfId="2654" priority="3487">
      <formula>AND(task_start&lt;=I$5,ROUNDDOWN((task_end-task_start+1)*task_progress,0)+task_start-1&gt;=I$5)</formula>
    </cfRule>
    <cfRule type="expression" dxfId="2653" priority="3488" stopIfTrue="1">
      <formula>AND(task_end&gt;=I$5,task_start&lt;I$5+1)</formula>
    </cfRule>
  </conditionalFormatting>
  <conditionalFormatting sqref="I43:BL43">
    <cfRule type="expression" dxfId="2652" priority="3489">
      <formula>AND(today&gt;=I$5,today&lt;I$5+1)</formula>
    </cfRule>
  </conditionalFormatting>
  <conditionalFormatting sqref="D38">
    <cfRule type="dataBar" priority="34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{D821A0B3-E971-49DC-87A4-9EC567DB3A06}</x14:id>
        </ext>
      </extLst>
    </cfRule>
  </conditionalFormatting>
  <conditionalFormatting sqref="I38:BL38">
    <cfRule type="expression" dxfId="2651" priority="3483">
      <formula>AND(task_start&lt;=I$5,ROUNDDOWN((task_end-task_start+1)*task_progress,0)+task_start-1&gt;=I$5)</formula>
    </cfRule>
    <cfRule type="expression" dxfId="2650" priority="3484" stopIfTrue="1">
      <formula>AND(task_end&gt;=I$5,task_start&lt;I$5+1)</formula>
    </cfRule>
  </conditionalFormatting>
  <conditionalFormatting sqref="I38:BL38">
    <cfRule type="expression" dxfId="2649" priority="3485">
      <formula>AND(today&gt;=I$5,today&lt;I$5+1)</formula>
    </cfRule>
  </conditionalFormatting>
  <conditionalFormatting sqref="BM38:BS38">
    <cfRule type="expression" dxfId="2648" priority="3479">
      <formula>AND(task_start&lt;=BM$5,ROUNDDOWN((task_end-task_start+1)*task_progress,0)+task_start-1&gt;=BM$5)</formula>
    </cfRule>
    <cfRule type="expression" dxfId="2647" priority="3480" stopIfTrue="1">
      <formula>AND(task_end&gt;=BM$5,task_start&lt;BM$5+1)</formula>
    </cfRule>
  </conditionalFormatting>
  <conditionalFormatting sqref="BM38:BS38">
    <cfRule type="expression" dxfId="2646" priority="3481">
      <formula>AND(today&gt;=BM$5,today&lt;BM$5+1)</formula>
    </cfRule>
  </conditionalFormatting>
  <conditionalFormatting sqref="D39">
    <cfRule type="dataBar" priority="34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{CEEAC327-467D-4525-895D-738A7AC57D2A}</x14:id>
        </ext>
      </extLst>
    </cfRule>
  </conditionalFormatting>
  <conditionalFormatting sqref="I39:BL39">
    <cfRule type="expression" dxfId="2645" priority="3476">
      <formula>AND(task_start&lt;=I$5,ROUNDDOWN((task_end-task_start+1)*task_progress,0)+task_start-1&gt;=I$5)</formula>
    </cfRule>
    <cfRule type="expression" dxfId="2644" priority="3477" stopIfTrue="1">
      <formula>AND(task_end&gt;=I$5,task_start&lt;I$5+1)</formula>
    </cfRule>
  </conditionalFormatting>
  <conditionalFormatting sqref="I39:BL39">
    <cfRule type="expression" dxfId="2643" priority="3478">
      <formula>AND(today&gt;=I$5,today&lt;I$5+1)</formula>
    </cfRule>
  </conditionalFormatting>
  <conditionalFormatting sqref="BM39:BS39">
    <cfRule type="expression" dxfId="2642" priority="3472">
      <formula>AND(task_start&lt;=BM$5,ROUNDDOWN((task_end-task_start+1)*task_progress,0)+task_start-1&gt;=BM$5)</formula>
    </cfRule>
    <cfRule type="expression" dxfId="2641" priority="3473" stopIfTrue="1">
      <formula>AND(task_end&gt;=BM$5,task_start&lt;BM$5+1)</formula>
    </cfRule>
  </conditionalFormatting>
  <conditionalFormatting sqref="BM39:BS39">
    <cfRule type="expression" dxfId="2640" priority="3474">
      <formula>AND(today&gt;=BM$5,today&lt;BM$5+1)</formula>
    </cfRule>
  </conditionalFormatting>
  <conditionalFormatting sqref="BT38:BZ38">
    <cfRule type="expression" dxfId="2639" priority="3469">
      <formula>AND(task_start&lt;=BT$5,ROUNDDOWN((task_end-task_start+1)*task_progress,0)+task_start-1&gt;=BT$5)</formula>
    </cfRule>
    <cfRule type="expression" dxfId="2638" priority="3470" stopIfTrue="1">
      <formula>AND(task_end&gt;=BT$5,task_start&lt;BT$5+1)</formula>
    </cfRule>
  </conditionalFormatting>
  <conditionalFormatting sqref="BT38:BZ38">
    <cfRule type="expression" dxfId="2637" priority="3471">
      <formula>AND(today&gt;=BT$5,today&lt;BT$5+1)</formula>
    </cfRule>
  </conditionalFormatting>
  <conditionalFormatting sqref="BT39:BZ39">
    <cfRule type="expression" dxfId="2636" priority="3466">
      <formula>AND(task_start&lt;=BT$5,ROUNDDOWN((task_end-task_start+1)*task_progress,0)+task_start-1&gt;=BT$5)</formula>
    </cfRule>
    <cfRule type="expression" dxfId="2635" priority="3467" stopIfTrue="1">
      <formula>AND(task_end&gt;=BT$5,task_start&lt;BT$5+1)</formula>
    </cfRule>
  </conditionalFormatting>
  <conditionalFormatting sqref="BT39:BZ39">
    <cfRule type="expression" dxfId="2634" priority="3468">
      <formula>AND(today&gt;=BT$5,today&lt;BT$5+1)</formula>
    </cfRule>
  </conditionalFormatting>
  <conditionalFormatting sqref="D39">
    <cfRule type="dataBar" priority="34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{373A2F39-8A93-4988-8802-90B94A42557A}</x14:id>
        </ext>
      </extLst>
    </cfRule>
  </conditionalFormatting>
  <conditionalFormatting sqref="I39:BL39">
    <cfRule type="expression" dxfId="2633" priority="3463">
      <formula>AND(task_start&lt;=I$5,ROUNDDOWN((task_end-task_start+1)*task_progress,0)+task_start-1&gt;=I$5)</formula>
    </cfRule>
    <cfRule type="expression" dxfId="2632" priority="3464" stopIfTrue="1">
      <formula>AND(task_end&gt;=I$5,task_start&lt;I$5+1)</formula>
    </cfRule>
  </conditionalFormatting>
  <conditionalFormatting sqref="I39:BL39">
    <cfRule type="expression" dxfId="2631" priority="3465">
      <formula>AND(today&gt;=I$5,today&lt;I$5+1)</formula>
    </cfRule>
  </conditionalFormatting>
  <conditionalFormatting sqref="BM39:BS39">
    <cfRule type="expression" dxfId="2630" priority="3459">
      <formula>AND(task_start&lt;=BM$5,ROUNDDOWN((task_end-task_start+1)*task_progress,0)+task_start-1&gt;=BM$5)</formula>
    </cfRule>
    <cfRule type="expression" dxfId="2629" priority="3460" stopIfTrue="1">
      <formula>AND(task_end&gt;=BM$5,task_start&lt;BM$5+1)</formula>
    </cfRule>
  </conditionalFormatting>
  <conditionalFormatting sqref="BM39:BS39">
    <cfRule type="expression" dxfId="2628" priority="3461">
      <formula>AND(today&gt;=BM$5,today&lt;BM$5+1)</formula>
    </cfRule>
  </conditionalFormatting>
  <conditionalFormatting sqref="D40">
    <cfRule type="dataBar" priority="34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{D71FA30A-938D-47C7-85DF-22E7D5375A77}</x14:id>
        </ext>
      </extLst>
    </cfRule>
  </conditionalFormatting>
  <conditionalFormatting sqref="I40:BL40">
    <cfRule type="expression" dxfId="2627" priority="3456">
      <formula>AND(task_start&lt;=I$5,ROUNDDOWN((task_end-task_start+1)*task_progress,0)+task_start-1&gt;=I$5)</formula>
    </cfRule>
    <cfRule type="expression" dxfId="2626" priority="3457" stopIfTrue="1">
      <formula>AND(task_end&gt;=I$5,task_start&lt;I$5+1)</formula>
    </cfRule>
  </conditionalFormatting>
  <conditionalFormatting sqref="I40:BL40">
    <cfRule type="expression" dxfId="2625" priority="3458">
      <formula>AND(today&gt;=I$5,today&lt;I$5+1)</formula>
    </cfRule>
  </conditionalFormatting>
  <conditionalFormatting sqref="BM40:BS40">
    <cfRule type="expression" dxfId="2624" priority="3452">
      <formula>AND(task_start&lt;=BM$5,ROUNDDOWN((task_end-task_start+1)*task_progress,0)+task_start-1&gt;=BM$5)</formula>
    </cfRule>
    <cfRule type="expression" dxfId="2623" priority="3453" stopIfTrue="1">
      <formula>AND(task_end&gt;=BM$5,task_start&lt;BM$5+1)</formula>
    </cfRule>
  </conditionalFormatting>
  <conditionalFormatting sqref="BM40:BS40">
    <cfRule type="expression" dxfId="2622" priority="3454">
      <formula>AND(today&gt;=BM$5,today&lt;BM$5+1)</formula>
    </cfRule>
  </conditionalFormatting>
  <conditionalFormatting sqref="BT39:BZ39">
    <cfRule type="expression" dxfId="2621" priority="3449">
      <formula>AND(task_start&lt;=BT$5,ROUNDDOWN((task_end-task_start+1)*task_progress,0)+task_start-1&gt;=BT$5)</formula>
    </cfRule>
    <cfRule type="expression" dxfId="2620" priority="3450" stopIfTrue="1">
      <formula>AND(task_end&gt;=BT$5,task_start&lt;BT$5+1)</formula>
    </cfRule>
  </conditionalFormatting>
  <conditionalFormatting sqref="BT39:BZ39">
    <cfRule type="expression" dxfId="2619" priority="3451">
      <formula>AND(today&gt;=BT$5,today&lt;BT$5+1)</formula>
    </cfRule>
  </conditionalFormatting>
  <conditionalFormatting sqref="BT40:BZ40">
    <cfRule type="expression" dxfId="2618" priority="3446">
      <formula>AND(task_start&lt;=BT$5,ROUNDDOWN((task_end-task_start+1)*task_progress,0)+task_start-1&gt;=BT$5)</formula>
    </cfRule>
    <cfRule type="expression" dxfId="2617" priority="3447" stopIfTrue="1">
      <formula>AND(task_end&gt;=BT$5,task_start&lt;BT$5+1)</formula>
    </cfRule>
  </conditionalFormatting>
  <conditionalFormatting sqref="BT40:BZ40">
    <cfRule type="expression" dxfId="2616" priority="3448">
      <formula>AND(today&gt;=BT$5,today&lt;BT$5+1)</formula>
    </cfRule>
  </conditionalFormatting>
  <conditionalFormatting sqref="D39">
    <cfRule type="dataBar" priority="34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{78BDAA4B-EAD8-4F77-9F19-279E16C92A78}</x14:id>
        </ext>
      </extLst>
    </cfRule>
  </conditionalFormatting>
  <conditionalFormatting sqref="I39:BL39">
    <cfRule type="expression" dxfId="2615" priority="3443">
      <formula>AND(task_start&lt;=I$5,ROUNDDOWN((task_end-task_start+1)*task_progress,0)+task_start-1&gt;=I$5)</formula>
    </cfRule>
    <cfRule type="expression" dxfId="2614" priority="3444" stopIfTrue="1">
      <formula>AND(task_end&gt;=I$5,task_start&lt;I$5+1)</formula>
    </cfRule>
  </conditionalFormatting>
  <conditionalFormatting sqref="I39:BL39">
    <cfRule type="expression" dxfId="2613" priority="3445">
      <formula>AND(today&gt;=I$5,today&lt;I$5+1)</formula>
    </cfRule>
  </conditionalFormatting>
  <conditionalFormatting sqref="BM39:BS39">
    <cfRule type="expression" dxfId="2612" priority="3439">
      <formula>AND(task_start&lt;=BM$5,ROUNDDOWN((task_end-task_start+1)*task_progress,0)+task_start-1&gt;=BM$5)</formula>
    </cfRule>
    <cfRule type="expression" dxfId="2611" priority="3440" stopIfTrue="1">
      <formula>AND(task_end&gt;=BM$5,task_start&lt;BM$5+1)</formula>
    </cfRule>
  </conditionalFormatting>
  <conditionalFormatting sqref="BM39:BS39">
    <cfRule type="expression" dxfId="2610" priority="3441">
      <formula>AND(today&gt;=BM$5,today&lt;BM$5+1)</formula>
    </cfRule>
  </conditionalFormatting>
  <conditionalFormatting sqref="D40">
    <cfRule type="dataBar" priority="34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{69DB5A36-CF51-4F5E-80E9-DBAF376AF4EC}</x14:id>
        </ext>
      </extLst>
    </cfRule>
  </conditionalFormatting>
  <conditionalFormatting sqref="I40:BL40">
    <cfRule type="expression" dxfId="2609" priority="3436">
      <formula>AND(task_start&lt;=I$5,ROUNDDOWN((task_end-task_start+1)*task_progress,0)+task_start-1&gt;=I$5)</formula>
    </cfRule>
    <cfRule type="expression" dxfId="2608" priority="3437" stopIfTrue="1">
      <formula>AND(task_end&gt;=I$5,task_start&lt;I$5+1)</formula>
    </cfRule>
  </conditionalFormatting>
  <conditionalFormatting sqref="I40:BL40">
    <cfRule type="expression" dxfId="2607" priority="3438">
      <formula>AND(today&gt;=I$5,today&lt;I$5+1)</formula>
    </cfRule>
  </conditionalFormatting>
  <conditionalFormatting sqref="BM40:BS40">
    <cfRule type="expression" dxfId="2606" priority="3432">
      <formula>AND(task_start&lt;=BM$5,ROUNDDOWN((task_end-task_start+1)*task_progress,0)+task_start-1&gt;=BM$5)</formula>
    </cfRule>
    <cfRule type="expression" dxfId="2605" priority="3433" stopIfTrue="1">
      <formula>AND(task_end&gt;=BM$5,task_start&lt;BM$5+1)</formula>
    </cfRule>
  </conditionalFormatting>
  <conditionalFormatting sqref="BM40:BS40">
    <cfRule type="expression" dxfId="2604" priority="3434">
      <formula>AND(today&gt;=BM$5,today&lt;BM$5+1)</formula>
    </cfRule>
  </conditionalFormatting>
  <conditionalFormatting sqref="BT39:BZ39">
    <cfRule type="expression" dxfId="2603" priority="3429">
      <formula>AND(task_start&lt;=BT$5,ROUNDDOWN((task_end-task_start+1)*task_progress,0)+task_start-1&gt;=BT$5)</formula>
    </cfRule>
    <cfRule type="expression" dxfId="2602" priority="3430" stopIfTrue="1">
      <formula>AND(task_end&gt;=BT$5,task_start&lt;BT$5+1)</formula>
    </cfRule>
  </conditionalFormatting>
  <conditionalFormatting sqref="BT39:BZ39">
    <cfRule type="expression" dxfId="2601" priority="3431">
      <formula>AND(today&gt;=BT$5,today&lt;BT$5+1)</formula>
    </cfRule>
  </conditionalFormatting>
  <conditionalFormatting sqref="BT40:BZ40">
    <cfRule type="expression" dxfId="2600" priority="3426">
      <formula>AND(task_start&lt;=BT$5,ROUNDDOWN((task_end-task_start+1)*task_progress,0)+task_start-1&gt;=BT$5)</formula>
    </cfRule>
    <cfRule type="expression" dxfId="2599" priority="3427" stopIfTrue="1">
      <formula>AND(task_end&gt;=BT$5,task_start&lt;BT$5+1)</formula>
    </cfRule>
  </conditionalFormatting>
  <conditionalFormatting sqref="BT40:BZ40">
    <cfRule type="expression" dxfId="2598" priority="3428">
      <formula>AND(today&gt;=BT$5,today&lt;BT$5+1)</formula>
    </cfRule>
  </conditionalFormatting>
  <conditionalFormatting sqref="D40">
    <cfRule type="dataBar" priority="34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{2F0D31EB-49B1-4442-9031-F6E1633EF553}</x14:id>
        </ext>
      </extLst>
    </cfRule>
  </conditionalFormatting>
  <conditionalFormatting sqref="I40:BL40">
    <cfRule type="expression" dxfId="2597" priority="3423">
      <formula>AND(task_start&lt;=I$5,ROUNDDOWN((task_end-task_start+1)*task_progress,0)+task_start-1&gt;=I$5)</formula>
    </cfRule>
    <cfRule type="expression" dxfId="2596" priority="3424" stopIfTrue="1">
      <formula>AND(task_end&gt;=I$5,task_start&lt;I$5+1)</formula>
    </cfRule>
  </conditionalFormatting>
  <conditionalFormatting sqref="I40:BL40">
    <cfRule type="expression" dxfId="2595" priority="3425">
      <formula>AND(today&gt;=I$5,today&lt;I$5+1)</formula>
    </cfRule>
  </conditionalFormatting>
  <conditionalFormatting sqref="BM40:BS40">
    <cfRule type="expression" dxfId="2594" priority="3419">
      <formula>AND(task_start&lt;=BM$5,ROUNDDOWN((task_end-task_start+1)*task_progress,0)+task_start-1&gt;=BM$5)</formula>
    </cfRule>
    <cfRule type="expression" dxfId="2593" priority="3420" stopIfTrue="1">
      <formula>AND(task_end&gt;=BM$5,task_start&lt;BM$5+1)</formula>
    </cfRule>
  </conditionalFormatting>
  <conditionalFormatting sqref="BM40:BS40">
    <cfRule type="expression" dxfId="2592" priority="3421">
      <formula>AND(today&gt;=BM$5,today&lt;BM$5+1)</formula>
    </cfRule>
  </conditionalFormatting>
  <conditionalFormatting sqref="D41">
    <cfRule type="dataBar" priority="34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{F6365302-7F8B-404C-A314-3FF5185DEDA6}</x14:id>
        </ext>
      </extLst>
    </cfRule>
  </conditionalFormatting>
  <conditionalFormatting sqref="I41:BL41">
    <cfRule type="expression" dxfId="2591" priority="3416">
      <formula>AND(task_start&lt;=I$5,ROUNDDOWN((task_end-task_start+1)*task_progress,0)+task_start-1&gt;=I$5)</formula>
    </cfRule>
    <cfRule type="expression" dxfId="2590" priority="3417" stopIfTrue="1">
      <formula>AND(task_end&gt;=I$5,task_start&lt;I$5+1)</formula>
    </cfRule>
  </conditionalFormatting>
  <conditionalFormatting sqref="I41:BL41">
    <cfRule type="expression" dxfId="2589" priority="3418">
      <formula>AND(today&gt;=I$5,today&lt;I$5+1)</formula>
    </cfRule>
  </conditionalFormatting>
  <conditionalFormatting sqref="BM41:BS41">
    <cfRule type="expression" dxfId="2588" priority="3412">
      <formula>AND(task_start&lt;=BM$5,ROUNDDOWN((task_end-task_start+1)*task_progress,0)+task_start-1&gt;=BM$5)</formula>
    </cfRule>
    <cfRule type="expression" dxfId="2587" priority="3413" stopIfTrue="1">
      <formula>AND(task_end&gt;=BM$5,task_start&lt;BM$5+1)</formula>
    </cfRule>
  </conditionalFormatting>
  <conditionalFormatting sqref="BM41:BS41">
    <cfRule type="expression" dxfId="2586" priority="3414">
      <formula>AND(today&gt;=BM$5,today&lt;BM$5+1)</formula>
    </cfRule>
  </conditionalFormatting>
  <conditionalFormatting sqref="BT40:BZ40">
    <cfRule type="expression" dxfId="2585" priority="3409">
      <formula>AND(task_start&lt;=BT$5,ROUNDDOWN((task_end-task_start+1)*task_progress,0)+task_start-1&gt;=BT$5)</formula>
    </cfRule>
    <cfRule type="expression" dxfId="2584" priority="3410" stopIfTrue="1">
      <formula>AND(task_end&gt;=BT$5,task_start&lt;BT$5+1)</formula>
    </cfRule>
  </conditionalFormatting>
  <conditionalFormatting sqref="BT40:BZ40">
    <cfRule type="expression" dxfId="2583" priority="3411">
      <formula>AND(today&gt;=BT$5,today&lt;BT$5+1)</formula>
    </cfRule>
  </conditionalFormatting>
  <conditionalFormatting sqref="BT41:BZ41">
    <cfRule type="expression" dxfId="2582" priority="3406">
      <formula>AND(task_start&lt;=BT$5,ROUNDDOWN((task_end-task_start+1)*task_progress,0)+task_start-1&gt;=BT$5)</formula>
    </cfRule>
    <cfRule type="expression" dxfId="2581" priority="3407" stopIfTrue="1">
      <formula>AND(task_end&gt;=BT$5,task_start&lt;BT$5+1)</formula>
    </cfRule>
  </conditionalFormatting>
  <conditionalFormatting sqref="BT41:BZ41">
    <cfRule type="expression" dxfId="2580" priority="3408">
      <formula>AND(today&gt;=BT$5,today&lt;BT$5+1)</formula>
    </cfRule>
  </conditionalFormatting>
  <conditionalFormatting sqref="D40">
    <cfRule type="dataBar" priority="34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{C5923DA4-0C55-470A-84CA-13791E7C7A62}</x14:id>
        </ext>
      </extLst>
    </cfRule>
  </conditionalFormatting>
  <conditionalFormatting sqref="I40:BL40">
    <cfRule type="expression" dxfId="2579" priority="3403">
      <formula>AND(task_start&lt;=I$5,ROUNDDOWN((task_end-task_start+1)*task_progress,0)+task_start-1&gt;=I$5)</formula>
    </cfRule>
    <cfRule type="expression" dxfId="2578" priority="3404" stopIfTrue="1">
      <formula>AND(task_end&gt;=I$5,task_start&lt;I$5+1)</formula>
    </cfRule>
  </conditionalFormatting>
  <conditionalFormatting sqref="I40:BL40">
    <cfRule type="expression" dxfId="2577" priority="3405">
      <formula>AND(today&gt;=I$5,today&lt;I$5+1)</formula>
    </cfRule>
  </conditionalFormatting>
  <conditionalFormatting sqref="BM40:BS40">
    <cfRule type="expression" dxfId="2576" priority="3399">
      <formula>AND(task_start&lt;=BM$5,ROUNDDOWN((task_end-task_start+1)*task_progress,0)+task_start-1&gt;=BM$5)</formula>
    </cfRule>
    <cfRule type="expression" dxfId="2575" priority="3400" stopIfTrue="1">
      <formula>AND(task_end&gt;=BM$5,task_start&lt;BM$5+1)</formula>
    </cfRule>
  </conditionalFormatting>
  <conditionalFormatting sqref="BM40:BS40">
    <cfRule type="expression" dxfId="2574" priority="3401">
      <formula>AND(today&gt;=BM$5,today&lt;BM$5+1)</formula>
    </cfRule>
  </conditionalFormatting>
  <conditionalFormatting sqref="D41">
    <cfRule type="dataBar" priority="33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{390E8EBB-7089-4A79-8D31-03EA1E6194D7}</x14:id>
        </ext>
      </extLst>
    </cfRule>
  </conditionalFormatting>
  <conditionalFormatting sqref="I41:BL41">
    <cfRule type="expression" dxfId="2573" priority="3396">
      <formula>AND(task_start&lt;=I$5,ROUNDDOWN((task_end-task_start+1)*task_progress,0)+task_start-1&gt;=I$5)</formula>
    </cfRule>
    <cfRule type="expression" dxfId="2572" priority="3397" stopIfTrue="1">
      <formula>AND(task_end&gt;=I$5,task_start&lt;I$5+1)</formula>
    </cfRule>
  </conditionalFormatting>
  <conditionalFormatting sqref="I41:BL41">
    <cfRule type="expression" dxfId="2571" priority="3398">
      <formula>AND(today&gt;=I$5,today&lt;I$5+1)</formula>
    </cfRule>
  </conditionalFormatting>
  <conditionalFormatting sqref="BM41:BS41">
    <cfRule type="expression" dxfId="2570" priority="3392">
      <formula>AND(task_start&lt;=BM$5,ROUNDDOWN((task_end-task_start+1)*task_progress,0)+task_start-1&gt;=BM$5)</formula>
    </cfRule>
    <cfRule type="expression" dxfId="2569" priority="3393" stopIfTrue="1">
      <formula>AND(task_end&gt;=BM$5,task_start&lt;BM$5+1)</formula>
    </cfRule>
  </conditionalFormatting>
  <conditionalFormatting sqref="BM41:BS41">
    <cfRule type="expression" dxfId="2568" priority="3394">
      <formula>AND(today&gt;=BM$5,today&lt;BM$5+1)</formula>
    </cfRule>
  </conditionalFormatting>
  <conditionalFormatting sqref="BT40:BZ40">
    <cfRule type="expression" dxfId="2567" priority="3389">
      <formula>AND(task_start&lt;=BT$5,ROUNDDOWN((task_end-task_start+1)*task_progress,0)+task_start-1&gt;=BT$5)</formula>
    </cfRule>
    <cfRule type="expression" dxfId="2566" priority="3390" stopIfTrue="1">
      <formula>AND(task_end&gt;=BT$5,task_start&lt;BT$5+1)</formula>
    </cfRule>
  </conditionalFormatting>
  <conditionalFormatting sqref="BT40:BZ40">
    <cfRule type="expression" dxfId="2565" priority="3391">
      <formula>AND(today&gt;=BT$5,today&lt;BT$5+1)</formula>
    </cfRule>
  </conditionalFormatting>
  <conditionalFormatting sqref="BT41:BZ41">
    <cfRule type="expression" dxfId="2564" priority="3386">
      <formula>AND(task_start&lt;=BT$5,ROUNDDOWN((task_end-task_start+1)*task_progress,0)+task_start-1&gt;=BT$5)</formula>
    </cfRule>
    <cfRule type="expression" dxfId="2563" priority="3387" stopIfTrue="1">
      <formula>AND(task_end&gt;=BT$5,task_start&lt;BT$5+1)</formula>
    </cfRule>
  </conditionalFormatting>
  <conditionalFormatting sqref="BT41:BZ41">
    <cfRule type="expression" dxfId="2562" priority="3388">
      <formula>AND(today&gt;=BT$5,today&lt;BT$5+1)</formula>
    </cfRule>
  </conditionalFormatting>
  <conditionalFormatting sqref="D41">
    <cfRule type="dataBar" priority="33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{12CAAF10-FD86-48B1-86DC-500182A1EDCB}</x14:id>
        </ext>
      </extLst>
    </cfRule>
  </conditionalFormatting>
  <conditionalFormatting sqref="I41:BL41">
    <cfRule type="expression" dxfId="2561" priority="3383">
      <formula>AND(task_start&lt;=I$5,ROUNDDOWN((task_end-task_start+1)*task_progress,0)+task_start-1&gt;=I$5)</formula>
    </cfRule>
    <cfRule type="expression" dxfId="2560" priority="3384" stopIfTrue="1">
      <formula>AND(task_end&gt;=I$5,task_start&lt;I$5+1)</formula>
    </cfRule>
  </conditionalFormatting>
  <conditionalFormatting sqref="I41:BL41">
    <cfRule type="expression" dxfId="2559" priority="3385">
      <formula>AND(today&gt;=I$5,today&lt;I$5+1)</formula>
    </cfRule>
  </conditionalFormatting>
  <conditionalFormatting sqref="BM41:BS41">
    <cfRule type="expression" dxfId="2558" priority="3379">
      <formula>AND(task_start&lt;=BM$5,ROUNDDOWN((task_end-task_start+1)*task_progress,0)+task_start-1&gt;=BM$5)</formula>
    </cfRule>
    <cfRule type="expression" dxfId="2557" priority="3380" stopIfTrue="1">
      <formula>AND(task_end&gt;=BM$5,task_start&lt;BM$5+1)</formula>
    </cfRule>
  </conditionalFormatting>
  <conditionalFormatting sqref="BM41:BS41">
    <cfRule type="expression" dxfId="2556" priority="3381">
      <formula>AND(today&gt;=BM$5,today&lt;BM$5+1)</formula>
    </cfRule>
  </conditionalFormatting>
  <conditionalFormatting sqref="D42">
    <cfRule type="dataBar" priority="33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{A4F1FDD3-CD23-43B0-8485-7DFDBE8FC2E2}</x14:id>
        </ext>
      </extLst>
    </cfRule>
  </conditionalFormatting>
  <conditionalFormatting sqref="I42:BL42">
    <cfRule type="expression" dxfId="2555" priority="3376">
      <formula>AND(task_start&lt;=I$5,ROUNDDOWN((task_end-task_start+1)*task_progress,0)+task_start-1&gt;=I$5)</formula>
    </cfRule>
    <cfRule type="expression" dxfId="2554" priority="3377" stopIfTrue="1">
      <formula>AND(task_end&gt;=I$5,task_start&lt;I$5+1)</formula>
    </cfRule>
  </conditionalFormatting>
  <conditionalFormatting sqref="I42:BL42">
    <cfRule type="expression" dxfId="2553" priority="3378">
      <formula>AND(today&gt;=I$5,today&lt;I$5+1)</formula>
    </cfRule>
  </conditionalFormatting>
  <conditionalFormatting sqref="BM42:BS42">
    <cfRule type="expression" dxfId="2552" priority="3372">
      <formula>AND(task_start&lt;=BM$5,ROUNDDOWN((task_end-task_start+1)*task_progress,0)+task_start-1&gt;=BM$5)</formula>
    </cfRule>
    <cfRule type="expression" dxfId="2551" priority="3373" stopIfTrue="1">
      <formula>AND(task_end&gt;=BM$5,task_start&lt;BM$5+1)</formula>
    </cfRule>
  </conditionalFormatting>
  <conditionalFormatting sqref="BM42:BS42">
    <cfRule type="expression" dxfId="2550" priority="3374">
      <formula>AND(today&gt;=BM$5,today&lt;BM$5+1)</formula>
    </cfRule>
  </conditionalFormatting>
  <conditionalFormatting sqref="BT41:BZ41">
    <cfRule type="expression" dxfId="2549" priority="3369">
      <formula>AND(task_start&lt;=BT$5,ROUNDDOWN((task_end-task_start+1)*task_progress,0)+task_start-1&gt;=BT$5)</formula>
    </cfRule>
    <cfRule type="expression" dxfId="2548" priority="3370" stopIfTrue="1">
      <formula>AND(task_end&gt;=BT$5,task_start&lt;BT$5+1)</formula>
    </cfRule>
  </conditionalFormatting>
  <conditionalFormatting sqref="BT41:BZ41">
    <cfRule type="expression" dxfId="2547" priority="3371">
      <formula>AND(today&gt;=BT$5,today&lt;BT$5+1)</formula>
    </cfRule>
  </conditionalFormatting>
  <conditionalFormatting sqref="BT42:BZ42">
    <cfRule type="expression" dxfId="2546" priority="3366">
      <formula>AND(task_start&lt;=BT$5,ROUNDDOWN((task_end-task_start+1)*task_progress,0)+task_start-1&gt;=BT$5)</formula>
    </cfRule>
    <cfRule type="expression" dxfId="2545" priority="3367" stopIfTrue="1">
      <formula>AND(task_end&gt;=BT$5,task_start&lt;BT$5+1)</formula>
    </cfRule>
  </conditionalFormatting>
  <conditionalFormatting sqref="BT42:BZ42">
    <cfRule type="expression" dxfId="2544" priority="3368">
      <formula>AND(today&gt;=BT$5,today&lt;BT$5+1)</formula>
    </cfRule>
  </conditionalFormatting>
  <conditionalFormatting sqref="D41">
    <cfRule type="dataBar" priority="33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{0D54421E-F568-416E-97A7-86C88B4545FB}</x14:id>
        </ext>
      </extLst>
    </cfRule>
  </conditionalFormatting>
  <conditionalFormatting sqref="I41:BL41">
    <cfRule type="expression" dxfId="2543" priority="3363">
      <formula>AND(task_start&lt;=I$5,ROUNDDOWN((task_end-task_start+1)*task_progress,0)+task_start-1&gt;=I$5)</formula>
    </cfRule>
    <cfRule type="expression" dxfId="2542" priority="3364" stopIfTrue="1">
      <formula>AND(task_end&gt;=I$5,task_start&lt;I$5+1)</formula>
    </cfRule>
  </conditionalFormatting>
  <conditionalFormatting sqref="I41:BL41">
    <cfRule type="expression" dxfId="2541" priority="3365">
      <formula>AND(today&gt;=I$5,today&lt;I$5+1)</formula>
    </cfRule>
  </conditionalFormatting>
  <conditionalFormatting sqref="BM41:BS41">
    <cfRule type="expression" dxfId="2540" priority="3359">
      <formula>AND(task_start&lt;=BM$5,ROUNDDOWN((task_end-task_start+1)*task_progress,0)+task_start-1&gt;=BM$5)</formula>
    </cfRule>
    <cfRule type="expression" dxfId="2539" priority="3360" stopIfTrue="1">
      <formula>AND(task_end&gt;=BM$5,task_start&lt;BM$5+1)</formula>
    </cfRule>
  </conditionalFormatting>
  <conditionalFormatting sqref="BM41:BS41">
    <cfRule type="expression" dxfId="2538" priority="3361">
      <formula>AND(today&gt;=BM$5,today&lt;BM$5+1)</formula>
    </cfRule>
  </conditionalFormatting>
  <conditionalFormatting sqref="D42">
    <cfRule type="dataBar" priority="33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{E3DA203E-516B-4E4D-967D-996642ABCB85}</x14:id>
        </ext>
      </extLst>
    </cfRule>
  </conditionalFormatting>
  <conditionalFormatting sqref="I42:BL42">
    <cfRule type="expression" dxfId="2537" priority="3356">
      <formula>AND(task_start&lt;=I$5,ROUNDDOWN((task_end-task_start+1)*task_progress,0)+task_start-1&gt;=I$5)</formula>
    </cfRule>
    <cfRule type="expression" dxfId="2536" priority="3357" stopIfTrue="1">
      <formula>AND(task_end&gt;=I$5,task_start&lt;I$5+1)</formula>
    </cfRule>
  </conditionalFormatting>
  <conditionalFormatting sqref="I42:BL42">
    <cfRule type="expression" dxfId="2535" priority="3358">
      <formula>AND(today&gt;=I$5,today&lt;I$5+1)</formula>
    </cfRule>
  </conditionalFormatting>
  <conditionalFormatting sqref="BM42:BS42">
    <cfRule type="expression" dxfId="2534" priority="3352">
      <formula>AND(task_start&lt;=BM$5,ROUNDDOWN((task_end-task_start+1)*task_progress,0)+task_start-1&gt;=BM$5)</formula>
    </cfRule>
    <cfRule type="expression" dxfId="2533" priority="3353" stopIfTrue="1">
      <formula>AND(task_end&gt;=BM$5,task_start&lt;BM$5+1)</formula>
    </cfRule>
  </conditionalFormatting>
  <conditionalFormatting sqref="BM42:BS42">
    <cfRule type="expression" dxfId="2532" priority="3354">
      <formula>AND(today&gt;=BM$5,today&lt;BM$5+1)</formula>
    </cfRule>
  </conditionalFormatting>
  <conditionalFormatting sqref="BT41:BZ41">
    <cfRule type="expression" dxfId="2531" priority="3349">
      <formula>AND(task_start&lt;=BT$5,ROUNDDOWN((task_end-task_start+1)*task_progress,0)+task_start-1&gt;=BT$5)</formula>
    </cfRule>
    <cfRule type="expression" dxfId="2530" priority="3350" stopIfTrue="1">
      <formula>AND(task_end&gt;=BT$5,task_start&lt;BT$5+1)</formula>
    </cfRule>
  </conditionalFormatting>
  <conditionalFormatting sqref="BT41:BZ41">
    <cfRule type="expression" dxfId="2529" priority="3351">
      <formula>AND(today&gt;=BT$5,today&lt;BT$5+1)</formula>
    </cfRule>
  </conditionalFormatting>
  <conditionalFormatting sqref="BT42:BZ42">
    <cfRule type="expression" dxfId="2528" priority="3346">
      <formula>AND(task_start&lt;=BT$5,ROUNDDOWN((task_end-task_start+1)*task_progress,0)+task_start-1&gt;=BT$5)</formula>
    </cfRule>
    <cfRule type="expression" dxfId="2527" priority="3347" stopIfTrue="1">
      <formula>AND(task_end&gt;=BT$5,task_start&lt;BT$5+1)</formula>
    </cfRule>
  </conditionalFormatting>
  <conditionalFormatting sqref="BT42:BZ42">
    <cfRule type="expression" dxfId="2526" priority="3348">
      <formula>AND(today&gt;=BT$5,today&lt;BT$5+1)</formula>
    </cfRule>
  </conditionalFormatting>
  <conditionalFormatting sqref="D42">
    <cfRule type="dataBar" priority="33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{944A54E2-284B-463C-96B3-D527D88190CB}</x14:id>
        </ext>
      </extLst>
    </cfRule>
  </conditionalFormatting>
  <conditionalFormatting sqref="I42:BL42">
    <cfRule type="expression" dxfId="2525" priority="3343">
      <formula>AND(task_start&lt;=I$5,ROUNDDOWN((task_end-task_start+1)*task_progress,0)+task_start-1&gt;=I$5)</formula>
    </cfRule>
    <cfRule type="expression" dxfId="2524" priority="3344" stopIfTrue="1">
      <formula>AND(task_end&gt;=I$5,task_start&lt;I$5+1)</formula>
    </cfRule>
  </conditionalFormatting>
  <conditionalFormatting sqref="I42:BL42">
    <cfRule type="expression" dxfId="2523" priority="3345">
      <formula>AND(today&gt;=I$5,today&lt;I$5+1)</formula>
    </cfRule>
  </conditionalFormatting>
  <conditionalFormatting sqref="BM42:BS42">
    <cfRule type="expression" dxfId="2522" priority="3339">
      <formula>AND(task_start&lt;=BM$5,ROUNDDOWN((task_end-task_start+1)*task_progress,0)+task_start-1&gt;=BM$5)</formula>
    </cfRule>
    <cfRule type="expression" dxfId="2521" priority="3340" stopIfTrue="1">
      <formula>AND(task_end&gt;=BM$5,task_start&lt;BM$5+1)</formula>
    </cfRule>
  </conditionalFormatting>
  <conditionalFormatting sqref="BM42:BS42">
    <cfRule type="expression" dxfId="2520" priority="3341">
      <formula>AND(today&gt;=BM$5,today&lt;BM$5+1)</formula>
    </cfRule>
  </conditionalFormatting>
  <conditionalFormatting sqref="I43:BL43">
    <cfRule type="expression" dxfId="2519" priority="3336">
      <formula>AND(task_start&lt;=I$5,ROUNDDOWN((task_end-task_start+1)*task_progress,0)+task_start-1&gt;=I$5)</formula>
    </cfRule>
    <cfRule type="expression" dxfId="2518" priority="3337" stopIfTrue="1">
      <formula>AND(task_end&gt;=I$5,task_start&lt;I$5+1)</formula>
    </cfRule>
  </conditionalFormatting>
  <conditionalFormatting sqref="I43:BL43">
    <cfRule type="expression" dxfId="2517" priority="3338">
      <formula>AND(today&gt;=I$5,today&lt;I$5+1)</formula>
    </cfRule>
  </conditionalFormatting>
  <conditionalFormatting sqref="BM43:BS43">
    <cfRule type="expression" dxfId="2516" priority="3332">
      <formula>AND(task_start&lt;=BM$5,ROUNDDOWN((task_end-task_start+1)*task_progress,0)+task_start-1&gt;=BM$5)</formula>
    </cfRule>
    <cfRule type="expression" dxfId="2515" priority="3333" stopIfTrue="1">
      <formula>AND(task_end&gt;=BM$5,task_start&lt;BM$5+1)</formula>
    </cfRule>
  </conditionalFormatting>
  <conditionalFormatting sqref="BM43:BS43">
    <cfRule type="expression" dxfId="2514" priority="3334">
      <formula>AND(today&gt;=BM$5,today&lt;BM$5+1)</formula>
    </cfRule>
  </conditionalFormatting>
  <conditionalFormatting sqref="BT42:BZ42">
    <cfRule type="expression" dxfId="2513" priority="3329">
      <formula>AND(task_start&lt;=BT$5,ROUNDDOWN((task_end-task_start+1)*task_progress,0)+task_start-1&gt;=BT$5)</formula>
    </cfRule>
    <cfRule type="expression" dxfId="2512" priority="3330" stopIfTrue="1">
      <formula>AND(task_end&gt;=BT$5,task_start&lt;BT$5+1)</formula>
    </cfRule>
  </conditionalFormatting>
  <conditionalFormatting sqref="BT42:BZ42">
    <cfRule type="expression" dxfId="2511" priority="3331">
      <formula>AND(today&gt;=BT$5,today&lt;BT$5+1)</formula>
    </cfRule>
  </conditionalFormatting>
  <conditionalFormatting sqref="BT43:BZ43">
    <cfRule type="expression" dxfId="2510" priority="3326">
      <formula>AND(task_start&lt;=BT$5,ROUNDDOWN((task_end-task_start+1)*task_progress,0)+task_start-1&gt;=BT$5)</formula>
    </cfRule>
    <cfRule type="expression" dxfId="2509" priority="3327" stopIfTrue="1">
      <formula>AND(task_end&gt;=BT$5,task_start&lt;BT$5+1)</formula>
    </cfRule>
  </conditionalFormatting>
  <conditionalFormatting sqref="BT43:BZ43">
    <cfRule type="expression" dxfId="2508" priority="3328">
      <formula>AND(today&gt;=BT$5,today&lt;BT$5+1)</formula>
    </cfRule>
  </conditionalFormatting>
  <conditionalFormatting sqref="D40">
    <cfRule type="dataBar" priority="33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{B2798CCF-4EDE-4DAB-BBA9-8D31353188D7}</x14:id>
        </ext>
      </extLst>
    </cfRule>
  </conditionalFormatting>
  <conditionalFormatting sqref="I40:BL40">
    <cfRule type="expression" dxfId="2507" priority="3323">
      <formula>AND(task_start&lt;=I$5,ROUNDDOWN((task_end-task_start+1)*task_progress,0)+task_start-1&gt;=I$5)</formula>
    </cfRule>
    <cfRule type="expression" dxfId="2506" priority="3324" stopIfTrue="1">
      <formula>AND(task_end&gt;=I$5,task_start&lt;I$5+1)</formula>
    </cfRule>
  </conditionalFormatting>
  <conditionalFormatting sqref="I40:BL40">
    <cfRule type="expression" dxfId="2505" priority="3325">
      <formula>AND(today&gt;=I$5,today&lt;I$5+1)</formula>
    </cfRule>
  </conditionalFormatting>
  <conditionalFormatting sqref="D39">
    <cfRule type="dataBar" priority="33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{B43F349A-3E70-42D5-87FD-D7EDCAAAEC6D}</x14:id>
        </ext>
      </extLst>
    </cfRule>
  </conditionalFormatting>
  <conditionalFormatting sqref="I39:BL39">
    <cfRule type="expression" dxfId="2504" priority="3319">
      <formula>AND(task_start&lt;=I$5,ROUNDDOWN((task_end-task_start+1)*task_progress,0)+task_start-1&gt;=I$5)</formula>
    </cfRule>
    <cfRule type="expression" dxfId="2503" priority="3320" stopIfTrue="1">
      <formula>AND(task_end&gt;=I$5,task_start&lt;I$5+1)</formula>
    </cfRule>
  </conditionalFormatting>
  <conditionalFormatting sqref="I39:BL39">
    <cfRule type="expression" dxfId="2502" priority="3321">
      <formula>AND(today&gt;=I$5,today&lt;I$5+1)</formula>
    </cfRule>
  </conditionalFormatting>
  <conditionalFormatting sqref="D38">
    <cfRule type="dataBar" priority="32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{F7772DF4-50F9-4523-B20D-B5065CE3D0D3}</x14:id>
        </ext>
      </extLst>
    </cfRule>
  </conditionalFormatting>
  <conditionalFormatting sqref="I38:BL38">
    <cfRule type="expression" dxfId="2501" priority="3288">
      <formula>AND(task_start&lt;=I$5,ROUNDDOWN((task_end-task_start+1)*task_progress,0)+task_start-1&gt;=I$5)</formula>
    </cfRule>
    <cfRule type="expression" dxfId="2500" priority="3289" stopIfTrue="1">
      <formula>AND(task_end&gt;=I$5,task_start&lt;I$5+1)</formula>
    </cfRule>
  </conditionalFormatting>
  <conditionalFormatting sqref="I38:BL38">
    <cfRule type="expression" dxfId="2499" priority="3290">
      <formula>AND(today&gt;=I$5,today&lt;I$5+1)</formula>
    </cfRule>
  </conditionalFormatting>
  <conditionalFormatting sqref="BM38:BS38">
    <cfRule type="expression" dxfId="2498" priority="3284">
      <formula>AND(task_start&lt;=BM$5,ROUNDDOWN((task_end-task_start+1)*task_progress,0)+task_start-1&gt;=BM$5)</formula>
    </cfRule>
    <cfRule type="expression" dxfId="2497" priority="3285" stopIfTrue="1">
      <formula>AND(task_end&gt;=BM$5,task_start&lt;BM$5+1)</formula>
    </cfRule>
  </conditionalFormatting>
  <conditionalFormatting sqref="BM38:BS38">
    <cfRule type="expression" dxfId="2496" priority="3286">
      <formula>AND(today&gt;=BM$5,today&lt;BM$5+1)</formula>
    </cfRule>
  </conditionalFormatting>
  <conditionalFormatting sqref="BT38:BZ38">
    <cfRule type="expression" dxfId="2495" priority="3278">
      <formula>AND(task_start&lt;=BT$5,ROUNDDOWN((task_end-task_start+1)*task_progress,0)+task_start-1&gt;=BT$5)</formula>
    </cfRule>
    <cfRule type="expression" dxfId="2494" priority="3279" stopIfTrue="1">
      <formula>AND(task_end&gt;=BT$5,task_start&lt;BT$5+1)</formula>
    </cfRule>
  </conditionalFormatting>
  <conditionalFormatting sqref="BT38:BZ38">
    <cfRule type="expression" dxfId="2493" priority="3280">
      <formula>AND(today&gt;=BT$5,today&lt;BT$5+1)</formula>
    </cfRule>
  </conditionalFormatting>
  <conditionalFormatting sqref="D38">
    <cfRule type="dataBar" priority="32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{84AD139E-8259-47B3-BC21-00D9B78A3841}</x14:id>
        </ext>
      </extLst>
    </cfRule>
  </conditionalFormatting>
  <conditionalFormatting sqref="I38:BL38">
    <cfRule type="expression" dxfId="2492" priority="3268">
      <formula>AND(task_start&lt;=I$5,ROUNDDOWN((task_end-task_start+1)*task_progress,0)+task_start-1&gt;=I$5)</formula>
    </cfRule>
    <cfRule type="expression" dxfId="2491" priority="3269" stopIfTrue="1">
      <formula>AND(task_end&gt;=I$5,task_start&lt;I$5+1)</formula>
    </cfRule>
  </conditionalFormatting>
  <conditionalFormatting sqref="I38:BL38">
    <cfRule type="expression" dxfId="2490" priority="3270">
      <formula>AND(today&gt;=I$5,today&lt;I$5+1)</formula>
    </cfRule>
  </conditionalFormatting>
  <conditionalFormatting sqref="BM38:BS38">
    <cfRule type="expression" dxfId="2489" priority="3264">
      <formula>AND(task_start&lt;=BM$5,ROUNDDOWN((task_end-task_start+1)*task_progress,0)+task_start-1&gt;=BM$5)</formula>
    </cfRule>
    <cfRule type="expression" dxfId="2488" priority="3265" stopIfTrue="1">
      <formula>AND(task_end&gt;=BM$5,task_start&lt;BM$5+1)</formula>
    </cfRule>
  </conditionalFormatting>
  <conditionalFormatting sqref="BM38:BS38">
    <cfRule type="expression" dxfId="2487" priority="3266">
      <formula>AND(today&gt;=BM$5,today&lt;BM$5+1)</formula>
    </cfRule>
  </conditionalFormatting>
  <conditionalFormatting sqref="BT38:BZ38">
    <cfRule type="expression" dxfId="2486" priority="3258">
      <formula>AND(task_start&lt;=BT$5,ROUNDDOWN((task_end-task_start+1)*task_progress,0)+task_start-1&gt;=BT$5)</formula>
    </cfRule>
    <cfRule type="expression" dxfId="2485" priority="3259" stopIfTrue="1">
      <formula>AND(task_end&gt;=BT$5,task_start&lt;BT$5+1)</formula>
    </cfRule>
  </conditionalFormatting>
  <conditionalFormatting sqref="BT38:BZ38">
    <cfRule type="expression" dxfId="2484" priority="3260">
      <formula>AND(today&gt;=BT$5,today&lt;BT$5+1)</formula>
    </cfRule>
  </conditionalFormatting>
  <conditionalFormatting sqref="D38">
    <cfRule type="dataBar" priority="32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{2BD6CD54-ECD1-4EC3-B2F1-156A4D7F27CE}</x14:id>
        </ext>
      </extLst>
    </cfRule>
  </conditionalFormatting>
  <conditionalFormatting sqref="I38:BL38">
    <cfRule type="expression" dxfId="2483" priority="3255">
      <formula>AND(task_start&lt;=I$5,ROUNDDOWN((task_end-task_start+1)*task_progress,0)+task_start-1&gt;=I$5)</formula>
    </cfRule>
    <cfRule type="expression" dxfId="2482" priority="3256" stopIfTrue="1">
      <formula>AND(task_end&gt;=I$5,task_start&lt;I$5+1)</formula>
    </cfRule>
  </conditionalFormatting>
  <conditionalFormatting sqref="I38:BL38">
    <cfRule type="expression" dxfId="2481" priority="3257">
      <formula>AND(today&gt;=I$5,today&lt;I$5+1)</formula>
    </cfRule>
  </conditionalFormatting>
  <conditionalFormatting sqref="BM38:BS38">
    <cfRule type="expression" dxfId="2480" priority="3251">
      <formula>AND(task_start&lt;=BM$5,ROUNDDOWN((task_end-task_start+1)*task_progress,0)+task_start-1&gt;=BM$5)</formula>
    </cfRule>
    <cfRule type="expression" dxfId="2479" priority="3252" stopIfTrue="1">
      <formula>AND(task_end&gt;=BM$5,task_start&lt;BM$5+1)</formula>
    </cfRule>
  </conditionalFormatting>
  <conditionalFormatting sqref="BM38:BS38">
    <cfRule type="expression" dxfId="2478" priority="3253">
      <formula>AND(today&gt;=BM$5,today&lt;BM$5+1)</formula>
    </cfRule>
  </conditionalFormatting>
  <conditionalFormatting sqref="D39">
    <cfRule type="dataBar" priority="32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{51F78B07-44FF-4AF0-827E-EB99E48D4E47}</x14:id>
        </ext>
      </extLst>
    </cfRule>
  </conditionalFormatting>
  <conditionalFormatting sqref="I39:BL39">
    <cfRule type="expression" dxfId="2477" priority="3248">
      <formula>AND(task_start&lt;=I$5,ROUNDDOWN((task_end-task_start+1)*task_progress,0)+task_start-1&gt;=I$5)</formula>
    </cfRule>
    <cfRule type="expression" dxfId="2476" priority="3249" stopIfTrue="1">
      <formula>AND(task_end&gt;=I$5,task_start&lt;I$5+1)</formula>
    </cfRule>
  </conditionalFormatting>
  <conditionalFormatting sqref="I39:BL39">
    <cfRule type="expression" dxfId="2475" priority="3250">
      <formula>AND(today&gt;=I$5,today&lt;I$5+1)</formula>
    </cfRule>
  </conditionalFormatting>
  <conditionalFormatting sqref="BM39:BS39">
    <cfRule type="expression" dxfId="2474" priority="3244">
      <formula>AND(task_start&lt;=BM$5,ROUNDDOWN((task_end-task_start+1)*task_progress,0)+task_start-1&gt;=BM$5)</formula>
    </cfRule>
    <cfRule type="expression" dxfId="2473" priority="3245" stopIfTrue="1">
      <formula>AND(task_end&gt;=BM$5,task_start&lt;BM$5+1)</formula>
    </cfRule>
  </conditionalFormatting>
  <conditionalFormatting sqref="BM39:BS39">
    <cfRule type="expression" dxfId="2472" priority="3246">
      <formula>AND(today&gt;=BM$5,today&lt;BM$5+1)</formula>
    </cfRule>
  </conditionalFormatting>
  <conditionalFormatting sqref="BT38:BZ38">
    <cfRule type="expression" dxfId="2471" priority="3241">
      <formula>AND(task_start&lt;=BT$5,ROUNDDOWN((task_end-task_start+1)*task_progress,0)+task_start-1&gt;=BT$5)</formula>
    </cfRule>
    <cfRule type="expression" dxfId="2470" priority="3242" stopIfTrue="1">
      <formula>AND(task_end&gt;=BT$5,task_start&lt;BT$5+1)</formula>
    </cfRule>
  </conditionalFormatting>
  <conditionalFormatting sqref="BT38:BZ38">
    <cfRule type="expression" dxfId="2469" priority="3243">
      <formula>AND(today&gt;=BT$5,today&lt;BT$5+1)</formula>
    </cfRule>
  </conditionalFormatting>
  <conditionalFormatting sqref="BT39:BZ39">
    <cfRule type="expression" dxfId="2468" priority="3238">
      <formula>AND(task_start&lt;=BT$5,ROUNDDOWN((task_end-task_start+1)*task_progress,0)+task_start-1&gt;=BT$5)</formula>
    </cfRule>
    <cfRule type="expression" dxfId="2467" priority="3239" stopIfTrue="1">
      <formula>AND(task_end&gt;=BT$5,task_start&lt;BT$5+1)</formula>
    </cfRule>
  </conditionalFormatting>
  <conditionalFormatting sqref="BT39:BZ39">
    <cfRule type="expression" dxfId="2466" priority="3240">
      <formula>AND(today&gt;=BT$5,today&lt;BT$5+1)</formula>
    </cfRule>
  </conditionalFormatting>
  <conditionalFormatting sqref="D41">
    <cfRule type="dataBar" priority="32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{421DCD55-E8CE-4B2A-8D8E-61199DAFF0C3}</x14:id>
        </ext>
      </extLst>
    </cfRule>
  </conditionalFormatting>
  <conditionalFormatting sqref="I41:BL41">
    <cfRule type="expression" dxfId="2465" priority="3235">
      <formula>AND(task_start&lt;=I$5,ROUNDDOWN((task_end-task_start+1)*task_progress,0)+task_start-1&gt;=I$5)</formula>
    </cfRule>
    <cfRule type="expression" dxfId="2464" priority="3236" stopIfTrue="1">
      <formula>AND(task_end&gt;=I$5,task_start&lt;I$5+1)</formula>
    </cfRule>
  </conditionalFormatting>
  <conditionalFormatting sqref="I41:BL41">
    <cfRule type="expression" dxfId="2463" priority="3237">
      <formula>AND(today&gt;=I$5,today&lt;I$5+1)</formula>
    </cfRule>
  </conditionalFormatting>
  <conditionalFormatting sqref="D38">
    <cfRule type="dataBar" priority="32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{4AA11C50-0993-4DC7-A26D-095A3C7F998F}</x14:id>
        </ext>
      </extLst>
    </cfRule>
  </conditionalFormatting>
  <conditionalFormatting sqref="I38:BL38">
    <cfRule type="expression" dxfId="2462" priority="3214">
      <formula>AND(task_start&lt;=I$5,ROUNDDOWN((task_end-task_start+1)*task_progress,0)+task_start-1&gt;=I$5)</formula>
    </cfRule>
    <cfRule type="expression" dxfId="2461" priority="3215" stopIfTrue="1">
      <formula>AND(task_end&gt;=I$5,task_start&lt;I$5+1)</formula>
    </cfRule>
  </conditionalFormatting>
  <conditionalFormatting sqref="I38:BL38">
    <cfRule type="expression" dxfId="2460" priority="3216">
      <formula>AND(today&gt;=I$5,today&lt;I$5+1)</formula>
    </cfRule>
  </conditionalFormatting>
  <conditionalFormatting sqref="BM38:BS38">
    <cfRule type="expression" dxfId="2459" priority="3210">
      <formula>AND(task_start&lt;=BM$5,ROUNDDOWN((task_end-task_start+1)*task_progress,0)+task_start-1&gt;=BM$5)</formula>
    </cfRule>
    <cfRule type="expression" dxfId="2458" priority="3211" stopIfTrue="1">
      <formula>AND(task_end&gt;=BM$5,task_start&lt;BM$5+1)</formula>
    </cfRule>
  </conditionalFormatting>
  <conditionalFormatting sqref="BM38:BS38">
    <cfRule type="expression" dxfId="2457" priority="3212">
      <formula>AND(today&gt;=BM$5,today&lt;BM$5+1)</formula>
    </cfRule>
  </conditionalFormatting>
  <conditionalFormatting sqref="BT38:BZ38">
    <cfRule type="expression" dxfId="2456" priority="3204">
      <formula>AND(task_start&lt;=BT$5,ROUNDDOWN((task_end-task_start+1)*task_progress,0)+task_start-1&gt;=BT$5)</formula>
    </cfRule>
    <cfRule type="expression" dxfId="2455" priority="3205" stopIfTrue="1">
      <formula>AND(task_end&gt;=BT$5,task_start&lt;BT$5+1)</formula>
    </cfRule>
  </conditionalFormatting>
  <conditionalFormatting sqref="BT38:BZ38">
    <cfRule type="expression" dxfId="2454" priority="3206">
      <formula>AND(today&gt;=BT$5,today&lt;BT$5+1)</formula>
    </cfRule>
  </conditionalFormatting>
  <conditionalFormatting sqref="D38">
    <cfRule type="dataBar" priority="31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{5F0ACB85-105C-447E-86A9-30EB823D0308}</x14:id>
        </ext>
      </extLst>
    </cfRule>
  </conditionalFormatting>
  <conditionalFormatting sqref="I38:BL38">
    <cfRule type="expression" dxfId="2453" priority="3194">
      <formula>AND(task_start&lt;=I$5,ROUNDDOWN((task_end-task_start+1)*task_progress,0)+task_start-1&gt;=I$5)</formula>
    </cfRule>
    <cfRule type="expression" dxfId="2452" priority="3195" stopIfTrue="1">
      <formula>AND(task_end&gt;=I$5,task_start&lt;I$5+1)</formula>
    </cfRule>
  </conditionalFormatting>
  <conditionalFormatting sqref="I38:BL38">
    <cfRule type="expression" dxfId="2451" priority="3196">
      <formula>AND(today&gt;=I$5,today&lt;I$5+1)</formula>
    </cfRule>
  </conditionalFormatting>
  <conditionalFormatting sqref="BM38:BS38">
    <cfRule type="expression" dxfId="2450" priority="3190">
      <formula>AND(task_start&lt;=BM$5,ROUNDDOWN((task_end-task_start+1)*task_progress,0)+task_start-1&gt;=BM$5)</formula>
    </cfRule>
    <cfRule type="expression" dxfId="2449" priority="3191" stopIfTrue="1">
      <formula>AND(task_end&gt;=BM$5,task_start&lt;BM$5+1)</formula>
    </cfRule>
  </conditionalFormatting>
  <conditionalFormatting sqref="BM38:BS38">
    <cfRule type="expression" dxfId="2448" priority="3192">
      <formula>AND(today&gt;=BM$5,today&lt;BM$5+1)</formula>
    </cfRule>
  </conditionalFormatting>
  <conditionalFormatting sqref="BT38:BZ38">
    <cfRule type="expression" dxfId="2447" priority="3184">
      <formula>AND(task_start&lt;=BT$5,ROUNDDOWN((task_end-task_start+1)*task_progress,0)+task_start-1&gt;=BT$5)</formula>
    </cfRule>
    <cfRule type="expression" dxfId="2446" priority="3185" stopIfTrue="1">
      <formula>AND(task_end&gt;=BT$5,task_start&lt;BT$5+1)</formula>
    </cfRule>
  </conditionalFormatting>
  <conditionalFormatting sqref="BT38:BZ38">
    <cfRule type="expression" dxfId="2445" priority="3186">
      <formula>AND(today&gt;=BT$5,today&lt;BT$5+1)</formula>
    </cfRule>
  </conditionalFormatting>
  <conditionalFormatting sqref="D38">
    <cfRule type="dataBar" priority="31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{1CD7A1AB-B721-4D38-8D49-30B22ABAD856}</x14:id>
        </ext>
      </extLst>
    </cfRule>
  </conditionalFormatting>
  <conditionalFormatting sqref="I38:BL38">
    <cfRule type="expression" dxfId="2444" priority="3181">
      <formula>AND(task_start&lt;=I$5,ROUNDDOWN((task_end-task_start+1)*task_progress,0)+task_start-1&gt;=I$5)</formula>
    </cfRule>
    <cfRule type="expression" dxfId="2443" priority="3182" stopIfTrue="1">
      <formula>AND(task_end&gt;=I$5,task_start&lt;I$5+1)</formula>
    </cfRule>
  </conditionalFormatting>
  <conditionalFormatting sqref="I38:BL38">
    <cfRule type="expression" dxfId="2442" priority="3183">
      <formula>AND(today&gt;=I$5,today&lt;I$5+1)</formula>
    </cfRule>
  </conditionalFormatting>
  <conditionalFormatting sqref="BM38:BS38">
    <cfRule type="expression" dxfId="2441" priority="3177">
      <formula>AND(task_start&lt;=BM$5,ROUNDDOWN((task_end-task_start+1)*task_progress,0)+task_start-1&gt;=BM$5)</formula>
    </cfRule>
    <cfRule type="expression" dxfId="2440" priority="3178" stopIfTrue="1">
      <formula>AND(task_end&gt;=BM$5,task_start&lt;BM$5+1)</formula>
    </cfRule>
  </conditionalFormatting>
  <conditionalFormatting sqref="BM38:BS38">
    <cfRule type="expression" dxfId="2439" priority="3179">
      <formula>AND(today&gt;=BM$5,today&lt;BM$5+1)</formula>
    </cfRule>
  </conditionalFormatting>
  <conditionalFormatting sqref="D39">
    <cfRule type="dataBar" priority="31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{73A9C90A-C016-4987-94DE-4E2710CE852F}</x14:id>
        </ext>
      </extLst>
    </cfRule>
  </conditionalFormatting>
  <conditionalFormatting sqref="I39:BL39">
    <cfRule type="expression" dxfId="2438" priority="3174">
      <formula>AND(task_start&lt;=I$5,ROUNDDOWN((task_end-task_start+1)*task_progress,0)+task_start-1&gt;=I$5)</formula>
    </cfRule>
    <cfRule type="expression" dxfId="2437" priority="3175" stopIfTrue="1">
      <formula>AND(task_end&gt;=I$5,task_start&lt;I$5+1)</formula>
    </cfRule>
  </conditionalFormatting>
  <conditionalFormatting sqref="I39:BL39">
    <cfRule type="expression" dxfId="2436" priority="3176">
      <formula>AND(today&gt;=I$5,today&lt;I$5+1)</formula>
    </cfRule>
  </conditionalFormatting>
  <conditionalFormatting sqref="BM39:BS39">
    <cfRule type="expression" dxfId="2435" priority="3170">
      <formula>AND(task_start&lt;=BM$5,ROUNDDOWN((task_end-task_start+1)*task_progress,0)+task_start-1&gt;=BM$5)</formula>
    </cfRule>
    <cfRule type="expression" dxfId="2434" priority="3171" stopIfTrue="1">
      <formula>AND(task_end&gt;=BM$5,task_start&lt;BM$5+1)</formula>
    </cfRule>
  </conditionalFormatting>
  <conditionalFormatting sqref="BM39:BS39">
    <cfRule type="expression" dxfId="2433" priority="3172">
      <formula>AND(today&gt;=BM$5,today&lt;BM$5+1)</formula>
    </cfRule>
  </conditionalFormatting>
  <conditionalFormatting sqref="BT38:BZ38">
    <cfRule type="expression" dxfId="2432" priority="3167">
      <formula>AND(task_start&lt;=BT$5,ROUNDDOWN((task_end-task_start+1)*task_progress,0)+task_start-1&gt;=BT$5)</formula>
    </cfRule>
    <cfRule type="expression" dxfId="2431" priority="3168" stopIfTrue="1">
      <formula>AND(task_end&gt;=BT$5,task_start&lt;BT$5+1)</formula>
    </cfRule>
  </conditionalFormatting>
  <conditionalFormatting sqref="BT38:BZ38">
    <cfRule type="expression" dxfId="2430" priority="3169">
      <formula>AND(today&gt;=BT$5,today&lt;BT$5+1)</formula>
    </cfRule>
  </conditionalFormatting>
  <conditionalFormatting sqref="BT39:BZ39">
    <cfRule type="expression" dxfId="2429" priority="3164">
      <formula>AND(task_start&lt;=BT$5,ROUNDDOWN((task_end-task_start+1)*task_progress,0)+task_start-1&gt;=BT$5)</formula>
    </cfRule>
    <cfRule type="expression" dxfId="2428" priority="3165" stopIfTrue="1">
      <formula>AND(task_end&gt;=BT$5,task_start&lt;BT$5+1)</formula>
    </cfRule>
  </conditionalFormatting>
  <conditionalFormatting sqref="BT39:BZ39">
    <cfRule type="expression" dxfId="2427" priority="3166">
      <formula>AND(today&gt;=BT$5,today&lt;BT$5+1)</formula>
    </cfRule>
  </conditionalFormatting>
  <conditionalFormatting sqref="D38">
    <cfRule type="dataBar" priority="31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{813E3CE9-096B-4B61-B8F4-9718F27BAC33}</x14:id>
        </ext>
      </extLst>
    </cfRule>
  </conditionalFormatting>
  <conditionalFormatting sqref="I38:BL38">
    <cfRule type="expression" dxfId="2426" priority="3161">
      <formula>AND(task_start&lt;=I$5,ROUNDDOWN((task_end-task_start+1)*task_progress,0)+task_start-1&gt;=I$5)</formula>
    </cfRule>
    <cfRule type="expression" dxfId="2425" priority="3162" stopIfTrue="1">
      <formula>AND(task_end&gt;=I$5,task_start&lt;I$5+1)</formula>
    </cfRule>
  </conditionalFormatting>
  <conditionalFormatting sqref="I38:BL38">
    <cfRule type="expression" dxfId="2424" priority="3163">
      <formula>AND(today&gt;=I$5,today&lt;I$5+1)</formula>
    </cfRule>
  </conditionalFormatting>
  <conditionalFormatting sqref="BM38:BS38">
    <cfRule type="expression" dxfId="2423" priority="3157">
      <formula>AND(task_start&lt;=BM$5,ROUNDDOWN((task_end-task_start+1)*task_progress,0)+task_start-1&gt;=BM$5)</formula>
    </cfRule>
    <cfRule type="expression" dxfId="2422" priority="3158" stopIfTrue="1">
      <formula>AND(task_end&gt;=BM$5,task_start&lt;BM$5+1)</formula>
    </cfRule>
  </conditionalFormatting>
  <conditionalFormatting sqref="BM38:BS38">
    <cfRule type="expression" dxfId="2421" priority="3159">
      <formula>AND(today&gt;=BM$5,today&lt;BM$5+1)</formula>
    </cfRule>
  </conditionalFormatting>
  <conditionalFormatting sqref="D39">
    <cfRule type="dataBar" priority="31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{DA40A15E-522A-41B6-BDD6-ACD04B6B747F}</x14:id>
        </ext>
      </extLst>
    </cfRule>
  </conditionalFormatting>
  <conditionalFormatting sqref="I39:BL39">
    <cfRule type="expression" dxfId="2420" priority="3154">
      <formula>AND(task_start&lt;=I$5,ROUNDDOWN((task_end-task_start+1)*task_progress,0)+task_start-1&gt;=I$5)</formula>
    </cfRule>
    <cfRule type="expression" dxfId="2419" priority="3155" stopIfTrue="1">
      <formula>AND(task_end&gt;=I$5,task_start&lt;I$5+1)</formula>
    </cfRule>
  </conditionalFormatting>
  <conditionalFormatting sqref="I39:BL39">
    <cfRule type="expression" dxfId="2418" priority="3156">
      <formula>AND(today&gt;=I$5,today&lt;I$5+1)</formula>
    </cfRule>
  </conditionalFormatting>
  <conditionalFormatting sqref="BM39:BS39">
    <cfRule type="expression" dxfId="2417" priority="3150">
      <formula>AND(task_start&lt;=BM$5,ROUNDDOWN((task_end-task_start+1)*task_progress,0)+task_start-1&gt;=BM$5)</formula>
    </cfRule>
    <cfRule type="expression" dxfId="2416" priority="3151" stopIfTrue="1">
      <formula>AND(task_end&gt;=BM$5,task_start&lt;BM$5+1)</formula>
    </cfRule>
  </conditionalFormatting>
  <conditionalFormatting sqref="BM39:BS39">
    <cfRule type="expression" dxfId="2415" priority="3152">
      <formula>AND(today&gt;=BM$5,today&lt;BM$5+1)</formula>
    </cfRule>
  </conditionalFormatting>
  <conditionalFormatting sqref="BT38:BZ38">
    <cfRule type="expression" dxfId="2414" priority="3147">
      <formula>AND(task_start&lt;=BT$5,ROUNDDOWN((task_end-task_start+1)*task_progress,0)+task_start-1&gt;=BT$5)</formula>
    </cfRule>
    <cfRule type="expression" dxfId="2413" priority="3148" stopIfTrue="1">
      <formula>AND(task_end&gt;=BT$5,task_start&lt;BT$5+1)</formula>
    </cfRule>
  </conditionalFormatting>
  <conditionalFormatting sqref="BT38:BZ38">
    <cfRule type="expression" dxfId="2412" priority="3149">
      <formula>AND(today&gt;=BT$5,today&lt;BT$5+1)</formula>
    </cfRule>
  </conditionalFormatting>
  <conditionalFormatting sqref="BT39:BZ39">
    <cfRule type="expression" dxfId="2411" priority="3144">
      <formula>AND(task_start&lt;=BT$5,ROUNDDOWN((task_end-task_start+1)*task_progress,0)+task_start-1&gt;=BT$5)</formula>
    </cfRule>
    <cfRule type="expression" dxfId="2410" priority="3145" stopIfTrue="1">
      <formula>AND(task_end&gt;=BT$5,task_start&lt;BT$5+1)</formula>
    </cfRule>
  </conditionalFormatting>
  <conditionalFormatting sqref="BT39:BZ39">
    <cfRule type="expression" dxfId="2409" priority="3146">
      <formula>AND(today&gt;=BT$5,today&lt;BT$5+1)</formula>
    </cfRule>
  </conditionalFormatting>
  <conditionalFormatting sqref="D39">
    <cfRule type="dataBar" priority="31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{01242154-6344-496F-AF24-744D26144E4B}</x14:id>
        </ext>
      </extLst>
    </cfRule>
  </conditionalFormatting>
  <conditionalFormatting sqref="I39:BL39">
    <cfRule type="expression" dxfId="2408" priority="3141">
      <formula>AND(task_start&lt;=I$5,ROUNDDOWN((task_end-task_start+1)*task_progress,0)+task_start-1&gt;=I$5)</formula>
    </cfRule>
    <cfRule type="expression" dxfId="2407" priority="3142" stopIfTrue="1">
      <formula>AND(task_end&gt;=I$5,task_start&lt;I$5+1)</formula>
    </cfRule>
  </conditionalFormatting>
  <conditionalFormatting sqref="I39:BL39">
    <cfRule type="expression" dxfId="2406" priority="3143">
      <formula>AND(today&gt;=I$5,today&lt;I$5+1)</formula>
    </cfRule>
  </conditionalFormatting>
  <conditionalFormatting sqref="BM39:BS39">
    <cfRule type="expression" dxfId="2405" priority="3137">
      <formula>AND(task_start&lt;=BM$5,ROUNDDOWN((task_end-task_start+1)*task_progress,0)+task_start-1&gt;=BM$5)</formula>
    </cfRule>
    <cfRule type="expression" dxfId="2404" priority="3138" stopIfTrue="1">
      <formula>AND(task_end&gt;=BM$5,task_start&lt;BM$5+1)</formula>
    </cfRule>
  </conditionalFormatting>
  <conditionalFormatting sqref="BM39:BS39">
    <cfRule type="expression" dxfId="2403" priority="3139">
      <formula>AND(today&gt;=BM$5,today&lt;BM$5+1)</formula>
    </cfRule>
  </conditionalFormatting>
  <conditionalFormatting sqref="D40">
    <cfRule type="dataBar" priority="31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{F3E0B4F4-CE5C-4C8D-8A73-B8247149AE09}</x14:id>
        </ext>
      </extLst>
    </cfRule>
  </conditionalFormatting>
  <conditionalFormatting sqref="I40:BL40">
    <cfRule type="expression" dxfId="2402" priority="3134">
      <formula>AND(task_start&lt;=I$5,ROUNDDOWN((task_end-task_start+1)*task_progress,0)+task_start-1&gt;=I$5)</formula>
    </cfRule>
    <cfRule type="expression" dxfId="2401" priority="3135" stopIfTrue="1">
      <formula>AND(task_end&gt;=I$5,task_start&lt;I$5+1)</formula>
    </cfRule>
  </conditionalFormatting>
  <conditionalFormatting sqref="I40:BL40">
    <cfRule type="expression" dxfId="2400" priority="3136">
      <formula>AND(today&gt;=I$5,today&lt;I$5+1)</formula>
    </cfRule>
  </conditionalFormatting>
  <conditionalFormatting sqref="BM40:BS40">
    <cfRule type="expression" dxfId="2399" priority="3130">
      <formula>AND(task_start&lt;=BM$5,ROUNDDOWN((task_end-task_start+1)*task_progress,0)+task_start-1&gt;=BM$5)</formula>
    </cfRule>
    <cfRule type="expression" dxfId="2398" priority="3131" stopIfTrue="1">
      <formula>AND(task_end&gt;=BM$5,task_start&lt;BM$5+1)</formula>
    </cfRule>
  </conditionalFormatting>
  <conditionalFormatting sqref="BM40:BS40">
    <cfRule type="expression" dxfId="2397" priority="3132">
      <formula>AND(today&gt;=BM$5,today&lt;BM$5+1)</formula>
    </cfRule>
  </conditionalFormatting>
  <conditionalFormatting sqref="BT39:BZ39">
    <cfRule type="expression" dxfId="2396" priority="3127">
      <formula>AND(task_start&lt;=BT$5,ROUNDDOWN((task_end-task_start+1)*task_progress,0)+task_start-1&gt;=BT$5)</formula>
    </cfRule>
    <cfRule type="expression" dxfId="2395" priority="3128" stopIfTrue="1">
      <formula>AND(task_end&gt;=BT$5,task_start&lt;BT$5+1)</formula>
    </cfRule>
  </conditionalFormatting>
  <conditionalFormatting sqref="BT39:BZ39">
    <cfRule type="expression" dxfId="2394" priority="3129">
      <formula>AND(today&gt;=BT$5,today&lt;BT$5+1)</formula>
    </cfRule>
  </conditionalFormatting>
  <conditionalFormatting sqref="BT40:BZ40">
    <cfRule type="expression" dxfId="2393" priority="3124">
      <formula>AND(task_start&lt;=BT$5,ROUNDDOWN((task_end-task_start+1)*task_progress,0)+task_start-1&gt;=BT$5)</formula>
    </cfRule>
    <cfRule type="expression" dxfId="2392" priority="3125" stopIfTrue="1">
      <formula>AND(task_end&gt;=BT$5,task_start&lt;BT$5+1)</formula>
    </cfRule>
  </conditionalFormatting>
  <conditionalFormatting sqref="BT40:BZ40">
    <cfRule type="expression" dxfId="2391" priority="3126">
      <formula>AND(today&gt;=BT$5,today&lt;BT$5+1)</formula>
    </cfRule>
  </conditionalFormatting>
  <conditionalFormatting sqref="D39">
    <cfRule type="dataBar" priority="31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{FFE3A393-88DB-42DA-868C-616F1A1BFDB7}</x14:id>
        </ext>
      </extLst>
    </cfRule>
  </conditionalFormatting>
  <conditionalFormatting sqref="I39:BL39">
    <cfRule type="expression" dxfId="2390" priority="3121">
      <formula>AND(task_start&lt;=I$5,ROUNDDOWN((task_end-task_start+1)*task_progress,0)+task_start-1&gt;=I$5)</formula>
    </cfRule>
    <cfRule type="expression" dxfId="2389" priority="3122" stopIfTrue="1">
      <formula>AND(task_end&gt;=I$5,task_start&lt;I$5+1)</formula>
    </cfRule>
  </conditionalFormatting>
  <conditionalFormatting sqref="I39:BL39">
    <cfRule type="expression" dxfId="2388" priority="3123">
      <formula>AND(today&gt;=I$5,today&lt;I$5+1)</formula>
    </cfRule>
  </conditionalFormatting>
  <conditionalFormatting sqref="BM39:BS39">
    <cfRule type="expression" dxfId="2387" priority="3117">
      <formula>AND(task_start&lt;=BM$5,ROUNDDOWN((task_end-task_start+1)*task_progress,0)+task_start-1&gt;=BM$5)</formula>
    </cfRule>
    <cfRule type="expression" dxfId="2386" priority="3118" stopIfTrue="1">
      <formula>AND(task_end&gt;=BM$5,task_start&lt;BM$5+1)</formula>
    </cfRule>
  </conditionalFormatting>
  <conditionalFormatting sqref="BM39:BS39">
    <cfRule type="expression" dxfId="2385" priority="3119">
      <formula>AND(today&gt;=BM$5,today&lt;BM$5+1)</formula>
    </cfRule>
  </conditionalFormatting>
  <conditionalFormatting sqref="D40">
    <cfRule type="dataBar" priority="31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{E2C2BF63-F4E1-4E01-A4DE-8C0BBAAFE77E}</x14:id>
        </ext>
      </extLst>
    </cfRule>
  </conditionalFormatting>
  <conditionalFormatting sqref="I40:BL40">
    <cfRule type="expression" dxfId="2384" priority="3114">
      <formula>AND(task_start&lt;=I$5,ROUNDDOWN((task_end-task_start+1)*task_progress,0)+task_start-1&gt;=I$5)</formula>
    </cfRule>
    <cfRule type="expression" dxfId="2383" priority="3115" stopIfTrue="1">
      <formula>AND(task_end&gt;=I$5,task_start&lt;I$5+1)</formula>
    </cfRule>
  </conditionalFormatting>
  <conditionalFormatting sqref="I40:BL40">
    <cfRule type="expression" dxfId="2382" priority="3116">
      <formula>AND(today&gt;=I$5,today&lt;I$5+1)</formula>
    </cfRule>
  </conditionalFormatting>
  <conditionalFormatting sqref="BM40:BS40">
    <cfRule type="expression" dxfId="2381" priority="3110">
      <formula>AND(task_start&lt;=BM$5,ROUNDDOWN((task_end-task_start+1)*task_progress,0)+task_start-1&gt;=BM$5)</formula>
    </cfRule>
    <cfRule type="expression" dxfId="2380" priority="3111" stopIfTrue="1">
      <formula>AND(task_end&gt;=BM$5,task_start&lt;BM$5+1)</formula>
    </cfRule>
  </conditionalFormatting>
  <conditionalFormatting sqref="BM40:BS40">
    <cfRule type="expression" dxfId="2379" priority="3112">
      <formula>AND(today&gt;=BM$5,today&lt;BM$5+1)</formula>
    </cfRule>
  </conditionalFormatting>
  <conditionalFormatting sqref="BT39:BZ39">
    <cfRule type="expression" dxfId="2378" priority="3107">
      <formula>AND(task_start&lt;=BT$5,ROUNDDOWN((task_end-task_start+1)*task_progress,0)+task_start-1&gt;=BT$5)</formula>
    </cfRule>
    <cfRule type="expression" dxfId="2377" priority="3108" stopIfTrue="1">
      <formula>AND(task_end&gt;=BT$5,task_start&lt;BT$5+1)</formula>
    </cfRule>
  </conditionalFormatting>
  <conditionalFormatting sqref="BT39:BZ39">
    <cfRule type="expression" dxfId="2376" priority="3109">
      <formula>AND(today&gt;=BT$5,today&lt;BT$5+1)</formula>
    </cfRule>
  </conditionalFormatting>
  <conditionalFormatting sqref="BT40:BZ40">
    <cfRule type="expression" dxfId="2375" priority="3104">
      <formula>AND(task_start&lt;=BT$5,ROUNDDOWN((task_end-task_start+1)*task_progress,0)+task_start-1&gt;=BT$5)</formula>
    </cfRule>
    <cfRule type="expression" dxfId="2374" priority="3105" stopIfTrue="1">
      <formula>AND(task_end&gt;=BT$5,task_start&lt;BT$5+1)</formula>
    </cfRule>
  </conditionalFormatting>
  <conditionalFormatting sqref="BT40:BZ40">
    <cfRule type="expression" dxfId="2373" priority="3106">
      <formula>AND(today&gt;=BT$5,today&lt;BT$5+1)</formula>
    </cfRule>
  </conditionalFormatting>
  <conditionalFormatting sqref="D40">
    <cfRule type="dataBar" priority="31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{CC065D18-574D-468E-BCF7-1D5E04A1BD53}</x14:id>
        </ext>
      </extLst>
    </cfRule>
  </conditionalFormatting>
  <conditionalFormatting sqref="I40:BL40">
    <cfRule type="expression" dxfId="2372" priority="3101">
      <formula>AND(task_start&lt;=I$5,ROUNDDOWN((task_end-task_start+1)*task_progress,0)+task_start-1&gt;=I$5)</formula>
    </cfRule>
    <cfRule type="expression" dxfId="2371" priority="3102" stopIfTrue="1">
      <formula>AND(task_end&gt;=I$5,task_start&lt;I$5+1)</formula>
    </cfRule>
  </conditionalFormatting>
  <conditionalFormatting sqref="I40:BL40">
    <cfRule type="expression" dxfId="2370" priority="3103">
      <formula>AND(today&gt;=I$5,today&lt;I$5+1)</formula>
    </cfRule>
  </conditionalFormatting>
  <conditionalFormatting sqref="BM40:BS40">
    <cfRule type="expression" dxfId="2369" priority="3097">
      <formula>AND(task_start&lt;=BM$5,ROUNDDOWN((task_end-task_start+1)*task_progress,0)+task_start-1&gt;=BM$5)</formula>
    </cfRule>
    <cfRule type="expression" dxfId="2368" priority="3098" stopIfTrue="1">
      <formula>AND(task_end&gt;=BM$5,task_start&lt;BM$5+1)</formula>
    </cfRule>
  </conditionalFormatting>
  <conditionalFormatting sqref="BM40:BS40">
    <cfRule type="expression" dxfId="2367" priority="3099">
      <formula>AND(today&gt;=BM$5,today&lt;BM$5+1)</formula>
    </cfRule>
  </conditionalFormatting>
  <conditionalFormatting sqref="D41">
    <cfRule type="dataBar" priority="30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{AD336350-FAE5-49FC-870A-0B84CD9062DD}</x14:id>
        </ext>
      </extLst>
    </cfRule>
  </conditionalFormatting>
  <conditionalFormatting sqref="I41:BL41">
    <cfRule type="expression" dxfId="2366" priority="3094">
      <formula>AND(task_start&lt;=I$5,ROUNDDOWN((task_end-task_start+1)*task_progress,0)+task_start-1&gt;=I$5)</formula>
    </cfRule>
    <cfRule type="expression" dxfId="2365" priority="3095" stopIfTrue="1">
      <formula>AND(task_end&gt;=I$5,task_start&lt;I$5+1)</formula>
    </cfRule>
  </conditionalFormatting>
  <conditionalFormatting sqref="I41:BL41">
    <cfRule type="expression" dxfId="2364" priority="3096">
      <formula>AND(today&gt;=I$5,today&lt;I$5+1)</formula>
    </cfRule>
  </conditionalFormatting>
  <conditionalFormatting sqref="BM41:BS41">
    <cfRule type="expression" dxfId="2363" priority="3090">
      <formula>AND(task_start&lt;=BM$5,ROUNDDOWN((task_end-task_start+1)*task_progress,0)+task_start-1&gt;=BM$5)</formula>
    </cfRule>
    <cfRule type="expression" dxfId="2362" priority="3091" stopIfTrue="1">
      <formula>AND(task_end&gt;=BM$5,task_start&lt;BM$5+1)</formula>
    </cfRule>
  </conditionalFormatting>
  <conditionalFormatting sqref="BM41:BS41">
    <cfRule type="expression" dxfId="2361" priority="3092">
      <formula>AND(today&gt;=BM$5,today&lt;BM$5+1)</formula>
    </cfRule>
  </conditionalFormatting>
  <conditionalFormatting sqref="BT40:BZ40">
    <cfRule type="expression" dxfId="2360" priority="3087">
      <formula>AND(task_start&lt;=BT$5,ROUNDDOWN((task_end-task_start+1)*task_progress,0)+task_start-1&gt;=BT$5)</formula>
    </cfRule>
    <cfRule type="expression" dxfId="2359" priority="3088" stopIfTrue="1">
      <formula>AND(task_end&gt;=BT$5,task_start&lt;BT$5+1)</formula>
    </cfRule>
  </conditionalFormatting>
  <conditionalFormatting sqref="BT40:BZ40">
    <cfRule type="expression" dxfId="2358" priority="3089">
      <formula>AND(today&gt;=BT$5,today&lt;BT$5+1)</formula>
    </cfRule>
  </conditionalFormatting>
  <conditionalFormatting sqref="BT41:BZ41">
    <cfRule type="expression" dxfId="2357" priority="3084">
      <formula>AND(task_start&lt;=BT$5,ROUNDDOWN((task_end-task_start+1)*task_progress,0)+task_start-1&gt;=BT$5)</formula>
    </cfRule>
    <cfRule type="expression" dxfId="2356" priority="3085" stopIfTrue="1">
      <formula>AND(task_end&gt;=BT$5,task_start&lt;BT$5+1)</formula>
    </cfRule>
  </conditionalFormatting>
  <conditionalFormatting sqref="BT41:BZ41">
    <cfRule type="expression" dxfId="2355" priority="3086">
      <formula>AND(today&gt;=BT$5,today&lt;BT$5+1)</formula>
    </cfRule>
  </conditionalFormatting>
  <conditionalFormatting sqref="I43:BL43">
    <cfRule type="expression" dxfId="2354" priority="3081">
      <formula>AND(task_start&lt;=I$5,ROUNDDOWN((task_end-task_start+1)*task_progress,0)+task_start-1&gt;=I$5)</formula>
    </cfRule>
    <cfRule type="expression" dxfId="2353" priority="3082" stopIfTrue="1">
      <formula>AND(task_end&gt;=I$5,task_start&lt;I$5+1)</formula>
    </cfRule>
  </conditionalFormatting>
  <conditionalFormatting sqref="I43:BL43">
    <cfRule type="expression" dxfId="2352" priority="3083">
      <formula>AND(today&gt;=I$5,today&lt;I$5+1)</formula>
    </cfRule>
  </conditionalFormatting>
  <conditionalFormatting sqref="D42">
    <cfRule type="dataBar" priority="30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{62DD4B03-FDB2-45FA-AE81-491FE7930171}</x14:id>
        </ext>
      </extLst>
    </cfRule>
  </conditionalFormatting>
  <conditionalFormatting sqref="I42:BL42">
    <cfRule type="expression" dxfId="2351" priority="3077">
      <formula>AND(task_start&lt;=I$5,ROUNDDOWN((task_end-task_start+1)*task_progress,0)+task_start-1&gt;=I$5)</formula>
    </cfRule>
    <cfRule type="expression" dxfId="2350" priority="3078" stopIfTrue="1">
      <formula>AND(task_end&gt;=I$5,task_start&lt;I$5+1)</formula>
    </cfRule>
  </conditionalFormatting>
  <conditionalFormatting sqref="I42:BL42">
    <cfRule type="expression" dxfId="2349" priority="3079">
      <formula>AND(today&gt;=I$5,today&lt;I$5+1)</formula>
    </cfRule>
  </conditionalFormatting>
  <conditionalFormatting sqref="D38">
    <cfRule type="dataBar" priority="30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{866E39FF-29ED-440B-9D52-5F32528560BA}</x14:id>
        </ext>
      </extLst>
    </cfRule>
  </conditionalFormatting>
  <conditionalFormatting sqref="I38:BL38">
    <cfRule type="expression" dxfId="2348" priority="3066">
      <formula>AND(task_start&lt;=I$5,ROUNDDOWN((task_end-task_start+1)*task_progress,0)+task_start-1&gt;=I$5)</formula>
    </cfRule>
    <cfRule type="expression" dxfId="2347" priority="3067" stopIfTrue="1">
      <formula>AND(task_end&gt;=I$5,task_start&lt;I$5+1)</formula>
    </cfRule>
  </conditionalFormatting>
  <conditionalFormatting sqref="I38:BL38">
    <cfRule type="expression" dxfId="2346" priority="3068">
      <formula>AND(today&gt;=I$5,today&lt;I$5+1)</formula>
    </cfRule>
  </conditionalFormatting>
  <conditionalFormatting sqref="BM38:BS38">
    <cfRule type="expression" dxfId="2345" priority="3062">
      <formula>AND(task_start&lt;=BM$5,ROUNDDOWN((task_end-task_start+1)*task_progress,0)+task_start-1&gt;=BM$5)</formula>
    </cfRule>
    <cfRule type="expression" dxfId="2344" priority="3063" stopIfTrue="1">
      <formula>AND(task_end&gt;=BM$5,task_start&lt;BM$5+1)</formula>
    </cfRule>
  </conditionalFormatting>
  <conditionalFormatting sqref="BM38:BS38">
    <cfRule type="expression" dxfId="2343" priority="3064">
      <formula>AND(today&gt;=BM$5,today&lt;BM$5+1)</formula>
    </cfRule>
  </conditionalFormatting>
  <conditionalFormatting sqref="BT38:BZ38">
    <cfRule type="expression" dxfId="2342" priority="3056">
      <formula>AND(task_start&lt;=BT$5,ROUNDDOWN((task_end-task_start+1)*task_progress,0)+task_start-1&gt;=BT$5)</formula>
    </cfRule>
    <cfRule type="expression" dxfId="2341" priority="3057" stopIfTrue="1">
      <formula>AND(task_end&gt;=BT$5,task_start&lt;BT$5+1)</formula>
    </cfRule>
  </conditionalFormatting>
  <conditionalFormatting sqref="BT38:BZ38">
    <cfRule type="expression" dxfId="2340" priority="3058">
      <formula>AND(today&gt;=BT$5,today&lt;BT$5+1)</formula>
    </cfRule>
  </conditionalFormatting>
  <conditionalFormatting sqref="D38">
    <cfRule type="dataBar" priority="30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{36975A58-A4C9-4B1E-90F7-55B1F94EBA8F}</x14:id>
        </ext>
      </extLst>
    </cfRule>
  </conditionalFormatting>
  <conditionalFormatting sqref="I38:BL38">
    <cfRule type="expression" dxfId="2339" priority="3053">
      <formula>AND(task_start&lt;=I$5,ROUNDDOWN((task_end-task_start+1)*task_progress,0)+task_start-1&gt;=I$5)</formula>
    </cfRule>
    <cfRule type="expression" dxfId="2338" priority="3054" stopIfTrue="1">
      <formula>AND(task_end&gt;=I$5,task_start&lt;I$5+1)</formula>
    </cfRule>
  </conditionalFormatting>
  <conditionalFormatting sqref="I38:BL38">
    <cfRule type="expression" dxfId="2337" priority="3055">
      <formula>AND(today&gt;=I$5,today&lt;I$5+1)</formula>
    </cfRule>
  </conditionalFormatting>
  <conditionalFormatting sqref="BM38:BS38">
    <cfRule type="expression" dxfId="2336" priority="3049">
      <formula>AND(task_start&lt;=BM$5,ROUNDDOWN((task_end-task_start+1)*task_progress,0)+task_start-1&gt;=BM$5)</formula>
    </cfRule>
    <cfRule type="expression" dxfId="2335" priority="3050" stopIfTrue="1">
      <formula>AND(task_end&gt;=BM$5,task_start&lt;BM$5+1)</formula>
    </cfRule>
  </conditionalFormatting>
  <conditionalFormatting sqref="BM38:BS38">
    <cfRule type="expression" dxfId="2334" priority="3051">
      <formula>AND(today&gt;=BM$5,today&lt;BM$5+1)</formula>
    </cfRule>
  </conditionalFormatting>
  <conditionalFormatting sqref="D39">
    <cfRule type="dataBar" priority="30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{2948DE79-DCDE-425F-83F1-3C54DE247129}</x14:id>
        </ext>
      </extLst>
    </cfRule>
  </conditionalFormatting>
  <conditionalFormatting sqref="I39:BL39">
    <cfRule type="expression" dxfId="2333" priority="3046">
      <formula>AND(task_start&lt;=I$5,ROUNDDOWN((task_end-task_start+1)*task_progress,0)+task_start-1&gt;=I$5)</formula>
    </cfRule>
    <cfRule type="expression" dxfId="2332" priority="3047" stopIfTrue="1">
      <formula>AND(task_end&gt;=I$5,task_start&lt;I$5+1)</formula>
    </cfRule>
  </conditionalFormatting>
  <conditionalFormatting sqref="I39:BL39">
    <cfRule type="expression" dxfId="2331" priority="3048">
      <formula>AND(today&gt;=I$5,today&lt;I$5+1)</formula>
    </cfRule>
  </conditionalFormatting>
  <conditionalFormatting sqref="BM39:BS39">
    <cfRule type="expression" dxfId="2330" priority="3042">
      <formula>AND(task_start&lt;=BM$5,ROUNDDOWN((task_end-task_start+1)*task_progress,0)+task_start-1&gt;=BM$5)</formula>
    </cfRule>
    <cfRule type="expression" dxfId="2329" priority="3043" stopIfTrue="1">
      <formula>AND(task_end&gt;=BM$5,task_start&lt;BM$5+1)</formula>
    </cfRule>
  </conditionalFormatting>
  <conditionalFormatting sqref="BM39:BS39">
    <cfRule type="expression" dxfId="2328" priority="3044">
      <formula>AND(today&gt;=BM$5,today&lt;BM$5+1)</formula>
    </cfRule>
  </conditionalFormatting>
  <conditionalFormatting sqref="BT38:BZ38">
    <cfRule type="expression" dxfId="2327" priority="3039">
      <formula>AND(task_start&lt;=BT$5,ROUNDDOWN((task_end-task_start+1)*task_progress,0)+task_start-1&gt;=BT$5)</formula>
    </cfRule>
    <cfRule type="expression" dxfId="2326" priority="3040" stopIfTrue="1">
      <formula>AND(task_end&gt;=BT$5,task_start&lt;BT$5+1)</formula>
    </cfRule>
  </conditionalFormatting>
  <conditionalFormatting sqref="BT38:BZ38">
    <cfRule type="expression" dxfId="2325" priority="3041">
      <formula>AND(today&gt;=BT$5,today&lt;BT$5+1)</formula>
    </cfRule>
  </conditionalFormatting>
  <conditionalFormatting sqref="BT39:BZ39">
    <cfRule type="expression" dxfId="2324" priority="3036">
      <formula>AND(task_start&lt;=BT$5,ROUNDDOWN((task_end-task_start+1)*task_progress,0)+task_start-1&gt;=BT$5)</formula>
    </cfRule>
    <cfRule type="expression" dxfId="2323" priority="3037" stopIfTrue="1">
      <formula>AND(task_end&gt;=BT$5,task_start&lt;BT$5+1)</formula>
    </cfRule>
  </conditionalFormatting>
  <conditionalFormatting sqref="BT39:BZ39">
    <cfRule type="expression" dxfId="2322" priority="3038">
      <formula>AND(today&gt;=BT$5,today&lt;BT$5+1)</formula>
    </cfRule>
  </conditionalFormatting>
  <conditionalFormatting sqref="D38">
    <cfRule type="dataBar" priority="30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{27B43D8E-9B29-4E0D-B34F-4B6EE6748AE3}</x14:id>
        </ext>
      </extLst>
    </cfRule>
  </conditionalFormatting>
  <conditionalFormatting sqref="I38:BL38">
    <cfRule type="expression" dxfId="2321" priority="3033">
      <formula>AND(task_start&lt;=I$5,ROUNDDOWN((task_end-task_start+1)*task_progress,0)+task_start-1&gt;=I$5)</formula>
    </cfRule>
    <cfRule type="expression" dxfId="2320" priority="3034" stopIfTrue="1">
      <formula>AND(task_end&gt;=I$5,task_start&lt;I$5+1)</formula>
    </cfRule>
  </conditionalFormatting>
  <conditionalFormatting sqref="I38:BL38">
    <cfRule type="expression" dxfId="2319" priority="3035">
      <formula>AND(today&gt;=I$5,today&lt;I$5+1)</formula>
    </cfRule>
  </conditionalFormatting>
  <conditionalFormatting sqref="BM38:BS38">
    <cfRule type="expression" dxfId="2318" priority="3029">
      <formula>AND(task_start&lt;=BM$5,ROUNDDOWN((task_end-task_start+1)*task_progress,0)+task_start-1&gt;=BM$5)</formula>
    </cfRule>
    <cfRule type="expression" dxfId="2317" priority="3030" stopIfTrue="1">
      <formula>AND(task_end&gt;=BM$5,task_start&lt;BM$5+1)</formula>
    </cfRule>
  </conditionalFormatting>
  <conditionalFormatting sqref="BM38:BS38">
    <cfRule type="expression" dxfId="2316" priority="3031">
      <formula>AND(today&gt;=BM$5,today&lt;BM$5+1)</formula>
    </cfRule>
  </conditionalFormatting>
  <conditionalFormatting sqref="D39">
    <cfRule type="dataBar" priority="30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{F1911411-5029-4A04-8351-8C37A7CA7064}</x14:id>
        </ext>
      </extLst>
    </cfRule>
  </conditionalFormatting>
  <conditionalFormatting sqref="I39:BL39">
    <cfRule type="expression" dxfId="2315" priority="3026">
      <formula>AND(task_start&lt;=I$5,ROUNDDOWN((task_end-task_start+1)*task_progress,0)+task_start-1&gt;=I$5)</formula>
    </cfRule>
    <cfRule type="expression" dxfId="2314" priority="3027" stopIfTrue="1">
      <formula>AND(task_end&gt;=I$5,task_start&lt;I$5+1)</formula>
    </cfRule>
  </conditionalFormatting>
  <conditionalFormatting sqref="I39:BL39">
    <cfRule type="expression" dxfId="2313" priority="3028">
      <formula>AND(today&gt;=I$5,today&lt;I$5+1)</formula>
    </cfRule>
  </conditionalFormatting>
  <conditionalFormatting sqref="BM39:BS39">
    <cfRule type="expression" dxfId="2312" priority="3022">
      <formula>AND(task_start&lt;=BM$5,ROUNDDOWN((task_end-task_start+1)*task_progress,0)+task_start-1&gt;=BM$5)</formula>
    </cfRule>
    <cfRule type="expression" dxfId="2311" priority="3023" stopIfTrue="1">
      <formula>AND(task_end&gt;=BM$5,task_start&lt;BM$5+1)</formula>
    </cfRule>
  </conditionalFormatting>
  <conditionalFormatting sqref="BM39:BS39">
    <cfRule type="expression" dxfId="2310" priority="3024">
      <formula>AND(today&gt;=BM$5,today&lt;BM$5+1)</formula>
    </cfRule>
  </conditionalFormatting>
  <conditionalFormatting sqref="BT38:BZ38">
    <cfRule type="expression" dxfId="2309" priority="3019">
      <formula>AND(task_start&lt;=BT$5,ROUNDDOWN((task_end-task_start+1)*task_progress,0)+task_start-1&gt;=BT$5)</formula>
    </cfRule>
    <cfRule type="expression" dxfId="2308" priority="3020" stopIfTrue="1">
      <formula>AND(task_end&gt;=BT$5,task_start&lt;BT$5+1)</formula>
    </cfRule>
  </conditionalFormatting>
  <conditionalFormatting sqref="BT38:BZ38">
    <cfRule type="expression" dxfId="2307" priority="3021">
      <formula>AND(today&gt;=BT$5,today&lt;BT$5+1)</formula>
    </cfRule>
  </conditionalFormatting>
  <conditionalFormatting sqref="BT39:BZ39">
    <cfRule type="expression" dxfId="2306" priority="3016">
      <formula>AND(task_start&lt;=BT$5,ROUNDDOWN((task_end-task_start+1)*task_progress,0)+task_start-1&gt;=BT$5)</formula>
    </cfRule>
    <cfRule type="expression" dxfId="2305" priority="3017" stopIfTrue="1">
      <formula>AND(task_end&gt;=BT$5,task_start&lt;BT$5+1)</formula>
    </cfRule>
  </conditionalFormatting>
  <conditionalFormatting sqref="BT39:BZ39">
    <cfRule type="expression" dxfId="2304" priority="3018">
      <formula>AND(today&gt;=BT$5,today&lt;BT$5+1)</formula>
    </cfRule>
  </conditionalFormatting>
  <conditionalFormatting sqref="D39">
    <cfRule type="dataBar" priority="30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{B828B2F9-439C-40E8-9C1E-CCBF4F998613}</x14:id>
        </ext>
      </extLst>
    </cfRule>
  </conditionalFormatting>
  <conditionalFormatting sqref="I39:BL39">
    <cfRule type="expression" dxfId="2303" priority="3013">
      <formula>AND(task_start&lt;=I$5,ROUNDDOWN((task_end-task_start+1)*task_progress,0)+task_start-1&gt;=I$5)</formula>
    </cfRule>
    <cfRule type="expression" dxfId="2302" priority="3014" stopIfTrue="1">
      <formula>AND(task_end&gt;=I$5,task_start&lt;I$5+1)</formula>
    </cfRule>
  </conditionalFormatting>
  <conditionalFormatting sqref="I39:BL39">
    <cfRule type="expression" dxfId="2301" priority="3015">
      <formula>AND(today&gt;=I$5,today&lt;I$5+1)</formula>
    </cfRule>
  </conditionalFormatting>
  <conditionalFormatting sqref="BM39:BS39">
    <cfRule type="expression" dxfId="2300" priority="3009">
      <formula>AND(task_start&lt;=BM$5,ROUNDDOWN((task_end-task_start+1)*task_progress,0)+task_start-1&gt;=BM$5)</formula>
    </cfRule>
    <cfRule type="expression" dxfId="2299" priority="3010" stopIfTrue="1">
      <formula>AND(task_end&gt;=BM$5,task_start&lt;BM$5+1)</formula>
    </cfRule>
  </conditionalFormatting>
  <conditionalFormatting sqref="BM39:BS39">
    <cfRule type="expression" dxfId="2298" priority="3011">
      <formula>AND(today&gt;=BM$5,today&lt;BM$5+1)</formula>
    </cfRule>
  </conditionalFormatting>
  <conditionalFormatting sqref="D40">
    <cfRule type="dataBar" priority="30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{21897A75-13B0-4EB8-9B12-26E012C9470F}</x14:id>
        </ext>
      </extLst>
    </cfRule>
  </conditionalFormatting>
  <conditionalFormatting sqref="I40:BL40">
    <cfRule type="expression" dxfId="2297" priority="3006">
      <formula>AND(task_start&lt;=I$5,ROUNDDOWN((task_end-task_start+1)*task_progress,0)+task_start-1&gt;=I$5)</formula>
    </cfRule>
    <cfRule type="expression" dxfId="2296" priority="3007" stopIfTrue="1">
      <formula>AND(task_end&gt;=I$5,task_start&lt;I$5+1)</formula>
    </cfRule>
  </conditionalFormatting>
  <conditionalFormatting sqref="I40:BL40">
    <cfRule type="expression" dxfId="2295" priority="3008">
      <formula>AND(today&gt;=I$5,today&lt;I$5+1)</formula>
    </cfRule>
  </conditionalFormatting>
  <conditionalFormatting sqref="BM40:BS40">
    <cfRule type="expression" dxfId="2294" priority="3002">
      <formula>AND(task_start&lt;=BM$5,ROUNDDOWN((task_end-task_start+1)*task_progress,0)+task_start-1&gt;=BM$5)</formula>
    </cfRule>
    <cfRule type="expression" dxfId="2293" priority="3003" stopIfTrue="1">
      <formula>AND(task_end&gt;=BM$5,task_start&lt;BM$5+1)</formula>
    </cfRule>
  </conditionalFormatting>
  <conditionalFormatting sqref="BM40:BS40">
    <cfRule type="expression" dxfId="2292" priority="3004">
      <formula>AND(today&gt;=BM$5,today&lt;BM$5+1)</formula>
    </cfRule>
  </conditionalFormatting>
  <conditionalFormatting sqref="BT39:BZ39">
    <cfRule type="expression" dxfId="2291" priority="2999">
      <formula>AND(task_start&lt;=BT$5,ROUNDDOWN((task_end-task_start+1)*task_progress,0)+task_start-1&gt;=BT$5)</formula>
    </cfRule>
    <cfRule type="expression" dxfId="2290" priority="3000" stopIfTrue="1">
      <formula>AND(task_end&gt;=BT$5,task_start&lt;BT$5+1)</formula>
    </cfRule>
  </conditionalFormatting>
  <conditionalFormatting sqref="BT39:BZ39">
    <cfRule type="expression" dxfId="2289" priority="3001">
      <formula>AND(today&gt;=BT$5,today&lt;BT$5+1)</formula>
    </cfRule>
  </conditionalFormatting>
  <conditionalFormatting sqref="BT40:BZ40">
    <cfRule type="expression" dxfId="2288" priority="2996">
      <formula>AND(task_start&lt;=BT$5,ROUNDDOWN((task_end-task_start+1)*task_progress,0)+task_start-1&gt;=BT$5)</formula>
    </cfRule>
    <cfRule type="expression" dxfId="2287" priority="2997" stopIfTrue="1">
      <formula>AND(task_end&gt;=BT$5,task_start&lt;BT$5+1)</formula>
    </cfRule>
  </conditionalFormatting>
  <conditionalFormatting sqref="BT40:BZ40">
    <cfRule type="expression" dxfId="2286" priority="2998">
      <formula>AND(today&gt;=BT$5,today&lt;BT$5+1)</formula>
    </cfRule>
  </conditionalFormatting>
  <conditionalFormatting sqref="D39">
    <cfRule type="dataBar" priority="29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{3A73D5A5-E9E7-4F38-9D24-32ED6BBC6CDD}</x14:id>
        </ext>
      </extLst>
    </cfRule>
  </conditionalFormatting>
  <conditionalFormatting sqref="I39:BL39">
    <cfRule type="expression" dxfId="2285" priority="2993">
      <formula>AND(task_start&lt;=I$5,ROUNDDOWN((task_end-task_start+1)*task_progress,0)+task_start-1&gt;=I$5)</formula>
    </cfRule>
    <cfRule type="expression" dxfId="2284" priority="2994" stopIfTrue="1">
      <formula>AND(task_end&gt;=I$5,task_start&lt;I$5+1)</formula>
    </cfRule>
  </conditionalFormatting>
  <conditionalFormatting sqref="I39:BL39">
    <cfRule type="expression" dxfId="2283" priority="2995">
      <formula>AND(today&gt;=I$5,today&lt;I$5+1)</formula>
    </cfRule>
  </conditionalFormatting>
  <conditionalFormatting sqref="BM39:BS39">
    <cfRule type="expression" dxfId="2282" priority="2989">
      <formula>AND(task_start&lt;=BM$5,ROUNDDOWN((task_end-task_start+1)*task_progress,0)+task_start-1&gt;=BM$5)</formula>
    </cfRule>
    <cfRule type="expression" dxfId="2281" priority="2990" stopIfTrue="1">
      <formula>AND(task_end&gt;=BM$5,task_start&lt;BM$5+1)</formula>
    </cfRule>
  </conditionalFormatting>
  <conditionalFormatting sqref="BM39:BS39">
    <cfRule type="expression" dxfId="2280" priority="2991">
      <formula>AND(today&gt;=BM$5,today&lt;BM$5+1)</formula>
    </cfRule>
  </conditionalFormatting>
  <conditionalFormatting sqref="D40">
    <cfRule type="dataBar" priority="29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{5EEE2B9E-7FC0-4979-BD38-EEE5DB3ABAB1}</x14:id>
        </ext>
      </extLst>
    </cfRule>
  </conditionalFormatting>
  <conditionalFormatting sqref="I40:BL40">
    <cfRule type="expression" dxfId="2279" priority="2986">
      <formula>AND(task_start&lt;=I$5,ROUNDDOWN((task_end-task_start+1)*task_progress,0)+task_start-1&gt;=I$5)</formula>
    </cfRule>
    <cfRule type="expression" dxfId="2278" priority="2987" stopIfTrue="1">
      <formula>AND(task_end&gt;=I$5,task_start&lt;I$5+1)</formula>
    </cfRule>
  </conditionalFormatting>
  <conditionalFormatting sqref="I40:BL40">
    <cfRule type="expression" dxfId="2277" priority="2988">
      <formula>AND(today&gt;=I$5,today&lt;I$5+1)</formula>
    </cfRule>
  </conditionalFormatting>
  <conditionalFormatting sqref="BM40:BS40">
    <cfRule type="expression" dxfId="2276" priority="2982">
      <formula>AND(task_start&lt;=BM$5,ROUNDDOWN((task_end-task_start+1)*task_progress,0)+task_start-1&gt;=BM$5)</formula>
    </cfRule>
    <cfRule type="expression" dxfId="2275" priority="2983" stopIfTrue="1">
      <formula>AND(task_end&gt;=BM$5,task_start&lt;BM$5+1)</formula>
    </cfRule>
  </conditionalFormatting>
  <conditionalFormatting sqref="BM40:BS40">
    <cfRule type="expression" dxfId="2274" priority="2984">
      <formula>AND(today&gt;=BM$5,today&lt;BM$5+1)</formula>
    </cfRule>
  </conditionalFormatting>
  <conditionalFormatting sqref="BT39:BZ39">
    <cfRule type="expression" dxfId="2273" priority="2979">
      <formula>AND(task_start&lt;=BT$5,ROUNDDOWN((task_end-task_start+1)*task_progress,0)+task_start-1&gt;=BT$5)</formula>
    </cfRule>
    <cfRule type="expression" dxfId="2272" priority="2980" stopIfTrue="1">
      <formula>AND(task_end&gt;=BT$5,task_start&lt;BT$5+1)</formula>
    </cfRule>
  </conditionalFormatting>
  <conditionalFormatting sqref="BT39:BZ39">
    <cfRule type="expression" dxfId="2271" priority="2981">
      <formula>AND(today&gt;=BT$5,today&lt;BT$5+1)</formula>
    </cfRule>
  </conditionalFormatting>
  <conditionalFormatting sqref="BT40:BZ40">
    <cfRule type="expression" dxfId="2270" priority="2976">
      <formula>AND(task_start&lt;=BT$5,ROUNDDOWN((task_end-task_start+1)*task_progress,0)+task_start-1&gt;=BT$5)</formula>
    </cfRule>
    <cfRule type="expression" dxfId="2269" priority="2977" stopIfTrue="1">
      <formula>AND(task_end&gt;=BT$5,task_start&lt;BT$5+1)</formula>
    </cfRule>
  </conditionalFormatting>
  <conditionalFormatting sqref="BT40:BZ40">
    <cfRule type="expression" dxfId="2268" priority="2978">
      <formula>AND(today&gt;=BT$5,today&lt;BT$5+1)</formula>
    </cfRule>
  </conditionalFormatting>
  <conditionalFormatting sqref="D40">
    <cfRule type="dataBar" priority="29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{6FB725B3-2E1B-41C4-A463-8A6F4E94330E}</x14:id>
        </ext>
      </extLst>
    </cfRule>
  </conditionalFormatting>
  <conditionalFormatting sqref="I40:BL40">
    <cfRule type="expression" dxfId="2267" priority="2973">
      <formula>AND(task_start&lt;=I$5,ROUNDDOWN((task_end-task_start+1)*task_progress,0)+task_start-1&gt;=I$5)</formula>
    </cfRule>
    <cfRule type="expression" dxfId="2266" priority="2974" stopIfTrue="1">
      <formula>AND(task_end&gt;=I$5,task_start&lt;I$5+1)</formula>
    </cfRule>
  </conditionalFormatting>
  <conditionalFormatting sqref="I40:BL40">
    <cfRule type="expression" dxfId="2265" priority="2975">
      <formula>AND(today&gt;=I$5,today&lt;I$5+1)</formula>
    </cfRule>
  </conditionalFormatting>
  <conditionalFormatting sqref="BM40:BS40">
    <cfRule type="expression" dxfId="2264" priority="2969">
      <formula>AND(task_start&lt;=BM$5,ROUNDDOWN((task_end-task_start+1)*task_progress,0)+task_start-1&gt;=BM$5)</formula>
    </cfRule>
    <cfRule type="expression" dxfId="2263" priority="2970" stopIfTrue="1">
      <formula>AND(task_end&gt;=BM$5,task_start&lt;BM$5+1)</formula>
    </cfRule>
  </conditionalFormatting>
  <conditionalFormatting sqref="BM40:BS40">
    <cfRule type="expression" dxfId="2262" priority="2971">
      <formula>AND(today&gt;=BM$5,today&lt;BM$5+1)</formula>
    </cfRule>
  </conditionalFormatting>
  <conditionalFormatting sqref="D41">
    <cfRule type="dataBar" priority="29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{23D33DD8-C436-43B9-B50A-C0336A499953}</x14:id>
        </ext>
      </extLst>
    </cfRule>
  </conditionalFormatting>
  <conditionalFormatting sqref="I41:BL41">
    <cfRule type="expression" dxfId="2261" priority="2966">
      <formula>AND(task_start&lt;=I$5,ROUNDDOWN((task_end-task_start+1)*task_progress,0)+task_start-1&gt;=I$5)</formula>
    </cfRule>
    <cfRule type="expression" dxfId="2260" priority="2967" stopIfTrue="1">
      <formula>AND(task_end&gt;=I$5,task_start&lt;I$5+1)</formula>
    </cfRule>
  </conditionalFormatting>
  <conditionalFormatting sqref="I41:BL41">
    <cfRule type="expression" dxfId="2259" priority="2968">
      <formula>AND(today&gt;=I$5,today&lt;I$5+1)</formula>
    </cfRule>
  </conditionalFormatting>
  <conditionalFormatting sqref="BM41:BS41">
    <cfRule type="expression" dxfId="2258" priority="2962">
      <formula>AND(task_start&lt;=BM$5,ROUNDDOWN((task_end-task_start+1)*task_progress,0)+task_start-1&gt;=BM$5)</formula>
    </cfRule>
    <cfRule type="expression" dxfId="2257" priority="2963" stopIfTrue="1">
      <formula>AND(task_end&gt;=BM$5,task_start&lt;BM$5+1)</formula>
    </cfRule>
  </conditionalFormatting>
  <conditionalFormatting sqref="BM41:BS41">
    <cfRule type="expression" dxfId="2256" priority="2964">
      <formula>AND(today&gt;=BM$5,today&lt;BM$5+1)</formula>
    </cfRule>
  </conditionalFormatting>
  <conditionalFormatting sqref="BT40:BZ40">
    <cfRule type="expression" dxfId="2255" priority="2959">
      <formula>AND(task_start&lt;=BT$5,ROUNDDOWN((task_end-task_start+1)*task_progress,0)+task_start-1&gt;=BT$5)</formula>
    </cfRule>
    <cfRule type="expression" dxfId="2254" priority="2960" stopIfTrue="1">
      <formula>AND(task_end&gt;=BT$5,task_start&lt;BT$5+1)</formula>
    </cfRule>
  </conditionalFormatting>
  <conditionalFormatting sqref="BT40:BZ40">
    <cfRule type="expression" dxfId="2253" priority="2961">
      <formula>AND(today&gt;=BT$5,today&lt;BT$5+1)</formula>
    </cfRule>
  </conditionalFormatting>
  <conditionalFormatting sqref="BT41:BZ41">
    <cfRule type="expression" dxfId="2252" priority="2956">
      <formula>AND(task_start&lt;=BT$5,ROUNDDOWN((task_end-task_start+1)*task_progress,0)+task_start-1&gt;=BT$5)</formula>
    </cfRule>
    <cfRule type="expression" dxfId="2251" priority="2957" stopIfTrue="1">
      <formula>AND(task_end&gt;=BT$5,task_start&lt;BT$5+1)</formula>
    </cfRule>
  </conditionalFormatting>
  <conditionalFormatting sqref="BT41:BZ41">
    <cfRule type="expression" dxfId="2250" priority="2958">
      <formula>AND(today&gt;=BT$5,today&lt;BT$5+1)</formula>
    </cfRule>
  </conditionalFormatting>
  <conditionalFormatting sqref="D40">
    <cfRule type="dataBar" priority="29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{B5CDFFEE-58EE-48DE-A5DC-6597C2559224}</x14:id>
        </ext>
      </extLst>
    </cfRule>
  </conditionalFormatting>
  <conditionalFormatting sqref="I40:BL40">
    <cfRule type="expression" dxfId="2249" priority="2953">
      <formula>AND(task_start&lt;=I$5,ROUNDDOWN((task_end-task_start+1)*task_progress,0)+task_start-1&gt;=I$5)</formula>
    </cfRule>
    <cfRule type="expression" dxfId="2248" priority="2954" stopIfTrue="1">
      <formula>AND(task_end&gt;=I$5,task_start&lt;I$5+1)</formula>
    </cfRule>
  </conditionalFormatting>
  <conditionalFormatting sqref="I40:BL40">
    <cfRule type="expression" dxfId="2247" priority="2955">
      <formula>AND(today&gt;=I$5,today&lt;I$5+1)</formula>
    </cfRule>
  </conditionalFormatting>
  <conditionalFormatting sqref="BM40:BS40">
    <cfRule type="expression" dxfId="2246" priority="2949">
      <formula>AND(task_start&lt;=BM$5,ROUNDDOWN((task_end-task_start+1)*task_progress,0)+task_start-1&gt;=BM$5)</formula>
    </cfRule>
    <cfRule type="expression" dxfId="2245" priority="2950" stopIfTrue="1">
      <formula>AND(task_end&gt;=BM$5,task_start&lt;BM$5+1)</formula>
    </cfRule>
  </conditionalFormatting>
  <conditionalFormatting sqref="BM40:BS40">
    <cfRule type="expression" dxfId="2244" priority="2951">
      <formula>AND(today&gt;=BM$5,today&lt;BM$5+1)</formula>
    </cfRule>
  </conditionalFormatting>
  <conditionalFormatting sqref="D41">
    <cfRule type="dataBar" priority="29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{34CBBFF6-6086-4FAE-9B96-E32B212A899C}</x14:id>
        </ext>
      </extLst>
    </cfRule>
  </conditionalFormatting>
  <conditionalFormatting sqref="I41:BL41">
    <cfRule type="expression" dxfId="2243" priority="2946">
      <formula>AND(task_start&lt;=I$5,ROUNDDOWN((task_end-task_start+1)*task_progress,0)+task_start-1&gt;=I$5)</formula>
    </cfRule>
    <cfRule type="expression" dxfId="2242" priority="2947" stopIfTrue="1">
      <formula>AND(task_end&gt;=I$5,task_start&lt;I$5+1)</formula>
    </cfRule>
  </conditionalFormatting>
  <conditionalFormatting sqref="I41:BL41">
    <cfRule type="expression" dxfId="2241" priority="2948">
      <formula>AND(today&gt;=I$5,today&lt;I$5+1)</formula>
    </cfRule>
  </conditionalFormatting>
  <conditionalFormatting sqref="BM41:BS41">
    <cfRule type="expression" dxfId="2240" priority="2942">
      <formula>AND(task_start&lt;=BM$5,ROUNDDOWN((task_end-task_start+1)*task_progress,0)+task_start-1&gt;=BM$5)</formula>
    </cfRule>
    <cfRule type="expression" dxfId="2239" priority="2943" stopIfTrue="1">
      <formula>AND(task_end&gt;=BM$5,task_start&lt;BM$5+1)</formula>
    </cfRule>
  </conditionalFormatting>
  <conditionalFormatting sqref="BM41:BS41">
    <cfRule type="expression" dxfId="2238" priority="2944">
      <formula>AND(today&gt;=BM$5,today&lt;BM$5+1)</formula>
    </cfRule>
  </conditionalFormatting>
  <conditionalFormatting sqref="BT40:BZ40">
    <cfRule type="expression" dxfId="2237" priority="2939">
      <formula>AND(task_start&lt;=BT$5,ROUNDDOWN((task_end-task_start+1)*task_progress,0)+task_start-1&gt;=BT$5)</formula>
    </cfRule>
    <cfRule type="expression" dxfId="2236" priority="2940" stopIfTrue="1">
      <formula>AND(task_end&gt;=BT$5,task_start&lt;BT$5+1)</formula>
    </cfRule>
  </conditionalFormatting>
  <conditionalFormatting sqref="BT40:BZ40">
    <cfRule type="expression" dxfId="2235" priority="2941">
      <formula>AND(today&gt;=BT$5,today&lt;BT$5+1)</formula>
    </cfRule>
  </conditionalFormatting>
  <conditionalFormatting sqref="BT41:BZ41">
    <cfRule type="expression" dxfId="2234" priority="2936">
      <formula>AND(task_start&lt;=BT$5,ROUNDDOWN((task_end-task_start+1)*task_progress,0)+task_start-1&gt;=BT$5)</formula>
    </cfRule>
    <cfRule type="expression" dxfId="2233" priority="2937" stopIfTrue="1">
      <formula>AND(task_end&gt;=BT$5,task_start&lt;BT$5+1)</formula>
    </cfRule>
  </conditionalFormatting>
  <conditionalFormatting sqref="BT41:BZ41">
    <cfRule type="expression" dxfId="2232" priority="2938">
      <formula>AND(today&gt;=BT$5,today&lt;BT$5+1)</formula>
    </cfRule>
  </conditionalFormatting>
  <conditionalFormatting sqref="D41">
    <cfRule type="dataBar" priority="29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{5DF1A390-D2B6-4028-9DB3-4C972437E9D9}</x14:id>
        </ext>
      </extLst>
    </cfRule>
  </conditionalFormatting>
  <conditionalFormatting sqref="I41:BL41">
    <cfRule type="expression" dxfId="2231" priority="2933">
      <formula>AND(task_start&lt;=I$5,ROUNDDOWN((task_end-task_start+1)*task_progress,0)+task_start-1&gt;=I$5)</formula>
    </cfRule>
    <cfRule type="expression" dxfId="2230" priority="2934" stopIfTrue="1">
      <formula>AND(task_end&gt;=I$5,task_start&lt;I$5+1)</formula>
    </cfRule>
  </conditionalFormatting>
  <conditionalFormatting sqref="I41:BL41">
    <cfRule type="expression" dxfId="2229" priority="2935">
      <formula>AND(today&gt;=I$5,today&lt;I$5+1)</formula>
    </cfRule>
  </conditionalFormatting>
  <conditionalFormatting sqref="BM41:BS41">
    <cfRule type="expression" dxfId="2228" priority="2929">
      <formula>AND(task_start&lt;=BM$5,ROUNDDOWN((task_end-task_start+1)*task_progress,0)+task_start-1&gt;=BM$5)</formula>
    </cfRule>
    <cfRule type="expression" dxfId="2227" priority="2930" stopIfTrue="1">
      <formula>AND(task_end&gt;=BM$5,task_start&lt;BM$5+1)</formula>
    </cfRule>
  </conditionalFormatting>
  <conditionalFormatting sqref="BM41:BS41">
    <cfRule type="expression" dxfId="2226" priority="2931">
      <formula>AND(today&gt;=BM$5,today&lt;BM$5+1)</formula>
    </cfRule>
  </conditionalFormatting>
  <conditionalFormatting sqref="D42">
    <cfRule type="dataBar" priority="29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{360FA6F0-AF0F-4C96-B19C-3D3105A57DBE}</x14:id>
        </ext>
      </extLst>
    </cfRule>
  </conditionalFormatting>
  <conditionalFormatting sqref="I42:BL42">
    <cfRule type="expression" dxfId="2225" priority="2926">
      <formula>AND(task_start&lt;=I$5,ROUNDDOWN((task_end-task_start+1)*task_progress,0)+task_start-1&gt;=I$5)</formula>
    </cfRule>
    <cfRule type="expression" dxfId="2224" priority="2927" stopIfTrue="1">
      <formula>AND(task_end&gt;=I$5,task_start&lt;I$5+1)</formula>
    </cfRule>
  </conditionalFormatting>
  <conditionalFormatting sqref="I42:BL42">
    <cfRule type="expression" dxfId="2223" priority="2928">
      <formula>AND(today&gt;=I$5,today&lt;I$5+1)</formula>
    </cfRule>
  </conditionalFormatting>
  <conditionalFormatting sqref="BM42:BS42">
    <cfRule type="expression" dxfId="2222" priority="2922">
      <formula>AND(task_start&lt;=BM$5,ROUNDDOWN((task_end-task_start+1)*task_progress,0)+task_start-1&gt;=BM$5)</formula>
    </cfRule>
    <cfRule type="expression" dxfId="2221" priority="2923" stopIfTrue="1">
      <formula>AND(task_end&gt;=BM$5,task_start&lt;BM$5+1)</formula>
    </cfRule>
  </conditionalFormatting>
  <conditionalFormatting sqref="BM42:BS42">
    <cfRule type="expression" dxfId="2220" priority="2924">
      <formula>AND(today&gt;=BM$5,today&lt;BM$5+1)</formula>
    </cfRule>
  </conditionalFormatting>
  <conditionalFormatting sqref="BT41:BZ41">
    <cfRule type="expression" dxfId="2219" priority="2919">
      <formula>AND(task_start&lt;=BT$5,ROUNDDOWN((task_end-task_start+1)*task_progress,0)+task_start-1&gt;=BT$5)</formula>
    </cfRule>
    <cfRule type="expression" dxfId="2218" priority="2920" stopIfTrue="1">
      <formula>AND(task_end&gt;=BT$5,task_start&lt;BT$5+1)</formula>
    </cfRule>
  </conditionalFormatting>
  <conditionalFormatting sqref="BT41:BZ41">
    <cfRule type="expression" dxfId="2217" priority="2921">
      <formula>AND(today&gt;=BT$5,today&lt;BT$5+1)</formula>
    </cfRule>
  </conditionalFormatting>
  <conditionalFormatting sqref="BT42:BZ42">
    <cfRule type="expression" dxfId="2216" priority="2916">
      <formula>AND(task_start&lt;=BT$5,ROUNDDOWN((task_end-task_start+1)*task_progress,0)+task_start-1&gt;=BT$5)</formula>
    </cfRule>
    <cfRule type="expression" dxfId="2215" priority="2917" stopIfTrue="1">
      <formula>AND(task_end&gt;=BT$5,task_start&lt;BT$5+1)</formula>
    </cfRule>
  </conditionalFormatting>
  <conditionalFormatting sqref="BT42:BZ42">
    <cfRule type="expression" dxfId="2214" priority="2918">
      <formula>AND(today&gt;=BT$5,today&lt;BT$5+1)</formula>
    </cfRule>
  </conditionalFormatting>
  <conditionalFormatting sqref="I44:BL44">
    <cfRule type="expression" dxfId="2213" priority="2913">
      <formula>AND(task_start&lt;=I$5,ROUNDDOWN((task_end-task_start+1)*task_progress,0)+task_start-1&gt;=I$5)</formula>
    </cfRule>
    <cfRule type="expression" dxfId="2212" priority="2914" stopIfTrue="1">
      <formula>AND(task_end&gt;=I$5,task_start&lt;I$5+1)</formula>
    </cfRule>
  </conditionalFormatting>
  <conditionalFormatting sqref="I44:BL44">
    <cfRule type="expression" dxfId="2211" priority="2915">
      <formula>AND(today&gt;=I$5,today&lt;I$5+1)</formula>
    </cfRule>
  </conditionalFormatting>
  <conditionalFormatting sqref="D39">
    <cfRule type="dataBar" priority="29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{8F2AB6A6-18E4-41BC-A59B-B73B1BE76D81}</x14:id>
        </ext>
      </extLst>
    </cfRule>
  </conditionalFormatting>
  <conditionalFormatting sqref="I39:BL39">
    <cfRule type="expression" dxfId="2210" priority="2909">
      <formula>AND(task_start&lt;=I$5,ROUNDDOWN((task_end-task_start+1)*task_progress,0)+task_start-1&gt;=I$5)</formula>
    </cfRule>
    <cfRule type="expression" dxfId="2209" priority="2910" stopIfTrue="1">
      <formula>AND(task_end&gt;=I$5,task_start&lt;I$5+1)</formula>
    </cfRule>
  </conditionalFormatting>
  <conditionalFormatting sqref="I39:BL39">
    <cfRule type="expression" dxfId="2208" priority="2911">
      <formula>AND(today&gt;=I$5,today&lt;I$5+1)</formula>
    </cfRule>
  </conditionalFormatting>
  <conditionalFormatting sqref="BM39:BS39">
    <cfRule type="expression" dxfId="2207" priority="2905">
      <formula>AND(task_start&lt;=BM$5,ROUNDDOWN((task_end-task_start+1)*task_progress,0)+task_start-1&gt;=BM$5)</formula>
    </cfRule>
    <cfRule type="expression" dxfId="2206" priority="2906" stopIfTrue="1">
      <formula>AND(task_end&gt;=BM$5,task_start&lt;BM$5+1)</formula>
    </cfRule>
  </conditionalFormatting>
  <conditionalFormatting sqref="BM39:BS39">
    <cfRule type="expression" dxfId="2205" priority="2907">
      <formula>AND(today&gt;=BM$5,today&lt;BM$5+1)</formula>
    </cfRule>
  </conditionalFormatting>
  <conditionalFormatting sqref="D40">
    <cfRule type="dataBar" priority="29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{5BCE22AE-D5AD-4E79-95BF-F6E8A1335E25}</x14:id>
        </ext>
      </extLst>
    </cfRule>
  </conditionalFormatting>
  <conditionalFormatting sqref="I40:BL40">
    <cfRule type="expression" dxfId="2204" priority="2902">
      <formula>AND(task_start&lt;=I$5,ROUNDDOWN((task_end-task_start+1)*task_progress,0)+task_start-1&gt;=I$5)</formula>
    </cfRule>
    <cfRule type="expression" dxfId="2203" priority="2903" stopIfTrue="1">
      <formula>AND(task_end&gt;=I$5,task_start&lt;I$5+1)</formula>
    </cfRule>
  </conditionalFormatting>
  <conditionalFormatting sqref="I40:BL40">
    <cfRule type="expression" dxfId="2202" priority="2904">
      <formula>AND(today&gt;=I$5,today&lt;I$5+1)</formula>
    </cfRule>
  </conditionalFormatting>
  <conditionalFormatting sqref="BM40:BS40">
    <cfRule type="expression" dxfId="2201" priority="2898">
      <formula>AND(task_start&lt;=BM$5,ROUNDDOWN((task_end-task_start+1)*task_progress,0)+task_start-1&gt;=BM$5)</formula>
    </cfRule>
    <cfRule type="expression" dxfId="2200" priority="2899" stopIfTrue="1">
      <formula>AND(task_end&gt;=BM$5,task_start&lt;BM$5+1)</formula>
    </cfRule>
  </conditionalFormatting>
  <conditionalFormatting sqref="BM40:BS40">
    <cfRule type="expression" dxfId="2199" priority="2900">
      <formula>AND(today&gt;=BM$5,today&lt;BM$5+1)</formula>
    </cfRule>
  </conditionalFormatting>
  <conditionalFormatting sqref="BT39:BZ39">
    <cfRule type="expression" dxfId="2198" priority="2895">
      <formula>AND(task_start&lt;=BT$5,ROUNDDOWN((task_end-task_start+1)*task_progress,0)+task_start-1&gt;=BT$5)</formula>
    </cfRule>
    <cfRule type="expression" dxfId="2197" priority="2896" stopIfTrue="1">
      <formula>AND(task_end&gt;=BT$5,task_start&lt;BT$5+1)</formula>
    </cfRule>
  </conditionalFormatting>
  <conditionalFormatting sqref="BT39:BZ39">
    <cfRule type="expression" dxfId="2196" priority="2897">
      <formula>AND(today&gt;=BT$5,today&lt;BT$5+1)</formula>
    </cfRule>
  </conditionalFormatting>
  <conditionalFormatting sqref="BT40:BZ40">
    <cfRule type="expression" dxfId="2195" priority="2892">
      <formula>AND(task_start&lt;=BT$5,ROUNDDOWN((task_end-task_start+1)*task_progress,0)+task_start-1&gt;=BT$5)</formula>
    </cfRule>
    <cfRule type="expression" dxfId="2194" priority="2893" stopIfTrue="1">
      <formula>AND(task_end&gt;=BT$5,task_start&lt;BT$5+1)</formula>
    </cfRule>
  </conditionalFormatting>
  <conditionalFormatting sqref="BT40:BZ40">
    <cfRule type="expression" dxfId="2193" priority="2894">
      <formula>AND(today&gt;=BT$5,today&lt;BT$5+1)</formula>
    </cfRule>
  </conditionalFormatting>
  <conditionalFormatting sqref="D40">
    <cfRule type="dataBar" priority="28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{B52CC7B8-9124-479A-99A2-9D90BA9B5FD5}</x14:id>
        </ext>
      </extLst>
    </cfRule>
  </conditionalFormatting>
  <conditionalFormatting sqref="I40:BL40">
    <cfRule type="expression" dxfId="2192" priority="2889">
      <formula>AND(task_start&lt;=I$5,ROUNDDOWN((task_end-task_start+1)*task_progress,0)+task_start-1&gt;=I$5)</formula>
    </cfRule>
    <cfRule type="expression" dxfId="2191" priority="2890" stopIfTrue="1">
      <formula>AND(task_end&gt;=I$5,task_start&lt;I$5+1)</formula>
    </cfRule>
  </conditionalFormatting>
  <conditionalFormatting sqref="I40:BL40">
    <cfRule type="expression" dxfId="2190" priority="2891">
      <formula>AND(today&gt;=I$5,today&lt;I$5+1)</formula>
    </cfRule>
  </conditionalFormatting>
  <conditionalFormatting sqref="BM40:BS40">
    <cfRule type="expression" dxfId="2189" priority="2885">
      <formula>AND(task_start&lt;=BM$5,ROUNDDOWN((task_end-task_start+1)*task_progress,0)+task_start-1&gt;=BM$5)</formula>
    </cfRule>
    <cfRule type="expression" dxfId="2188" priority="2886" stopIfTrue="1">
      <formula>AND(task_end&gt;=BM$5,task_start&lt;BM$5+1)</formula>
    </cfRule>
  </conditionalFormatting>
  <conditionalFormatting sqref="BM40:BS40">
    <cfRule type="expression" dxfId="2187" priority="2887">
      <formula>AND(today&gt;=BM$5,today&lt;BM$5+1)</formula>
    </cfRule>
  </conditionalFormatting>
  <conditionalFormatting sqref="D41">
    <cfRule type="dataBar" priority="28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{C69557D4-9B4E-4327-AE77-9E67820B3B3F}</x14:id>
        </ext>
      </extLst>
    </cfRule>
  </conditionalFormatting>
  <conditionalFormatting sqref="I41:BL41">
    <cfRule type="expression" dxfId="2186" priority="2882">
      <formula>AND(task_start&lt;=I$5,ROUNDDOWN((task_end-task_start+1)*task_progress,0)+task_start-1&gt;=I$5)</formula>
    </cfRule>
    <cfRule type="expression" dxfId="2185" priority="2883" stopIfTrue="1">
      <formula>AND(task_end&gt;=I$5,task_start&lt;I$5+1)</formula>
    </cfRule>
  </conditionalFormatting>
  <conditionalFormatting sqref="I41:BL41">
    <cfRule type="expression" dxfId="2184" priority="2884">
      <formula>AND(today&gt;=I$5,today&lt;I$5+1)</formula>
    </cfRule>
  </conditionalFormatting>
  <conditionalFormatting sqref="BM41:BS41">
    <cfRule type="expression" dxfId="2183" priority="2878">
      <formula>AND(task_start&lt;=BM$5,ROUNDDOWN((task_end-task_start+1)*task_progress,0)+task_start-1&gt;=BM$5)</formula>
    </cfRule>
    <cfRule type="expression" dxfId="2182" priority="2879" stopIfTrue="1">
      <formula>AND(task_end&gt;=BM$5,task_start&lt;BM$5+1)</formula>
    </cfRule>
  </conditionalFormatting>
  <conditionalFormatting sqref="BM41:BS41">
    <cfRule type="expression" dxfId="2181" priority="2880">
      <formula>AND(today&gt;=BM$5,today&lt;BM$5+1)</formula>
    </cfRule>
  </conditionalFormatting>
  <conditionalFormatting sqref="BT40:BZ40">
    <cfRule type="expression" dxfId="2180" priority="2875">
      <formula>AND(task_start&lt;=BT$5,ROUNDDOWN((task_end-task_start+1)*task_progress,0)+task_start-1&gt;=BT$5)</formula>
    </cfRule>
    <cfRule type="expression" dxfId="2179" priority="2876" stopIfTrue="1">
      <formula>AND(task_end&gt;=BT$5,task_start&lt;BT$5+1)</formula>
    </cfRule>
  </conditionalFormatting>
  <conditionalFormatting sqref="BT40:BZ40">
    <cfRule type="expression" dxfId="2178" priority="2877">
      <formula>AND(today&gt;=BT$5,today&lt;BT$5+1)</formula>
    </cfRule>
  </conditionalFormatting>
  <conditionalFormatting sqref="BT41:BZ41">
    <cfRule type="expression" dxfId="2177" priority="2872">
      <formula>AND(task_start&lt;=BT$5,ROUNDDOWN((task_end-task_start+1)*task_progress,0)+task_start-1&gt;=BT$5)</formula>
    </cfRule>
    <cfRule type="expression" dxfId="2176" priority="2873" stopIfTrue="1">
      <formula>AND(task_end&gt;=BT$5,task_start&lt;BT$5+1)</formula>
    </cfRule>
  </conditionalFormatting>
  <conditionalFormatting sqref="BT41:BZ41">
    <cfRule type="expression" dxfId="2175" priority="2874">
      <formula>AND(today&gt;=BT$5,today&lt;BT$5+1)</formula>
    </cfRule>
  </conditionalFormatting>
  <conditionalFormatting sqref="D40">
    <cfRule type="dataBar" priority="28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{4ACEA530-6B27-49DC-B589-CA1C141185AC}</x14:id>
        </ext>
      </extLst>
    </cfRule>
  </conditionalFormatting>
  <conditionalFormatting sqref="I40:BL40">
    <cfRule type="expression" dxfId="2174" priority="2869">
      <formula>AND(task_start&lt;=I$5,ROUNDDOWN((task_end-task_start+1)*task_progress,0)+task_start-1&gt;=I$5)</formula>
    </cfRule>
    <cfRule type="expression" dxfId="2173" priority="2870" stopIfTrue="1">
      <formula>AND(task_end&gt;=I$5,task_start&lt;I$5+1)</formula>
    </cfRule>
  </conditionalFormatting>
  <conditionalFormatting sqref="I40:BL40">
    <cfRule type="expression" dxfId="2172" priority="2871">
      <formula>AND(today&gt;=I$5,today&lt;I$5+1)</formula>
    </cfRule>
  </conditionalFormatting>
  <conditionalFormatting sqref="BM40:BS40">
    <cfRule type="expression" dxfId="2171" priority="2865">
      <formula>AND(task_start&lt;=BM$5,ROUNDDOWN((task_end-task_start+1)*task_progress,0)+task_start-1&gt;=BM$5)</formula>
    </cfRule>
    <cfRule type="expression" dxfId="2170" priority="2866" stopIfTrue="1">
      <formula>AND(task_end&gt;=BM$5,task_start&lt;BM$5+1)</formula>
    </cfRule>
  </conditionalFormatting>
  <conditionalFormatting sqref="BM40:BS40">
    <cfRule type="expression" dxfId="2169" priority="2867">
      <formula>AND(today&gt;=BM$5,today&lt;BM$5+1)</formula>
    </cfRule>
  </conditionalFormatting>
  <conditionalFormatting sqref="D41">
    <cfRule type="dataBar" priority="28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{BDBBEE60-FB63-49A4-9512-2FE596088AE9}</x14:id>
        </ext>
      </extLst>
    </cfRule>
  </conditionalFormatting>
  <conditionalFormatting sqref="I41:BL41">
    <cfRule type="expression" dxfId="2168" priority="2862">
      <formula>AND(task_start&lt;=I$5,ROUNDDOWN((task_end-task_start+1)*task_progress,0)+task_start-1&gt;=I$5)</formula>
    </cfRule>
    <cfRule type="expression" dxfId="2167" priority="2863" stopIfTrue="1">
      <formula>AND(task_end&gt;=I$5,task_start&lt;I$5+1)</formula>
    </cfRule>
  </conditionalFormatting>
  <conditionalFormatting sqref="I41:BL41">
    <cfRule type="expression" dxfId="2166" priority="2864">
      <formula>AND(today&gt;=I$5,today&lt;I$5+1)</formula>
    </cfRule>
  </conditionalFormatting>
  <conditionalFormatting sqref="BM41:BS41">
    <cfRule type="expression" dxfId="2165" priority="2858">
      <formula>AND(task_start&lt;=BM$5,ROUNDDOWN((task_end-task_start+1)*task_progress,0)+task_start-1&gt;=BM$5)</formula>
    </cfRule>
    <cfRule type="expression" dxfId="2164" priority="2859" stopIfTrue="1">
      <formula>AND(task_end&gt;=BM$5,task_start&lt;BM$5+1)</formula>
    </cfRule>
  </conditionalFormatting>
  <conditionalFormatting sqref="BM41:BS41">
    <cfRule type="expression" dxfId="2163" priority="2860">
      <formula>AND(today&gt;=BM$5,today&lt;BM$5+1)</formula>
    </cfRule>
  </conditionalFormatting>
  <conditionalFormatting sqref="BT40:BZ40">
    <cfRule type="expression" dxfId="2162" priority="2855">
      <formula>AND(task_start&lt;=BT$5,ROUNDDOWN((task_end-task_start+1)*task_progress,0)+task_start-1&gt;=BT$5)</formula>
    </cfRule>
    <cfRule type="expression" dxfId="2161" priority="2856" stopIfTrue="1">
      <formula>AND(task_end&gt;=BT$5,task_start&lt;BT$5+1)</formula>
    </cfRule>
  </conditionalFormatting>
  <conditionalFormatting sqref="BT40:BZ40">
    <cfRule type="expression" dxfId="2160" priority="2857">
      <formula>AND(today&gt;=BT$5,today&lt;BT$5+1)</formula>
    </cfRule>
  </conditionalFormatting>
  <conditionalFormatting sqref="BT41:BZ41">
    <cfRule type="expression" dxfId="2159" priority="2852">
      <formula>AND(task_start&lt;=BT$5,ROUNDDOWN((task_end-task_start+1)*task_progress,0)+task_start-1&gt;=BT$5)</formula>
    </cfRule>
    <cfRule type="expression" dxfId="2158" priority="2853" stopIfTrue="1">
      <formula>AND(task_end&gt;=BT$5,task_start&lt;BT$5+1)</formula>
    </cfRule>
  </conditionalFormatting>
  <conditionalFormatting sqref="BT41:BZ41">
    <cfRule type="expression" dxfId="2157" priority="2854">
      <formula>AND(today&gt;=BT$5,today&lt;BT$5+1)</formula>
    </cfRule>
  </conditionalFormatting>
  <conditionalFormatting sqref="D41">
    <cfRule type="dataBar" priority="28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{84166238-CBEA-476A-BE6D-2A0BA0847802}</x14:id>
        </ext>
      </extLst>
    </cfRule>
  </conditionalFormatting>
  <conditionalFormatting sqref="I41:BL41">
    <cfRule type="expression" dxfId="2156" priority="2849">
      <formula>AND(task_start&lt;=I$5,ROUNDDOWN((task_end-task_start+1)*task_progress,0)+task_start-1&gt;=I$5)</formula>
    </cfRule>
    <cfRule type="expression" dxfId="2155" priority="2850" stopIfTrue="1">
      <formula>AND(task_end&gt;=I$5,task_start&lt;I$5+1)</formula>
    </cfRule>
  </conditionalFormatting>
  <conditionalFormatting sqref="I41:BL41">
    <cfRule type="expression" dxfId="2154" priority="2851">
      <formula>AND(today&gt;=I$5,today&lt;I$5+1)</formula>
    </cfRule>
  </conditionalFormatting>
  <conditionalFormatting sqref="BM41:BS41">
    <cfRule type="expression" dxfId="2153" priority="2845">
      <formula>AND(task_start&lt;=BM$5,ROUNDDOWN((task_end-task_start+1)*task_progress,0)+task_start-1&gt;=BM$5)</formula>
    </cfRule>
    <cfRule type="expression" dxfId="2152" priority="2846" stopIfTrue="1">
      <formula>AND(task_end&gt;=BM$5,task_start&lt;BM$5+1)</formula>
    </cfRule>
  </conditionalFormatting>
  <conditionalFormatting sqref="BM41:BS41">
    <cfRule type="expression" dxfId="2151" priority="2847">
      <formula>AND(today&gt;=BM$5,today&lt;BM$5+1)</formula>
    </cfRule>
  </conditionalFormatting>
  <conditionalFormatting sqref="D42">
    <cfRule type="dataBar" priority="28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{B4ED7E37-562B-434F-B082-7750BCBB1D0B}</x14:id>
        </ext>
      </extLst>
    </cfRule>
  </conditionalFormatting>
  <conditionalFormatting sqref="I42:BL42">
    <cfRule type="expression" dxfId="2150" priority="2842">
      <formula>AND(task_start&lt;=I$5,ROUNDDOWN((task_end-task_start+1)*task_progress,0)+task_start-1&gt;=I$5)</formula>
    </cfRule>
    <cfRule type="expression" dxfId="2149" priority="2843" stopIfTrue="1">
      <formula>AND(task_end&gt;=I$5,task_start&lt;I$5+1)</formula>
    </cfRule>
  </conditionalFormatting>
  <conditionalFormatting sqref="I42:BL42">
    <cfRule type="expression" dxfId="2148" priority="2844">
      <formula>AND(today&gt;=I$5,today&lt;I$5+1)</formula>
    </cfRule>
  </conditionalFormatting>
  <conditionalFormatting sqref="BM42:BS42">
    <cfRule type="expression" dxfId="2147" priority="2838">
      <formula>AND(task_start&lt;=BM$5,ROUNDDOWN((task_end-task_start+1)*task_progress,0)+task_start-1&gt;=BM$5)</formula>
    </cfRule>
    <cfRule type="expression" dxfId="2146" priority="2839" stopIfTrue="1">
      <formula>AND(task_end&gt;=BM$5,task_start&lt;BM$5+1)</formula>
    </cfRule>
  </conditionalFormatting>
  <conditionalFormatting sqref="BM42:BS42">
    <cfRule type="expression" dxfId="2145" priority="2840">
      <formula>AND(today&gt;=BM$5,today&lt;BM$5+1)</formula>
    </cfRule>
  </conditionalFormatting>
  <conditionalFormatting sqref="BT41:BZ41">
    <cfRule type="expression" dxfId="2144" priority="2835">
      <formula>AND(task_start&lt;=BT$5,ROUNDDOWN((task_end-task_start+1)*task_progress,0)+task_start-1&gt;=BT$5)</formula>
    </cfRule>
    <cfRule type="expression" dxfId="2143" priority="2836" stopIfTrue="1">
      <formula>AND(task_end&gt;=BT$5,task_start&lt;BT$5+1)</formula>
    </cfRule>
  </conditionalFormatting>
  <conditionalFormatting sqref="BT41:BZ41">
    <cfRule type="expression" dxfId="2142" priority="2837">
      <formula>AND(today&gt;=BT$5,today&lt;BT$5+1)</formula>
    </cfRule>
  </conditionalFormatting>
  <conditionalFormatting sqref="BT42:BZ42">
    <cfRule type="expression" dxfId="2141" priority="2832">
      <formula>AND(task_start&lt;=BT$5,ROUNDDOWN((task_end-task_start+1)*task_progress,0)+task_start-1&gt;=BT$5)</formula>
    </cfRule>
    <cfRule type="expression" dxfId="2140" priority="2833" stopIfTrue="1">
      <formula>AND(task_end&gt;=BT$5,task_start&lt;BT$5+1)</formula>
    </cfRule>
  </conditionalFormatting>
  <conditionalFormatting sqref="BT42:BZ42">
    <cfRule type="expression" dxfId="2139" priority="2834">
      <formula>AND(today&gt;=BT$5,today&lt;BT$5+1)</formula>
    </cfRule>
  </conditionalFormatting>
  <conditionalFormatting sqref="D41">
    <cfRule type="dataBar" priority="28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{49DD07C1-9DCA-4342-BBA3-1289CE846239}</x14:id>
        </ext>
      </extLst>
    </cfRule>
  </conditionalFormatting>
  <conditionalFormatting sqref="I41:BL41">
    <cfRule type="expression" dxfId="2138" priority="2829">
      <formula>AND(task_start&lt;=I$5,ROUNDDOWN((task_end-task_start+1)*task_progress,0)+task_start-1&gt;=I$5)</formula>
    </cfRule>
    <cfRule type="expression" dxfId="2137" priority="2830" stopIfTrue="1">
      <formula>AND(task_end&gt;=I$5,task_start&lt;I$5+1)</formula>
    </cfRule>
  </conditionalFormatting>
  <conditionalFormatting sqref="I41:BL41">
    <cfRule type="expression" dxfId="2136" priority="2831">
      <formula>AND(today&gt;=I$5,today&lt;I$5+1)</formula>
    </cfRule>
  </conditionalFormatting>
  <conditionalFormatting sqref="BM41:BS41">
    <cfRule type="expression" dxfId="2135" priority="2825">
      <formula>AND(task_start&lt;=BM$5,ROUNDDOWN((task_end-task_start+1)*task_progress,0)+task_start-1&gt;=BM$5)</formula>
    </cfRule>
    <cfRule type="expression" dxfId="2134" priority="2826" stopIfTrue="1">
      <formula>AND(task_end&gt;=BM$5,task_start&lt;BM$5+1)</formula>
    </cfRule>
  </conditionalFormatting>
  <conditionalFormatting sqref="BM41:BS41">
    <cfRule type="expression" dxfId="2133" priority="2827">
      <formula>AND(today&gt;=BM$5,today&lt;BM$5+1)</formula>
    </cfRule>
  </conditionalFormatting>
  <conditionalFormatting sqref="D42">
    <cfRule type="dataBar" priority="28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{DED1A760-7740-45C1-8001-5234CCFE252F}</x14:id>
        </ext>
      </extLst>
    </cfRule>
  </conditionalFormatting>
  <conditionalFormatting sqref="I42:BL42">
    <cfRule type="expression" dxfId="2132" priority="2822">
      <formula>AND(task_start&lt;=I$5,ROUNDDOWN((task_end-task_start+1)*task_progress,0)+task_start-1&gt;=I$5)</formula>
    </cfRule>
    <cfRule type="expression" dxfId="2131" priority="2823" stopIfTrue="1">
      <formula>AND(task_end&gt;=I$5,task_start&lt;I$5+1)</formula>
    </cfRule>
  </conditionalFormatting>
  <conditionalFormatting sqref="I42:BL42">
    <cfRule type="expression" dxfId="2130" priority="2824">
      <formula>AND(today&gt;=I$5,today&lt;I$5+1)</formula>
    </cfRule>
  </conditionalFormatting>
  <conditionalFormatting sqref="BM42:BS42">
    <cfRule type="expression" dxfId="2129" priority="2818">
      <formula>AND(task_start&lt;=BM$5,ROUNDDOWN((task_end-task_start+1)*task_progress,0)+task_start-1&gt;=BM$5)</formula>
    </cfRule>
    <cfRule type="expression" dxfId="2128" priority="2819" stopIfTrue="1">
      <formula>AND(task_end&gt;=BM$5,task_start&lt;BM$5+1)</formula>
    </cfRule>
  </conditionalFormatting>
  <conditionalFormatting sqref="BM42:BS42">
    <cfRule type="expression" dxfId="2127" priority="2820">
      <formula>AND(today&gt;=BM$5,today&lt;BM$5+1)</formula>
    </cfRule>
  </conditionalFormatting>
  <conditionalFormatting sqref="BT41:BZ41">
    <cfRule type="expression" dxfId="2126" priority="2815">
      <formula>AND(task_start&lt;=BT$5,ROUNDDOWN((task_end-task_start+1)*task_progress,0)+task_start-1&gt;=BT$5)</formula>
    </cfRule>
    <cfRule type="expression" dxfId="2125" priority="2816" stopIfTrue="1">
      <formula>AND(task_end&gt;=BT$5,task_start&lt;BT$5+1)</formula>
    </cfRule>
  </conditionalFormatting>
  <conditionalFormatting sqref="BT41:BZ41">
    <cfRule type="expression" dxfId="2124" priority="2817">
      <formula>AND(today&gt;=BT$5,today&lt;BT$5+1)</formula>
    </cfRule>
  </conditionalFormatting>
  <conditionalFormatting sqref="BT42:BZ42">
    <cfRule type="expression" dxfId="2123" priority="2812">
      <formula>AND(task_start&lt;=BT$5,ROUNDDOWN((task_end-task_start+1)*task_progress,0)+task_start-1&gt;=BT$5)</formula>
    </cfRule>
    <cfRule type="expression" dxfId="2122" priority="2813" stopIfTrue="1">
      <formula>AND(task_end&gt;=BT$5,task_start&lt;BT$5+1)</formula>
    </cfRule>
  </conditionalFormatting>
  <conditionalFormatting sqref="BT42:BZ42">
    <cfRule type="expression" dxfId="2121" priority="2814">
      <formula>AND(today&gt;=BT$5,today&lt;BT$5+1)</formula>
    </cfRule>
  </conditionalFormatting>
  <conditionalFormatting sqref="D42">
    <cfRule type="dataBar" priority="28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{57A119B1-B437-4EFE-B2EB-6FBD2D5D3BA6}</x14:id>
        </ext>
      </extLst>
    </cfRule>
  </conditionalFormatting>
  <conditionalFormatting sqref="I42:BL42">
    <cfRule type="expression" dxfId="2120" priority="2809">
      <formula>AND(task_start&lt;=I$5,ROUNDDOWN((task_end-task_start+1)*task_progress,0)+task_start-1&gt;=I$5)</formula>
    </cfRule>
    <cfRule type="expression" dxfId="2119" priority="2810" stopIfTrue="1">
      <formula>AND(task_end&gt;=I$5,task_start&lt;I$5+1)</formula>
    </cfRule>
  </conditionalFormatting>
  <conditionalFormatting sqref="I42:BL42">
    <cfRule type="expression" dxfId="2118" priority="2811">
      <formula>AND(today&gt;=I$5,today&lt;I$5+1)</formula>
    </cfRule>
  </conditionalFormatting>
  <conditionalFormatting sqref="BM42:BS42">
    <cfRule type="expression" dxfId="2117" priority="2805">
      <formula>AND(task_start&lt;=BM$5,ROUNDDOWN((task_end-task_start+1)*task_progress,0)+task_start-1&gt;=BM$5)</formula>
    </cfRule>
    <cfRule type="expression" dxfId="2116" priority="2806" stopIfTrue="1">
      <formula>AND(task_end&gt;=BM$5,task_start&lt;BM$5+1)</formula>
    </cfRule>
  </conditionalFormatting>
  <conditionalFormatting sqref="BM42:BS42">
    <cfRule type="expression" dxfId="2115" priority="2807">
      <formula>AND(today&gt;=BM$5,today&lt;BM$5+1)</formula>
    </cfRule>
  </conditionalFormatting>
  <conditionalFormatting sqref="I43:BL43">
    <cfRule type="expression" dxfId="2114" priority="2802">
      <formula>AND(task_start&lt;=I$5,ROUNDDOWN((task_end-task_start+1)*task_progress,0)+task_start-1&gt;=I$5)</formula>
    </cfRule>
    <cfRule type="expression" dxfId="2113" priority="2803" stopIfTrue="1">
      <formula>AND(task_end&gt;=I$5,task_start&lt;I$5+1)</formula>
    </cfRule>
  </conditionalFormatting>
  <conditionalFormatting sqref="I43:BL43">
    <cfRule type="expression" dxfId="2112" priority="2804">
      <formula>AND(today&gt;=I$5,today&lt;I$5+1)</formula>
    </cfRule>
  </conditionalFormatting>
  <conditionalFormatting sqref="BM43:BS43">
    <cfRule type="expression" dxfId="2111" priority="2798">
      <formula>AND(task_start&lt;=BM$5,ROUNDDOWN((task_end-task_start+1)*task_progress,0)+task_start-1&gt;=BM$5)</formula>
    </cfRule>
    <cfRule type="expression" dxfId="2110" priority="2799" stopIfTrue="1">
      <formula>AND(task_end&gt;=BM$5,task_start&lt;BM$5+1)</formula>
    </cfRule>
  </conditionalFormatting>
  <conditionalFormatting sqref="BM43:BS43">
    <cfRule type="expression" dxfId="2109" priority="2800">
      <formula>AND(today&gt;=BM$5,today&lt;BM$5+1)</formula>
    </cfRule>
  </conditionalFormatting>
  <conditionalFormatting sqref="BT42:BZ42">
    <cfRule type="expression" dxfId="2108" priority="2795">
      <formula>AND(task_start&lt;=BT$5,ROUNDDOWN((task_end-task_start+1)*task_progress,0)+task_start-1&gt;=BT$5)</formula>
    </cfRule>
    <cfRule type="expression" dxfId="2107" priority="2796" stopIfTrue="1">
      <formula>AND(task_end&gt;=BT$5,task_start&lt;BT$5+1)</formula>
    </cfRule>
  </conditionalFormatting>
  <conditionalFormatting sqref="BT42:BZ42">
    <cfRule type="expression" dxfId="2106" priority="2797">
      <formula>AND(today&gt;=BT$5,today&lt;BT$5+1)</formula>
    </cfRule>
  </conditionalFormatting>
  <conditionalFormatting sqref="BT43:BZ43">
    <cfRule type="expression" dxfId="2105" priority="2792">
      <formula>AND(task_start&lt;=BT$5,ROUNDDOWN((task_end-task_start+1)*task_progress,0)+task_start-1&gt;=BT$5)</formula>
    </cfRule>
    <cfRule type="expression" dxfId="2104" priority="2793" stopIfTrue="1">
      <formula>AND(task_end&gt;=BT$5,task_start&lt;BT$5+1)</formula>
    </cfRule>
  </conditionalFormatting>
  <conditionalFormatting sqref="BT43:BZ43">
    <cfRule type="expression" dxfId="2103" priority="2794">
      <formula>AND(today&gt;=BT$5,today&lt;BT$5+1)</formula>
    </cfRule>
  </conditionalFormatting>
  <conditionalFormatting sqref="D42">
    <cfRule type="dataBar" priority="27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{06A748DC-995A-48B6-A3D3-86DED354B5BA}</x14:id>
        </ext>
      </extLst>
    </cfRule>
  </conditionalFormatting>
  <conditionalFormatting sqref="I42:BL42">
    <cfRule type="expression" dxfId="2102" priority="2789">
      <formula>AND(task_start&lt;=I$5,ROUNDDOWN((task_end-task_start+1)*task_progress,0)+task_start-1&gt;=I$5)</formula>
    </cfRule>
    <cfRule type="expression" dxfId="2101" priority="2790" stopIfTrue="1">
      <formula>AND(task_end&gt;=I$5,task_start&lt;I$5+1)</formula>
    </cfRule>
  </conditionalFormatting>
  <conditionalFormatting sqref="I42:BL42">
    <cfRule type="expression" dxfId="2100" priority="2791">
      <formula>AND(today&gt;=I$5,today&lt;I$5+1)</formula>
    </cfRule>
  </conditionalFormatting>
  <conditionalFormatting sqref="BM42:BS42">
    <cfRule type="expression" dxfId="2099" priority="2785">
      <formula>AND(task_start&lt;=BM$5,ROUNDDOWN((task_end-task_start+1)*task_progress,0)+task_start-1&gt;=BM$5)</formula>
    </cfRule>
    <cfRule type="expression" dxfId="2098" priority="2786" stopIfTrue="1">
      <formula>AND(task_end&gt;=BM$5,task_start&lt;BM$5+1)</formula>
    </cfRule>
  </conditionalFormatting>
  <conditionalFormatting sqref="BM42:BS42">
    <cfRule type="expression" dxfId="2097" priority="2787">
      <formula>AND(today&gt;=BM$5,today&lt;BM$5+1)</formula>
    </cfRule>
  </conditionalFormatting>
  <conditionalFormatting sqref="I43:BL43">
    <cfRule type="expression" dxfId="2096" priority="2782">
      <formula>AND(task_start&lt;=I$5,ROUNDDOWN((task_end-task_start+1)*task_progress,0)+task_start-1&gt;=I$5)</formula>
    </cfRule>
    <cfRule type="expression" dxfId="2095" priority="2783" stopIfTrue="1">
      <formula>AND(task_end&gt;=I$5,task_start&lt;I$5+1)</formula>
    </cfRule>
  </conditionalFormatting>
  <conditionalFormatting sqref="I43:BL43">
    <cfRule type="expression" dxfId="2094" priority="2784">
      <formula>AND(today&gt;=I$5,today&lt;I$5+1)</formula>
    </cfRule>
  </conditionalFormatting>
  <conditionalFormatting sqref="BM43:BS43">
    <cfRule type="expression" dxfId="2093" priority="2778">
      <formula>AND(task_start&lt;=BM$5,ROUNDDOWN((task_end-task_start+1)*task_progress,0)+task_start-1&gt;=BM$5)</formula>
    </cfRule>
    <cfRule type="expression" dxfId="2092" priority="2779" stopIfTrue="1">
      <formula>AND(task_end&gt;=BM$5,task_start&lt;BM$5+1)</formula>
    </cfRule>
  </conditionalFormatting>
  <conditionalFormatting sqref="BM43:BS43">
    <cfRule type="expression" dxfId="2091" priority="2780">
      <formula>AND(today&gt;=BM$5,today&lt;BM$5+1)</formula>
    </cfRule>
  </conditionalFormatting>
  <conditionalFormatting sqref="BT42:BZ42">
    <cfRule type="expression" dxfId="2090" priority="2775">
      <formula>AND(task_start&lt;=BT$5,ROUNDDOWN((task_end-task_start+1)*task_progress,0)+task_start-1&gt;=BT$5)</formula>
    </cfRule>
    <cfRule type="expression" dxfId="2089" priority="2776" stopIfTrue="1">
      <formula>AND(task_end&gt;=BT$5,task_start&lt;BT$5+1)</formula>
    </cfRule>
  </conditionalFormatting>
  <conditionalFormatting sqref="BT42:BZ42">
    <cfRule type="expression" dxfId="2088" priority="2777">
      <formula>AND(today&gt;=BT$5,today&lt;BT$5+1)</formula>
    </cfRule>
  </conditionalFormatting>
  <conditionalFormatting sqref="BT43:BZ43">
    <cfRule type="expression" dxfId="2087" priority="2772">
      <formula>AND(task_start&lt;=BT$5,ROUNDDOWN((task_end-task_start+1)*task_progress,0)+task_start-1&gt;=BT$5)</formula>
    </cfRule>
    <cfRule type="expression" dxfId="2086" priority="2773" stopIfTrue="1">
      <formula>AND(task_end&gt;=BT$5,task_start&lt;BT$5+1)</formula>
    </cfRule>
  </conditionalFormatting>
  <conditionalFormatting sqref="BT43:BZ43">
    <cfRule type="expression" dxfId="2085" priority="2774">
      <formula>AND(today&gt;=BT$5,today&lt;BT$5+1)</formula>
    </cfRule>
  </conditionalFormatting>
  <conditionalFormatting sqref="I43:BL43">
    <cfRule type="expression" dxfId="2084" priority="2769">
      <formula>AND(task_start&lt;=I$5,ROUNDDOWN((task_end-task_start+1)*task_progress,0)+task_start-1&gt;=I$5)</formula>
    </cfRule>
    <cfRule type="expression" dxfId="2083" priority="2770" stopIfTrue="1">
      <formula>AND(task_end&gt;=I$5,task_start&lt;I$5+1)</formula>
    </cfRule>
  </conditionalFormatting>
  <conditionalFormatting sqref="I43:BL43">
    <cfRule type="expression" dxfId="2082" priority="2771">
      <formula>AND(today&gt;=I$5,today&lt;I$5+1)</formula>
    </cfRule>
  </conditionalFormatting>
  <conditionalFormatting sqref="BM43:BS43">
    <cfRule type="expression" dxfId="2081" priority="2765">
      <formula>AND(task_start&lt;=BM$5,ROUNDDOWN((task_end-task_start+1)*task_progress,0)+task_start-1&gt;=BM$5)</formula>
    </cfRule>
    <cfRule type="expression" dxfId="2080" priority="2766" stopIfTrue="1">
      <formula>AND(task_end&gt;=BM$5,task_start&lt;BM$5+1)</formula>
    </cfRule>
  </conditionalFormatting>
  <conditionalFormatting sqref="BM43:BS43">
    <cfRule type="expression" dxfId="2079" priority="2767">
      <formula>AND(today&gt;=BM$5,today&lt;BM$5+1)</formula>
    </cfRule>
  </conditionalFormatting>
  <conditionalFormatting sqref="I44:BL44">
    <cfRule type="expression" dxfId="2078" priority="2762">
      <formula>AND(task_start&lt;=I$5,ROUNDDOWN((task_end-task_start+1)*task_progress,0)+task_start-1&gt;=I$5)</formula>
    </cfRule>
    <cfRule type="expression" dxfId="2077" priority="2763" stopIfTrue="1">
      <formula>AND(task_end&gt;=I$5,task_start&lt;I$5+1)</formula>
    </cfRule>
  </conditionalFormatting>
  <conditionalFormatting sqref="I44:BL44">
    <cfRule type="expression" dxfId="2076" priority="2764">
      <formula>AND(today&gt;=I$5,today&lt;I$5+1)</formula>
    </cfRule>
  </conditionalFormatting>
  <conditionalFormatting sqref="BM44:BS44">
    <cfRule type="expression" dxfId="2075" priority="2758">
      <formula>AND(task_start&lt;=BM$5,ROUNDDOWN((task_end-task_start+1)*task_progress,0)+task_start-1&gt;=BM$5)</formula>
    </cfRule>
    <cfRule type="expression" dxfId="2074" priority="2759" stopIfTrue="1">
      <formula>AND(task_end&gt;=BM$5,task_start&lt;BM$5+1)</formula>
    </cfRule>
  </conditionalFormatting>
  <conditionalFormatting sqref="BM44:BS44">
    <cfRule type="expression" dxfId="2073" priority="2760">
      <formula>AND(today&gt;=BM$5,today&lt;BM$5+1)</formula>
    </cfRule>
  </conditionalFormatting>
  <conditionalFormatting sqref="BT43:BZ43">
    <cfRule type="expression" dxfId="2072" priority="2755">
      <formula>AND(task_start&lt;=BT$5,ROUNDDOWN((task_end-task_start+1)*task_progress,0)+task_start-1&gt;=BT$5)</formula>
    </cfRule>
    <cfRule type="expression" dxfId="2071" priority="2756" stopIfTrue="1">
      <formula>AND(task_end&gt;=BT$5,task_start&lt;BT$5+1)</formula>
    </cfRule>
  </conditionalFormatting>
  <conditionalFormatting sqref="BT43:BZ43">
    <cfRule type="expression" dxfId="2070" priority="2757">
      <formula>AND(today&gt;=BT$5,today&lt;BT$5+1)</formula>
    </cfRule>
  </conditionalFormatting>
  <conditionalFormatting sqref="BT44:BZ44">
    <cfRule type="expression" dxfId="2069" priority="2752">
      <formula>AND(task_start&lt;=BT$5,ROUNDDOWN((task_end-task_start+1)*task_progress,0)+task_start-1&gt;=BT$5)</formula>
    </cfRule>
    <cfRule type="expression" dxfId="2068" priority="2753" stopIfTrue="1">
      <formula>AND(task_end&gt;=BT$5,task_start&lt;BT$5+1)</formula>
    </cfRule>
  </conditionalFormatting>
  <conditionalFormatting sqref="BT44:BZ44">
    <cfRule type="expression" dxfId="2067" priority="2754">
      <formula>AND(today&gt;=BT$5,today&lt;BT$5+1)</formula>
    </cfRule>
  </conditionalFormatting>
  <conditionalFormatting sqref="D40">
    <cfRule type="dataBar" priority="27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{403DE5EB-E465-4CE2-91CA-3159DC0F75B2}</x14:id>
        </ext>
      </extLst>
    </cfRule>
  </conditionalFormatting>
  <conditionalFormatting sqref="I40:BL40">
    <cfRule type="expression" dxfId="2066" priority="2749">
      <formula>AND(task_start&lt;=I$5,ROUNDDOWN((task_end-task_start+1)*task_progress,0)+task_start-1&gt;=I$5)</formula>
    </cfRule>
    <cfRule type="expression" dxfId="2065" priority="2750" stopIfTrue="1">
      <formula>AND(task_end&gt;=I$5,task_start&lt;I$5+1)</formula>
    </cfRule>
  </conditionalFormatting>
  <conditionalFormatting sqref="I40:BL40">
    <cfRule type="expression" dxfId="2064" priority="2751">
      <formula>AND(today&gt;=I$5,today&lt;I$5+1)</formula>
    </cfRule>
  </conditionalFormatting>
  <conditionalFormatting sqref="D39">
    <cfRule type="dataBar" priority="27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{29B6A77A-A57F-4612-8D40-A3AF72E90B57}</x14:id>
        </ext>
      </extLst>
    </cfRule>
  </conditionalFormatting>
  <conditionalFormatting sqref="I39:BL39">
    <cfRule type="expression" dxfId="2063" priority="2745">
      <formula>AND(task_start&lt;=I$5,ROUNDDOWN((task_end-task_start+1)*task_progress,0)+task_start-1&gt;=I$5)</formula>
    </cfRule>
    <cfRule type="expression" dxfId="2062" priority="2746" stopIfTrue="1">
      <formula>AND(task_end&gt;=I$5,task_start&lt;I$5+1)</formula>
    </cfRule>
  </conditionalFormatting>
  <conditionalFormatting sqref="I39:BL39">
    <cfRule type="expression" dxfId="2061" priority="2747">
      <formula>AND(today&gt;=I$5,today&lt;I$5+1)</formula>
    </cfRule>
  </conditionalFormatting>
  <conditionalFormatting sqref="D38">
    <cfRule type="dataBar" priority="27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{A34CBC27-1430-4EE1-842F-E6A2AB904192}</x14:id>
        </ext>
      </extLst>
    </cfRule>
  </conditionalFormatting>
  <conditionalFormatting sqref="I38:BL38">
    <cfRule type="expression" dxfId="2060" priority="2714">
      <formula>AND(task_start&lt;=I$5,ROUNDDOWN((task_end-task_start+1)*task_progress,0)+task_start-1&gt;=I$5)</formula>
    </cfRule>
    <cfRule type="expression" dxfId="2059" priority="2715" stopIfTrue="1">
      <formula>AND(task_end&gt;=I$5,task_start&lt;I$5+1)</formula>
    </cfRule>
  </conditionalFormatting>
  <conditionalFormatting sqref="I38:BL38">
    <cfRule type="expression" dxfId="2058" priority="2716">
      <formula>AND(today&gt;=I$5,today&lt;I$5+1)</formula>
    </cfRule>
  </conditionalFormatting>
  <conditionalFormatting sqref="BM38:BS38">
    <cfRule type="expression" dxfId="2057" priority="2710">
      <formula>AND(task_start&lt;=BM$5,ROUNDDOWN((task_end-task_start+1)*task_progress,0)+task_start-1&gt;=BM$5)</formula>
    </cfRule>
    <cfRule type="expression" dxfId="2056" priority="2711" stopIfTrue="1">
      <formula>AND(task_end&gt;=BM$5,task_start&lt;BM$5+1)</formula>
    </cfRule>
  </conditionalFormatting>
  <conditionalFormatting sqref="BM38:BS38">
    <cfRule type="expression" dxfId="2055" priority="2712">
      <formula>AND(today&gt;=BM$5,today&lt;BM$5+1)</formula>
    </cfRule>
  </conditionalFormatting>
  <conditionalFormatting sqref="BT38:BZ38">
    <cfRule type="expression" dxfId="2054" priority="2704">
      <formula>AND(task_start&lt;=BT$5,ROUNDDOWN((task_end-task_start+1)*task_progress,0)+task_start-1&gt;=BT$5)</formula>
    </cfRule>
    <cfRule type="expression" dxfId="2053" priority="2705" stopIfTrue="1">
      <formula>AND(task_end&gt;=BT$5,task_start&lt;BT$5+1)</formula>
    </cfRule>
  </conditionalFormatting>
  <conditionalFormatting sqref="BT38:BZ38">
    <cfRule type="expression" dxfId="2052" priority="2706">
      <formula>AND(today&gt;=BT$5,today&lt;BT$5+1)</formula>
    </cfRule>
  </conditionalFormatting>
  <conditionalFormatting sqref="D38">
    <cfRule type="dataBar" priority="26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{F92A58B0-981D-4A7C-90F5-C452C8004780}</x14:id>
        </ext>
      </extLst>
    </cfRule>
  </conditionalFormatting>
  <conditionalFormatting sqref="I38:BL38">
    <cfRule type="expression" dxfId="2051" priority="2694">
      <formula>AND(task_start&lt;=I$5,ROUNDDOWN((task_end-task_start+1)*task_progress,0)+task_start-1&gt;=I$5)</formula>
    </cfRule>
    <cfRule type="expression" dxfId="2050" priority="2695" stopIfTrue="1">
      <formula>AND(task_end&gt;=I$5,task_start&lt;I$5+1)</formula>
    </cfRule>
  </conditionalFormatting>
  <conditionalFormatting sqref="I38:BL38">
    <cfRule type="expression" dxfId="2049" priority="2696">
      <formula>AND(today&gt;=I$5,today&lt;I$5+1)</formula>
    </cfRule>
  </conditionalFormatting>
  <conditionalFormatting sqref="BM38:BS38">
    <cfRule type="expression" dxfId="2048" priority="2690">
      <formula>AND(task_start&lt;=BM$5,ROUNDDOWN((task_end-task_start+1)*task_progress,0)+task_start-1&gt;=BM$5)</formula>
    </cfRule>
    <cfRule type="expression" dxfId="2047" priority="2691" stopIfTrue="1">
      <formula>AND(task_end&gt;=BM$5,task_start&lt;BM$5+1)</formula>
    </cfRule>
  </conditionalFormatting>
  <conditionalFormatting sqref="BM38:BS38">
    <cfRule type="expression" dxfId="2046" priority="2692">
      <formula>AND(today&gt;=BM$5,today&lt;BM$5+1)</formula>
    </cfRule>
  </conditionalFormatting>
  <conditionalFormatting sqref="BT38:BZ38">
    <cfRule type="expression" dxfId="2045" priority="2684">
      <formula>AND(task_start&lt;=BT$5,ROUNDDOWN((task_end-task_start+1)*task_progress,0)+task_start-1&gt;=BT$5)</formula>
    </cfRule>
    <cfRule type="expression" dxfId="2044" priority="2685" stopIfTrue="1">
      <formula>AND(task_end&gt;=BT$5,task_start&lt;BT$5+1)</formula>
    </cfRule>
  </conditionalFormatting>
  <conditionalFormatting sqref="BT38:BZ38">
    <cfRule type="expression" dxfId="2043" priority="2686">
      <formula>AND(today&gt;=BT$5,today&lt;BT$5+1)</formula>
    </cfRule>
  </conditionalFormatting>
  <conditionalFormatting sqref="D38">
    <cfRule type="dataBar" priority="26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{9E86C2EA-63A6-4C40-8618-0E122C2FCDEC}</x14:id>
        </ext>
      </extLst>
    </cfRule>
  </conditionalFormatting>
  <conditionalFormatting sqref="I38:BL38">
    <cfRule type="expression" dxfId="2042" priority="2681">
      <formula>AND(task_start&lt;=I$5,ROUNDDOWN((task_end-task_start+1)*task_progress,0)+task_start-1&gt;=I$5)</formula>
    </cfRule>
    <cfRule type="expression" dxfId="2041" priority="2682" stopIfTrue="1">
      <formula>AND(task_end&gt;=I$5,task_start&lt;I$5+1)</formula>
    </cfRule>
  </conditionalFormatting>
  <conditionalFormatting sqref="I38:BL38">
    <cfRule type="expression" dxfId="2040" priority="2683">
      <formula>AND(today&gt;=I$5,today&lt;I$5+1)</formula>
    </cfRule>
  </conditionalFormatting>
  <conditionalFormatting sqref="BM38:BS38">
    <cfRule type="expression" dxfId="2039" priority="2677">
      <formula>AND(task_start&lt;=BM$5,ROUNDDOWN((task_end-task_start+1)*task_progress,0)+task_start-1&gt;=BM$5)</formula>
    </cfRule>
    <cfRule type="expression" dxfId="2038" priority="2678" stopIfTrue="1">
      <formula>AND(task_end&gt;=BM$5,task_start&lt;BM$5+1)</formula>
    </cfRule>
  </conditionalFormatting>
  <conditionalFormatting sqref="BM38:BS38">
    <cfRule type="expression" dxfId="2037" priority="2679">
      <formula>AND(today&gt;=BM$5,today&lt;BM$5+1)</formula>
    </cfRule>
  </conditionalFormatting>
  <conditionalFormatting sqref="D39">
    <cfRule type="dataBar" priority="26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{838C289E-6DCE-4BBF-B2E8-17DAC94A7E45}</x14:id>
        </ext>
      </extLst>
    </cfRule>
  </conditionalFormatting>
  <conditionalFormatting sqref="I39:BL39">
    <cfRule type="expression" dxfId="2036" priority="2674">
      <formula>AND(task_start&lt;=I$5,ROUNDDOWN((task_end-task_start+1)*task_progress,0)+task_start-1&gt;=I$5)</formula>
    </cfRule>
    <cfRule type="expression" dxfId="2035" priority="2675" stopIfTrue="1">
      <formula>AND(task_end&gt;=I$5,task_start&lt;I$5+1)</formula>
    </cfRule>
  </conditionalFormatting>
  <conditionalFormatting sqref="I39:BL39">
    <cfRule type="expression" dxfId="2034" priority="2676">
      <formula>AND(today&gt;=I$5,today&lt;I$5+1)</formula>
    </cfRule>
  </conditionalFormatting>
  <conditionalFormatting sqref="BM39:BS39">
    <cfRule type="expression" dxfId="2033" priority="2670">
      <formula>AND(task_start&lt;=BM$5,ROUNDDOWN((task_end-task_start+1)*task_progress,0)+task_start-1&gt;=BM$5)</formula>
    </cfRule>
    <cfRule type="expression" dxfId="2032" priority="2671" stopIfTrue="1">
      <formula>AND(task_end&gt;=BM$5,task_start&lt;BM$5+1)</formula>
    </cfRule>
  </conditionalFormatting>
  <conditionalFormatting sqref="BM39:BS39">
    <cfRule type="expression" dxfId="2031" priority="2672">
      <formula>AND(today&gt;=BM$5,today&lt;BM$5+1)</formula>
    </cfRule>
  </conditionalFormatting>
  <conditionalFormatting sqref="BT38:BZ38">
    <cfRule type="expression" dxfId="2030" priority="2667">
      <formula>AND(task_start&lt;=BT$5,ROUNDDOWN((task_end-task_start+1)*task_progress,0)+task_start-1&gt;=BT$5)</formula>
    </cfRule>
    <cfRule type="expression" dxfId="2029" priority="2668" stopIfTrue="1">
      <formula>AND(task_end&gt;=BT$5,task_start&lt;BT$5+1)</formula>
    </cfRule>
  </conditionalFormatting>
  <conditionalFormatting sqref="BT38:BZ38">
    <cfRule type="expression" dxfId="2028" priority="2669">
      <formula>AND(today&gt;=BT$5,today&lt;BT$5+1)</formula>
    </cfRule>
  </conditionalFormatting>
  <conditionalFormatting sqref="BT39:BZ39">
    <cfRule type="expression" dxfId="2027" priority="2664">
      <formula>AND(task_start&lt;=BT$5,ROUNDDOWN((task_end-task_start+1)*task_progress,0)+task_start-1&gt;=BT$5)</formula>
    </cfRule>
    <cfRule type="expression" dxfId="2026" priority="2665" stopIfTrue="1">
      <formula>AND(task_end&gt;=BT$5,task_start&lt;BT$5+1)</formula>
    </cfRule>
  </conditionalFormatting>
  <conditionalFormatting sqref="BT39:BZ39">
    <cfRule type="expression" dxfId="2025" priority="2666">
      <formula>AND(today&gt;=BT$5,today&lt;BT$5+1)</formula>
    </cfRule>
  </conditionalFormatting>
  <conditionalFormatting sqref="D41">
    <cfRule type="dataBar" priority="26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{FDBBB45E-6D65-4E64-A6EA-3AE937926DD1}</x14:id>
        </ext>
      </extLst>
    </cfRule>
  </conditionalFormatting>
  <conditionalFormatting sqref="I41:BL41">
    <cfRule type="expression" dxfId="2024" priority="2661">
      <formula>AND(task_start&lt;=I$5,ROUNDDOWN((task_end-task_start+1)*task_progress,0)+task_start-1&gt;=I$5)</formula>
    </cfRule>
    <cfRule type="expression" dxfId="2023" priority="2662" stopIfTrue="1">
      <formula>AND(task_end&gt;=I$5,task_start&lt;I$5+1)</formula>
    </cfRule>
  </conditionalFormatting>
  <conditionalFormatting sqref="I41:BL41">
    <cfRule type="expression" dxfId="2022" priority="2663">
      <formula>AND(today&gt;=I$5,today&lt;I$5+1)</formula>
    </cfRule>
  </conditionalFormatting>
  <conditionalFormatting sqref="D38">
    <cfRule type="dataBar" priority="26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{1CD9DC04-04A2-4FCF-8111-BCF552CFCBCD}</x14:id>
        </ext>
      </extLst>
    </cfRule>
  </conditionalFormatting>
  <conditionalFormatting sqref="I38:BL38">
    <cfRule type="expression" dxfId="2021" priority="2640">
      <formula>AND(task_start&lt;=I$5,ROUNDDOWN((task_end-task_start+1)*task_progress,0)+task_start-1&gt;=I$5)</formula>
    </cfRule>
    <cfRule type="expression" dxfId="2020" priority="2641" stopIfTrue="1">
      <formula>AND(task_end&gt;=I$5,task_start&lt;I$5+1)</formula>
    </cfRule>
  </conditionalFormatting>
  <conditionalFormatting sqref="I38:BL38">
    <cfRule type="expression" dxfId="2019" priority="2642">
      <formula>AND(today&gt;=I$5,today&lt;I$5+1)</formula>
    </cfRule>
  </conditionalFormatting>
  <conditionalFormatting sqref="BM38:BS38">
    <cfRule type="expression" dxfId="2018" priority="2636">
      <formula>AND(task_start&lt;=BM$5,ROUNDDOWN((task_end-task_start+1)*task_progress,0)+task_start-1&gt;=BM$5)</formula>
    </cfRule>
    <cfRule type="expression" dxfId="2017" priority="2637" stopIfTrue="1">
      <formula>AND(task_end&gt;=BM$5,task_start&lt;BM$5+1)</formula>
    </cfRule>
  </conditionalFormatting>
  <conditionalFormatting sqref="BM38:BS38">
    <cfRule type="expression" dxfId="2016" priority="2638">
      <formula>AND(today&gt;=BM$5,today&lt;BM$5+1)</formula>
    </cfRule>
  </conditionalFormatting>
  <conditionalFormatting sqref="BT38:BZ38">
    <cfRule type="expression" dxfId="2015" priority="2630">
      <formula>AND(task_start&lt;=BT$5,ROUNDDOWN((task_end-task_start+1)*task_progress,0)+task_start-1&gt;=BT$5)</formula>
    </cfRule>
    <cfRule type="expression" dxfId="2014" priority="2631" stopIfTrue="1">
      <formula>AND(task_end&gt;=BT$5,task_start&lt;BT$5+1)</formula>
    </cfRule>
  </conditionalFormatting>
  <conditionalFormatting sqref="BT38:BZ38">
    <cfRule type="expression" dxfId="2013" priority="2632">
      <formula>AND(today&gt;=BT$5,today&lt;BT$5+1)</formula>
    </cfRule>
  </conditionalFormatting>
  <conditionalFormatting sqref="D38">
    <cfRule type="dataBar" priority="26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{6C29D946-C324-4E1C-9B5D-BDEA6201E93A}</x14:id>
        </ext>
      </extLst>
    </cfRule>
  </conditionalFormatting>
  <conditionalFormatting sqref="I38:BL38">
    <cfRule type="expression" dxfId="2012" priority="2620">
      <formula>AND(task_start&lt;=I$5,ROUNDDOWN((task_end-task_start+1)*task_progress,0)+task_start-1&gt;=I$5)</formula>
    </cfRule>
    <cfRule type="expression" dxfId="2011" priority="2621" stopIfTrue="1">
      <formula>AND(task_end&gt;=I$5,task_start&lt;I$5+1)</formula>
    </cfRule>
  </conditionalFormatting>
  <conditionalFormatting sqref="I38:BL38">
    <cfRule type="expression" dxfId="2010" priority="2622">
      <formula>AND(today&gt;=I$5,today&lt;I$5+1)</formula>
    </cfRule>
  </conditionalFormatting>
  <conditionalFormatting sqref="BM38:BS38">
    <cfRule type="expression" dxfId="2009" priority="2616">
      <formula>AND(task_start&lt;=BM$5,ROUNDDOWN((task_end-task_start+1)*task_progress,0)+task_start-1&gt;=BM$5)</formula>
    </cfRule>
    <cfRule type="expression" dxfId="2008" priority="2617" stopIfTrue="1">
      <formula>AND(task_end&gt;=BM$5,task_start&lt;BM$5+1)</formula>
    </cfRule>
  </conditionalFormatting>
  <conditionalFormatting sqref="BM38:BS38">
    <cfRule type="expression" dxfId="2007" priority="2618">
      <formula>AND(today&gt;=BM$5,today&lt;BM$5+1)</formula>
    </cfRule>
  </conditionalFormatting>
  <conditionalFormatting sqref="BT38:BZ38">
    <cfRule type="expression" dxfId="2006" priority="2610">
      <formula>AND(task_start&lt;=BT$5,ROUNDDOWN((task_end-task_start+1)*task_progress,0)+task_start-1&gt;=BT$5)</formula>
    </cfRule>
    <cfRule type="expression" dxfId="2005" priority="2611" stopIfTrue="1">
      <formula>AND(task_end&gt;=BT$5,task_start&lt;BT$5+1)</formula>
    </cfRule>
  </conditionalFormatting>
  <conditionalFormatting sqref="BT38:BZ38">
    <cfRule type="expression" dxfId="2004" priority="2612">
      <formula>AND(today&gt;=BT$5,today&lt;BT$5+1)</formula>
    </cfRule>
  </conditionalFormatting>
  <conditionalFormatting sqref="D38">
    <cfRule type="dataBar" priority="26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{BFFEA31E-4552-4756-B048-49B047535F01}</x14:id>
        </ext>
      </extLst>
    </cfRule>
  </conditionalFormatting>
  <conditionalFormatting sqref="I38:BL38">
    <cfRule type="expression" dxfId="2003" priority="2607">
      <formula>AND(task_start&lt;=I$5,ROUNDDOWN((task_end-task_start+1)*task_progress,0)+task_start-1&gt;=I$5)</formula>
    </cfRule>
    <cfRule type="expression" dxfId="2002" priority="2608" stopIfTrue="1">
      <formula>AND(task_end&gt;=I$5,task_start&lt;I$5+1)</formula>
    </cfRule>
  </conditionalFormatting>
  <conditionalFormatting sqref="I38:BL38">
    <cfRule type="expression" dxfId="2001" priority="2609">
      <formula>AND(today&gt;=I$5,today&lt;I$5+1)</formula>
    </cfRule>
  </conditionalFormatting>
  <conditionalFormatting sqref="BM38:BS38">
    <cfRule type="expression" dxfId="2000" priority="2603">
      <formula>AND(task_start&lt;=BM$5,ROUNDDOWN((task_end-task_start+1)*task_progress,0)+task_start-1&gt;=BM$5)</formula>
    </cfRule>
    <cfRule type="expression" dxfId="1999" priority="2604" stopIfTrue="1">
      <formula>AND(task_end&gt;=BM$5,task_start&lt;BM$5+1)</formula>
    </cfRule>
  </conditionalFormatting>
  <conditionalFormatting sqref="BM38:BS38">
    <cfRule type="expression" dxfId="1998" priority="2605">
      <formula>AND(today&gt;=BM$5,today&lt;BM$5+1)</formula>
    </cfRule>
  </conditionalFormatting>
  <conditionalFormatting sqref="D39">
    <cfRule type="dataBar" priority="25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{BE3ADDCB-D6F2-4308-8EB9-A912E51234BC}</x14:id>
        </ext>
      </extLst>
    </cfRule>
  </conditionalFormatting>
  <conditionalFormatting sqref="I39:BL39">
    <cfRule type="expression" dxfId="1997" priority="2600">
      <formula>AND(task_start&lt;=I$5,ROUNDDOWN((task_end-task_start+1)*task_progress,0)+task_start-1&gt;=I$5)</formula>
    </cfRule>
    <cfRule type="expression" dxfId="1996" priority="2601" stopIfTrue="1">
      <formula>AND(task_end&gt;=I$5,task_start&lt;I$5+1)</formula>
    </cfRule>
  </conditionalFormatting>
  <conditionalFormatting sqref="I39:BL39">
    <cfRule type="expression" dxfId="1995" priority="2602">
      <formula>AND(today&gt;=I$5,today&lt;I$5+1)</formula>
    </cfRule>
  </conditionalFormatting>
  <conditionalFormatting sqref="BM39:BS39">
    <cfRule type="expression" dxfId="1994" priority="2596">
      <formula>AND(task_start&lt;=BM$5,ROUNDDOWN((task_end-task_start+1)*task_progress,0)+task_start-1&gt;=BM$5)</formula>
    </cfRule>
    <cfRule type="expression" dxfId="1993" priority="2597" stopIfTrue="1">
      <formula>AND(task_end&gt;=BM$5,task_start&lt;BM$5+1)</formula>
    </cfRule>
  </conditionalFormatting>
  <conditionalFormatting sqref="BM39:BS39">
    <cfRule type="expression" dxfId="1992" priority="2598">
      <formula>AND(today&gt;=BM$5,today&lt;BM$5+1)</formula>
    </cfRule>
  </conditionalFormatting>
  <conditionalFormatting sqref="BT38:BZ38">
    <cfRule type="expression" dxfId="1991" priority="2593">
      <formula>AND(task_start&lt;=BT$5,ROUNDDOWN((task_end-task_start+1)*task_progress,0)+task_start-1&gt;=BT$5)</formula>
    </cfRule>
    <cfRule type="expression" dxfId="1990" priority="2594" stopIfTrue="1">
      <formula>AND(task_end&gt;=BT$5,task_start&lt;BT$5+1)</formula>
    </cfRule>
  </conditionalFormatting>
  <conditionalFormatting sqref="BT38:BZ38">
    <cfRule type="expression" dxfId="1989" priority="2595">
      <formula>AND(today&gt;=BT$5,today&lt;BT$5+1)</formula>
    </cfRule>
  </conditionalFormatting>
  <conditionalFormatting sqref="BT39:BZ39">
    <cfRule type="expression" dxfId="1988" priority="2590">
      <formula>AND(task_start&lt;=BT$5,ROUNDDOWN((task_end-task_start+1)*task_progress,0)+task_start-1&gt;=BT$5)</formula>
    </cfRule>
    <cfRule type="expression" dxfId="1987" priority="2591" stopIfTrue="1">
      <formula>AND(task_end&gt;=BT$5,task_start&lt;BT$5+1)</formula>
    </cfRule>
  </conditionalFormatting>
  <conditionalFormatting sqref="BT39:BZ39">
    <cfRule type="expression" dxfId="1986" priority="2592">
      <formula>AND(today&gt;=BT$5,today&lt;BT$5+1)</formula>
    </cfRule>
  </conditionalFormatting>
  <conditionalFormatting sqref="D38">
    <cfRule type="dataBar" priority="25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{B1668F93-94BE-486C-BF3E-92B03023A479}</x14:id>
        </ext>
      </extLst>
    </cfRule>
  </conditionalFormatting>
  <conditionalFormatting sqref="I38:BL38">
    <cfRule type="expression" dxfId="1985" priority="2587">
      <formula>AND(task_start&lt;=I$5,ROUNDDOWN((task_end-task_start+1)*task_progress,0)+task_start-1&gt;=I$5)</formula>
    </cfRule>
    <cfRule type="expression" dxfId="1984" priority="2588" stopIfTrue="1">
      <formula>AND(task_end&gt;=I$5,task_start&lt;I$5+1)</formula>
    </cfRule>
  </conditionalFormatting>
  <conditionalFormatting sqref="I38:BL38">
    <cfRule type="expression" dxfId="1983" priority="2589">
      <formula>AND(today&gt;=I$5,today&lt;I$5+1)</formula>
    </cfRule>
  </conditionalFormatting>
  <conditionalFormatting sqref="BM38:BS38">
    <cfRule type="expression" dxfId="1982" priority="2583">
      <formula>AND(task_start&lt;=BM$5,ROUNDDOWN((task_end-task_start+1)*task_progress,0)+task_start-1&gt;=BM$5)</formula>
    </cfRule>
    <cfRule type="expression" dxfId="1981" priority="2584" stopIfTrue="1">
      <formula>AND(task_end&gt;=BM$5,task_start&lt;BM$5+1)</formula>
    </cfRule>
  </conditionalFormatting>
  <conditionalFormatting sqref="BM38:BS38">
    <cfRule type="expression" dxfId="1980" priority="2585">
      <formula>AND(today&gt;=BM$5,today&lt;BM$5+1)</formula>
    </cfRule>
  </conditionalFormatting>
  <conditionalFormatting sqref="D39">
    <cfRule type="dataBar" priority="25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{C30635D8-97C8-4D4D-8AF9-E834AADC57AE}</x14:id>
        </ext>
      </extLst>
    </cfRule>
  </conditionalFormatting>
  <conditionalFormatting sqref="I39:BL39">
    <cfRule type="expression" dxfId="1979" priority="2580">
      <formula>AND(task_start&lt;=I$5,ROUNDDOWN((task_end-task_start+1)*task_progress,0)+task_start-1&gt;=I$5)</formula>
    </cfRule>
    <cfRule type="expression" dxfId="1978" priority="2581" stopIfTrue="1">
      <formula>AND(task_end&gt;=I$5,task_start&lt;I$5+1)</formula>
    </cfRule>
  </conditionalFormatting>
  <conditionalFormatting sqref="I39:BL39">
    <cfRule type="expression" dxfId="1977" priority="2582">
      <formula>AND(today&gt;=I$5,today&lt;I$5+1)</formula>
    </cfRule>
  </conditionalFormatting>
  <conditionalFormatting sqref="BM39:BS39">
    <cfRule type="expression" dxfId="1976" priority="2576">
      <formula>AND(task_start&lt;=BM$5,ROUNDDOWN((task_end-task_start+1)*task_progress,0)+task_start-1&gt;=BM$5)</formula>
    </cfRule>
    <cfRule type="expression" dxfId="1975" priority="2577" stopIfTrue="1">
      <formula>AND(task_end&gt;=BM$5,task_start&lt;BM$5+1)</formula>
    </cfRule>
  </conditionalFormatting>
  <conditionalFormatting sqref="BM39:BS39">
    <cfRule type="expression" dxfId="1974" priority="2578">
      <formula>AND(today&gt;=BM$5,today&lt;BM$5+1)</formula>
    </cfRule>
  </conditionalFormatting>
  <conditionalFormatting sqref="BT38:BZ38">
    <cfRule type="expression" dxfId="1973" priority="2573">
      <formula>AND(task_start&lt;=BT$5,ROUNDDOWN((task_end-task_start+1)*task_progress,0)+task_start-1&gt;=BT$5)</formula>
    </cfRule>
    <cfRule type="expression" dxfId="1972" priority="2574" stopIfTrue="1">
      <formula>AND(task_end&gt;=BT$5,task_start&lt;BT$5+1)</formula>
    </cfRule>
  </conditionalFormatting>
  <conditionalFormatting sqref="BT38:BZ38">
    <cfRule type="expression" dxfId="1971" priority="2575">
      <formula>AND(today&gt;=BT$5,today&lt;BT$5+1)</formula>
    </cfRule>
  </conditionalFormatting>
  <conditionalFormatting sqref="BT39:BZ39">
    <cfRule type="expression" dxfId="1970" priority="2570">
      <formula>AND(task_start&lt;=BT$5,ROUNDDOWN((task_end-task_start+1)*task_progress,0)+task_start-1&gt;=BT$5)</formula>
    </cfRule>
    <cfRule type="expression" dxfId="1969" priority="2571" stopIfTrue="1">
      <formula>AND(task_end&gt;=BT$5,task_start&lt;BT$5+1)</formula>
    </cfRule>
  </conditionalFormatting>
  <conditionalFormatting sqref="BT39:BZ39">
    <cfRule type="expression" dxfId="1968" priority="2572">
      <formula>AND(today&gt;=BT$5,today&lt;BT$5+1)</formula>
    </cfRule>
  </conditionalFormatting>
  <conditionalFormatting sqref="D39">
    <cfRule type="dataBar" priority="25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{139DD732-0F29-46D9-BFB3-61F15BE69722}</x14:id>
        </ext>
      </extLst>
    </cfRule>
  </conditionalFormatting>
  <conditionalFormatting sqref="I39:BL39">
    <cfRule type="expression" dxfId="1967" priority="2567">
      <formula>AND(task_start&lt;=I$5,ROUNDDOWN((task_end-task_start+1)*task_progress,0)+task_start-1&gt;=I$5)</formula>
    </cfRule>
    <cfRule type="expression" dxfId="1966" priority="2568" stopIfTrue="1">
      <formula>AND(task_end&gt;=I$5,task_start&lt;I$5+1)</formula>
    </cfRule>
  </conditionalFormatting>
  <conditionalFormatting sqref="I39:BL39">
    <cfRule type="expression" dxfId="1965" priority="2569">
      <formula>AND(today&gt;=I$5,today&lt;I$5+1)</formula>
    </cfRule>
  </conditionalFormatting>
  <conditionalFormatting sqref="BM39:BS39">
    <cfRule type="expression" dxfId="1964" priority="2563">
      <formula>AND(task_start&lt;=BM$5,ROUNDDOWN((task_end-task_start+1)*task_progress,0)+task_start-1&gt;=BM$5)</formula>
    </cfRule>
    <cfRule type="expression" dxfId="1963" priority="2564" stopIfTrue="1">
      <formula>AND(task_end&gt;=BM$5,task_start&lt;BM$5+1)</formula>
    </cfRule>
  </conditionalFormatting>
  <conditionalFormatting sqref="BM39:BS39">
    <cfRule type="expression" dxfId="1962" priority="2565">
      <formula>AND(today&gt;=BM$5,today&lt;BM$5+1)</formula>
    </cfRule>
  </conditionalFormatting>
  <conditionalFormatting sqref="D40">
    <cfRule type="dataBar" priority="25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{1DDCD274-38DA-4AA3-875F-CD6A8D5E80E7}</x14:id>
        </ext>
      </extLst>
    </cfRule>
  </conditionalFormatting>
  <conditionalFormatting sqref="I40:BL40">
    <cfRule type="expression" dxfId="1961" priority="2560">
      <formula>AND(task_start&lt;=I$5,ROUNDDOWN((task_end-task_start+1)*task_progress,0)+task_start-1&gt;=I$5)</formula>
    </cfRule>
    <cfRule type="expression" dxfId="1960" priority="2561" stopIfTrue="1">
      <formula>AND(task_end&gt;=I$5,task_start&lt;I$5+1)</formula>
    </cfRule>
  </conditionalFormatting>
  <conditionalFormatting sqref="I40:BL40">
    <cfRule type="expression" dxfId="1959" priority="2562">
      <formula>AND(today&gt;=I$5,today&lt;I$5+1)</formula>
    </cfRule>
  </conditionalFormatting>
  <conditionalFormatting sqref="BM40:BS40">
    <cfRule type="expression" dxfId="1958" priority="2556">
      <formula>AND(task_start&lt;=BM$5,ROUNDDOWN((task_end-task_start+1)*task_progress,0)+task_start-1&gt;=BM$5)</formula>
    </cfRule>
    <cfRule type="expression" dxfId="1957" priority="2557" stopIfTrue="1">
      <formula>AND(task_end&gt;=BM$5,task_start&lt;BM$5+1)</formula>
    </cfRule>
  </conditionalFormatting>
  <conditionalFormatting sqref="BM40:BS40">
    <cfRule type="expression" dxfId="1956" priority="2558">
      <formula>AND(today&gt;=BM$5,today&lt;BM$5+1)</formula>
    </cfRule>
  </conditionalFormatting>
  <conditionalFormatting sqref="BT39:BZ39">
    <cfRule type="expression" dxfId="1955" priority="2553">
      <formula>AND(task_start&lt;=BT$5,ROUNDDOWN((task_end-task_start+1)*task_progress,0)+task_start-1&gt;=BT$5)</formula>
    </cfRule>
    <cfRule type="expression" dxfId="1954" priority="2554" stopIfTrue="1">
      <formula>AND(task_end&gt;=BT$5,task_start&lt;BT$5+1)</formula>
    </cfRule>
  </conditionalFormatting>
  <conditionalFormatting sqref="BT39:BZ39">
    <cfRule type="expression" dxfId="1953" priority="2555">
      <formula>AND(today&gt;=BT$5,today&lt;BT$5+1)</formula>
    </cfRule>
  </conditionalFormatting>
  <conditionalFormatting sqref="BT40:BZ40">
    <cfRule type="expression" dxfId="1952" priority="2550">
      <formula>AND(task_start&lt;=BT$5,ROUNDDOWN((task_end-task_start+1)*task_progress,0)+task_start-1&gt;=BT$5)</formula>
    </cfRule>
    <cfRule type="expression" dxfId="1951" priority="2551" stopIfTrue="1">
      <formula>AND(task_end&gt;=BT$5,task_start&lt;BT$5+1)</formula>
    </cfRule>
  </conditionalFormatting>
  <conditionalFormatting sqref="BT40:BZ40">
    <cfRule type="expression" dxfId="1950" priority="2552">
      <formula>AND(today&gt;=BT$5,today&lt;BT$5+1)</formula>
    </cfRule>
  </conditionalFormatting>
  <conditionalFormatting sqref="D39">
    <cfRule type="dataBar" priority="25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{CBDE2FC0-0A3B-4CED-9774-4FFE72877371}</x14:id>
        </ext>
      </extLst>
    </cfRule>
  </conditionalFormatting>
  <conditionalFormatting sqref="I39:BL39">
    <cfRule type="expression" dxfId="1949" priority="2547">
      <formula>AND(task_start&lt;=I$5,ROUNDDOWN((task_end-task_start+1)*task_progress,0)+task_start-1&gt;=I$5)</formula>
    </cfRule>
    <cfRule type="expression" dxfId="1948" priority="2548" stopIfTrue="1">
      <formula>AND(task_end&gt;=I$5,task_start&lt;I$5+1)</formula>
    </cfRule>
  </conditionalFormatting>
  <conditionalFormatting sqref="I39:BL39">
    <cfRule type="expression" dxfId="1947" priority="2549">
      <formula>AND(today&gt;=I$5,today&lt;I$5+1)</formula>
    </cfRule>
  </conditionalFormatting>
  <conditionalFormatting sqref="BM39:BS39">
    <cfRule type="expression" dxfId="1946" priority="2543">
      <formula>AND(task_start&lt;=BM$5,ROUNDDOWN((task_end-task_start+1)*task_progress,0)+task_start-1&gt;=BM$5)</formula>
    </cfRule>
    <cfRule type="expression" dxfId="1945" priority="2544" stopIfTrue="1">
      <formula>AND(task_end&gt;=BM$5,task_start&lt;BM$5+1)</formula>
    </cfRule>
  </conditionalFormatting>
  <conditionalFormatting sqref="BM39:BS39">
    <cfRule type="expression" dxfId="1944" priority="2545">
      <formula>AND(today&gt;=BM$5,today&lt;BM$5+1)</formula>
    </cfRule>
  </conditionalFormatting>
  <conditionalFormatting sqref="D40">
    <cfRule type="dataBar" priority="25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{3E6B1BB5-0011-41B5-B969-D2FC8F63801C}</x14:id>
        </ext>
      </extLst>
    </cfRule>
  </conditionalFormatting>
  <conditionalFormatting sqref="I40:BL40">
    <cfRule type="expression" dxfId="1943" priority="2540">
      <formula>AND(task_start&lt;=I$5,ROUNDDOWN((task_end-task_start+1)*task_progress,0)+task_start-1&gt;=I$5)</formula>
    </cfRule>
    <cfRule type="expression" dxfId="1942" priority="2541" stopIfTrue="1">
      <formula>AND(task_end&gt;=I$5,task_start&lt;I$5+1)</formula>
    </cfRule>
  </conditionalFormatting>
  <conditionalFormatting sqref="I40:BL40">
    <cfRule type="expression" dxfId="1941" priority="2542">
      <formula>AND(today&gt;=I$5,today&lt;I$5+1)</formula>
    </cfRule>
  </conditionalFormatting>
  <conditionalFormatting sqref="BM40:BS40">
    <cfRule type="expression" dxfId="1940" priority="2536">
      <formula>AND(task_start&lt;=BM$5,ROUNDDOWN((task_end-task_start+1)*task_progress,0)+task_start-1&gt;=BM$5)</formula>
    </cfRule>
    <cfRule type="expression" dxfId="1939" priority="2537" stopIfTrue="1">
      <formula>AND(task_end&gt;=BM$5,task_start&lt;BM$5+1)</formula>
    </cfRule>
  </conditionalFormatting>
  <conditionalFormatting sqref="BM40:BS40">
    <cfRule type="expression" dxfId="1938" priority="2538">
      <formula>AND(today&gt;=BM$5,today&lt;BM$5+1)</formula>
    </cfRule>
  </conditionalFormatting>
  <conditionalFormatting sqref="BT39:BZ39">
    <cfRule type="expression" dxfId="1937" priority="2533">
      <formula>AND(task_start&lt;=BT$5,ROUNDDOWN((task_end-task_start+1)*task_progress,0)+task_start-1&gt;=BT$5)</formula>
    </cfRule>
    <cfRule type="expression" dxfId="1936" priority="2534" stopIfTrue="1">
      <formula>AND(task_end&gt;=BT$5,task_start&lt;BT$5+1)</formula>
    </cfRule>
  </conditionalFormatting>
  <conditionalFormatting sqref="BT39:BZ39">
    <cfRule type="expression" dxfId="1935" priority="2535">
      <formula>AND(today&gt;=BT$5,today&lt;BT$5+1)</formula>
    </cfRule>
  </conditionalFormatting>
  <conditionalFormatting sqref="BT40:BZ40">
    <cfRule type="expression" dxfId="1934" priority="2530">
      <formula>AND(task_start&lt;=BT$5,ROUNDDOWN((task_end-task_start+1)*task_progress,0)+task_start-1&gt;=BT$5)</formula>
    </cfRule>
    <cfRule type="expression" dxfId="1933" priority="2531" stopIfTrue="1">
      <formula>AND(task_end&gt;=BT$5,task_start&lt;BT$5+1)</formula>
    </cfRule>
  </conditionalFormatting>
  <conditionalFormatting sqref="BT40:BZ40">
    <cfRule type="expression" dxfId="1932" priority="2532">
      <formula>AND(today&gt;=BT$5,today&lt;BT$5+1)</formula>
    </cfRule>
  </conditionalFormatting>
  <conditionalFormatting sqref="D40">
    <cfRule type="dataBar" priority="25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{4E3CA094-0557-424A-B209-5A4F4F7636BF}</x14:id>
        </ext>
      </extLst>
    </cfRule>
  </conditionalFormatting>
  <conditionalFormatting sqref="I40:BL40">
    <cfRule type="expression" dxfId="1931" priority="2527">
      <formula>AND(task_start&lt;=I$5,ROUNDDOWN((task_end-task_start+1)*task_progress,0)+task_start-1&gt;=I$5)</formula>
    </cfRule>
    <cfRule type="expression" dxfId="1930" priority="2528" stopIfTrue="1">
      <formula>AND(task_end&gt;=I$5,task_start&lt;I$5+1)</formula>
    </cfRule>
  </conditionalFormatting>
  <conditionalFormatting sqref="I40:BL40">
    <cfRule type="expression" dxfId="1929" priority="2529">
      <formula>AND(today&gt;=I$5,today&lt;I$5+1)</formula>
    </cfRule>
  </conditionalFormatting>
  <conditionalFormatting sqref="BM40:BS40">
    <cfRule type="expression" dxfId="1928" priority="2523">
      <formula>AND(task_start&lt;=BM$5,ROUNDDOWN((task_end-task_start+1)*task_progress,0)+task_start-1&gt;=BM$5)</formula>
    </cfRule>
    <cfRule type="expression" dxfId="1927" priority="2524" stopIfTrue="1">
      <formula>AND(task_end&gt;=BM$5,task_start&lt;BM$5+1)</formula>
    </cfRule>
  </conditionalFormatting>
  <conditionalFormatting sqref="BM40:BS40">
    <cfRule type="expression" dxfId="1926" priority="2525">
      <formula>AND(today&gt;=BM$5,today&lt;BM$5+1)</formula>
    </cfRule>
  </conditionalFormatting>
  <conditionalFormatting sqref="D41">
    <cfRule type="dataBar" priority="25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{26733CF0-32DA-4375-8884-29998E3BC872}</x14:id>
        </ext>
      </extLst>
    </cfRule>
  </conditionalFormatting>
  <conditionalFormatting sqref="I41:BL41">
    <cfRule type="expression" dxfId="1925" priority="2520">
      <formula>AND(task_start&lt;=I$5,ROUNDDOWN((task_end-task_start+1)*task_progress,0)+task_start-1&gt;=I$5)</formula>
    </cfRule>
    <cfRule type="expression" dxfId="1924" priority="2521" stopIfTrue="1">
      <formula>AND(task_end&gt;=I$5,task_start&lt;I$5+1)</formula>
    </cfRule>
  </conditionalFormatting>
  <conditionalFormatting sqref="I41:BL41">
    <cfRule type="expression" dxfId="1923" priority="2522">
      <formula>AND(today&gt;=I$5,today&lt;I$5+1)</formula>
    </cfRule>
  </conditionalFormatting>
  <conditionalFormatting sqref="BM41:BS41">
    <cfRule type="expression" dxfId="1922" priority="2516">
      <formula>AND(task_start&lt;=BM$5,ROUNDDOWN((task_end-task_start+1)*task_progress,0)+task_start-1&gt;=BM$5)</formula>
    </cfRule>
    <cfRule type="expression" dxfId="1921" priority="2517" stopIfTrue="1">
      <formula>AND(task_end&gt;=BM$5,task_start&lt;BM$5+1)</formula>
    </cfRule>
  </conditionalFormatting>
  <conditionalFormatting sqref="BM41:BS41">
    <cfRule type="expression" dxfId="1920" priority="2518">
      <formula>AND(today&gt;=BM$5,today&lt;BM$5+1)</formula>
    </cfRule>
  </conditionalFormatting>
  <conditionalFormatting sqref="BT40:BZ40">
    <cfRule type="expression" dxfId="1919" priority="2513">
      <formula>AND(task_start&lt;=BT$5,ROUNDDOWN((task_end-task_start+1)*task_progress,0)+task_start-1&gt;=BT$5)</formula>
    </cfRule>
    <cfRule type="expression" dxfId="1918" priority="2514" stopIfTrue="1">
      <formula>AND(task_end&gt;=BT$5,task_start&lt;BT$5+1)</formula>
    </cfRule>
  </conditionalFormatting>
  <conditionalFormatting sqref="BT40:BZ40">
    <cfRule type="expression" dxfId="1917" priority="2515">
      <formula>AND(today&gt;=BT$5,today&lt;BT$5+1)</formula>
    </cfRule>
  </conditionalFormatting>
  <conditionalFormatting sqref="BT41:BZ41">
    <cfRule type="expression" dxfId="1916" priority="2510">
      <formula>AND(task_start&lt;=BT$5,ROUNDDOWN((task_end-task_start+1)*task_progress,0)+task_start-1&gt;=BT$5)</formula>
    </cfRule>
    <cfRule type="expression" dxfId="1915" priority="2511" stopIfTrue="1">
      <formula>AND(task_end&gt;=BT$5,task_start&lt;BT$5+1)</formula>
    </cfRule>
  </conditionalFormatting>
  <conditionalFormatting sqref="BT41:BZ41">
    <cfRule type="expression" dxfId="1914" priority="2512">
      <formula>AND(today&gt;=BT$5,today&lt;BT$5+1)</formula>
    </cfRule>
  </conditionalFormatting>
  <conditionalFormatting sqref="I43:BL43">
    <cfRule type="expression" dxfId="1913" priority="2507">
      <formula>AND(task_start&lt;=I$5,ROUNDDOWN((task_end-task_start+1)*task_progress,0)+task_start-1&gt;=I$5)</formula>
    </cfRule>
    <cfRule type="expression" dxfId="1912" priority="2508" stopIfTrue="1">
      <formula>AND(task_end&gt;=I$5,task_start&lt;I$5+1)</formula>
    </cfRule>
  </conditionalFormatting>
  <conditionalFormatting sqref="I43:BL43">
    <cfRule type="expression" dxfId="1911" priority="2509">
      <formula>AND(today&gt;=I$5,today&lt;I$5+1)</formula>
    </cfRule>
  </conditionalFormatting>
  <conditionalFormatting sqref="D42">
    <cfRule type="dataBar" priority="25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{9F0A42EB-D692-4DAA-886E-D3A2DAFA2194}</x14:id>
        </ext>
      </extLst>
    </cfRule>
  </conditionalFormatting>
  <conditionalFormatting sqref="I42:BL42">
    <cfRule type="expression" dxfId="1910" priority="2503">
      <formula>AND(task_start&lt;=I$5,ROUNDDOWN((task_end-task_start+1)*task_progress,0)+task_start-1&gt;=I$5)</formula>
    </cfRule>
    <cfRule type="expression" dxfId="1909" priority="2504" stopIfTrue="1">
      <formula>AND(task_end&gt;=I$5,task_start&lt;I$5+1)</formula>
    </cfRule>
  </conditionalFormatting>
  <conditionalFormatting sqref="I42:BL42">
    <cfRule type="expression" dxfId="1908" priority="2505">
      <formula>AND(today&gt;=I$5,today&lt;I$5+1)</formula>
    </cfRule>
  </conditionalFormatting>
  <conditionalFormatting sqref="D38">
    <cfRule type="dataBar" priority="24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{29117A4C-DFCE-4F65-A134-185241A03CDB}</x14:id>
        </ext>
      </extLst>
    </cfRule>
  </conditionalFormatting>
  <conditionalFormatting sqref="I38:BL38">
    <cfRule type="expression" dxfId="1907" priority="2492">
      <formula>AND(task_start&lt;=I$5,ROUNDDOWN((task_end-task_start+1)*task_progress,0)+task_start-1&gt;=I$5)</formula>
    </cfRule>
    <cfRule type="expression" dxfId="1906" priority="2493" stopIfTrue="1">
      <formula>AND(task_end&gt;=I$5,task_start&lt;I$5+1)</formula>
    </cfRule>
  </conditionalFormatting>
  <conditionalFormatting sqref="I38:BL38">
    <cfRule type="expression" dxfId="1905" priority="2494">
      <formula>AND(today&gt;=I$5,today&lt;I$5+1)</formula>
    </cfRule>
  </conditionalFormatting>
  <conditionalFormatting sqref="BM38:BS38">
    <cfRule type="expression" dxfId="1904" priority="2488">
      <formula>AND(task_start&lt;=BM$5,ROUNDDOWN((task_end-task_start+1)*task_progress,0)+task_start-1&gt;=BM$5)</formula>
    </cfRule>
    <cfRule type="expression" dxfId="1903" priority="2489" stopIfTrue="1">
      <formula>AND(task_end&gt;=BM$5,task_start&lt;BM$5+1)</formula>
    </cfRule>
  </conditionalFormatting>
  <conditionalFormatting sqref="BM38:BS38">
    <cfRule type="expression" dxfId="1902" priority="2490">
      <formula>AND(today&gt;=BM$5,today&lt;BM$5+1)</formula>
    </cfRule>
  </conditionalFormatting>
  <conditionalFormatting sqref="BT38:BZ38">
    <cfRule type="expression" dxfId="1901" priority="2482">
      <formula>AND(task_start&lt;=BT$5,ROUNDDOWN((task_end-task_start+1)*task_progress,0)+task_start-1&gt;=BT$5)</formula>
    </cfRule>
    <cfRule type="expression" dxfId="1900" priority="2483" stopIfTrue="1">
      <formula>AND(task_end&gt;=BT$5,task_start&lt;BT$5+1)</formula>
    </cfRule>
  </conditionalFormatting>
  <conditionalFormatting sqref="BT38:BZ38">
    <cfRule type="expression" dxfId="1899" priority="2484">
      <formula>AND(today&gt;=BT$5,today&lt;BT$5+1)</formula>
    </cfRule>
  </conditionalFormatting>
  <conditionalFormatting sqref="D38">
    <cfRule type="dataBar" priority="24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{05E2F224-FAB1-4209-A7A3-5D432EA53E94}</x14:id>
        </ext>
      </extLst>
    </cfRule>
  </conditionalFormatting>
  <conditionalFormatting sqref="I38:BL38">
    <cfRule type="expression" dxfId="1898" priority="2479">
      <formula>AND(task_start&lt;=I$5,ROUNDDOWN((task_end-task_start+1)*task_progress,0)+task_start-1&gt;=I$5)</formula>
    </cfRule>
    <cfRule type="expression" dxfId="1897" priority="2480" stopIfTrue="1">
      <formula>AND(task_end&gt;=I$5,task_start&lt;I$5+1)</formula>
    </cfRule>
  </conditionalFormatting>
  <conditionalFormatting sqref="I38:BL38">
    <cfRule type="expression" dxfId="1896" priority="2481">
      <formula>AND(today&gt;=I$5,today&lt;I$5+1)</formula>
    </cfRule>
  </conditionalFormatting>
  <conditionalFormatting sqref="BM38:BS38">
    <cfRule type="expression" dxfId="1895" priority="2475">
      <formula>AND(task_start&lt;=BM$5,ROUNDDOWN((task_end-task_start+1)*task_progress,0)+task_start-1&gt;=BM$5)</formula>
    </cfRule>
    <cfRule type="expression" dxfId="1894" priority="2476" stopIfTrue="1">
      <formula>AND(task_end&gt;=BM$5,task_start&lt;BM$5+1)</formula>
    </cfRule>
  </conditionalFormatting>
  <conditionalFormatting sqref="BM38:BS38">
    <cfRule type="expression" dxfId="1893" priority="2477">
      <formula>AND(today&gt;=BM$5,today&lt;BM$5+1)</formula>
    </cfRule>
  </conditionalFormatting>
  <conditionalFormatting sqref="D39">
    <cfRule type="dataBar" priority="24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{E1E3FDB8-F59D-448D-B39F-AB4BBCA50048}</x14:id>
        </ext>
      </extLst>
    </cfRule>
  </conditionalFormatting>
  <conditionalFormatting sqref="I39:BL39">
    <cfRule type="expression" dxfId="1892" priority="2472">
      <formula>AND(task_start&lt;=I$5,ROUNDDOWN((task_end-task_start+1)*task_progress,0)+task_start-1&gt;=I$5)</formula>
    </cfRule>
    <cfRule type="expression" dxfId="1891" priority="2473" stopIfTrue="1">
      <formula>AND(task_end&gt;=I$5,task_start&lt;I$5+1)</formula>
    </cfRule>
  </conditionalFormatting>
  <conditionalFormatting sqref="I39:BL39">
    <cfRule type="expression" dxfId="1890" priority="2474">
      <formula>AND(today&gt;=I$5,today&lt;I$5+1)</formula>
    </cfRule>
  </conditionalFormatting>
  <conditionalFormatting sqref="BM39:BS39">
    <cfRule type="expression" dxfId="1889" priority="2468">
      <formula>AND(task_start&lt;=BM$5,ROUNDDOWN((task_end-task_start+1)*task_progress,0)+task_start-1&gt;=BM$5)</formula>
    </cfRule>
    <cfRule type="expression" dxfId="1888" priority="2469" stopIfTrue="1">
      <formula>AND(task_end&gt;=BM$5,task_start&lt;BM$5+1)</formula>
    </cfRule>
  </conditionalFormatting>
  <conditionalFormatting sqref="BM39:BS39">
    <cfRule type="expression" dxfId="1887" priority="2470">
      <formula>AND(today&gt;=BM$5,today&lt;BM$5+1)</formula>
    </cfRule>
  </conditionalFormatting>
  <conditionalFormatting sqref="BT38:BZ38">
    <cfRule type="expression" dxfId="1886" priority="2465">
      <formula>AND(task_start&lt;=BT$5,ROUNDDOWN((task_end-task_start+1)*task_progress,0)+task_start-1&gt;=BT$5)</formula>
    </cfRule>
    <cfRule type="expression" dxfId="1885" priority="2466" stopIfTrue="1">
      <formula>AND(task_end&gt;=BT$5,task_start&lt;BT$5+1)</formula>
    </cfRule>
  </conditionalFormatting>
  <conditionalFormatting sqref="BT38:BZ38">
    <cfRule type="expression" dxfId="1884" priority="2467">
      <formula>AND(today&gt;=BT$5,today&lt;BT$5+1)</formula>
    </cfRule>
  </conditionalFormatting>
  <conditionalFormatting sqref="BT39:BZ39">
    <cfRule type="expression" dxfId="1883" priority="2462">
      <formula>AND(task_start&lt;=BT$5,ROUNDDOWN((task_end-task_start+1)*task_progress,0)+task_start-1&gt;=BT$5)</formula>
    </cfRule>
    <cfRule type="expression" dxfId="1882" priority="2463" stopIfTrue="1">
      <formula>AND(task_end&gt;=BT$5,task_start&lt;BT$5+1)</formula>
    </cfRule>
  </conditionalFormatting>
  <conditionalFormatting sqref="BT39:BZ39">
    <cfRule type="expression" dxfId="1881" priority="2464">
      <formula>AND(today&gt;=BT$5,today&lt;BT$5+1)</formula>
    </cfRule>
  </conditionalFormatting>
  <conditionalFormatting sqref="D38">
    <cfRule type="dataBar" priority="24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{A4B2FBB9-F5D7-4353-8A35-E49D45807223}</x14:id>
        </ext>
      </extLst>
    </cfRule>
  </conditionalFormatting>
  <conditionalFormatting sqref="I38:BL38">
    <cfRule type="expression" dxfId="1880" priority="2459">
      <formula>AND(task_start&lt;=I$5,ROUNDDOWN((task_end-task_start+1)*task_progress,0)+task_start-1&gt;=I$5)</formula>
    </cfRule>
    <cfRule type="expression" dxfId="1879" priority="2460" stopIfTrue="1">
      <formula>AND(task_end&gt;=I$5,task_start&lt;I$5+1)</formula>
    </cfRule>
  </conditionalFormatting>
  <conditionalFormatting sqref="I38:BL38">
    <cfRule type="expression" dxfId="1878" priority="2461">
      <formula>AND(today&gt;=I$5,today&lt;I$5+1)</formula>
    </cfRule>
  </conditionalFormatting>
  <conditionalFormatting sqref="BM38:BS38">
    <cfRule type="expression" dxfId="1877" priority="2455">
      <formula>AND(task_start&lt;=BM$5,ROUNDDOWN((task_end-task_start+1)*task_progress,0)+task_start-1&gt;=BM$5)</formula>
    </cfRule>
    <cfRule type="expression" dxfId="1876" priority="2456" stopIfTrue="1">
      <formula>AND(task_end&gt;=BM$5,task_start&lt;BM$5+1)</formula>
    </cfRule>
  </conditionalFormatting>
  <conditionalFormatting sqref="BM38:BS38">
    <cfRule type="expression" dxfId="1875" priority="2457">
      <formula>AND(today&gt;=BM$5,today&lt;BM$5+1)</formula>
    </cfRule>
  </conditionalFormatting>
  <conditionalFormatting sqref="D39">
    <cfRule type="dataBar" priority="24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{EA16907D-BA1D-40CF-84F6-FD5F3599476F}</x14:id>
        </ext>
      </extLst>
    </cfRule>
  </conditionalFormatting>
  <conditionalFormatting sqref="I39:BL39">
    <cfRule type="expression" dxfId="1874" priority="2452">
      <formula>AND(task_start&lt;=I$5,ROUNDDOWN((task_end-task_start+1)*task_progress,0)+task_start-1&gt;=I$5)</formula>
    </cfRule>
    <cfRule type="expression" dxfId="1873" priority="2453" stopIfTrue="1">
      <formula>AND(task_end&gt;=I$5,task_start&lt;I$5+1)</formula>
    </cfRule>
  </conditionalFormatting>
  <conditionalFormatting sqref="I39:BL39">
    <cfRule type="expression" dxfId="1872" priority="2454">
      <formula>AND(today&gt;=I$5,today&lt;I$5+1)</formula>
    </cfRule>
  </conditionalFormatting>
  <conditionalFormatting sqref="BM39:BS39">
    <cfRule type="expression" dxfId="1871" priority="2448">
      <formula>AND(task_start&lt;=BM$5,ROUNDDOWN((task_end-task_start+1)*task_progress,0)+task_start-1&gt;=BM$5)</formula>
    </cfRule>
    <cfRule type="expression" dxfId="1870" priority="2449" stopIfTrue="1">
      <formula>AND(task_end&gt;=BM$5,task_start&lt;BM$5+1)</formula>
    </cfRule>
  </conditionalFormatting>
  <conditionalFormatting sqref="BM39:BS39">
    <cfRule type="expression" dxfId="1869" priority="2450">
      <formula>AND(today&gt;=BM$5,today&lt;BM$5+1)</formula>
    </cfRule>
  </conditionalFormatting>
  <conditionalFormatting sqref="BT38:BZ38">
    <cfRule type="expression" dxfId="1868" priority="2445">
      <formula>AND(task_start&lt;=BT$5,ROUNDDOWN((task_end-task_start+1)*task_progress,0)+task_start-1&gt;=BT$5)</formula>
    </cfRule>
    <cfRule type="expression" dxfId="1867" priority="2446" stopIfTrue="1">
      <formula>AND(task_end&gt;=BT$5,task_start&lt;BT$5+1)</formula>
    </cfRule>
  </conditionalFormatting>
  <conditionalFormatting sqref="BT38:BZ38">
    <cfRule type="expression" dxfId="1866" priority="2447">
      <formula>AND(today&gt;=BT$5,today&lt;BT$5+1)</formula>
    </cfRule>
  </conditionalFormatting>
  <conditionalFormatting sqref="BT39:BZ39">
    <cfRule type="expression" dxfId="1865" priority="2442">
      <formula>AND(task_start&lt;=BT$5,ROUNDDOWN((task_end-task_start+1)*task_progress,0)+task_start-1&gt;=BT$5)</formula>
    </cfRule>
    <cfRule type="expression" dxfId="1864" priority="2443" stopIfTrue="1">
      <formula>AND(task_end&gt;=BT$5,task_start&lt;BT$5+1)</formula>
    </cfRule>
  </conditionalFormatting>
  <conditionalFormatting sqref="BT39:BZ39">
    <cfRule type="expression" dxfId="1863" priority="2444">
      <formula>AND(today&gt;=BT$5,today&lt;BT$5+1)</formula>
    </cfRule>
  </conditionalFormatting>
  <conditionalFormatting sqref="D39">
    <cfRule type="dataBar" priority="24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{64B4D1D6-31E6-43E9-B61B-FE2FDBE6E872}</x14:id>
        </ext>
      </extLst>
    </cfRule>
  </conditionalFormatting>
  <conditionalFormatting sqref="I39:BL39">
    <cfRule type="expression" dxfId="1862" priority="2439">
      <formula>AND(task_start&lt;=I$5,ROUNDDOWN((task_end-task_start+1)*task_progress,0)+task_start-1&gt;=I$5)</formula>
    </cfRule>
    <cfRule type="expression" dxfId="1861" priority="2440" stopIfTrue="1">
      <formula>AND(task_end&gt;=I$5,task_start&lt;I$5+1)</formula>
    </cfRule>
  </conditionalFormatting>
  <conditionalFormatting sqref="I39:BL39">
    <cfRule type="expression" dxfId="1860" priority="2441">
      <formula>AND(today&gt;=I$5,today&lt;I$5+1)</formula>
    </cfRule>
  </conditionalFormatting>
  <conditionalFormatting sqref="BM39:BS39">
    <cfRule type="expression" dxfId="1859" priority="2435">
      <formula>AND(task_start&lt;=BM$5,ROUNDDOWN((task_end-task_start+1)*task_progress,0)+task_start-1&gt;=BM$5)</formula>
    </cfRule>
    <cfRule type="expression" dxfId="1858" priority="2436" stopIfTrue="1">
      <formula>AND(task_end&gt;=BM$5,task_start&lt;BM$5+1)</formula>
    </cfRule>
  </conditionalFormatting>
  <conditionalFormatting sqref="BM39:BS39">
    <cfRule type="expression" dxfId="1857" priority="2437">
      <formula>AND(today&gt;=BM$5,today&lt;BM$5+1)</formula>
    </cfRule>
  </conditionalFormatting>
  <conditionalFormatting sqref="D40">
    <cfRule type="dataBar" priority="24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{772436B9-8284-4693-ABD0-D8714C07C6AB}</x14:id>
        </ext>
      </extLst>
    </cfRule>
  </conditionalFormatting>
  <conditionalFormatting sqref="I40:BL40">
    <cfRule type="expression" dxfId="1856" priority="2432">
      <formula>AND(task_start&lt;=I$5,ROUNDDOWN((task_end-task_start+1)*task_progress,0)+task_start-1&gt;=I$5)</formula>
    </cfRule>
    <cfRule type="expression" dxfId="1855" priority="2433" stopIfTrue="1">
      <formula>AND(task_end&gt;=I$5,task_start&lt;I$5+1)</formula>
    </cfRule>
  </conditionalFormatting>
  <conditionalFormatting sqref="I40:BL40">
    <cfRule type="expression" dxfId="1854" priority="2434">
      <formula>AND(today&gt;=I$5,today&lt;I$5+1)</formula>
    </cfRule>
  </conditionalFormatting>
  <conditionalFormatting sqref="BM40:BS40">
    <cfRule type="expression" dxfId="1853" priority="2428">
      <formula>AND(task_start&lt;=BM$5,ROUNDDOWN((task_end-task_start+1)*task_progress,0)+task_start-1&gt;=BM$5)</formula>
    </cfRule>
    <cfRule type="expression" dxfId="1852" priority="2429" stopIfTrue="1">
      <formula>AND(task_end&gt;=BM$5,task_start&lt;BM$5+1)</formula>
    </cfRule>
  </conditionalFormatting>
  <conditionalFormatting sqref="BM40:BS40">
    <cfRule type="expression" dxfId="1851" priority="2430">
      <formula>AND(today&gt;=BM$5,today&lt;BM$5+1)</formula>
    </cfRule>
  </conditionalFormatting>
  <conditionalFormatting sqref="BT39:BZ39">
    <cfRule type="expression" dxfId="1850" priority="2425">
      <formula>AND(task_start&lt;=BT$5,ROUNDDOWN((task_end-task_start+1)*task_progress,0)+task_start-1&gt;=BT$5)</formula>
    </cfRule>
    <cfRule type="expression" dxfId="1849" priority="2426" stopIfTrue="1">
      <formula>AND(task_end&gt;=BT$5,task_start&lt;BT$5+1)</formula>
    </cfRule>
  </conditionalFormatting>
  <conditionalFormatting sqref="BT39:BZ39">
    <cfRule type="expression" dxfId="1848" priority="2427">
      <formula>AND(today&gt;=BT$5,today&lt;BT$5+1)</formula>
    </cfRule>
  </conditionalFormatting>
  <conditionalFormatting sqref="BT40:BZ40">
    <cfRule type="expression" dxfId="1847" priority="2422">
      <formula>AND(task_start&lt;=BT$5,ROUNDDOWN((task_end-task_start+1)*task_progress,0)+task_start-1&gt;=BT$5)</formula>
    </cfRule>
    <cfRule type="expression" dxfId="1846" priority="2423" stopIfTrue="1">
      <formula>AND(task_end&gt;=BT$5,task_start&lt;BT$5+1)</formula>
    </cfRule>
  </conditionalFormatting>
  <conditionalFormatting sqref="BT40:BZ40">
    <cfRule type="expression" dxfId="1845" priority="2424">
      <formula>AND(today&gt;=BT$5,today&lt;BT$5+1)</formula>
    </cfRule>
  </conditionalFormatting>
  <conditionalFormatting sqref="D39">
    <cfRule type="dataBar" priority="24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{D3DD2E96-FD38-43E1-9922-9A225C79F4CF}</x14:id>
        </ext>
      </extLst>
    </cfRule>
  </conditionalFormatting>
  <conditionalFormatting sqref="I39:BL39">
    <cfRule type="expression" dxfId="1844" priority="2419">
      <formula>AND(task_start&lt;=I$5,ROUNDDOWN((task_end-task_start+1)*task_progress,0)+task_start-1&gt;=I$5)</formula>
    </cfRule>
    <cfRule type="expression" dxfId="1843" priority="2420" stopIfTrue="1">
      <formula>AND(task_end&gt;=I$5,task_start&lt;I$5+1)</formula>
    </cfRule>
  </conditionalFormatting>
  <conditionalFormatting sqref="I39:BL39">
    <cfRule type="expression" dxfId="1842" priority="2421">
      <formula>AND(today&gt;=I$5,today&lt;I$5+1)</formula>
    </cfRule>
  </conditionalFormatting>
  <conditionalFormatting sqref="BM39:BS39">
    <cfRule type="expression" dxfId="1841" priority="2415">
      <formula>AND(task_start&lt;=BM$5,ROUNDDOWN((task_end-task_start+1)*task_progress,0)+task_start-1&gt;=BM$5)</formula>
    </cfRule>
    <cfRule type="expression" dxfId="1840" priority="2416" stopIfTrue="1">
      <formula>AND(task_end&gt;=BM$5,task_start&lt;BM$5+1)</formula>
    </cfRule>
  </conditionalFormatting>
  <conditionalFormatting sqref="BM39:BS39">
    <cfRule type="expression" dxfId="1839" priority="2417">
      <formula>AND(today&gt;=BM$5,today&lt;BM$5+1)</formula>
    </cfRule>
  </conditionalFormatting>
  <conditionalFormatting sqref="D40">
    <cfRule type="dataBar" priority="24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{721C32EC-CB7A-4424-9D76-52E39421D5BA}</x14:id>
        </ext>
      </extLst>
    </cfRule>
  </conditionalFormatting>
  <conditionalFormatting sqref="I40:BL40">
    <cfRule type="expression" dxfId="1838" priority="2412">
      <formula>AND(task_start&lt;=I$5,ROUNDDOWN((task_end-task_start+1)*task_progress,0)+task_start-1&gt;=I$5)</formula>
    </cfRule>
    <cfRule type="expression" dxfId="1837" priority="2413" stopIfTrue="1">
      <formula>AND(task_end&gt;=I$5,task_start&lt;I$5+1)</formula>
    </cfRule>
  </conditionalFormatting>
  <conditionalFormatting sqref="I40:BL40">
    <cfRule type="expression" dxfId="1836" priority="2414">
      <formula>AND(today&gt;=I$5,today&lt;I$5+1)</formula>
    </cfRule>
  </conditionalFormatting>
  <conditionalFormatting sqref="BM40:BS40">
    <cfRule type="expression" dxfId="1835" priority="2408">
      <formula>AND(task_start&lt;=BM$5,ROUNDDOWN((task_end-task_start+1)*task_progress,0)+task_start-1&gt;=BM$5)</formula>
    </cfRule>
    <cfRule type="expression" dxfId="1834" priority="2409" stopIfTrue="1">
      <formula>AND(task_end&gt;=BM$5,task_start&lt;BM$5+1)</formula>
    </cfRule>
  </conditionalFormatting>
  <conditionalFormatting sqref="BM40:BS40">
    <cfRule type="expression" dxfId="1833" priority="2410">
      <formula>AND(today&gt;=BM$5,today&lt;BM$5+1)</formula>
    </cfRule>
  </conditionalFormatting>
  <conditionalFormatting sqref="BT39:BZ39">
    <cfRule type="expression" dxfId="1832" priority="2405">
      <formula>AND(task_start&lt;=BT$5,ROUNDDOWN((task_end-task_start+1)*task_progress,0)+task_start-1&gt;=BT$5)</formula>
    </cfRule>
    <cfRule type="expression" dxfId="1831" priority="2406" stopIfTrue="1">
      <formula>AND(task_end&gt;=BT$5,task_start&lt;BT$5+1)</formula>
    </cfRule>
  </conditionalFormatting>
  <conditionalFormatting sqref="BT39:BZ39">
    <cfRule type="expression" dxfId="1830" priority="2407">
      <formula>AND(today&gt;=BT$5,today&lt;BT$5+1)</formula>
    </cfRule>
  </conditionalFormatting>
  <conditionalFormatting sqref="BT40:BZ40">
    <cfRule type="expression" dxfId="1829" priority="2402">
      <formula>AND(task_start&lt;=BT$5,ROUNDDOWN((task_end-task_start+1)*task_progress,0)+task_start-1&gt;=BT$5)</formula>
    </cfRule>
    <cfRule type="expression" dxfId="1828" priority="2403" stopIfTrue="1">
      <formula>AND(task_end&gt;=BT$5,task_start&lt;BT$5+1)</formula>
    </cfRule>
  </conditionalFormatting>
  <conditionalFormatting sqref="BT40:BZ40">
    <cfRule type="expression" dxfId="1827" priority="2404">
      <formula>AND(today&gt;=BT$5,today&lt;BT$5+1)</formula>
    </cfRule>
  </conditionalFormatting>
  <conditionalFormatting sqref="D40">
    <cfRule type="dataBar" priority="23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{12610000-8DA1-4C64-BB8E-1B01F4553196}</x14:id>
        </ext>
      </extLst>
    </cfRule>
  </conditionalFormatting>
  <conditionalFormatting sqref="I40:BL40">
    <cfRule type="expression" dxfId="1826" priority="2399">
      <formula>AND(task_start&lt;=I$5,ROUNDDOWN((task_end-task_start+1)*task_progress,0)+task_start-1&gt;=I$5)</formula>
    </cfRule>
    <cfRule type="expression" dxfId="1825" priority="2400" stopIfTrue="1">
      <formula>AND(task_end&gt;=I$5,task_start&lt;I$5+1)</formula>
    </cfRule>
  </conditionalFormatting>
  <conditionalFormatting sqref="I40:BL40">
    <cfRule type="expression" dxfId="1824" priority="2401">
      <formula>AND(today&gt;=I$5,today&lt;I$5+1)</formula>
    </cfRule>
  </conditionalFormatting>
  <conditionalFormatting sqref="BM40:BS40">
    <cfRule type="expression" dxfId="1823" priority="2395">
      <formula>AND(task_start&lt;=BM$5,ROUNDDOWN((task_end-task_start+1)*task_progress,0)+task_start-1&gt;=BM$5)</formula>
    </cfRule>
    <cfRule type="expression" dxfId="1822" priority="2396" stopIfTrue="1">
      <formula>AND(task_end&gt;=BM$5,task_start&lt;BM$5+1)</formula>
    </cfRule>
  </conditionalFormatting>
  <conditionalFormatting sqref="BM40:BS40">
    <cfRule type="expression" dxfId="1821" priority="2397">
      <formula>AND(today&gt;=BM$5,today&lt;BM$5+1)</formula>
    </cfRule>
  </conditionalFormatting>
  <conditionalFormatting sqref="D41">
    <cfRule type="dataBar" priority="23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{0EC5D5DC-FEAF-469E-ACE4-337FA94719D4}</x14:id>
        </ext>
      </extLst>
    </cfRule>
  </conditionalFormatting>
  <conditionalFormatting sqref="I41:BL41">
    <cfRule type="expression" dxfId="1820" priority="2392">
      <formula>AND(task_start&lt;=I$5,ROUNDDOWN((task_end-task_start+1)*task_progress,0)+task_start-1&gt;=I$5)</formula>
    </cfRule>
    <cfRule type="expression" dxfId="1819" priority="2393" stopIfTrue="1">
      <formula>AND(task_end&gt;=I$5,task_start&lt;I$5+1)</formula>
    </cfRule>
  </conditionalFormatting>
  <conditionalFormatting sqref="I41:BL41">
    <cfRule type="expression" dxfId="1818" priority="2394">
      <formula>AND(today&gt;=I$5,today&lt;I$5+1)</formula>
    </cfRule>
  </conditionalFormatting>
  <conditionalFormatting sqref="BM41:BS41">
    <cfRule type="expression" dxfId="1817" priority="2388">
      <formula>AND(task_start&lt;=BM$5,ROUNDDOWN((task_end-task_start+1)*task_progress,0)+task_start-1&gt;=BM$5)</formula>
    </cfRule>
    <cfRule type="expression" dxfId="1816" priority="2389" stopIfTrue="1">
      <formula>AND(task_end&gt;=BM$5,task_start&lt;BM$5+1)</formula>
    </cfRule>
  </conditionalFormatting>
  <conditionalFormatting sqref="BM41:BS41">
    <cfRule type="expression" dxfId="1815" priority="2390">
      <formula>AND(today&gt;=BM$5,today&lt;BM$5+1)</formula>
    </cfRule>
  </conditionalFormatting>
  <conditionalFormatting sqref="BT40:BZ40">
    <cfRule type="expression" dxfId="1814" priority="2385">
      <formula>AND(task_start&lt;=BT$5,ROUNDDOWN((task_end-task_start+1)*task_progress,0)+task_start-1&gt;=BT$5)</formula>
    </cfRule>
    <cfRule type="expression" dxfId="1813" priority="2386" stopIfTrue="1">
      <formula>AND(task_end&gt;=BT$5,task_start&lt;BT$5+1)</formula>
    </cfRule>
  </conditionalFormatting>
  <conditionalFormatting sqref="BT40:BZ40">
    <cfRule type="expression" dxfId="1812" priority="2387">
      <formula>AND(today&gt;=BT$5,today&lt;BT$5+1)</formula>
    </cfRule>
  </conditionalFormatting>
  <conditionalFormatting sqref="BT41:BZ41">
    <cfRule type="expression" dxfId="1811" priority="2382">
      <formula>AND(task_start&lt;=BT$5,ROUNDDOWN((task_end-task_start+1)*task_progress,0)+task_start-1&gt;=BT$5)</formula>
    </cfRule>
    <cfRule type="expression" dxfId="1810" priority="2383" stopIfTrue="1">
      <formula>AND(task_end&gt;=BT$5,task_start&lt;BT$5+1)</formula>
    </cfRule>
  </conditionalFormatting>
  <conditionalFormatting sqref="BT41:BZ41">
    <cfRule type="expression" dxfId="1809" priority="2384">
      <formula>AND(today&gt;=BT$5,today&lt;BT$5+1)</formula>
    </cfRule>
  </conditionalFormatting>
  <conditionalFormatting sqref="D40">
    <cfRule type="dataBar" priority="23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{71F55F2A-6D02-4E4A-9182-0D90570F51B5}</x14:id>
        </ext>
      </extLst>
    </cfRule>
  </conditionalFormatting>
  <conditionalFormatting sqref="I40:BL40">
    <cfRule type="expression" dxfId="1808" priority="2379">
      <formula>AND(task_start&lt;=I$5,ROUNDDOWN((task_end-task_start+1)*task_progress,0)+task_start-1&gt;=I$5)</formula>
    </cfRule>
    <cfRule type="expression" dxfId="1807" priority="2380" stopIfTrue="1">
      <formula>AND(task_end&gt;=I$5,task_start&lt;I$5+1)</formula>
    </cfRule>
  </conditionalFormatting>
  <conditionalFormatting sqref="I40:BL40">
    <cfRule type="expression" dxfId="1806" priority="2381">
      <formula>AND(today&gt;=I$5,today&lt;I$5+1)</formula>
    </cfRule>
  </conditionalFormatting>
  <conditionalFormatting sqref="BM40:BS40">
    <cfRule type="expression" dxfId="1805" priority="2375">
      <formula>AND(task_start&lt;=BM$5,ROUNDDOWN((task_end-task_start+1)*task_progress,0)+task_start-1&gt;=BM$5)</formula>
    </cfRule>
    <cfRule type="expression" dxfId="1804" priority="2376" stopIfTrue="1">
      <formula>AND(task_end&gt;=BM$5,task_start&lt;BM$5+1)</formula>
    </cfRule>
  </conditionalFormatting>
  <conditionalFormatting sqref="BM40:BS40">
    <cfRule type="expression" dxfId="1803" priority="2377">
      <formula>AND(today&gt;=BM$5,today&lt;BM$5+1)</formula>
    </cfRule>
  </conditionalFormatting>
  <conditionalFormatting sqref="D41">
    <cfRule type="dataBar" priority="23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{A2CB43BB-7FFE-4E45-9535-3F4849E5059F}</x14:id>
        </ext>
      </extLst>
    </cfRule>
  </conditionalFormatting>
  <conditionalFormatting sqref="I41:BL41">
    <cfRule type="expression" dxfId="1802" priority="2372">
      <formula>AND(task_start&lt;=I$5,ROUNDDOWN((task_end-task_start+1)*task_progress,0)+task_start-1&gt;=I$5)</formula>
    </cfRule>
    <cfRule type="expression" dxfId="1801" priority="2373" stopIfTrue="1">
      <formula>AND(task_end&gt;=I$5,task_start&lt;I$5+1)</formula>
    </cfRule>
  </conditionalFormatting>
  <conditionalFormatting sqref="I41:BL41">
    <cfRule type="expression" dxfId="1800" priority="2374">
      <formula>AND(today&gt;=I$5,today&lt;I$5+1)</formula>
    </cfRule>
  </conditionalFormatting>
  <conditionalFormatting sqref="BM41:BS41">
    <cfRule type="expression" dxfId="1799" priority="2368">
      <formula>AND(task_start&lt;=BM$5,ROUNDDOWN((task_end-task_start+1)*task_progress,0)+task_start-1&gt;=BM$5)</formula>
    </cfRule>
    <cfRule type="expression" dxfId="1798" priority="2369" stopIfTrue="1">
      <formula>AND(task_end&gt;=BM$5,task_start&lt;BM$5+1)</formula>
    </cfRule>
  </conditionalFormatting>
  <conditionalFormatting sqref="BM41:BS41">
    <cfRule type="expression" dxfId="1797" priority="2370">
      <formula>AND(today&gt;=BM$5,today&lt;BM$5+1)</formula>
    </cfRule>
  </conditionalFormatting>
  <conditionalFormatting sqref="BT40:BZ40">
    <cfRule type="expression" dxfId="1796" priority="2365">
      <formula>AND(task_start&lt;=BT$5,ROUNDDOWN((task_end-task_start+1)*task_progress,0)+task_start-1&gt;=BT$5)</formula>
    </cfRule>
    <cfRule type="expression" dxfId="1795" priority="2366" stopIfTrue="1">
      <formula>AND(task_end&gt;=BT$5,task_start&lt;BT$5+1)</formula>
    </cfRule>
  </conditionalFormatting>
  <conditionalFormatting sqref="BT40:BZ40">
    <cfRule type="expression" dxfId="1794" priority="2367">
      <formula>AND(today&gt;=BT$5,today&lt;BT$5+1)</formula>
    </cfRule>
  </conditionalFormatting>
  <conditionalFormatting sqref="BT41:BZ41">
    <cfRule type="expression" dxfId="1793" priority="2362">
      <formula>AND(task_start&lt;=BT$5,ROUNDDOWN((task_end-task_start+1)*task_progress,0)+task_start-1&gt;=BT$5)</formula>
    </cfRule>
    <cfRule type="expression" dxfId="1792" priority="2363" stopIfTrue="1">
      <formula>AND(task_end&gt;=BT$5,task_start&lt;BT$5+1)</formula>
    </cfRule>
  </conditionalFormatting>
  <conditionalFormatting sqref="BT41:BZ41">
    <cfRule type="expression" dxfId="1791" priority="2364">
      <formula>AND(today&gt;=BT$5,today&lt;BT$5+1)</formula>
    </cfRule>
  </conditionalFormatting>
  <conditionalFormatting sqref="D41">
    <cfRule type="dataBar" priority="23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{39747FA6-A73E-4E9F-9D05-484DC2C9FCBB}</x14:id>
        </ext>
      </extLst>
    </cfRule>
  </conditionalFormatting>
  <conditionalFormatting sqref="I41:BL41">
    <cfRule type="expression" dxfId="1790" priority="2359">
      <formula>AND(task_start&lt;=I$5,ROUNDDOWN((task_end-task_start+1)*task_progress,0)+task_start-1&gt;=I$5)</formula>
    </cfRule>
    <cfRule type="expression" dxfId="1789" priority="2360" stopIfTrue="1">
      <formula>AND(task_end&gt;=I$5,task_start&lt;I$5+1)</formula>
    </cfRule>
  </conditionalFormatting>
  <conditionalFormatting sqref="I41:BL41">
    <cfRule type="expression" dxfId="1788" priority="2361">
      <formula>AND(today&gt;=I$5,today&lt;I$5+1)</formula>
    </cfRule>
  </conditionalFormatting>
  <conditionalFormatting sqref="BM41:BS41">
    <cfRule type="expression" dxfId="1787" priority="2355">
      <formula>AND(task_start&lt;=BM$5,ROUNDDOWN((task_end-task_start+1)*task_progress,0)+task_start-1&gt;=BM$5)</formula>
    </cfRule>
    <cfRule type="expression" dxfId="1786" priority="2356" stopIfTrue="1">
      <formula>AND(task_end&gt;=BM$5,task_start&lt;BM$5+1)</formula>
    </cfRule>
  </conditionalFormatting>
  <conditionalFormatting sqref="BM41:BS41">
    <cfRule type="expression" dxfId="1785" priority="2357">
      <formula>AND(today&gt;=BM$5,today&lt;BM$5+1)</formula>
    </cfRule>
  </conditionalFormatting>
  <conditionalFormatting sqref="D42">
    <cfRule type="dataBar" priority="23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{4232EFCC-ED9C-447C-8AB8-01303DDA1BFB}</x14:id>
        </ext>
      </extLst>
    </cfRule>
  </conditionalFormatting>
  <conditionalFormatting sqref="I42:BL42">
    <cfRule type="expression" dxfId="1784" priority="2352">
      <formula>AND(task_start&lt;=I$5,ROUNDDOWN((task_end-task_start+1)*task_progress,0)+task_start-1&gt;=I$5)</formula>
    </cfRule>
    <cfRule type="expression" dxfId="1783" priority="2353" stopIfTrue="1">
      <formula>AND(task_end&gt;=I$5,task_start&lt;I$5+1)</formula>
    </cfRule>
  </conditionalFormatting>
  <conditionalFormatting sqref="I42:BL42">
    <cfRule type="expression" dxfId="1782" priority="2354">
      <formula>AND(today&gt;=I$5,today&lt;I$5+1)</formula>
    </cfRule>
  </conditionalFormatting>
  <conditionalFormatting sqref="BM42:BS42">
    <cfRule type="expression" dxfId="1781" priority="2348">
      <formula>AND(task_start&lt;=BM$5,ROUNDDOWN((task_end-task_start+1)*task_progress,0)+task_start-1&gt;=BM$5)</formula>
    </cfRule>
    <cfRule type="expression" dxfId="1780" priority="2349" stopIfTrue="1">
      <formula>AND(task_end&gt;=BM$5,task_start&lt;BM$5+1)</formula>
    </cfRule>
  </conditionalFormatting>
  <conditionalFormatting sqref="BM42:BS42">
    <cfRule type="expression" dxfId="1779" priority="2350">
      <formula>AND(today&gt;=BM$5,today&lt;BM$5+1)</formula>
    </cfRule>
  </conditionalFormatting>
  <conditionalFormatting sqref="BT41:BZ41">
    <cfRule type="expression" dxfId="1778" priority="2345">
      <formula>AND(task_start&lt;=BT$5,ROUNDDOWN((task_end-task_start+1)*task_progress,0)+task_start-1&gt;=BT$5)</formula>
    </cfRule>
    <cfRule type="expression" dxfId="1777" priority="2346" stopIfTrue="1">
      <formula>AND(task_end&gt;=BT$5,task_start&lt;BT$5+1)</formula>
    </cfRule>
  </conditionalFormatting>
  <conditionalFormatting sqref="BT41:BZ41">
    <cfRule type="expression" dxfId="1776" priority="2347">
      <formula>AND(today&gt;=BT$5,today&lt;BT$5+1)</formula>
    </cfRule>
  </conditionalFormatting>
  <conditionalFormatting sqref="BT42:BZ42">
    <cfRule type="expression" dxfId="1775" priority="2342">
      <formula>AND(task_start&lt;=BT$5,ROUNDDOWN((task_end-task_start+1)*task_progress,0)+task_start-1&gt;=BT$5)</formula>
    </cfRule>
    <cfRule type="expression" dxfId="1774" priority="2343" stopIfTrue="1">
      <formula>AND(task_end&gt;=BT$5,task_start&lt;BT$5+1)</formula>
    </cfRule>
  </conditionalFormatting>
  <conditionalFormatting sqref="BT42:BZ42">
    <cfRule type="expression" dxfId="1773" priority="2344">
      <formula>AND(today&gt;=BT$5,today&lt;BT$5+1)</formula>
    </cfRule>
  </conditionalFormatting>
  <conditionalFormatting sqref="I44:BL44">
    <cfRule type="expression" dxfId="1772" priority="2339">
      <formula>AND(task_start&lt;=I$5,ROUNDDOWN((task_end-task_start+1)*task_progress,0)+task_start-1&gt;=I$5)</formula>
    </cfRule>
    <cfRule type="expression" dxfId="1771" priority="2340" stopIfTrue="1">
      <formula>AND(task_end&gt;=I$5,task_start&lt;I$5+1)</formula>
    </cfRule>
  </conditionalFormatting>
  <conditionalFormatting sqref="I44:BL44">
    <cfRule type="expression" dxfId="1770" priority="2341">
      <formula>AND(today&gt;=I$5,today&lt;I$5+1)</formula>
    </cfRule>
  </conditionalFormatting>
  <conditionalFormatting sqref="D39">
    <cfRule type="dataBar" priority="23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{76BB98AF-11F2-46A0-9EE8-0A05C04EA85F}</x14:id>
        </ext>
      </extLst>
    </cfRule>
  </conditionalFormatting>
  <conditionalFormatting sqref="I39:BL39">
    <cfRule type="expression" dxfId="1769" priority="2335">
      <formula>AND(task_start&lt;=I$5,ROUNDDOWN((task_end-task_start+1)*task_progress,0)+task_start-1&gt;=I$5)</formula>
    </cfRule>
    <cfRule type="expression" dxfId="1768" priority="2336" stopIfTrue="1">
      <formula>AND(task_end&gt;=I$5,task_start&lt;I$5+1)</formula>
    </cfRule>
  </conditionalFormatting>
  <conditionalFormatting sqref="I39:BL39">
    <cfRule type="expression" dxfId="1767" priority="2337">
      <formula>AND(today&gt;=I$5,today&lt;I$5+1)</formula>
    </cfRule>
  </conditionalFormatting>
  <conditionalFormatting sqref="BM39:BS39">
    <cfRule type="expression" dxfId="1766" priority="2331">
      <formula>AND(task_start&lt;=BM$5,ROUNDDOWN((task_end-task_start+1)*task_progress,0)+task_start-1&gt;=BM$5)</formula>
    </cfRule>
    <cfRule type="expression" dxfId="1765" priority="2332" stopIfTrue="1">
      <formula>AND(task_end&gt;=BM$5,task_start&lt;BM$5+1)</formula>
    </cfRule>
  </conditionalFormatting>
  <conditionalFormatting sqref="BM39:BS39">
    <cfRule type="expression" dxfId="1764" priority="2333">
      <formula>AND(today&gt;=BM$5,today&lt;BM$5+1)</formula>
    </cfRule>
  </conditionalFormatting>
  <conditionalFormatting sqref="D40">
    <cfRule type="dataBar" priority="23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{8E51183F-27CE-4476-8ECF-B1AD78BB3A5B}</x14:id>
        </ext>
      </extLst>
    </cfRule>
  </conditionalFormatting>
  <conditionalFormatting sqref="I40:BL40">
    <cfRule type="expression" dxfId="1763" priority="2328">
      <formula>AND(task_start&lt;=I$5,ROUNDDOWN((task_end-task_start+1)*task_progress,0)+task_start-1&gt;=I$5)</formula>
    </cfRule>
    <cfRule type="expression" dxfId="1762" priority="2329" stopIfTrue="1">
      <formula>AND(task_end&gt;=I$5,task_start&lt;I$5+1)</formula>
    </cfRule>
  </conditionalFormatting>
  <conditionalFormatting sqref="I40:BL40">
    <cfRule type="expression" dxfId="1761" priority="2330">
      <formula>AND(today&gt;=I$5,today&lt;I$5+1)</formula>
    </cfRule>
  </conditionalFormatting>
  <conditionalFormatting sqref="BM40:BS40">
    <cfRule type="expression" dxfId="1760" priority="2324">
      <formula>AND(task_start&lt;=BM$5,ROUNDDOWN((task_end-task_start+1)*task_progress,0)+task_start-1&gt;=BM$5)</formula>
    </cfRule>
    <cfRule type="expression" dxfId="1759" priority="2325" stopIfTrue="1">
      <formula>AND(task_end&gt;=BM$5,task_start&lt;BM$5+1)</formula>
    </cfRule>
  </conditionalFormatting>
  <conditionalFormatting sqref="BM40:BS40">
    <cfRule type="expression" dxfId="1758" priority="2326">
      <formula>AND(today&gt;=BM$5,today&lt;BM$5+1)</formula>
    </cfRule>
  </conditionalFormatting>
  <conditionalFormatting sqref="BT39:BZ39">
    <cfRule type="expression" dxfId="1757" priority="2321">
      <formula>AND(task_start&lt;=BT$5,ROUNDDOWN((task_end-task_start+1)*task_progress,0)+task_start-1&gt;=BT$5)</formula>
    </cfRule>
    <cfRule type="expression" dxfId="1756" priority="2322" stopIfTrue="1">
      <formula>AND(task_end&gt;=BT$5,task_start&lt;BT$5+1)</formula>
    </cfRule>
  </conditionalFormatting>
  <conditionalFormatting sqref="BT39:BZ39">
    <cfRule type="expression" dxfId="1755" priority="2323">
      <formula>AND(today&gt;=BT$5,today&lt;BT$5+1)</formula>
    </cfRule>
  </conditionalFormatting>
  <conditionalFormatting sqref="BT40:BZ40">
    <cfRule type="expression" dxfId="1754" priority="2318">
      <formula>AND(task_start&lt;=BT$5,ROUNDDOWN((task_end-task_start+1)*task_progress,0)+task_start-1&gt;=BT$5)</formula>
    </cfRule>
    <cfRule type="expression" dxfId="1753" priority="2319" stopIfTrue="1">
      <formula>AND(task_end&gt;=BT$5,task_start&lt;BT$5+1)</formula>
    </cfRule>
  </conditionalFormatting>
  <conditionalFormatting sqref="BT40:BZ40">
    <cfRule type="expression" dxfId="1752" priority="2320">
      <formula>AND(today&gt;=BT$5,today&lt;BT$5+1)</formula>
    </cfRule>
  </conditionalFormatting>
  <conditionalFormatting sqref="D40">
    <cfRule type="dataBar" priority="23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{4D228A0A-8062-47FC-A43A-50D3BA5B502B}</x14:id>
        </ext>
      </extLst>
    </cfRule>
  </conditionalFormatting>
  <conditionalFormatting sqref="I40:BL40">
    <cfRule type="expression" dxfId="1751" priority="2315">
      <formula>AND(task_start&lt;=I$5,ROUNDDOWN((task_end-task_start+1)*task_progress,0)+task_start-1&gt;=I$5)</formula>
    </cfRule>
    <cfRule type="expression" dxfId="1750" priority="2316" stopIfTrue="1">
      <formula>AND(task_end&gt;=I$5,task_start&lt;I$5+1)</formula>
    </cfRule>
  </conditionalFormatting>
  <conditionalFormatting sqref="I40:BL40">
    <cfRule type="expression" dxfId="1749" priority="2317">
      <formula>AND(today&gt;=I$5,today&lt;I$5+1)</formula>
    </cfRule>
  </conditionalFormatting>
  <conditionalFormatting sqref="BM40:BS40">
    <cfRule type="expression" dxfId="1748" priority="2311">
      <formula>AND(task_start&lt;=BM$5,ROUNDDOWN((task_end-task_start+1)*task_progress,0)+task_start-1&gt;=BM$5)</formula>
    </cfRule>
    <cfRule type="expression" dxfId="1747" priority="2312" stopIfTrue="1">
      <formula>AND(task_end&gt;=BM$5,task_start&lt;BM$5+1)</formula>
    </cfRule>
  </conditionalFormatting>
  <conditionalFormatting sqref="BM40:BS40">
    <cfRule type="expression" dxfId="1746" priority="2313">
      <formula>AND(today&gt;=BM$5,today&lt;BM$5+1)</formula>
    </cfRule>
  </conditionalFormatting>
  <conditionalFormatting sqref="D41">
    <cfRule type="dataBar" priority="23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{474E9A9A-CB55-40AC-AE0C-981C87800D88}</x14:id>
        </ext>
      </extLst>
    </cfRule>
  </conditionalFormatting>
  <conditionalFormatting sqref="I41:BL41">
    <cfRule type="expression" dxfId="1745" priority="2308">
      <formula>AND(task_start&lt;=I$5,ROUNDDOWN((task_end-task_start+1)*task_progress,0)+task_start-1&gt;=I$5)</formula>
    </cfRule>
    <cfRule type="expression" dxfId="1744" priority="2309" stopIfTrue="1">
      <formula>AND(task_end&gt;=I$5,task_start&lt;I$5+1)</formula>
    </cfRule>
  </conditionalFormatting>
  <conditionalFormatting sqref="I41:BL41">
    <cfRule type="expression" dxfId="1743" priority="2310">
      <formula>AND(today&gt;=I$5,today&lt;I$5+1)</formula>
    </cfRule>
  </conditionalFormatting>
  <conditionalFormatting sqref="BM41:BS41">
    <cfRule type="expression" dxfId="1742" priority="2304">
      <formula>AND(task_start&lt;=BM$5,ROUNDDOWN((task_end-task_start+1)*task_progress,0)+task_start-1&gt;=BM$5)</formula>
    </cfRule>
    <cfRule type="expression" dxfId="1741" priority="2305" stopIfTrue="1">
      <formula>AND(task_end&gt;=BM$5,task_start&lt;BM$5+1)</formula>
    </cfRule>
  </conditionalFormatting>
  <conditionalFormatting sqref="BM41:BS41">
    <cfRule type="expression" dxfId="1740" priority="2306">
      <formula>AND(today&gt;=BM$5,today&lt;BM$5+1)</formula>
    </cfRule>
  </conditionalFormatting>
  <conditionalFormatting sqref="BT40:BZ40">
    <cfRule type="expression" dxfId="1739" priority="2301">
      <formula>AND(task_start&lt;=BT$5,ROUNDDOWN((task_end-task_start+1)*task_progress,0)+task_start-1&gt;=BT$5)</formula>
    </cfRule>
    <cfRule type="expression" dxfId="1738" priority="2302" stopIfTrue="1">
      <formula>AND(task_end&gt;=BT$5,task_start&lt;BT$5+1)</formula>
    </cfRule>
  </conditionalFormatting>
  <conditionalFormatting sqref="BT40:BZ40">
    <cfRule type="expression" dxfId="1737" priority="2303">
      <formula>AND(today&gt;=BT$5,today&lt;BT$5+1)</formula>
    </cfRule>
  </conditionalFormatting>
  <conditionalFormatting sqref="BT41:BZ41">
    <cfRule type="expression" dxfId="1736" priority="2298">
      <formula>AND(task_start&lt;=BT$5,ROUNDDOWN((task_end-task_start+1)*task_progress,0)+task_start-1&gt;=BT$5)</formula>
    </cfRule>
    <cfRule type="expression" dxfId="1735" priority="2299" stopIfTrue="1">
      <formula>AND(task_end&gt;=BT$5,task_start&lt;BT$5+1)</formula>
    </cfRule>
  </conditionalFormatting>
  <conditionalFormatting sqref="BT41:BZ41">
    <cfRule type="expression" dxfId="1734" priority="2300">
      <formula>AND(today&gt;=BT$5,today&lt;BT$5+1)</formula>
    </cfRule>
  </conditionalFormatting>
  <conditionalFormatting sqref="D40">
    <cfRule type="dataBar" priority="22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{1D1CA603-EB52-40B9-90D6-F57C2B8DF687}</x14:id>
        </ext>
      </extLst>
    </cfRule>
  </conditionalFormatting>
  <conditionalFormatting sqref="I40:BL40">
    <cfRule type="expression" dxfId="1733" priority="2295">
      <formula>AND(task_start&lt;=I$5,ROUNDDOWN((task_end-task_start+1)*task_progress,0)+task_start-1&gt;=I$5)</formula>
    </cfRule>
    <cfRule type="expression" dxfId="1732" priority="2296" stopIfTrue="1">
      <formula>AND(task_end&gt;=I$5,task_start&lt;I$5+1)</formula>
    </cfRule>
  </conditionalFormatting>
  <conditionalFormatting sqref="I40:BL40">
    <cfRule type="expression" dxfId="1731" priority="2297">
      <formula>AND(today&gt;=I$5,today&lt;I$5+1)</formula>
    </cfRule>
  </conditionalFormatting>
  <conditionalFormatting sqref="BM40:BS40">
    <cfRule type="expression" dxfId="1730" priority="2291">
      <formula>AND(task_start&lt;=BM$5,ROUNDDOWN((task_end-task_start+1)*task_progress,0)+task_start-1&gt;=BM$5)</formula>
    </cfRule>
    <cfRule type="expression" dxfId="1729" priority="2292" stopIfTrue="1">
      <formula>AND(task_end&gt;=BM$5,task_start&lt;BM$5+1)</formula>
    </cfRule>
  </conditionalFormatting>
  <conditionalFormatting sqref="BM40:BS40">
    <cfRule type="expression" dxfId="1728" priority="2293">
      <formula>AND(today&gt;=BM$5,today&lt;BM$5+1)</formula>
    </cfRule>
  </conditionalFormatting>
  <conditionalFormatting sqref="D41">
    <cfRule type="dataBar" priority="22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{53FBB966-5508-4642-9511-A9FDC4EF70E6}</x14:id>
        </ext>
      </extLst>
    </cfRule>
  </conditionalFormatting>
  <conditionalFormatting sqref="I41:BL41">
    <cfRule type="expression" dxfId="1727" priority="2288">
      <formula>AND(task_start&lt;=I$5,ROUNDDOWN((task_end-task_start+1)*task_progress,0)+task_start-1&gt;=I$5)</formula>
    </cfRule>
    <cfRule type="expression" dxfId="1726" priority="2289" stopIfTrue="1">
      <formula>AND(task_end&gt;=I$5,task_start&lt;I$5+1)</formula>
    </cfRule>
  </conditionalFormatting>
  <conditionalFormatting sqref="I41:BL41">
    <cfRule type="expression" dxfId="1725" priority="2290">
      <formula>AND(today&gt;=I$5,today&lt;I$5+1)</formula>
    </cfRule>
  </conditionalFormatting>
  <conditionalFormatting sqref="BM41:BS41">
    <cfRule type="expression" dxfId="1724" priority="2284">
      <formula>AND(task_start&lt;=BM$5,ROUNDDOWN((task_end-task_start+1)*task_progress,0)+task_start-1&gt;=BM$5)</formula>
    </cfRule>
    <cfRule type="expression" dxfId="1723" priority="2285" stopIfTrue="1">
      <formula>AND(task_end&gt;=BM$5,task_start&lt;BM$5+1)</formula>
    </cfRule>
  </conditionalFormatting>
  <conditionalFormatting sqref="BM41:BS41">
    <cfRule type="expression" dxfId="1722" priority="2286">
      <formula>AND(today&gt;=BM$5,today&lt;BM$5+1)</formula>
    </cfRule>
  </conditionalFormatting>
  <conditionalFormatting sqref="BT40:BZ40">
    <cfRule type="expression" dxfId="1721" priority="2281">
      <formula>AND(task_start&lt;=BT$5,ROUNDDOWN((task_end-task_start+1)*task_progress,0)+task_start-1&gt;=BT$5)</formula>
    </cfRule>
    <cfRule type="expression" dxfId="1720" priority="2282" stopIfTrue="1">
      <formula>AND(task_end&gt;=BT$5,task_start&lt;BT$5+1)</formula>
    </cfRule>
  </conditionalFormatting>
  <conditionalFormatting sqref="BT40:BZ40">
    <cfRule type="expression" dxfId="1719" priority="2283">
      <formula>AND(today&gt;=BT$5,today&lt;BT$5+1)</formula>
    </cfRule>
  </conditionalFormatting>
  <conditionalFormatting sqref="BT41:BZ41">
    <cfRule type="expression" dxfId="1718" priority="2278">
      <formula>AND(task_start&lt;=BT$5,ROUNDDOWN((task_end-task_start+1)*task_progress,0)+task_start-1&gt;=BT$5)</formula>
    </cfRule>
    <cfRule type="expression" dxfId="1717" priority="2279" stopIfTrue="1">
      <formula>AND(task_end&gt;=BT$5,task_start&lt;BT$5+1)</formula>
    </cfRule>
  </conditionalFormatting>
  <conditionalFormatting sqref="BT41:BZ41">
    <cfRule type="expression" dxfId="1716" priority="2280">
      <formula>AND(today&gt;=BT$5,today&lt;BT$5+1)</formula>
    </cfRule>
  </conditionalFormatting>
  <conditionalFormatting sqref="D41">
    <cfRule type="dataBar" priority="22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{5E299FAA-949E-4DE7-A1C8-DB6F9D315176}</x14:id>
        </ext>
      </extLst>
    </cfRule>
  </conditionalFormatting>
  <conditionalFormatting sqref="I41:BL41">
    <cfRule type="expression" dxfId="1715" priority="2275">
      <formula>AND(task_start&lt;=I$5,ROUNDDOWN((task_end-task_start+1)*task_progress,0)+task_start-1&gt;=I$5)</formula>
    </cfRule>
    <cfRule type="expression" dxfId="1714" priority="2276" stopIfTrue="1">
      <formula>AND(task_end&gt;=I$5,task_start&lt;I$5+1)</formula>
    </cfRule>
  </conditionalFormatting>
  <conditionalFormatting sqref="I41:BL41">
    <cfRule type="expression" dxfId="1713" priority="2277">
      <formula>AND(today&gt;=I$5,today&lt;I$5+1)</formula>
    </cfRule>
  </conditionalFormatting>
  <conditionalFormatting sqref="BM41:BS41">
    <cfRule type="expression" dxfId="1712" priority="2271">
      <formula>AND(task_start&lt;=BM$5,ROUNDDOWN((task_end-task_start+1)*task_progress,0)+task_start-1&gt;=BM$5)</formula>
    </cfRule>
    <cfRule type="expression" dxfId="1711" priority="2272" stopIfTrue="1">
      <formula>AND(task_end&gt;=BM$5,task_start&lt;BM$5+1)</formula>
    </cfRule>
  </conditionalFormatting>
  <conditionalFormatting sqref="BM41:BS41">
    <cfRule type="expression" dxfId="1710" priority="2273">
      <formula>AND(today&gt;=BM$5,today&lt;BM$5+1)</formula>
    </cfRule>
  </conditionalFormatting>
  <conditionalFormatting sqref="D42">
    <cfRule type="dataBar" priority="22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{A3E46F47-98CB-4CD7-B8A4-E3993B178795}</x14:id>
        </ext>
      </extLst>
    </cfRule>
  </conditionalFormatting>
  <conditionalFormatting sqref="I42:BL42">
    <cfRule type="expression" dxfId="1709" priority="2268">
      <formula>AND(task_start&lt;=I$5,ROUNDDOWN((task_end-task_start+1)*task_progress,0)+task_start-1&gt;=I$5)</formula>
    </cfRule>
    <cfRule type="expression" dxfId="1708" priority="2269" stopIfTrue="1">
      <formula>AND(task_end&gt;=I$5,task_start&lt;I$5+1)</formula>
    </cfRule>
  </conditionalFormatting>
  <conditionalFormatting sqref="I42:BL42">
    <cfRule type="expression" dxfId="1707" priority="2270">
      <formula>AND(today&gt;=I$5,today&lt;I$5+1)</formula>
    </cfRule>
  </conditionalFormatting>
  <conditionalFormatting sqref="BM42:BS42">
    <cfRule type="expression" dxfId="1706" priority="2264">
      <formula>AND(task_start&lt;=BM$5,ROUNDDOWN((task_end-task_start+1)*task_progress,0)+task_start-1&gt;=BM$5)</formula>
    </cfRule>
    <cfRule type="expression" dxfId="1705" priority="2265" stopIfTrue="1">
      <formula>AND(task_end&gt;=BM$5,task_start&lt;BM$5+1)</formula>
    </cfRule>
  </conditionalFormatting>
  <conditionalFormatting sqref="BM42:BS42">
    <cfRule type="expression" dxfId="1704" priority="2266">
      <formula>AND(today&gt;=BM$5,today&lt;BM$5+1)</formula>
    </cfRule>
  </conditionalFormatting>
  <conditionalFormatting sqref="BT41:BZ41">
    <cfRule type="expression" dxfId="1703" priority="2261">
      <formula>AND(task_start&lt;=BT$5,ROUNDDOWN((task_end-task_start+1)*task_progress,0)+task_start-1&gt;=BT$5)</formula>
    </cfRule>
    <cfRule type="expression" dxfId="1702" priority="2262" stopIfTrue="1">
      <formula>AND(task_end&gt;=BT$5,task_start&lt;BT$5+1)</formula>
    </cfRule>
  </conditionalFormatting>
  <conditionalFormatting sqref="BT41:BZ41">
    <cfRule type="expression" dxfId="1701" priority="2263">
      <formula>AND(today&gt;=BT$5,today&lt;BT$5+1)</formula>
    </cfRule>
  </conditionalFormatting>
  <conditionalFormatting sqref="BT42:BZ42">
    <cfRule type="expression" dxfId="1700" priority="2258">
      <formula>AND(task_start&lt;=BT$5,ROUNDDOWN((task_end-task_start+1)*task_progress,0)+task_start-1&gt;=BT$5)</formula>
    </cfRule>
    <cfRule type="expression" dxfId="1699" priority="2259" stopIfTrue="1">
      <formula>AND(task_end&gt;=BT$5,task_start&lt;BT$5+1)</formula>
    </cfRule>
  </conditionalFormatting>
  <conditionalFormatting sqref="BT42:BZ42">
    <cfRule type="expression" dxfId="1698" priority="2260">
      <formula>AND(today&gt;=BT$5,today&lt;BT$5+1)</formula>
    </cfRule>
  </conditionalFormatting>
  <conditionalFormatting sqref="D41">
    <cfRule type="dataBar" priority="22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{25C3AF7C-5B0C-4BCC-A904-20C3A7871EA9}</x14:id>
        </ext>
      </extLst>
    </cfRule>
  </conditionalFormatting>
  <conditionalFormatting sqref="I41:BL41">
    <cfRule type="expression" dxfId="1697" priority="2255">
      <formula>AND(task_start&lt;=I$5,ROUNDDOWN((task_end-task_start+1)*task_progress,0)+task_start-1&gt;=I$5)</formula>
    </cfRule>
    <cfRule type="expression" dxfId="1696" priority="2256" stopIfTrue="1">
      <formula>AND(task_end&gt;=I$5,task_start&lt;I$5+1)</formula>
    </cfRule>
  </conditionalFormatting>
  <conditionalFormatting sqref="I41:BL41">
    <cfRule type="expression" dxfId="1695" priority="2257">
      <formula>AND(today&gt;=I$5,today&lt;I$5+1)</formula>
    </cfRule>
  </conditionalFormatting>
  <conditionalFormatting sqref="BM41:BS41">
    <cfRule type="expression" dxfId="1694" priority="2251">
      <formula>AND(task_start&lt;=BM$5,ROUNDDOWN((task_end-task_start+1)*task_progress,0)+task_start-1&gt;=BM$5)</formula>
    </cfRule>
    <cfRule type="expression" dxfId="1693" priority="2252" stopIfTrue="1">
      <formula>AND(task_end&gt;=BM$5,task_start&lt;BM$5+1)</formula>
    </cfRule>
  </conditionalFormatting>
  <conditionalFormatting sqref="BM41:BS41">
    <cfRule type="expression" dxfId="1692" priority="2253">
      <formula>AND(today&gt;=BM$5,today&lt;BM$5+1)</formula>
    </cfRule>
  </conditionalFormatting>
  <conditionalFormatting sqref="D42">
    <cfRule type="dataBar" priority="22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{5A9CD713-2380-463A-B0F9-2B7A3FC1FE2E}</x14:id>
        </ext>
      </extLst>
    </cfRule>
  </conditionalFormatting>
  <conditionalFormatting sqref="I42:BL42">
    <cfRule type="expression" dxfId="1691" priority="2248">
      <formula>AND(task_start&lt;=I$5,ROUNDDOWN((task_end-task_start+1)*task_progress,0)+task_start-1&gt;=I$5)</formula>
    </cfRule>
    <cfRule type="expression" dxfId="1690" priority="2249" stopIfTrue="1">
      <formula>AND(task_end&gt;=I$5,task_start&lt;I$5+1)</formula>
    </cfRule>
  </conditionalFormatting>
  <conditionalFormatting sqref="I42:BL42">
    <cfRule type="expression" dxfId="1689" priority="2250">
      <formula>AND(today&gt;=I$5,today&lt;I$5+1)</formula>
    </cfRule>
  </conditionalFormatting>
  <conditionalFormatting sqref="BM42:BS42">
    <cfRule type="expression" dxfId="1688" priority="2244">
      <formula>AND(task_start&lt;=BM$5,ROUNDDOWN((task_end-task_start+1)*task_progress,0)+task_start-1&gt;=BM$5)</formula>
    </cfRule>
    <cfRule type="expression" dxfId="1687" priority="2245" stopIfTrue="1">
      <formula>AND(task_end&gt;=BM$5,task_start&lt;BM$5+1)</formula>
    </cfRule>
  </conditionalFormatting>
  <conditionalFormatting sqref="BM42:BS42">
    <cfRule type="expression" dxfId="1686" priority="2246">
      <formula>AND(today&gt;=BM$5,today&lt;BM$5+1)</formula>
    </cfRule>
  </conditionalFormatting>
  <conditionalFormatting sqref="BT41:BZ41">
    <cfRule type="expression" dxfId="1685" priority="2241">
      <formula>AND(task_start&lt;=BT$5,ROUNDDOWN((task_end-task_start+1)*task_progress,0)+task_start-1&gt;=BT$5)</formula>
    </cfRule>
    <cfRule type="expression" dxfId="1684" priority="2242" stopIfTrue="1">
      <formula>AND(task_end&gt;=BT$5,task_start&lt;BT$5+1)</formula>
    </cfRule>
  </conditionalFormatting>
  <conditionalFormatting sqref="BT41:BZ41">
    <cfRule type="expression" dxfId="1683" priority="2243">
      <formula>AND(today&gt;=BT$5,today&lt;BT$5+1)</formula>
    </cfRule>
  </conditionalFormatting>
  <conditionalFormatting sqref="BT42:BZ42">
    <cfRule type="expression" dxfId="1682" priority="2238">
      <formula>AND(task_start&lt;=BT$5,ROUNDDOWN((task_end-task_start+1)*task_progress,0)+task_start-1&gt;=BT$5)</formula>
    </cfRule>
    <cfRule type="expression" dxfId="1681" priority="2239" stopIfTrue="1">
      <formula>AND(task_end&gt;=BT$5,task_start&lt;BT$5+1)</formula>
    </cfRule>
  </conditionalFormatting>
  <conditionalFormatting sqref="BT42:BZ42">
    <cfRule type="expression" dxfId="1680" priority="2240">
      <formula>AND(today&gt;=BT$5,today&lt;BT$5+1)</formula>
    </cfRule>
  </conditionalFormatting>
  <conditionalFormatting sqref="D42">
    <cfRule type="dataBar" priority="22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{4839AA9D-240B-465C-9515-3DA04FD74890}</x14:id>
        </ext>
      </extLst>
    </cfRule>
  </conditionalFormatting>
  <conditionalFormatting sqref="I42:BL42">
    <cfRule type="expression" dxfId="1679" priority="2235">
      <formula>AND(task_start&lt;=I$5,ROUNDDOWN((task_end-task_start+1)*task_progress,0)+task_start-1&gt;=I$5)</formula>
    </cfRule>
    <cfRule type="expression" dxfId="1678" priority="2236" stopIfTrue="1">
      <formula>AND(task_end&gt;=I$5,task_start&lt;I$5+1)</formula>
    </cfRule>
  </conditionalFormatting>
  <conditionalFormatting sqref="I42:BL42">
    <cfRule type="expression" dxfId="1677" priority="2237">
      <formula>AND(today&gt;=I$5,today&lt;I$5+1)</formula>
    </cfRule>
  </conditionalFormatting>
  <conditionalFormatting sqref="BM42:BS42">
    <cfRule type="expression" dxfId="1676" priority="2231">
      <formula>AND(task_start&lt;=BM$5,ROUNDDOWN((task_end-task_start+1)*task_progress,0)+task_start-1&gt;=BM$5)</formula>
    </cfRule>
    <cfRule type="expression" dxfId="1675" priority="2232" stopIfTrue="1">
      <formula>AND(task_end&gt;=BM$5,task_start&lt;BM$5+1)</formula>
    </cfRule>
  </conditionalFormatting>
  <conditionalFormatting sqref="BM42:BS42">
    <cfRule type="expression" dxfId="1674" priority="2233">
      <formula>AND(today&gt;=BM$5,today&lt;BM$5+1)</formula>
    </cfRule>
  </conditionalFormatting>
  <conditionalFormatting sqref="I43:BL43">
    <cfRule type="expression" dxfId="1673" priority="2228">
      <formula>AND(task_start&lt;=I$5,ROUNDDOWN((task_end-task_start+1)*task_progress,0)+task_start-1&gt;=I$5)</formula>
    </cfRule>
    <cfRule type="expression" dxfId="1672" priority="2229" stopIfTrue="1">
      <formula>AND(task_end&gt;=I$5,task_start&lt;I$5+1)</formula>
    </cfRule>
  </conditionalFormatting>
  <conditionalFormatting sqref="I43:BL43">
    <cfRule type="expression" dxfId="1671" priority="2230">
      <formula>AND(today&gt;=I$5,today&lt;I$5+1)</formula>
    </cfRule>
  </conditionalFormatting>
  <conditionalFormatting sqref="BM43:BS43">
    <cfRule type="expression" dxfId="1670" priority="2224">
      <formula>AND(task_start&lt;=BM$5,ROUNDDOWN((task_end-task_start+1)*task_progress,0)+task_start-1&gt;=BM$5)</formula>
    </cfRule>
    <cfRule type="expression" dxfId="1669" priority="2225" stopIfTrue="1">
      <formula>AND(task_end&gt;=BM$5,task_start&lt;BM$5+1)</formula>
    </cfRule>
  </conditionalFormatting>
  <conditionalFormatting sqref="BM43:BS43">
    <cfRule type="expression" dxfId="1668" priority="2226">
      <formula>AND(today&gt;=BM$5,today&lt;BM$5+1)</formula>
    </cfRule>
  </conditionalFormatting>
  <conditionalFormatting sqref="BT42:BZ42">
    <cfRule type="expression" dxfId="1667" priority="2221">
      <formula>AND(task_start&lt;=BT$5,ROUNDDOWN((task_end-task_start+1)*task_progress,0)+task_start-1&gt;=BT$5)</formula>
    </cfRule>
    <cfRule type="expression" dxfId="1666" priority="2222" stopIfTrue="1">
      <formula>AND(task_end&gt;=BT$5,task_start&lt;BT$5+1)</formula>
    </cfRule>
  </conditionalFormatting>
  <conditionalFormatting sqref="BT42:BZ42">
    <cfRule type="expression" dxfId="1665" priority="2223">
      <formula>AND(today&gt;=BT$5,today&lt;BT$5+1)</formula>
    </cfRule>
  </conditionalFormatting>
  <conditionalFormatting sqref="BT43:BZ43">
    <cfRule type="expression" dxfId="1664" priority="2218">
      <formula>AND(task_start&lt;=BT$5,ROUNDDOWN((task_end-task_start+1)*task_progress,0)+task_start-1&gt;=BT$5)</formula>
    </cfRule>
    <cfRule type="expression" dxfId="1663" priority="2219" stopIfTrue="1">
      <formula>AND(task_end&gt;=BT$5,task_start&lt;BT$5+1)</formula>
    </cfRule>
  </conditionalFormatting>
  <conditionalFormatting sqref="BT43:BZ43">
    <cfRule type="expression" dxfId="1662" priority="2220">
      <formula>AND(today&gt;=BT$5,today&lt;BT$5+1)</formula>
    </cfRule>
  </conditionalFormatting>
  <conditionalFormatting sqref="D42">
    <cfRule type="dataBar" priority="22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{0C352461-A063-46D2-B000-8B97C5A4B7BE}</x14:id>
        </ext>
      </extLst>
    </cfRule>
  </conditionalFormatting>
  <conditionalFormatting sqref="I42:BL42">
    <cfRule type="expression" dxfId="1661" priority="2215">
      <formula>AND(task_start&lt;=I$5,ROUNDDOWN((task_end-task_start+1)*task_progress,0)+task_start-1&gt;=I$5)</formula>
    </cfRule>
    <cfRule type="expression" dxfId="1660" priority="2216" stopIfTrue="1">
      <formula>AND(task_end&gt;=I$5,task_start&lt;I$5+1)</formula>
    </cfRule>
  </conditionalFormatting>
  <conditionalFormatting sqref="I42:BL42">
    <cfRule type="expression" dxfId="1659" priority="2217">
      <formula>AND(today&gt;=I$5,today&lt;I$5+1)</formula>
    </cfRule>
  </conditionalFormatting>
  <conditionalFormatting sqref="BM42:BS42">
    <cfRule type="expression" dxfId="1658" priority="2211">
      <formula>AND(task_start&lt;=BM$5,ROUNDDOWN((task_end-task_start+1)*task_progress,0)+task_start-1&gt;=BM$5)</formula>
    </cfRule>
    <cfRule type="expression" dxfId="1657" priority="2212" stopIfTrue="1">
      <formula>AND(task_end&gt;=BM$5,task_start&lt;BM$5+1)</formula>
    </cfRule>
  </conditionalFormatting>
  <conditionalFormatting sqref="BM42:BS42">
    <cfRule type="expression" dxfId="1656" priority="2213">
      <formula>AND(today&gt;=BM$5,today&lt;BM$5+1)</formula>
    </cfRule>
  </conditionalFormatting>
  <conditionalFormatting sqref="I43:BL43">
    <cfRule type="expression" dxfId="1655" priority="2208">
      <formula>AND(task_start&lt;=I$5,ROUNDDOWN((task_end-task_start+1)*task_progress,0)+task_start-1&gt;=I$5)</formula>
    </cfRule>
    <cfRule type="expression" dxfId="1654" priority="2209" stopIfTrue="1">
      <formula>AND(task_end&gt;=I$5,task_start&lt;I$5+1)</formula>
    </cfRule>
  </conditionalFormatting>
  <conditionalFormatting sqref="I43:BL43">
    <cfRule type="expression" dxfId="1653" priority="2210">
      <formula>AND(today&gt;=I$5,today&lt;I$5+1)</formula>
    </cfRule>
  </conditionalFormatting>
  <conditionalFormatting sqref="BM43:BS43">
    <cfRule type="expression" dxfId="1652" priority="2204">
      <formula>AND(task_start&lt;=BM$5,ROUNDDOWN((task_end-task_start+1)*task_progress,0)+task_start-1&gt;=BM$5)</formula>
    </cfRule>
    <cfRule type="expression" dxfId="1651" priority="2205" stopIfTrue="1">
      <formula>AND(task_end&gt;=BM$5,task_start&lt;BM$5+1)</formula>
    </cfRule>
  </conditionalFormatting>
  <conditionalFormatting sqref="BM43:BS43">
    <cfRule type="expression" dxfId="1650" priority="2206">
      <formula>AND(today&gt;=BM$5,today&lt;BM$5+1)</formula>
    </cfRule>
  </conditionalFormatting>
  <conditionalFormatting sqref="BT42:BZ42">
    <cfRule type="expression" dxfId="1649" priority="2201">
      <formula>AND(task_start&lt;=BT$5,ROUNDDOWN((task_end-task_start+1)*task_progress,0)+task_start-1&gt;=BT$5)</formula>
    </cfRule>
    <cfRule type="expression" dxfId="1648" priority="2202" stopIfTrue="1">
      <formula>AND(task_end&gt;=BT$5,task_start&lt;BT$5+1)</formula>
    </cfRule>
  </conditionalFormatting>
  <conditionalFormatting sqref="BT42:BZ42">
    <cfRule type="expression" dxfId="1647" priority="2203">
      <formula>AND(today&gt;=BT$5,today&lt;BT$5+1)</formula>
    </cfRule>
  </conditionalFormatting>
  <conditionalFormatting sqref="BT43:BZ43">
    <cfRule type="expression" dxfId="1646" priority="2198">
      <formula>AND(task_start&lt;=BT$5,ROUNDDOWN((task_end-task_start+1)*task_progress,0)+task_start-1&gt;=BT$5)</formula>
    </cfRule>
    <cfRule type="expression" dxfId="1645" priority="2199" stopIfTrue="1">
      <formula>AND(task_end&gt;=BT$5,task_start&lt;BT$5+1)</formula>
    </cfRule>
  </conditionalFormatting>
  <conditionalFormatting sqref="BT43:BZ43">
    <cfRule type="expression" dxfId="1644" priority="2200">
      <formula>AND(today&gt;=BT$5,today&lt;BT$5+1)</formula>
    </cfRule>
  </conditionalFormatting>
  <conditionalFormatting sqref="I43:BL43">
    <cfRule type="expression" dxfId="1643" priority="2195">
      <formula>AND(task_start&lt;=I$5,ROUNDDOWN((task_end-task_start+1)*task_progress,0)+task_start-1&gt;=I$5)</formula>
    </cfRule>
    <cfRule type="expression" dxfId="1642" priority="2196" stopIfTrue="1">
      <formula>AND(task_end&gt;=I$5,task_start&lt;I$5+1)</formula>
    </cfRule>
  </conditionalFormatting>
  <conditionalFormatting sqref="I43:BL43">
    <cfRule type="expression" dxfId="1641" priority="2197">
      <formula>AND(today&gt;=I$5,today&lt;I$5+1)</formula>
    </cfRule>
  </conditionalFormatting>
  <conditionalFormatting sqref="BM43:BS43">
    <cfRule type="expression" dxfId="1640" priority="2191">
      <formula>AND(task_start&lt;=BM$5,ROUNDDOWN((task_end-task_start+1)*task_progress,0)+task_start-1&gt;=BM$5)</formula>
    </cfRule>
    <cfRule type="expression" dxfId="1639" priority="2192" stopIfTrue="1">
      <formula>AND(task_end&gt;=BM$5,task_start&lt;BM$5+1)</formula>
    </cfRule>
  </conditionalFormatting>
  <conditionalFormatting sqref="BM43:BS43">
    <cfRule type="expression" dxfId="1638" priority="2193">
      <formula>AND(today&gt;=BM$5,today&lt;BM$5+1)</formula>
    </cfRule>
  </conditionalFormatting>
  <conditionalFormatting sqref="I44:BL44">
    <cfRule type="expression" dxfId="1637" priority="2188">
      <formula>AND(task_start&lt;=I$5,ROUNDDOWN((task_end-task_start+1)*task_progress,0)+task_start-1&gt;=I$5)</formula>
    </cfRule>
    <cfRule type="expression" dxfId="1636" priority="2189" stopIfTrue="1">
      <formula>AND(task_end&gt;=I$5,task_start&lt;I$5+1)</formula>
    </cfRule>
  </conditionalFormatting>
  <conditionalFormatting sqref="I44:BL44">
    <cfRule type="expression" dxfId="1635" priority="2190">
      <formula>AND(today&gt;=I$5,today&lt;I$5+1)</formula>
    </cfRule>
  </conditionalFormatting>
  <conditionalFormatting sqref="BM44:BS44">
    <cfRule type="expression" dxfId="1634" priority="2184">
      <formula>AND(task_start&lt;=BM$5,ROUNDDOWN((task_end-task_start+1)*task_progress,0)+task_start-1&gt;=BM$5)</formula>
    </cfRule>
    <cfRule type="expression" dxfId="1633" priority="2185" stopIfTrue="1">
      <formula>AND(task_end&gt;=BM$5,task_start&lt;BM$5+1)</formula>
    </cfRule>
  </conditionalFormatting>
  <conditionalFormatting sqref="BM44:BS44">
    <cfRule type="expression" dxfId="1632" priority="2186">
      <formula>AND(today&gt;=BM$5,today&lt;BM$5+1)</formula>
    </cfRule>
  </conditionalFormatting>
  <conditionalFormatting sqref="BT43:BZ43">
    <cfRule type="expression" dxfId="1631" priority="2181">
      <formula>AND(task_start&lt;=BT$5,ROUNDDOWN((task_end-task_start+1)*task_progress,0)+task_start-1&gt;=BT$5)</formula>
    </cfRule>
    <cfRule type="expression" dxfId="1630" priority="2182" stopIfTrue="1">
      <formula>AND(task_end&gt;=BT$5,task_start&lt;BT$5+1)</formula>
    </cfRule>
  </conditionalFormatting>
  <conditionalFormatting sqref="BT43:BZ43">
    <cfRule type="expression" dxfId="1629" priority="2183">
      <formula>AND(today&gt;=BT$5,today&lt;BT$5+1)</formula>
    </cfRule>
  </conditionalFormatting>
  <conditionalFormatting sqref="BT44:BZ44">
    <cfRule type="expression" dxfId="1628" priority="2178">
      <formula>AND(task_start&lt;=BT$5,ROUNDDOWN((task_end-task_start+1)*task_progress,0)+task_start-1&gt;=BT$5)</formula>
    </cfRule>
    <cfRule type="expression" dxfId="1627" priority="2179" stopIfTrue="1">
      <formula>AND(task_end&gt;=BT$5,task_start&lt;BT$5+1)</formula>
    </cfRule>
  </conditionalFormatting>
  <conditionalFormatting sqref="BT44:BZ44">
    <cfRule type="expression" dxfId="1626" priority="2180">
      <formula>AND(today&gt;=BT$5,today&lt;BT$5+1)</formula>
    </cfRule>
  </conditionalFormatting>
  <conditionalFormatting sqref="D41">
    <cfRule type="dataBar" priority="21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{3C240CA9-DCD1-462E-B795-D57FCB358E60}</x14:id>
        </ext>
      </extLst>
    </cfRule>
  </conditionalFormatting>
  <conditionalFormatting sqref="I41:BL41">
    <cfRule type="expression" dxfId="1625" priority="2175">
      <formula>AND(task_start&lt;=I$5,ROUNDDOWN((task_end-task_start+1)*task_progress,0)+task_start-1&gt;=I$5)</formula>
    </cfRule>
    <cfRule type="expression" dxfId="1624" priority="2176" stopIfTrue="1">
      <formula>AND(task_end&gt;=I$5,task_start&lt;I$5+1)</formula>
    </cfRule>
  </conditionalFormatting>
  <conditionalFormatting sqref="I41:BL41">
    <cfRule type="expression" dxfId="1623" priority="2177">
      <formula>AND(today&gt;=I$5,today&lt;I$5+1)</formula>
    </cfRule>
  </conditionalFormatting>
  <conditionalFormatting sqref="D40">
    <cfRule type="dataBar" priority="21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{64D911FC-0771-463E-A58B-DCC85186B5DC}</x14:id>
        </ext>
      </extLst>
    </cfRule>
  </conditionalFormatting>
  <conditionalFormatting sqref="I40:BL40">
    <cfRule type="expression" dxfId="1622" priority="2171">
      <formula>AND(task_start&lt;=I$5,ROUNDDOWN((task_end-task_start+1)*task_progress,0)+task_start-1&gt;=I$5)</formula>
    </cfRule>
    <cfRule type="expression" dxfId="1621" priority="2172" stopIfTrue="1">
      <formula>AND(task_end&gt;=I$5,task_start&lt;I$5+1)</formula>
    </cfRule>
  </conditionalFormatting>
  <conditionalFormatting sqref="I40:BL40">
    <cfRule type="expression" dxfId="1620" priority="2173">
      <formula>AND(today&gt;=I$5,today&lt;I$5+1)</formula>
    </cfRule>
  </conditionalFormatting>
  <conditionalFormatting sqref="D38">
    <cfRule type="dataBar" priority="21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{734B936F-913F-4B49-94FB-E1354A559A49}</x14:id>
        </ext>
      </extLst>
    </cfRule>
  </conditionalFormatting>
  <conditionalFormatting sqref="I38:BL38">
    <cfRule type="expression" dxfId="1619" priority="2140">
      <formula>AND(task_start&lt;=I$5,ROUNDDOWN((task_end-task_start+1)*task_progress,0)+task_start-1&gt;=I$5)</formula>
    </cfRule>
    <cfRule type="expression" dxfId="1618" priority="2141" stopIfTrue="1">
      <formula>AND(task_end&gt;=I$5,task_start&lt;I$5+1)</formula>
    </cfRule>
  </conditionalFormatting>
  <conditionalFormatting sqref="I38:BL38">
    <cfRule type="expression" dxfId="1617" priority="2142">
      <formula>AND(today&gt;=I$5,today&lt;I$5+1)</formula>
    </cfRule>
  </conditionalFormatting>
  <conditionalFormatting sqref="BM38:BS38">
    <cfRule type="expression" dxfId="1616" priority="2136">
      <formula>AND(task_start&lt;=BM$5,ROUNDDOWN((task_end-task_start+1)*task_progress,0)+task_start-1&gt;=BM$5)</formula>
    </cfRule>
    <cfRule type="expression" dxfId="1615" priority="2137" stopIfTrue="1">
      <formula>AND(task_end&gt;=BM$5,task_start&lt;BM$5+1)</formula>
    </cfRule>
  </conditionalFormatting>
  <conditionalFormatting sqref="BM38:BS38">
    <cfRule type="expression" dxfId="1614" priority="2138">
      <formula>AND(today&gt;=BM$5,today&lt;BM$5+1)</formula>
    </cfRule>
  </conditionalFormatting>
  <conditionalFormatting sqref="BT38:BZ38">
    <cfRule type="expression" dxfId="1613" priority="2130">
      <formula>AND(task_start&lt;=BT$5,ROUNDDOWN((task_end-task_start+1)*task_progress,0)+task_start-1&gt;=BT$5)</formula>
    </cfRule>
    <cfRule type="expression" dxfId="1612" priority="2131" stopIfTrue="1">
      <formula>AND(task_end&gt;=BT$5,task_start&lt;BT$5+1)</formula>
    </cfRule>
  </conditionalFormatting>
  <conditionalFormatting sqref="BT38:BZ38">
    <cfRule type="expression" dxfId="1611" priority="2132">
      <formula>AND(today&gt;=BT$5,today&lt;BT$5+1)</formula>
    </cfRule>
  </conditionalFormatting>
  <conditionalFormatting sqref="D38">
    <cfRule type="dataBar" priority="21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{09EC5DD2-3438-407D-BD91-881EF3CA74B7}</x14:id>
        </ext>
      </extLst>
    </cfRule>
  </conditionalFormatting>
  <conditionalFormatting sqref="I38:BL38">
    <cfRule type="expression" dxfId="1610" priority="2120">
      <formula>AND(task_start&lt;=I$5,ROUNDDOWN((task_end-task_start+1)*task_progress,0)+task_start-1&gt;=I$5)</formula>
    </cfRule>
    <cfRule type="expression" dxfId="1609" priority="2121" stopIfTrue="1">
      <formula>AND(task_end&gt;=I$5,task_start&lt;I$5+1)</formula>
    </cfRule>
  </conditionalFormatting>
  <conditionalFormatting sqref="I38:BL38">
    <cfRule type="expression" dxfId="1608" priority="2122">
      <formula>AND(today&gt;=I$5,today&lt;I$5+1)</formula>
    </cfRule>
  </conditionalFormatting>
  <conditionalFormatting sqref="BM38:BS38">
    <cfRule type="expression" dxfId="1607" priority="2116">
      <formula>AND(task_start&lt;=BM$5,ROUNDDOWN((task_end-task_start+1)*task_progress,0)+task_start-1&gt;=BM$5)</formula>
    </cfRule>
    <cfRule type="expression" dxfId="1606" priority="2117" stopIfTrue="1">
      <formula>AND(task_end&gt;=BM$5,task_start&lt;BM$5+1)</formula>
    </cfRule>
  </conditionalFormatting>
  <conditionalFormatting sqref="BM38:BS38">
    <cfRule type="expression" dxfId="1605" priority="2118">
      <formula>AND(today&gt;=BM$5,today&lt;BM$5+1)</formula>
    </cfRule>
  </conditionalFormatting>
  <conditionalFormatting sqref="BT38:BZ38">
    <cfRule type="expression" dxfId="1604" priority="2110">
      <formula>AND(task_start&lt;=BT$5,ROUNDDOWN((task_end-task_start+1)*task_progress,0)+task_start-1&gt;=BT$5)</formula>
    </cfRule>
    <cfRule type="expression" dxfId="1603" priority="2111" stopIfTrue="1">
      <formula>AND(task_end&gt;=BT$5,task_start&lt;BT$5+1)</formula>
    </cfRule>
  </conditionalFormatting>
  <conditionalFormatting sqref="BT38:BZ38">
    <cfRule type="expression" dxfId="1602" priority="2112">
      <formula>AND(today&gt;=BT$5,today&lt;BT$5+1)</formula>
    </cfRule>
  </conditionalFormatting>
  <conditionalFormatting sqref="D38">
    <cfRule type="dataBar" priority="21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{367DAED5-0A12-43E7-BD46-61B81F0E4117}</x14:id>
        </ext>
      </extLst>
    </cfRule>
  </conditionalFormatting>
  <conditionalFormatting sqref="I38:BL38">
    <cfRule type="expression" dxfId="1601" priority="2107">
      <formula>AND(task_start&lt;=I$5,ROUNDDOWN((task_end-task_start+1)*task_progress,0)+task_start-1&gt;=I$5)</formula>
    </cfRule>
    <cfRule type="expression" dxfId="1600" priority="2108" stopIfTrue="1">
      <formula>AND(task_end&gt;=I$5,task_start&lt;I$5+1)</formula>
    </cfRule>
  </conditionalFormatting>
  <conditionalFormatting sqref="I38:BL38">
    <cfRule type="expression" dxfId="1599" priority="2109">
      <formula>AND(today&gt;=I$5,today&lt;I$5+1)</formula>
    </cfRule>
  </conditionalFormatting>
  <conditionalFormatting sqref="BM38:BS38">
    <cfRule type="expression" dxfId="1598" priority="2103">
      <formula>AND(task_start&lt;=BM$5,ROUNDDOWN((task_end-task_start+1)*task_progress,0)+task_start-1&gt;=BM$5)</formula>
    </cfRule>
    <cfRule type="expression" dxfId="1597" priority="2104" stopIfTrue="1">
      <formula>AND(task_end&gt;=BM$5,task_start&lt;BM$5+1)</formula>
    </cfRule>
  </conditionalFormatting>
  <conditionalFormatting sqref="BM38:BS38">
    <cfRule type="expression" dxfId="1596" priority="2105">
      <formula>AND(today&gt;=BM$5,today&lt;BM$5+1)</formula>
    </cfRule>
  </conditionalFormatting>
  <conditionalFormatting sqref="D39">
    <cfRule type="dataBar" priority="20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{AD5AFB06-2A07-4B54-9F6D-28E389B429B5}</x14:id>
        </ext>
      </extLst>
    </cfRule>
  </conditionalFormatting>
  <conditionalFormatting sqref="I39:BL39">
    <cfRule type="expression" dxfId="1595" priority="2100">
      <formula>AND(task_start&lt;=I$5,ROUNDDOWN((task_end-task_start+1)*task_progress,0)+task_start-1&gt;=I$5)</formula>
    </cfRule>
    <cfRule type="expression" dxfId="1594" priority="2101" stopIfTrue="1">
      <formula>AND(task_end&gt;=I$5,task_start&lt;I$5+1)</formula>
    </cfRule>
  </conditionalFormatting>
  <conditionalFormatting sqref="I39:BL39">
    <cfRule type="expression" dxfId="1593" priority="2102">
      <formula>AND(today&gt;=I$5,today&lt;I$5+1)</formula>
    </cfRule>
  </conditionalFormatting>
  <conditionalFormatting sqref="BM39:BS39">
    <cfRule type="expression" dxfId="1592" priority="2096">
      <formula>AND(task_start&lt;=BM$5,ROUNDDOWN((task_end-task_start+1)*task_progress,0)+task_start-1&gt;=BM$5)</formula>
    </cfRule>
    <cfRule type="expression" dxfId="1591" priority="2097" stopIfTrue="1">
      <formula>AND(task_end&gt;=BM$5,task_start&lt;BM$5+1)</formula>
    </cfRule>
  </conditionalFormatting>
  <conditionalFormatting sqref="BM39:BS39">
    <cfRule type="expression" dxfId="1590" priority="2098">
      <formula>AND(today&gt;=BM$5,today&lt;BM$5+1)</formula>
    </cfRule>
  </conditionalFormatting>
  <conditionalFormatting sqref="BT38:BZ38">
    <cfRule type="expression" dxfId="1589" priority="2093">
      <formula>AND(task_start&lt;=BT$5,ROUNDDOWN((task_end-task_start+1)*task_progress,0)+task_start-1&gt;=BT$5)</formula>
    </cfRule>
    <cfRule type="expression" dxfId="1588" priority="2094" stopIfTrue="1">
      <formula>AND(task_end&gt;=BT$5,task_start&lt;BT$5+1)</formula>
    </cfRule>
  </conditionalFormatting>
  <conditionalFormatting sqref="BT38:BZ38">
    <cfRule type="expression" dxfId="1587" priority="2095">
      <formula>AND(today&gt;=BT$5,today&lt;BT$5+1)</formula>
    </cfRule>
  </conditionalFormatting>
  <conditionalFormatting sqref="BT39:BZ39">
    <cfRule type="expression" dxfId="1586" priority="2090">
      <formula>AND(task_start&lt;=BT$5,ROUNDDOWN((task_end-task_start+1)*task_progress,0)+task_start-1&gt;=BT$5)</formula>
    </cfRule>
    <cfRule type="expression" dxfId="1585" priority="2091" stopIfTrue="1">
      <formula>AND(task_end&gt;=BT$5,task_start&lt;BT$5+1)</formula>
    </cfRule>
  </conditionalFormatting>
  <conditionalFormatting sqref="BT39:BZ39">
    <cfRule type="expression" dxfId="1584" priority="2092">
      <formula>AND(today&gt;=BT$5,today&lt;BT$5+1)</formula>
    </cfRule>
  </conditionalFormatting>
  <conditionalFormatting sqref="D38">
    <cfRule type="dataBar" priority="20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{85FAB06D-03D6-46E9-8960-8B7ACC0EB8A4}</x14:id>
        </ext>
      </extLst>
    </cfRule>
  </conditionalFormatting>
  <conditionalFormatting sqref="I38:BL38">
    <cfRule type="expression" dxfId="1583" priority="2087">
      <formula>AND(task_start&lt;=I$5,ROUNDDOWN((task_end-task_start+1)*task_progress,0)+task_start-1&gt;=I$5)</formula>
    </cfRule>
    <cfRule type="expression" dxfId="1582" priority="2088" stopIfTrue="1">
      <formula>AND(task_end&gt;=I$5,task_start&lt;I$5+1)</formula>
    </cfRule>
  </conditionalFormatting>
  <conditionalFormatting sqref="I38:BL38">
    <cfRule type="expression" dxfId="1581" priority="2089">
      <formula>AND(today&gt;=I$5,today&lt;I$5+1)</formula>
    </cfRule>
  </conditionalFormatting>
  <conditionalFormatting sqref="BM38:BS38">
    <cfRule type="expression" dxfId="1580" priority="2083">
      <formula>AND(task_start&lt;=BM$5,ROUNDDOWN((task_end-task_start+1)*task_progress,0)+task_start-1&gt;=BM$5)</formula>
    </cfRule>
    <cfRule type="expression" dxfId="1579" priority="2084" stopIfTrue="1">
      <formula>AND(task_end&gt;=BM$5,task_start&lt;BM$5+1)</formula>
    </cfRule>
  </conditionalFormatting>
  <conditionalFormatting sqref="BM38:BS38">
    <cfRule type="expression" dxfId="1578" priority="2085">
      <formula>AND(today&gt;=BM$5,today&lt;BM$5+1)</formula>
    </cfRule>
  </conditionalFormatting>
  <conditionalFormatting sqref="D39">
    <cfRule type="dataBar" priority="20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{E99C3E9E-953B-4AA8-91C2-F72C63549753}</x14:id>
        </ext>
      </extLst>
    </cfRule>
  </conditionalFormatting>
  <conditionalFormatting sqref="I39:BL39">
    <cfRule type="expression" dxfId="1577" priority="2080">
      <formula>AND(task_start&lt;=I$5,ROUNDDOWN((task_end-task_start+1)*task_progress,0)+task_start-1&gt;=I$5)</formula>
    </cfRule>
    <cfRule type="expression" dxfId="1576" priority="2081" stopIfTrue="1">
      <formula>AND(task_end&gt;=I$5,task_start&lt;I$5+1)</formula>
    </cfRule>
  </conditionalFormatting>
  <conditionalFormatting sqref="I39:BL39">
    <cfRule type="expression" dxfId="1575" priority="2082">
      <formula>AND(today&gt;=I$5,today&lt;I$5+1)</formula>
    </cfRule>
  </conditionalFormatting>
  <conditionalFormatting sqref="BM39:BS39">
    <cfRule type="expression" dxfId="1574" priority="2076">
      <formula>AND(task_start&lt;=BM$5,ROUNDDOWN((task_end-task_start+1)*task_progress,0)+task_start-1&gt;=BM$5)</formula>
    </cfRule>
    <cfRule type="expression" dxfId="1573" priority="2077" stopIfTrue="1">
      <formula>AND(task_end&gt;=BM$5,task_start&lt;BM$5+1)</formula>
    </cfRule>
  </conditionalFormatting>
  <conditionalFormatting sqref="BM39:BS39">
    <cfRule type="expression" dxfId="1572" priority="2078">
      <formula>AND(today&gt;=BM$5,today&lt;BM$5+1)</formula>
    </cfRule>
  </conditionalFormatting>
  <conditionalFormatting sqref="BT38:BZ38">
    <cfRule type="expression" dxfId="1571" priority="2073">
      <formula>AND(task_start&lt;=BT$5,ROUNDDOWN((task_end-task_start+1)*task_progress,0)+task_start-1&gt;=BT$5)</formula>
    </cfRule>
    <cfRule type="expression" dxfId="1570" priority="2074" stopIfTrue="1">
      <formula>AND(task_end&gt;=BT$5,task_start&lt;BT$5+1)</formula>
    </cfRule>
  </conditionalFormatting>
  <conditionalFormatting sqref="BT38:BZ38">
    <cfRule type="expression" dxfId="1569" priority="2075">
      <formula>AND(today&gt;=BT$5,today&lt;BT$5+1)</formula>
    </cfRule>
  </conditionalFormatting>
  <conditionalFormatting sqref="BT39:BZ39">
    <cfRule type="expression" dxfId="1568" priority="2070">
      <formula>AND(task_start&lt;=BT$5,ROUNDDOWN((task_end-task_start+1)*task_progress,0)+task_start-1&gt;=BT$5)</formula>
    </cfRule>
    <cfRule type="expression" dxfId="1567" priority="2071" stopIfTrue="1">
      <formula>AND(task_end&gt;=BT$5,task_start&lt;BT$5+1)</formula>
    </cfRule>
  </conditionalFormatting>
  <conditionalFormatting sqref="BT39:BZ39">
    <cfRule type="expression" dxfId="1566" priority="2072">
      <formula>AND(today&gt;=BT$5,today&lt;BT$5+1)</formula>
    </cfRule>
  </conditionalFormatting>
  <conditionalFormatting sqref="D39">
    <cfRule type="dataBar" priority="20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{AAAE7E44-ADEE-464D-88F3-46ECAF5089CE}</x14:id>
        </ext>
      </extLst>
    </cfRule>
  </conditionalFormatting>
  <conditionalFormatting sqref="I39:BL39">
    <cfRule type="expression" dxfId="1565" priority="2067">
      <formula>AND(task_start&lt;=I$5,ROUNDDOWN((task_end-task_start+1)*task_progress,0)+task_start-1&gt;=I$5)</formula>
    </cfRule>
    <cfRule type="expression" dxfId="1564" priority="2068" stopIfTrue="1">
      <formula>AND(task_end&gt;=I$5,task_start&lt;I$5+1)</formula>
    </cfRule>
  </conditionalFormatting>
  <conditionalFormatting sqref="I39:BL39">
    <cfRule type="expression" dxfId="1563" priority="2069">
      <formula>AND(today&gt;=I$5,today&lt;I$5+1)</formula>
    </cfRule>
  </conditionalFormatting>
  <conditionalFormatting sqref="BM39:BS39">
    <cfRule type="expression" dxfId="1562" priority="2063">
      <formula>AND(task_start&lt;=BM$5,ROUNDDOWN((task_end-task_start+1)*task_progress,0)+task_start-1&gt;=BM$5)</formula>
    </cfRule>
    <cfRule type="expression" dxfId="1561" priority="2064" stopIfTrue="1">
      <formula>AND(task_end&gt;=BM$5,task_start&lt;BM$5+1)</formula>
    </cfRule>
  </conditionalFormatting>
  <conditionalFormatting sqref="BM39:BS39">
    <cfRule type="expression" dxfId="1560" priority="2065">
      <formula>AND(today&gt;=BM$5,today&lt;BM$5+1)</formula>
    </cfRule>
  </conditionalFormatting>
  <conditionalFormatting sqref="D40">
    <cfRule type="dataBar" priority="20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{1273D3F7-49D8-4AAC-86A6-2A2A12AFBD6B}</x14:id>
        </ext>
      </extLst>
    </cfRule>
  </conditionalFormatting>
  <conditionalFormatting sqref="I40:BL40">
    <cfRule type="expression" dxfId="1559" priority="2060">
      <formula>AND(task_start&lt;=I$5,ROUNDDOWN((task_end-task_start+1)*task_progress,0)+task_start-1&gt;=I$5)</formula>
    </cfRule>
    <cfRule type="expression" dxfId="1558" priority="2061" stopIfTrue="1">
      <formula>AND(task_end&gt;=I$5,task_start&lt;I$5+1)</formula>
    </cfRule>
  </conditionalFormatting>
  <conditionalFormatting sqref="I40:BL40">
    <cfRule type="expression" dxfId="1557" priority="2062">
      <formula>AND(today&gt;=I$5,today&lt;I$5+1)</formula>
    </cfRule>
  </conditionalFormatting>
  <conditionalFormatting sqref="BM40:BS40">
    <cfRule type="expression" dxfId="1556" priority="2056">
      <formula>AND(task_start&lt;=BM$5,ROUNDDOWN((task_end-task_start+1)*task_progress,0)+task_start-1&gt;=BM$5)</formula>
    </cfRule>
    <cfRule type="expression" dxfId="1555" priority="2057" stopIfTrue="1">
      <formula>AND(task_end&gt;=BM$5,task_start&lt;BM$5+1)</formula>
    </cfRule>
  </conditionalFormatting>
  <conditionalFormatting sqref="BM40:BS40">
    <cfRule type="expression" dxfId="1554" priority="2058">
      <formula>AND(today&gt;=BM$5,today&lt;BM$5+1)</formula>
    </cfRule>
  </conditionalFormatting>
  <conditionalFormatting sqref="BT39:BZ39">
    <cfRule type="expression" dxfId="1553" priority="2053">
      <formula>AND(task_start&lt;=BT$5,ROUNDDOWN((task_end-task_start+1)*task_progress,0)+task_start-1&gt;=BT$5)</formula>
    </cfRule>
    <cfRule type="expression" dxfId="1552" priority="2054" stopIfTrue="1">
      <formula>AND(task_end&gt;=BT$5,task_start&lt;BT$5+1)</formula>
    </cfRule>
  </conditionalFormatting>
  <conditionalFormatting sqref="BT39:BZ39">
    <cfRule type="expression" dxfId="1551" priority="2055">
      <formula>AND(today&gt;=BT$5,today&lt;BT$5+1)</formula>
    </cfRule>
  </conditionalFormatting>
  <conditionalFormatting sqref="BT40:BZ40">
    <cfRule type="expression" dxfId="1550" priority="2050">
      <formula>AND(task_start&lt;=BT$5,ROUNDDOWN((task_end-task_start+1)*task_progress,0)+task_start-1&gt;=BT$5)</formula>
    </cfRule>
    <cfRule type="expression" dxfId="1549" priority="2051" stopIfTrue="1">
      <formula>AND(task_end&gt;=BT$5,task_start&lt;BT$5+1)</formula>
    </cfRule>
  </conditionalFormatting>
  <conditionalFormatting sqref="BT40:BZ40">
    <cfRule type="expression" dxfId="1548" priority="2052">
      <formula>AND(today&gt;=BT$5,today&lt;BT$5+1)</formula>
    </cfRule>
  </conditionalFormatting>
  <conditionalFormatting sqref="D42">
    <cfRule type="dataBar" priority="20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{EC74C11F-16C9-47D6-B2AB-59D20F608C9C}</x14:id>
        </ext>
      </extLst>
    </cfRule>
  </conditionalFormatting>
  <conditionalFormatting sqref="I42:BL42">
    <cfRule type="expression" dxfId="1547" priority="2047">
      <formula>AND(task_start&lt;=I$5,ROUNDDOWN((task_end-task_start+1)*task_progress,0)+task_start-1&gt;=I$5)</formula>
    </cfRule>
    <cfRule type="expression" dxfId="1546" priority="2048" stopIfTrue="1">
      <formula>AND(task_end&gt;=I$5,task_start&lt;I$5+1)</formula>
    </cfRule>
  </conditionalFormatting>
  <conditionalFormatting sqref="I42:BL42">
    <cfRule type="expression" dxfId="1545" priority="2049">
      <formula>AND(today&gt;=I$5,today&lt;I$5+1)</formula>
    </cfRule>
  </conditionalFormatting>
  <conditionalFormatting sqref="D38">
    <cfRule type="dataBar" priority="20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{7E2D67DD-6C41-423C-911B-106294D25B29}</x14:id>
        </ext>
      </extLst>
    </cfRule>
  </conditionalFormatting>
  <conditionalFormatting sqref="I38:BL38">
    <cfRule type="expression" dxfId="1544" priority="2036">
      <formula>AND(task_start&lt;=I$5,ROUNDDOWN((task_end-task_start+1)*task_progress,0)+task_start-1&gt;=I$5)</formula>
    </cfRule>
    <cfRule type="expression" dxfId="1543" priority="2037" stopIfTrue="1">
      <formula>AND(task_end&gt;=I$5,task_start&lt;I$5+1)</formula>
    </cfRule>
  </conditionalFormatting>
  <conditionalFormatting sqref="I38:BL38">
    <cfRule type="expression" dxfId="1542" priority="2038">
      <formula>AND(today&gt;=I$5,today&lt;I$5+1)</formula>
    </cfRule>
  </conditionalFormatting>
  <conditionalFormatting sqref="BM38:BS38">
    <cfRule type="expression" dxfId="1541" priority="2032">
      <formula>AND(task_start&lt;=BM$5,ROUNDDOWN((task_end-task_start+1)*task_progress,0)+task_start-1&gt;=BM$5)</formula>
    </cfRule>
    <cfRule type="expression" dxfId="1540" priority="2033" stopIfTrue="1">
      <formula>AND(task_end&gt;=BM$5,task_start&lt;BM$5+1)</formula>
    </cfRule>
  </conditionalFormatting>
  <conditionalFormatting sqref="BM38:BS38">
    <cfRule type="expression" dxfId="1539" priority="2034">
      <formula>AND(today&gt;=BM$5,today&lt;BM$5+1)</formula>
    </cfRule>
  </conditionalFormatting>
  <conditionalFormatting sqref="BT38:BZ38">
    <cfRule type="expression" dxfId="1538" priority="2026">
      <formula>AND(task_start&lt;=BT$5,ROUNDDOWN((task_end-task_start+1)*task_progress,0)+task_start-1&gt;=BT$5)</formula>
    </cfRule>
    <cfRule type="expression" dxfId="1537" priority="2027" stopIfTrue="1">
      <formula>AND(task_end&gt;=BT$5,task_start&lt;BT$5+1)</formula>
    </cfRule>
  </conditionalFormatting>
  <conditionalFormatting sqref="BT38:BZ38">
    <cfRule type="expression" dxfId="1536" priority="2028">
      <formula>AND(today&gt;=BT$5,today&lt;BT$5+1)</formula>
    </cfRule>
  </conditionalFormatting>
  <conditionalFormatting sqref="D38">
    <cfRule type="dataBar" priority="20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{47DCEF80-E89A-4285-8A2C-C9EC8229E2DC}</x14:id>
        </ext>
      </extLst>
    </cfRule>
  </conditionalFormatting>
  <conditionalFormatting sqref="I38:BL38">
    <cfRule type="expression" dxfId="1535" priority="2023">
      <formula>AND(task_start&lt;=I$5,ROUNDDOWN((task_end-task_start+1)*task_progress,0)+task_start-1&gt;=I$5)</formula>
    </cfRule>
    <cfRule type="expression" dxfId="1534" priority="2024" stopIfTrue="1">
      <formula>AND(task_end&gt;=I$5,task_start&lt;I$5+1)</formula>
    </cfRule>
  </conditionalFormatting>
  <conditionalFormatting sqref="I38:BL38">
    <cfRule type="expression" dxfId="1533" priority="2025">
      <formula>AND(today&gt;=I$5,today&lt;I$5+1)</formula>
    </cfRule>
  </conditionalFormatting>
  <conditionalFormatting sqref="BM38:BS38">
    <cfRule type="expression" dxfId="1532" priority="2019">
      <formula>AND(task_start&lt;=BM$5,ROUNDDOWN((task_end-task_start+1)*task_progress,0)+task_start-1&gt;=BM$5)</formula>
    </cfRule>
    <cfRule type="expression" dxfId="1531" priority="2020" stopIfTrue="1">
      <formula>AND(task_end&gt;=BM$5,task_start&lt;BM$5+1)</formula>
    </cfRule>
  </conditionalFormatting>
  <conditionalFormatting sqref="BM38:BS38">
    <cfRule type="expression" dxfId="1530" priority="2021">
      <formula>AND(today&gt;=BM$5,today&lt;BM$5+1)</formula>
    </cfRule>
  </conditionalFormatting>
  <conditionalFormatting sqref="D39">
    <cfRule type="dataBar" priority="20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{7662676D-EF73-4318-BD9B-8C8184E824A1}</x14:id>
        </ext>
      </extLst>
    </cfRule>
  </conditionalFormatting>
  <conditionalFormatting sqref="I39:BL39">
    <cfRule type="expression" dxfId="1529" priority="2016">
      <formula>AND(task_start&lt;=I$5,ROUNDDOWN((task_end-task_start+1)*task_progress,0)+task_start-1&gt;=I$5)</formula>
    </cfRule>
    <cfRule type="expression" dxfId="1528" priority="2017" stopIfTrue="1">
      <formula>AND(task_end&gt;=I$5,task_start&lt;I$5+1)</formula>
    </cfRule>
  </conditionalFormatting>
  <conditionalFormatting sqref="I39:BL39">
    <cfRule type="expression" dxfId="1527" priority="2018">
      <formula>AND(today&gt;=I$5,today&lt;I$5+1)</formula>
    </cfRule>
  </conditionalFormatting>
  <conditionalFormatting sqref="BM39:BS39">
    <cfRule type="expression" dxfId="1526" priority="2012">
      <formula>AND(task_start&lt;=BM$5,ROUNDDOWN((task_end-task_start+1)*task_progress,0)+task_start-1&gt;=BM$5)</formula>
    </cfRule>
    <cfRule type="expression" dxfId="1525" priority="2013" stopIfTrue="1">
      <formula>AND(task_end&gt;=BM$5,task_start&lt;BM$5+1)</formula>
    </cfRule>
  </conditionalFormatting>
  <conditionalFormatting sqref="BM39:BS39">
    <cfRule type="expression" dxfId="1524" priority="2014">
      <formula>AND(today&gt;=BM$5,today&lt;BM$5+1)</formula>
    </cfRule>
  </conditionalFormatting>
  <conditionalFormatting sqref="BT38:BZ38">
    <cfRule type="expression" dxfId="1523" priority="2009">
      <formula>AND(task_start&lt;=BT$5,ROUNDDOWN((task_end-task_start+1)*task_progress,0)+task_start-1&gt;=BT$5)</formula>
    </cfRule>
    <cfRule type="expression" dxfId="1522" priority="2010" stopIfTrue="1">
      <formula>AND(task_end&gt;=BT$5,task_start&lt;BT$5+1)</formula>
    </cfRule>
  </conditionalFormatting>
  <conditionalFormatting sqref="BT38:BZ38">
    <cfRule type="expression" dxfId="1521" priority="2011">
      <formula>AND(today&gt;=BT$5,today&lt;BT$5+1)</formula>
    </cfRule>
  </conditionalFormatting>
  <conditionalFormatting sqref="BT39:BZ39">
    <cfRule type="expression" dxfId="1520" priority="2006">
      <formula>AND(task_start&lt;=BT$5,ROUNDDOWN((task_end-task_start+1)*task_progress,0)+task_start-1&gt;=BT$5)</formula>
    </cfRule>
    <cfRule type="expression" dxfId="1519" priority="2007" stopIfTrue="1">
      <formula>AND(task_end&gt;=BT$5,task_start&lt;BT$5+1)</formula>
    </cfRule>
  </conditionalFormatting>
  <conditionalFormatting sqref="BT39:BZ39">
    <cfRule type="expression" dxfId="1518" priority="2008">
      <formula>AND(today&gt;=BT$5,today&lt;BT$5+1)</formula>
    </cfRule>
  </conditionalFormatting>
  <conditionalFormatting sqref="D38">
    <cfRule type="dataBar" priority="20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{D6E80018-F81B-4A6A-974A-D9FD1E3372ED}</x14:id>
        </ext>
      </extLst>
    </cfRule>
  </conditionalFormatting>
  <conditionalFormatting sqref="I38:BL38">
    <cfRule type="expression" dxfId="1517" priority="2003">
      <formula>AND(task_start&lt;=I$5,ROUNDDOWN((task_end-task_start+1)*task_progress,0)+task_start-1&gt;=I$5)</formula>
    </cfRule>
    <cfRule type="expression" dxfId="1516" priority="2004" stopIfTrue="1">
      <formula>AND(task_end&gt;=I$5,task_start&lt;I$5+1)</formula>
    </cfRule>
  </conditionalFormatting>
  <conditionalFormatting sqref="I38:BL38">
    <cfRule type="expression" dxfId="1515" priority="2005">
      <formula>AND(today&gt;=I$5,today&lt;I$5+1)</formula>
    </cfRule>
  </conditionalFormatting>
  <conditionalFormatting sqref="BM38:BS38">
    <cfRule type="expression" dxfId="1514" priority="1999">
      <formula>AND(task_start&lt;=BM$5,ROUNDDOWN((task_end-task_start+1)*task_progress,0)+task_start-1&gt;=BM$5)</formula>
    </cfRule>
    <cfRule type="expression" dxfId="1513" priority="2000" stopIfTrue="1">
      <formula>AND(task_end&gt;=BM$5,task_start&lt;BM$5+1)</formula>
    </cfRule>
  </conditionalFormatting>
  <conditionalFormatting sqref="BM38:BS38">
    <cfRule type="expression" dxfId="1512" priority="2001">
      <formula>AND(today&gt;=BM$5,today&lt;BM$5+1)</formula>
    </cfRule>
  </conditionalFormatting>
  <conditionalFormatting sqref="D39">
    <cfRule type="dataBar" priority="19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{F7F11358-1E98-4EE0-B762-D8CB093EDFFC}</x14:id>
        </ext>
      </extLst>
    </cfRule>
  </conditionalFormatting>
  <conditionalFormatting sqref="I39:BL39">
    <cfRule type="expression" dxfId="1511" priority="1996">
      <formula>AND(task_start&lt;=I$5,ROUNDDOWN((task_end-task_start+1)*task_progress,0)+task_start-1&gt;=I$5)</formula>
    </cfRule>
    <cfRule type="expression" dxfId="1510" priority="1997" stopIfTrue="1">
      <formula>AND(task_end&gt;=I$5,task_start&lt;I$5+1)</formula>
    </cfRule>
  </conditionalFormatting>
  <conditionalFormatting sqref="I39:BL39">
    <cfRule type="expression" dxfId="1509" priority="1998">
      <formula>AND(today&gt;=I$5,today&lt;I$5+1)</formula>
    </cfRule>
  </conditionalFormatting>
  <conditionalFormatting sqref="BM39:BS39">
    <cfRule type="expression" dxfId="1508" priority="1992">
      <formula>AND(task_start&lt;=BM$5,ROUNDDOWN((task_end-task_start+1)*task_progress,0)+task_start-1&gt;=BM$5)</formula>
    </cfRule>
    <cfRule type="expression" dxfId="1507" priority="1993" stopIfTrue="1">
      <formula>AND(task_end&gt;=BM$5,task_start&lt;BM$5+1)</formula>
    </cfRule>
  </conditionalFormatting>
  <conditionalFormatting sqref="BM39:BS39">
    <cfRule type="expression" dxfId="1506" priority="1994">
      <formula>AND(today&gt;=BM$5,today&lt;BM$5+1)</formula>
    </cfRule>
  </conditionalFormatting>
  <conditionalFormatting sqref="BT38:BZ38">
    <cfRule type="expression" dxfId="1505" priority="1989">
      <formula>AND(task_start&lt;=BT$5,ROUNDDOWN((task_end-task_start+1)*task_progress,0)+task_start-1&gt;=BT$5)</formula>
    </cfRule>
    <cfRule type="expression" dxfId="1504" priority="1990" stopIfTrue="1">
      <formula>AND(task_end&gt;=BT$5,task_start&lt;BT$5+1)</formula>
    </cfRule>
  </conditionalFormatting>
  <conditionalFormatting sqref="BT38:BZ38">
    <cfRule type="expression" dxfId="1503" priority="1991">
      <formula>AND(today&gt;=BT$5,today&lt;BT$5+1)</formula>
    </cfRule>
  </conditionalFormatting>
  <conditionalFormatting sqref="BT39:BZ39">
    <cfRule type="expression" dxfId="1502" priority="1986">
      <formula>AND(task_start&lt;=BT$5,ROUNDDOWN((task_end-task_start+1)*task_progress,0)+task_start-1&gt;=BT$5)</formula>
    </cfRule>
    <cfRule type="expression" dxfId="1501" priority="1987" stopIfTrue="1">
      <formula>AND(task_end&gt;=BT$5,task_start&lt;BT$5+1)</formula>
    </cfRule>
  </conditionalFormatting>
  <conditionalFormatting sqref="BT39:BZ39">
    <cfRule type="expression" dxfId="1500" priority="1988">
      <formula>AND(today&gt;=BT$5,today&lt;BT$5+1)</formula>
    </cfRule>
  </conditionalFormatting>
  <conditionalFormatting sqref="D39">
    <cfRule type="dataBar" priority="19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{48B9BDD0-380A-4971-8C3B-D8B970793EFB}</x14:id>
        </ext>
      </extLst>
    </cfRule>
  </conditionalFormatting>
  <conditionalFormatting sqref="I39:BL39">
    <cfRule type="expression" dxfId="1499" priority="1983">
      <formula>AND(task_start&lt;=I$5,ROUNDDOWN((task_end-task_start+1)*task_progress,0)+task_start-1&gt;=I$5)</formula>
    </cfRule>
    <cfRule type="expression" dxfId="1498" priority="1984" stopIfTrue="1">
      <formula>AND(task_end&gt;=I$5,task_start&lt;I$5+1)</formula>
    </cfRule>
  </conditionalFormatting>
  <conditionalFormatting sqref="I39:BL39">
    <cfRule type="expression" dxfId="1497" priority="1985">
      <formula>AND(today&gt;=I$5,today&lt;I$5+1)</formula>
    </cfRule>
  </conditionalFormatting>
  <conditionalFormatting sqref="BM39:BS39">
    <cfRule type="expression" dxfId="1496" priority="1979">
      <formula>AND(task_start&lt;=BM$5,ROUNDDOWN((task_end-task_start+1)*task_progress,0)+task_start-1&gt;=BM$5)</formula>
    </cfRule>
    <cfRule type="expression" dxfId="1495" priority="1980" stopIfTrue="1">
      <formula>AND(task_end&gt;=BM$5,task_start&lt;BM$5+1)</formula>
    </cfRule>
  </conditionalFormatting>
  <conditionalFormatting sqref="BM39:BS39">
    <cfRule type="expression" dxfId="1494" priority="1981">
      <formula>AND(today&gt;=BM$5,today&lt;BM$5+1)</formula>
    </cfRule>
  </conditionalFormatting>
  <conditionalFormatting sqref="D40">
    <cfRule type="dataBar" priority="19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{9665A165-751C-4833-89E8-5C29A451EED7}</x14:id>
        </ext>
      </extLst>
    </cfRule>
  </conditionalFormatting>
  <conditionalFormatting sqref="I40:BL40">
    <cfRule type="expression" dxfId="1493" priority="1976">
      <formula>AND(task_start&lt;=I$5,ROUNDDOWN((task_end-task_start+1)*task_progress,0)+task_start-1&gt;=I$5)</formula>
    </cfRule>
    <cfRule type="expression" dxfId="1492" priority="1977" stopIfTrue="1">
      <formula>AND(task_end&gt;=I$5,task_start&lt;I$5+1)</formula>
    </cfRule>
  </conditionalFormatting>
  <conditionalFormatting sqref="I40:BL40">
    <cfRule type="expression" dxfId="1491" priority="1978">
      <formula>AND(today&gt;=I$5,today&lt;I$5+1)</formula>
    </cfRule>
  </conditionalFormatting>
  <conditionalFormatting sqref="BM40:BS40">
    <cfRule type="expression" dxfId="1490" priority="1972">
      <formula>AND(task_start&lt;=BM$5,ROUNDDOWN((task_end-task_start+1)*task_progress,0)+task_start-1&gt;=BM$5)</formula>
    </cfRule>
    <cfRule type="expression" dxfId="1489" priority="1973" stopIfTrue="1">
      <formula>AND(task_end&gt;=BM$5,task_start&lt;BM$5+1)</formula>
    </cfRule>
  </conditionalFormatting>
  <conditionalFormatting sqref="BM40:BS40">
    <cfRule type="expression" dxfId="1488" priority="1974">
      <formula>AND(today&gt;=BM$5,today&lt;BM$5+1)</formula>
    </cfRule>
  </conditionalFormatting>
  <conditionalFormatting sqref="BT39:BZ39">
    <cfRule type="expression" dxfId="1487" priority="1969">
      <formula>AND(task_start&lt;=BT$5,ROUNDDOWN((task_end-task_start+1)*task_progress,0)+task_start-1&gt;=BT$5)</formula>
    </cfRule>
    <cfRule type="expression" dxfId="1486" priority="1970" stopIfTrue="1">
      <formula>AND(task_end&gt;=BT$5,task_start&lt;BT$5+1)</formula>
    </cfRule>
  </conditionalFormatting>
  <conditionalFormatting sqref="BT39:BZ39">
    <cfRule type="expression" dxfId="1485" priority="1971">
      <formula>AND(today&gt;=BT$5,today&lt;BT$5+1)</formula>
    </cfRule>
  </conditionalFormatting>
  <conditionalFormatting sqref="BT40:BZ40">
    <cfRule type="expression" dxfId="1484" priority="1966">
      <formula>AND(task_start&lt;=BT$5,ROUNDDOWN((task_end-task_start+1)*task_progress,0)+task_start-1&gt;=BT$5)</formula>
    </cfRule>
    <cfRule type="expression" dxfId="1483" priority="1967" stopIfTrue="1">
      <formula>AND(task_end&gt;=BT$5,task_start&lt;BT$5+1)</formula>
    </cfRule>
  </conditionalFormatting>
  <conditionalFormatting sqref="BT40:BZ40">
    <cfRule type="expression" dxfId="1482" priority="1968">
      <formula>AND(today&gt;=BT$5,today&lt;BT$5+1)</formula>
    </cfRule>
  </conditionalFormatting>
  <conditionalFormatting sqref="D39">
    <cfRule type="dataBar" priority="19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{FD3E8868-C76C-422D-A8D6-5B6A48716ED1}</x14:id>
        </ext>
      </extLst>
    </cfRule>
  </conditionalFormatting>
  <conditionalFormatting sqref="I39:BL39">
    <cfRule type="expression" dxfId="1481" priority="1963">
      <formula>AND(task_start&lt;=I$5,ROUNDDOWN((task_end-task_start+1)*task_progress,0)+task_start-1&gt;=I$5)</formula>
    </cfRule>
    <cfRule type="expression" dxfId="1480" priority="1964" stopIfTrue="1">
      <formula>AND(task_end&gt;=I$5,task_start&lt;I$5+1)</formula>
    </cfRule>
  </conditionalFormatting>
  <conditionalFormatting sqref="I39:BL39">
    <cfRule type="expression" dxfId="1479" priority="1965">
      <formula>AND(today&gt;=I$5,today&lt;I$5+1)</formula>
    </cfRule>
  </conditionalFormatting>
  <conditionalFormatting sqref="BM39:BS39">
    <cfRule type="expression" dxfId="1478" priority="1959">
      <formula>AND(task_start&lt;=BM$5,ROUNDDOWN((task_end-task_start+1)*task_progress,0)+task_start-1&gt;=BM$5)</formula>
    </cfRule>
    <cfRule type="expression" dxfId="1477" priority="1960" stopIfTrue="1">
      <formula>AND(task_end&gt;=BM$5,task_start&lt;BM$5+1)</formula>
    </cfRule>
  </conditionalFormatting>
  <conditionalFormatting sqref="BM39:BS39">
    <cfRule type="expression" dxfId="1476" priority="1961">
      <formula>AND(today&gt;=BM$5,today&lt;BM$5+1)</formula>
    </cfRule>
  </conditionalFormatting>
  <conditionalFormatting sqref="D40">
    <cfRule type="dataBar" priority="19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{7956437F-B83D-4AAC-8E5C-0DAB0253D3BE}</x14:id>
        </ext>
      </extLst>
    </cfRule>
  </conditionalFormatting>
  <conditionalFormatting sqref="I40:BL40">
    <cfRule type="expression" dxfId="1475" priority="1956">
      <formula>AND(task_start&lt;=I$5,ROUNDDOWN((task_end-task_start+1)*task_progress,0)+task_start-1&gt;=I$5)</formula>
    </cfRule>
    <cfRule type="expression" dxfId="1474" priority="1957" stopIfTrue="1">
      <formula>AND(task_end&gt;=I$5,task_start&lt;I$5+1)</formula>
    </cfRule>
  </conditionalFormatting>
  <conditionalFormatting sqref="I40:BL40">
    <cfRule type="expression" dxfId="1473" priority="1958">
      <formula>AND(today&gt;=I$5,today&lt;I$5+1)</formula>
    </cfRule>
  </conditionalFormatting>
  <conditionalFormatting sqref="BM40:BS40">
    <cfRule type="expression" dxfId="1472" priority="1952">
      <formula>AND(task_start&lt;=BM$5,ROUNDDOWN((task_end-task_start+1)*task_progress,0)+task_start-1&gt;=BM$5)</formula>
    </cfRule>
    <cfRule type="expression" dxfId="1471" priority="1953" stopIfTrue="1">
      <formula>AND(task_end&gt;=BM$5,task_start&lt;BM$5+1)</formula>
    </cfRule>
  </conditionalFormatting>
  <conditionalFormatting sqref="BM40:BS40">
    <cfRule type="expression" dxfId="1470" priority="1954">
      <formula>AND(today&gt;=BM$5,today&lt;BM$5+1)</formula>
    </cfRule>
  </conditionalFormatting>
  <conditionalFormatting sqref="BT39:BZ39">
    <cfRule type="expression" dxfId="1469" priority="1949">
      <formula>AND(task_start&lt;=BT$5,ROUNDDOWN((task_end-task_start+1)*task_progress,0)+task_start-1&gt;=BT$5)</formula>
    </cfRule>
    <cfRule type="expression" dxfId="1468" priority="1950" stopIfTrue="1">
      <formula>AND(task_end&gt;=BT$5,task_start&lt;BT$5+1)</formula>
    </cfRule>
  </conditionalFormatting>
  <conditionalFormatting sqref="BT39:BZ39">
    <cfRule type="expression" dxfId="1467" priority="1951">
      <formula>AND(today&gt;=BT$5,today&lt;BT$5+1)</formula>
    </cfRule>
  </conditionalFormatting>
  <conditionalFormatting sqref="BT40:BZ40">
    <cfRule type="expression" dxfId="1466" priority="1946">
      <formula>AND(task_start&lt;=BT$5,ROUNDDOWN((task_end-task_start+1)*task_progress,0)+task_start-1&gt;=BT$5)</formula>
    </cfRule>
    <cfRule type="expression" dxfId="1465" priority="1947" stopIfTrue="1">
      <formula>AND(task_end&gt;=BT$5,task_start&lt;BT$5+1)</formula>
    </cfRule>
  </conditionalFormatting>
  <conditionalFormatting sqref="BT40:BZ40">
    <cfRule type="expression" dxfId="1464" priority="1948">
      <formula>AND(today&gt;=BT$5,today&lt;BT$5+1)</formula>
    </cfRule>
  </conditionalFormatting>
  <conditionalFormatting sqref="D40">
    <cfRule type="dataBar" priority="19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{BAB1224F-B0A6-4A2A-93B6-49A64D9EE4E3}</x14:id>
        </ext>
      </extLst>
    </cfRule>
  </conditionalFormatting>
  <conditionalFormatting sqref="I40:BL40">
    <cfRule type="expression" dxfId="1463" priority="1943">
      <formula>AND(task_start&lt;=I$5,ROUNDDOWN((task_end-task_start+1)*task_progress,0)+task_start-1&gt;=I$5)</formula>
    </cfRule>
    <cfRule type="expression" dxfId="1462" priority="1944" stopIfTrue="1">
      <formula>AND(task_end&gt;=I$5,task_start&lt;I$5+1)</formula>
    </cfRule>
  </conditionalFormatting>
  <conditionalFormatting sqref="I40:BL40">
    <cfRule type="expression" dxfId="1461" priority="1945">
      <formula>AND(today&gt;=I$5,today&lt;I$5+1)</formula>
    </cfRule>
  </conditionalFormatting>
  <conditionalFormatting sqref="BM40:BS40">
    <cfRule type="expression" dxfId="1460" priority="1939">
      <formula>AND(task_start&lt;=BM$5,ROUNDDOWN((task_end-task_start+1)*task_progress,0)+task_start-1&gt;=BM$5)</formula>
    </cfRule>
    <cfRule type="expression" dxfId="1459" priority="1940" stopIfTrue="1">
      <formula>AND(task_end&gt;=BM$5,task_start&lt;BM$5+1)</formula>
    </cfRule>
  </conditionalFormatting>
  <conditionalFormatting sqref="BM40:BS40">
    <cfRule type="expression" dxfId="1458" priority="1941">
      <formula>AND(today&gt;=BM$5,today&lt;BM$5+1)</formula>
    </cfRule>
  </conditionalFormatting>
  <conditionalFormatting sqref="D41">
    <cfRule type="dataBar" priority="19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{BEBE3060-9920-41B2-9270-6C2290AA9F80}</x14:id>
        </ext>
      </extLst>
    </cfRule>
  </conditionalFormatting>
  <conditionalFormatting sqref="I41:BL41">
    <cfRule type="expression" dxfId="1457" priority="1936">
      <formula>AND(task_start&lt;=I$5,ROUNDDOWN((task_end-task_start+1)*task_progress,0)+task_start-1&gt;=I$5)</formula>
    </cfRule>
    <cfRule type="expression" dxfId="1456" priority="1937" stopIfTrue="1">
      <formula>AND(task_end&gt;=I$5,task_start&lt;I$5+1)</formula>
    </cfRule>
  </conditionalFormatting>
  <conditionalFormatting sqref="I41:BL41">
    <cfRule type="expression" dxfId="1455" priority="1938">
      <formula>AND(today&gt;=I$5,today&lt;I$5+1)</formula>
    </cfRule>
  </conditionalFormatting>
  <conditionalFormatting sqref="BM41:BS41">
    <cfRule type="expression" dxfId="1454" priority="1932">
      <formula>AND(task_start&lt;=BM$5,ROUNDDOWN((task_end-task_start+1)*task_progress,0)+task_start-1&gt;=BM$5)</formula>
    </cfRule>
    <cfRule type="expression" dxfId="1453" priority="1933" stopIfTrue="1">
      <formula>AND(task_end&gt;=BM$5,task_start&lt;BM$5+1)</formula>
    </cfRule>
  </conditionalFormatting>
  <conditionalFormatting sqref="BM41:BS41">
    <cfRule type="expression" dxfId="1452" priority="1934">
      <formula>AND(today&gt;=BM$5,today&lt;BM$5+1)</formula>
    </cfRule>
  </conditionalFormatting>
  <conditionalFormatting sqref="BT40:BZ40">
    <cfRule type="expression" dxfId="1451" priority="1929">
      <formula>AND(task_start&lt;=BT$5,ROUNDDOWN((task_end-task_start+1)*task_progress,0)+task_start-1&gt;=BT$5)</formula>
    </cfRule>
    <cfRule type="expression" dxfId="1450" priority="1930" stopIfTrue="1">
      <formula>AND(task_end&gt;=BT$5,task_start&lt;BT$5+1)</formula>
    </cfRule>
  </conditionalFormatting>
  <conditionalFormatting sqref="BT40:BZ40">
    <cfRule type="expression" dxfId="1449" priority="1931">
      <formula>AND(today&gt;=BT$5,today&lt;BT$5+1)</formula>
    </cfRule>
  </conditionalFormatting>
  <conditionalFormatting sqref="BT41:BZ41">
    <cfRule type="expression" dxfId="1448" priority="1926">
      <formula>AND(task_start&lt;=BT$5,ROUNDDOWN((task_end-task_start+1)*task_progress,0)+task_start-1&gt;=BT$5)</formula>
    </cfRule>
    <cfRule type="expression" dxfId="1447" priority="1927" stopIfTrue="1">
      <formula>AND(task_end&gt;=BT$5,task_start&lt;BT$5+1)</formula>
    </cfRule>
  </conditionalFormatting>
  <conditionalFormatting sqref="BT41:BZ41">
    <cfRule type="expression" dxfId="1446" priority="1928">
      <formula>AND(today&gt;=BT$5,today&lt;BT$5+1)</formula>
    </cfRule>
  </conditionalFormatting>
  <conditionalFormatting sqref="D40">
    <cfRule type="dataBar" priority="19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{0EDCE695-2FFA-4F46-902E-9167CD6FBEFA}</x14:id>
        </ext>
      </extLst>
    </cfRule>
  </conditionalFormatting>
  <conditionalFormatting sqref="I40:BL40">
    <cfRule type="expression" dxfId="1445" priority="1923">
      <formula>AND(task_start&lt;=I$5,ROUNDDOWN((task_end-task_start+1)*task_progress,0)+task_start-1&gt;=I$5)</formula>
    </cfRule>
    <cfRule type="expression" dxfId="1444" priority="1924" stopIfTrue="1">
      <formula>AND(task_end&gt;=I$5,task_start&lt;I$5+1)</formula>
    </cfRule>
  </conditionalFormatting>
  <conditionalFormatting sqref="I40:BL40">
    <cfRule type="expression" dxfId="1443" priority="1925">
      <formula>AND(today&gt;=I$5,today&lt;I$5+1)</formula>
    </cfRule>
  </conditionalFormatting>
  <conditionalFormatting sqref="BM40:BS40">
    <cfRule type="expression" dxfId="1442" priority="1919">
      <formula>AND(task_start&lt;=BM$5,ROUNDDOWN((task_end-task_start+1)*task_progress,0)+task_start-1&gt;=BM$5)</formula>
    </cfRule>
    <cfRule type="expression" dxfId="1441" priority="1920" stopIfTrue="1">
      <formula>AND(task_end&gt;=BM$5,task_start&lt;BM$5+1)</formula>
    </cfRule>
  </conditionalFormatting>
  <conditionalFormatting sqref="BM40:BS40">
    <cfRule type="expression" dxfId="1440" priority="1921">
      <formula>AND(today&gt;=BM$5,today&lt;BM$5+1)</formula>
    </cfRule>
  </conditionalFormatting>
  <conditionalFormatting sqref="D41">
    <cfRule type="dataBar" priority="19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{CD894AA7-7C52-472C-94DC-CA55B2858896}</x14:id>
        </ext>
      </extLst>
    </cfRule>
  </conditionalFormatting>
  <conditionalFormatting sqref="I41:BL41">
    <cfRule type="expression" dxfId="1439" priority="1916">
      <formula>AND(task_start&lt;=I$5,ROUNDDOWN((task_end-task_start+1)*task_progress,0)+task_start-1&gt;=I$5)</formula>
    </cfRule>
    <cfRule type="expression" dxfId="1438" priority="1917" stopIfTrue="1">
      <formula>AND(task_end&gt;=I$5,task_start&lt;I$5+1)</formula>
    </cfRule>
  </conditionalFormatting>
  <conditionalFormatting sqref="I41:BL41">
    <cfRule type="expression" dxfId="1437" priority="1918">
      <formula>AND(today&gt;=I$5,today&lt;I$5+1)</formula>
    </cfRule>
  </conditionalFormatting>
  <conditionalFormatting sqref="BM41:BS41">
    <cfRule type="expression" dxfId="1436" priority="1912">
      <formula>AND(task_start&lt;=BM$5,ROUNDDOWN((task_end-task_start+1)*task_progress,0)+task_start-1&gt;=BM$5)</formula>
    </cfRule>
    <cfRule type="expression" dxfId="1435" priority="1913" stopIfTrue="1">
      <formula>AND(task_end&gt;=BM$5,task_start&lt;BM$5+1)</formula>
    </cfRule>
  </conditionalFormatting>
  <conditionalFormatting sqref="BM41:BS41">
    <cfRule type="expression" dxfId="1434" priority="1914">
      <formula>AND(today&gt;=BM$5,today&lt;BM$5+1)</formula>
    </cfRule>
  </conditionalFormatting>
  <conditionalFormatting sqref="BT40:BZ40">
    <cfRule type="expression" dxfId="1433" priority="1909">
      <formula>AND(task_start&lt;=BT$5,ROUNDDOWN((task_end-task_start+1)*task_progress,0)+task_start-1&gt;=BT$5)</formula>
    </cfRule>
    <cfRule type="expression" dxfId="1432" priority="1910" stopIfTrue="1">
      <formula>AND(task_end&gt;=BT$5,task_start&lt;BT$5+1)</formula>
    </cfRule>
  </conditionalFormatting>
  <conditionalFormatting sqref="BT40:BZ40">
    <cfRule type="expression" dxfId="1431" priority="1911">
      <formula>AND(today&gt;=BT$5,today&lt;BT$5+1)</formula>
    </cfRule>
  </conditionalFormatting>
  <conditionalFormatting sqref="BT41:BZ41">
    <cfRule type="expression" dxfId="1430" priority="1906">
      <formula>AND(task_start&lt;=BT$5,ROUNDDOWN((task_end-task_start+1)*task_progress,0)+task_start-1&gt;=BT$5)</formula>
    </cfRule>
    <cfRule type="expression" dxfId="1429" priority="1907" stopIfTrue="1">
      <formula>AND(task_end&gt;=BT$5,task_start&lt;BT$5+1)</formula>
    </cfRule>
  </conditionalFormatting>
  <conditionalFormatting sqref="BT41:BZ41">
    <cfRule type="expression" dxfId="1428" priority="1908">
      <formula>AND(today&gt;=BT$5,today&lt;BT$5+1)</formula>
    </cfRule>
  </conditionalFormatting>
  <conditionalFormatting sqref="D41">
    <cfRule type="dataBar" priority="19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{492B85E4-DE13-4070-8AF8-09E6674CBB69}</x14:id>
        </ext>
      </extLst>
    </cfRule>
  </conditionalFormatting>
  <conditionalFormatting sqref="I41:BL41">
    <cfRule type="expression" dxfId="1427" priority="1903">
      <formula>AND(task_start&lt;=I$5,ROUNDDOWN((task_end-task_start+1)*task_progress,0)+task_start-1&gt;=I$5)</formula>
    </cfRule>
    <cfRule type="expression" dxfId="1426" priority="1904" stopIfTrue="1">
      <formula>AND(task_end&gt;=I$5,task_start&lt;I$5+1)</formula>
    </cfRule>
  </conditionalFormatting>
  <conditionalFormatting sqref="I41:BL41">
    <cfRule type="expression" dxfId="1425" priority="1905">
      <formula>AND(today&gt;=I$5,today&lt;I$5+1)</formula>
    </cfRule>
  </conditionalFormatting>
  <conditionalFormatting sqref="BM41:BS41">
    <cfRule type="expression" dxfId="1424" priority="1899">
      <formula>AND(task_start&lt;=BM$5,ROUNDDOWN((task_end-task_start+1)*task_progress,0)+task_start-1&gt;=BM$5)</formula>
    </cfRule>
    <cfRule type="expression" dxfId="1423" priority="1900" stopIfTrue="1">
      <formula>AND(task_end&gt;=BM$5,task_start&lt;BM$5+1)</formula>
    </cfRule>
  </conditionalFormatting>
  <conditionalFormatting sqref="BM41:BS41">
    <cfRule type="expression" dxfId="1422" priority="1901">
      <formula>AND(today&gt;=BM$5,today&lt;BM$5+1)</formula>
    </cfRule>
  </conditionalFormatting>
  <conditionalFormatting sqref="D42">
    <cfRule type="dataBar" priority="18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{A62CB74A-2253-4865-BB81-07873FE2D670}</x14:id>
        </ext>
      </extLst>
    </cfRule>
  </conditionalFormatting>
  <conditionalFormatting sqref="I42:BL42">
    <cfRule type="expression" dxfId="1421" priority="1896">
      <formula>AND(task_start&lt;=I$5,ROUNDDOWN((task_end-task_start+1)*task_progress,0)+task_start-1&gt;=I$5)</formula>
    </cfRule>
    <cfRule type="expression" dxfId="1420" priority="1897" stopIfTrue="1">
      <formula>AND(task_end&gt;=I$5,task_start&lt;I$5+1)</formula>
    </cfRule>
  </conditionalFormatting>
  <conditionalFormatting sqref="I42:BL42">
    <cfRule type="expression" dxfId="1419" priority="1898">
      <formula>AND(today&gt;=I$5,today&lt;I$5+1)</formula>
    </cfRule>
  </conditionalFormatting>
  <conditionalFormatting sqref="BM42:BS42">
    <cfRule type="expression" dxfId="1418" priority="1892">
      <formula>AND(task_start&lt;=BM$5,ROUNDDOWN((task_end-task_start+1)*task_progress,0)+task_start-1&gt;=BM$5)</formula>
    </cfRule>
    <cfRule type="expression" dxfId="1417" priority="1893" stopIfTrue="1">
      <formula>AND(task_end&gt;=BM$5,task_start&lt;BM$5+1)</formula>
    </cfRule>
  </conditionalFormatting>
  <conditionalFormatting sqref="BM42:BS42">
    <cfRule type="expression" dxfId="1416" priority="1894">
      <formula>AND(today&gt;=BM$5,today&lt;BM$5+1)</formula>
    </cfRule>
  </conditionalFormatting>
  <conditionalFormatting sqref="BT41:BZ41">
    <cfRule type="expression" dxfId="1415" priority="1889">
      <formula>AND(task_start&lt;=BT$5,ROUNDDOWN((task_end-task_start+1)*task_progress,0)+task_start-1&gt;=BT$5)</formula>
    </cfRule>
    <cfRule type="expression" dxfId="1414" priority="1890" stopIfTrue="1">
      <formula>AND(task_end&gt;=BT$5,task_start&lt;BT$5+1)</formula>
    </cfRule>
  </conditionalFormatting>
  <conditionalFormatting sqref="BT41:BZ41">
    <cfRule type="expression" dxfId="1413" priority="1891">
      <formula>AND(today&gt;=BT$5,today&lt;BT$5+1)</formula>
    </cfRule>
  </conditionalFormatting>
  <conditionalFormatting sqref="BT42:BZ42">
    <cfRule type="expression" dxfId="1412" priority="1886">
      <formula>AND(task_start&lt;=BT$5,ROUNDDOWN((task_end-task_start+1)*task_progress,0)+task_start-1&gt;=BT$5)</formula>
    </cfRule>
    <cfRule type="expression" dxfId="1411" priority="1887" stopIfTrue="1">
      <formula>AND(task_end&gt;=BT$5,task_start&lt;BT$5+1)</formula>
    </cfRule>
  </conditionalFormatting>
  <conditionalFormatting sqref="BT42:BZ42">
    <cfRule type="expression" dxfId="1410" priority="1888">
      <formula>AND(today&gt;=BT$5,today&lt;BT$5+1)</formula>
    </cfRule>
  </conditionalFormatting>
  <conditionalFormatting sqref="I44:BL44">
    <cfRule type="expression" dxfId="1409" priority="1883">
      <formula>AND(task_start&lt;=I$5,ROUNDDOWN((task_end-task_start+1)*task_progress,0)+task_start-1&gt;=I$5)</formula>
    </cfRule>
    <cfRule type="expression" dxfId="1408" priority="1884" stopIfTrue="1">
      <formula>AND(task_end&gt;=I$5,task_start&lt;I$5+1)</formula>
    </cfRule>
  </conditionalFormatting>
  <conditionalFormatting sqref="I44:BL44">
    <cfRule type="expression" dxfId="1407" priority="1885">
      <formula>AND(today&gt;=I$5,today&lt;I$5+1)</formula>
    </cfRule>
  </conditionalFormatting>
  <conditionalFormatting sqref="I43:BL43">
    <cfRule type="expression" dxfId="1406" priority="1879">
      <formula>AND(task_start&lt;=I$5,ROUNDDOWN((task_end-task_start+1)*task_progress,0)+task_start-1&gt;=I$5)</formula>
    </cfRule>
    <cfRule type="expression" dxfId="1405" priority="1880" stopIfTrue="1">
      <formula>AND(task_end&gt;=I$5,task_start&lt;I$5+1)</formula>
    </cfRule>
  </conditionalFormatting>
  <conditionalFormatting sqref="I43:BL43">
    <cfRule type="expression" dxfId="1404" priority="1881">
      <formula>AND(today&gt;=I$5,today&lt;I$5+1)</formula>
    </cfRule>
  </conditionalFormatting>
  <conditionalFormatting sqref="D38">
    <cfRule type="dataBar" priority="18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{25952011-F374-44AA-AF79-D708B27991B7}</x14:id>
        </ext>
      </extLst>
    </cfRule>
  </conditionalFormatting>
  <conditionalFormatting sqref="I38:BL38">
    <cfRule type="expression" dxfId="1403" priority="1875">
      <formula>AND(task_start&lt;=I$5,ROUNDDOWN((task_end-task_start+1)*task_progress,0)+task_start-1&gt;=I$5)</formula>
    </cfRule>
    <cfRule type="expression" dxfId="1402" priority="1876" stopIfTrue="1">
      <formula>AND(task_end&gt;=I$5,task_start&lt;I$5+1)</formula>
    </cfRule>
  </conditionalFormatting>
  <conditionalFormatting sqref="I38:BL38">
    <cfRule type="expression" dxfId="1401" priority="1877">
      <formula>AND(today&gt;=I$5,today&lt;I$5+1)</formula>
    </cfRule>
  </conditionalFormatting>
  <conditionalFormatting sqref="BM38:BS38">
    <cfRule type="expression" dxfId="1400" priority="1871">
      <formula>AND(task_start&lt;=BM$5,ROUNDDOWN((task_end-task_start+1)*task_progress,0)+task_start-1&gt;=BM$5)</formula>
    </cfRule>
    <cfRule type="expression" dxfId="1399" priority="1872" stopIfTrue="1">
      <formula>AND(task_end&gt;=BM$5,task_start&lt;BM$5+1)</formula>
    </cfRule>
  </conditionalFormatting>
  <conditionalFormatting sqref="BM38:BS38">
    <cfRule type="expression" dxfId="1398" priority="1873">
      <formula>AND(today&gt;=BM$5,today&lt;BM$5+1)</formula>
    </cfRule>
  </conditionalFormatting>
  <conditionalFormatting sqref="D39">
    <cfRule type="dataBar" priority="18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{E1F2D73C-A815-4156-AA3E-AF6E884445BC}</x14:id>
        </ext>
      </extLst>
    </cfRule>
  </conditionalFormatting>
  <conditionalFormatting sqref="I39:BL39">
    <cfRule type="expression" dxfId="1397" priority="1868">
      <formula>AND(task_start&lt;=I$5,ROUNDDOWN((task_end-task_start+1)*task_progress,0)+task_start-1&gt;=I$5)</formula>
    </cfRule>
    <cfRule type="expression" dxfId="1396" priority="1869" stopIfTrue="1">
      <formula>AND(task_end&gt;=I$5,task_start&lt;I$5+1)</formula>
    </cfRule>
  </conditionalFormatting>
  <conditionalFormatting sqref="I39:BL39">
    <cfRule type="expression" dxfId="1395" priority="1870">
      <formula>AND(today&gt;=I$5,today&lt;I$5+1)</formula>
    </cfRule>
  </conditionalFormatting>
  <conditionalFormatting sqref="BM39:BS39">
    <cfRule type="expression" dxfId="1394" priority="1864">
      <formula>AND(task_start&lt;=BM$5,ROUNDDOWN((task_end-task_start+1)*task_progress,0)+task_start-1&gt;=BM$5)</formula>
    </cfRule>
    <cfRule type="expression" dxfId="1393" priority="1865" stopIfTrue="1">
      <formula>AND(task_end&gt;=BM$5,task_start&lt;BM$5+1)</formula>
    </cfRule>
  </conditionalFormatting>
  <conditionalFormatting sqref="BM39:BS39">
    <cfRule type="expression" dxfId="1392" priority="1866">
      <formula>AND(today&gt;=BM$5,today&lt;BM$5+1)</formula>
    </cfRule>
  </conditionalFormatting>
  <conditionalFormatting sqref="BT38:BZ38">
    <cfRule type="expression" dxfId="1391" priority="1861">
      <formula>AND(task_start&lt;=BT$5,ROUNDDOWN((task_end-task_start+1)*task_progress,0)+task_start-1&gt;=BT$5)</formula>
    </cfRule>
    <cfRule type="expression" dxfId="1390" priority="1862" stopIfTrue="1">
      <formula>AND(task_end&gt;=BT$5,task_start&lt;BT$5+1)</formula>
    </cfRule>
  </conditionalFormatting>
  <conditionalFormatting sqref="BT38:BZ38">
    <cfRule type="expression" dxfId="1389" priority="1863">
      <formula>AND(today&gt;=BT$5,today&lt;BT$5+1)</formula>
    </cfRule>
  </conditionalFormatting>
  <conditionalFormatting sqref="BT39:BZ39">
    <cfRule type="expression" dxfId="1388" priority="1858">
      <formula>AND(task_start&lt;=BT$5,ROUNDDOWN((task_end-task_start+1)*task_progress,0)+task_start-1&gt;=BT$5)</formula>
    </cfRule>
    <cfRule type="expression" dxfId="1387" priority="1859" stopIfTrue="1">
      <formula>AND(task_end&gt;=BT$5,task_start&lt;BT$5+1)</formula>
    </cfRule>
  </conditionalFormatting>
  <conditionalFormatting sqref="BT39:BZ39">
    <cfRule type="expression" dxfId="1386" priority="1860">
      <formula>AND(today&gt;=BT$5,today&lt;BT$5+1)</formula>
    </cfRule>
  </conditionalFormatting>
  <conditionalFormatting sqref="D39">
    <cfRule type="dataBar" priority="18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{AE049E5F-6A19-45BC-874C-2D94A2D8848E}</x14:id>
        </ext>
      </extLst>
    </cfRule>
  </conditionalFormatting>
  <conditionalFormatting sqref="I39:BL39">
    <cfRule type="expression" dxfId="1385" priority="1855">
      <formula>AND(task_start&lt;=I$5,ROUNDDOWN((task_end-task_start+1)*task_progress,0)+task_start-1&gt;=I$5)</formula>
    </cfRule>
    <cfRule type="expression" dxfId="1384" priority="1856" stopIfTrue="1">
      <formula>AND(task_end&gt;=I$5,task_start&lt;I$5+1)</formula>
    </cfRule>
  </conditionalFormatting>
  <conditionalFormatting sqref="I39:BL39">
    <cfRule type="expression" dxfId="1383" priority="1857">
      <formula>AND(today&gt;=I$5,today&lt;I$5+1)</formula>
    </cfRule>
  </conditionalFormatting>
  <conditionalFormatting sqref="BM39:BS39">
    <cfRule type="expression" dxfId="1382" priority="1851">
      <formula>AND(task_start&lt;=BM$5,ROUNDDOWN((task_end-task_start+1)*task_progress,0)+task_start-1&gt;=BM$5)</formula>
    </cfRule>
    <cfRule type="expression" dxfId="1381" priority="1852" stopIfTrue="1">
      <formula>AND(task_end&gt;=BM$5,task_start&lt;BM$5+1)</formula>
    </cfRule>
  </conditionalFormatting>
  <conditionalFormatting sqref="BM39:BS39">
    <cfRule type="expression" dxfId="1380" priority="1853">
      <formula>AND(today&gt;=BM$5,today&lt;BM$5+1)</formula>
    </cfRule>
  </conditionalFormatting>
  <conditionalFormatting sqref="D40">
    <cfRule type="dataBar" priority="18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{BBEE4CA0-6EB0-4060-B941-51E0878FFD12}</x14:id>
        </ext>
      </extLst>
    </cfRule>
  </conditionalFormatting>
  <conditionalFormatting sqref="I40:BL40">
    <cfRule type="expression" dxfId="1379" priority="1848">
      <formula>AND(task_start&lt;=I$5,ROUNDDOWN((task_end-task_start+1)*task_progress,0)+task_start-1&gt;=I$5)</formula>
    </cfRule>
    <cfRule type="expression" dxfId="1378" priority="1849" stopIfTrue="1">
      <formula>AND(task_end&gt;=I$5,task_start&lt;I$5+1)</formula>
    </cfRule>
  </conditionalFormatting>
  <conditionalFormatting sqref="I40:BL40">
    <cfRule type="expression" dxfId="1377" priority="1850">
      <formula>AND(today&gt;=I$5,today&lt;I$5+1)</formula>
    </cfRule>
  </conditionalFormatting>
  <conditionalFormatting sqref="BM40:BS40">
    <cfRule type="expression" dxfId="1376" priority="1844">
      <formula>AND(task_start&lt;=BM$5,ROUNDDOWN((task_end-task_start+1)*task_progress,0)+task_start-1&gt;=BM$5)</formula>
    </cfRule>
    <cfRule type="expression" dxfId="1375" priority="1845" stopIfTrue="1">
      <formula>AND(task_end&gt;=BM$5,task_start&lt;BM$5+1)</formula>
    </cfRule>
  </conditionalFormatting>
  <conditionalFormatting sqref="BM40:BS40">
    <cfRule type="expression" dxfId="1374" priority="1846">
      <formula>AND(today&gt;=BM$5,today&lt;BM$5+1)</formula>
    </cfRule>
  </conditionalFormatting>
  <conditionalFormatting sqref="BT39:BZ39">
    <cfRule type="expression" dxfId="1373" priority="1841">
      <formula>AND(task_start&lt;=BT$5,ROUNDDOWN((task_end-task_start+1)*task_progress,0)+task_start-1&gt;=BT$5)</formula>
    </cfRule>
    <cfRule type="expression" dxfId="1372" priority="1842" stopIfTrue="1">
      <formula>AND(task_end&gt;=BT$5,task_start&lt;BT$5+1)</formula>
    </cfRule>
  </conditionalFormatting>
  <conditionalFormatting sqref="BT39:BZ39">
    <cfRule type="expression" dxfId="1371" priority="1843">
      <formula>AND(today&gt;=BT$5,today&lt;BT$5+1)</formula>
    </cfRule>
  </conditionalFormatting>
  <conditionalFormatting sqref="BT40:BZ40">
    <cfRule type="expression" dxfId="1370" priority="1838">
      <formula>AND(task_start&lt;=BT$5,ROUNDDOWN((task_end-task_start+1)*task_progress,0)+task_start-1&gt;=BT$5)</formula>
    </cfRule>
    <cfRule type="expression" dxfId="1369" priority="1839" stopIfTrue="1">
      <formula>AND(task_end&gt;=BT$5,task_start&lt;BT$5+1)</formula>
    </cfRule>
  </conditionalFormatting>
  <conditionalFormatting sqref="BT40:BZ40">
    <cfRule type="expression" dxfId="1368" priority="1840">
      <formula>AND(today&gt;=BT$5,today&lt;BT$5+1)</formula>
    </cfRule>
  </conditionalFormatting>
  <conditionalFormatting sqref="D39">
    <cfRule type="dataBar" priority="18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{4FDD8CB0-BC3D-4CF8-8CAF-049B527F94BC}</x14:id>
        </ext>
      </extLst>
    </cfRule>
  </conditionalFormatting>
  <conditionalFormatting sqref="I39:BL39">
    <cfRule type="expression" dxfId="1367" priority="1835">
      <formula>AND(task_start&lt;=I$5,ROUNDDOWN((task_end-task_start+1)*task_progress,0)+task_start-1&gt;=I$5)</formula>
    </cfRule>
    <cfRule type="expression" dxfId="1366" priority="1836" stopIfTrue="1">
      <formula>AND(task_end&gt;=I$5,task_start&lt;I$5+1)</formula>
    </cfRule>
  </conditionalFormatting>
  <conditionalFormatting sqref="I39:BL39">
    <cfRule type="expression" dxfId="1365" priority="1837">
      <formula>AND(today&gt;=I$5,today&lt;I$5+1)</formula>
    </cfRule>
  </conditionalFormatting>
  <conditionalFormatting sqref="BM39:BS39">
    <cfRule type="expression" dxfId="1364" priority="1831">
      <formula>AND(task_start&lt;=BM$5,ROUNDDOWN((task_end-task_start+1)*task_progress,0)+task_start-1&gt;=BM$5)</formula>
    </cfRule>
    <cfRule type="expression" dxfId="1363" priority="1832" stopIfTrue="1">
      <formula>AND(task_end&gt;=BM$5,task_start&lt;BM$5+1)</formula>
    </cfRule>
  </conditionalFormatting>
  <conditionalFormatting sqref="BM39:BS39">
    <cfRule type="expression" dxfId="1362" priority="1833">
      <formula>AND(today&gt;=BM$5,today&lt;BM$5+1)</formula>
    </cfRule>
  </conditionalFormatting>
  <conditionalFormatting sqref="D40">
    <cfRule type="dataBar" priority="18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{87B235AC-333C-447F-9B70-1CEC5A1DA09E}</x14:id>
        </ext>
      </extLst>
    </cfRule>
  </conditionalFormatting>
  <conditionalFormatting sqref="I40:BL40">
    <cfRule type="expression" dxfId="1361" priority="1828">
      <formula>AND(task_start&lt;=I$5,ROUNDDOWN((task_end-task_start+1)*task_progress,0)+task_start-1&gt;=I$5)</formula>
    </cfRule>
    <cfRule type="expression" dxfId="1360" priority="1829" stopIfTrue="1">
      <formula>AND(task_end&gt;=I$5,task_start&lt;I$5+1)</formula>
    </cfRule>
  </conditionalFormatting>
  <conditionalFormatting sqref="I40:BL40">
    <cfRule type="expression" dxfId="1359" priority="1830">
      <formula>AND(today&gt;=I$5,today&lt;I$5+1)</formula>
    </cfRule>
  </conditionalFormatting>
  <conditionalFormatting sqref="BM40:BS40">
    <cfRule type="expression" dxfId="1358" priority="1824">
      <formula>AND(task_start&lt;=BM$5,ROUNDDOWN((task_end-task_start+1)*task_progress,0)+task_start-1&gt;=BM$5)</formula>
    </cfRule>
    <cfRule type="expression" dxfId="1357" priority="1825" stopIfTrue="1">
      <formula>AND(task_end&gt;=BM$5,task_start&lt;BM$5+1)</formula>
    </cfRule>
  </conditionalFormatting>
  <conditionalFormatting sqref="BM40:BS40">
    <cfRule type="expression" dxfId="1356" priority="1826">
      <formula>AND(today&gt;=BM$5,today&lt;BM$5+1)</formula>
    </cfRule>
  </conditionalFormatting>
  <conditionalFormatting sqref="BT39:BZ39">
    <cfRule type="expression" dxfId="1355" priority="1821">
      <formula>AND(task_start&lt;=BT$5,ROUNDDOWN((task_end-task_start+1)*task_progress,0)+task_start-1&gt;=BT$5)</formula>
    </cfRule>
    <cfRule type="expression" dxfId="1354" priority="1822" stopIfTrue="1">
      <formula>AND(task_end&gt;=BT$5,task_start&lt;BT$5+1)</formula>
    </cfRule>
  </conditionalFormatting>
  <conditionalFormatting sqref="BT39:BZ39">
    <cfRule type="expression" dxfId="1353" priority="1823">
      <formula>AND(today&gt;=BT$5,today&lt;BT$5+1)</formula>
    </cfRule>
  </conditionalFormatting>
  <conditionalFormatting sqref="BT40:BZ40">
    <cfRule type="expression" dxfId="1352" priority="1818">
      <formula>AND(task_start&lt;=BT$5,ROUNDDOWN((task_end-task_start+1)*task_progress,0)+task_start-1&gt;=BT$5)</formula>
    </cfRule>
    <cfRule type="expression" dxfId="1351" priority="1819" stopIfTrue="1">
      <formula>AND(task_end&gt;=BT$5,task_start&lt;BT$5+1)</formula>
    </cfRule>
  </conditionalFormatting>
  <conditionalFormatting sqref="BT40:BZ40">
    <cfRule type="expression" dxfId="1350" priority="1820">
      <formula>AND(today&gt;=BT$5,today&lt;BT$5+1)</formula>
    </cfRule>
  </conditionalFormatting>
  <conditionalFormatting sqref="D40">
    <cfRule type="dataBar" priority="18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{B0EBEB0C-173A-4B68-A227-5ACEE135B096}</x14:id>
        </ext>
      </extLst>
    </cfRule>
  </conditionalFormatting>
  <conditionalFormatting sqref="I40:BL40">
    <cfRule type="expression" dxfId="1349" priority="1815">
      <formula>AND(task_start&lt;=I$5,ROUNDDOWN((task_end-task_start+1)*task_progress,0)+task_start-1&gt;=I$5)</formula>
    </cfRule>
    <cfRule type="expression" dxfId="1348" priority="1816" stopIfTrue="1">
      <formula>AND(task_end&gt;=I$5,task_start&lt;I$5+1)</formula>
    </cfRule>
  </conditionalFormatting>
  <conditionalFormatting sqref="I40:BL40">
    <cfRule type="expression" dxfId="1347" priority="1817">
      <formula>AND(today&gt;=I$5,today&lt;I$5+1)</formula>
    </cfRule>
  </conditionalFormatting>
  <conditionalFormatting sqref="BM40:BS40">
    <cfRule type="expression" dxfId="1346" priority="1811">
      <formula>AND(task_start&lt;=BM$5,ROUNDDOWN((task_end-task_start+1)*task_progress,0)+task_start-1&gt;=BM$5)</formula>
    </cfRule>
    <cfRule type="expression" dxfId="1345" priority="1812" stopIfTrue="1">
      <formula>AND(task_end&gt;=BM$5,task_start&lt;BM$5+1)</formula>
    </cfRule>
  </conditionalFormatting>
  <conditionalFormatting sqref="BM40:BS40">
    <cfRule type="expression" dxfId="1344" priority="1813">
      <formula>AND(today&gt;=BM$5,today&lt;BM$5+1)</formula>
    </cfRule>
  </conditionalFormatting>
  <conditionalFormatting sqref="D41">
    <cfRule type="dataBar" priority="18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{5AD8C4DA-2928-46EA-BFD3-D771CBD5228F}</x14:id>
        </ext>
      </extLst>
    </cfRule>
  </conditionalFormatting>
  <conditionalFormatting sqref="I41:BL41">
    <cfRule type="expression" dxfId="1343" priority="1808">
      <formula>AND(task_start&lt;=I$5,ROUNDDOWN((task_end-task_start+1)*task_progress,0)+task_start-1&gt;=I$5)</formula>
    </cfRule>
    <cfRule type="expression" dxfId="1342" priority="1809" stopIfTrue="1">
      <formula>AND(task_end&gt;=I$5,task_start&lt;I$5+1)</formula>
    </cfRule>
  </conditionalFormatting>
  <conditionalFormatting sqref="I41:BL41">
    <cfRule type="expression" dxfId="1341" priority="1810">
      <formula>AND(today&gt;=I$5,today&lt;I$5+1)</formula>
    </cfRule>
  </conditionalFormatting>
  <conditionalFormatting sqref="BM41:BS41">
    <cfRule type="expression" dxfId="1340" priority="1804">
      <formula>AND(task_start&lt;=BM$5,ROUNDDOWN((task_end-task_start+1)*task_progress,0)+task_start-1&gt;=BM$5)</formula>
    </cfRule>
    <cfRule type="expression" dxfId="1339" priority="1805" stopIfTrue="1">
      <formula>AND(task_end&gt;=BM$5,task_start&lt;BM$5+1)</formula>
    </cfRule>
  </conditionalFormatting>
  <conditionalFormatting sqref="BM41:BS41">
    <cfRule type="expression" dxfId="1338" priority="1806">
      <formula>AND(today&gt;=BM$5,today&lt;BM$5+1)</formula>
    </cfRule>
  </conditionalFormatting>
  <conditionalFormatting sqref="BT40:BZ40">
    <cfRule type="expression" dxfId="1337" priority="1801">
      <formula>AND(task_start&lt;=BT$5,ROUNDDOWN((task_end-task_start+1)*task_progress,0)+task_start-1&gt;=BT$5)</formula>
    </cfRule>
    <cfRule type="expression" dxfId="1336" priority="1802" stopIfTrue="1">
      <formula>AND(task_end&gt;=BT$5,task_start&lt;BT$5+1)</formula>
    </cfRule>
  </conditionalFormatting>
  <conditionalFormatting sqref="BT40:BZ40">
    <cfRule type="expression" dxfId="1335" priority="1803">
      <formula>AND(today&gt;=BT$5,today&lt;BT$5+1)</formula>
    </cfRule>
  </conditionalFormatting>
  <conditionalFormatting sqref="BT41:BZ41">
    <cfRule type="expression" dxfId="1334" priority="1798">
      <formula>AND(task_start&lt;=BT$5,ROUNDDOWN((task_end-task_start+1)*task_progress,0)+task_start-1&gt;=BT$5)</formula>
    </cfRule>
    <cfRule type="expression" dxfId="1333" priority="1799" stopIfTrue="1">
      <formula>AND(task_end&gt;=BT$5,task_start&lt;BT$5+1)</formula>
    </cfRule>
  </conditionalFormatting>
  <conditionalFormatting sqref="BT41:BZ41">
    <cfRule type="expression" dxfId="1332" priority="1800">
      <formula>AND(today&gt;=BT$5,today&lt;BT$5+1)</formula>
    </cfRule>
  </conditionalFormatting>
  <conditionalFormatting sqref="D40">
    <cfRule type="dataBar" priority="17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{B165E631-0AF1-46A7-8E94-F6CC21891E24}</x14:id>
        </ext>
      </extLst>
    </cfRule>
  </conditionalFormatting>
  <conditionalFormatting sqref="I40:BL40">
    <cfRule type="expression" dxfId="1331" priority="1795">
      <formula>AND(task_start&lt;=I$5,ROUNDDOWN((task_end-task_start+1)*task_progress,0)+task_start-1&gt;=I$5)</formula>
    </cfRule>
    <cfRule type="expression" dxfId="1330" priority="1796" stopIfTrue="1">
      <formula>AND(task_end&gt;=I$5,task_start&lt;I$5+1)</formula>
    </cfRule>
  </conditionalFormatting>
  <conditionalFormatting sqref="I40:BL40">
    <cfRule type="expression" dxfId="1329" priority="1797">
      <formula>AND(today&gt;=I$5,today&lt;I$5+1)</formula>
    </cfRule>
  </conditionalFormatting>
  <conditionalFormatting sqref="BM40:BS40">
    <cfRule type="expression" dxfId="1328" priority="1791">
      <formula>AND(task_start&lt;=BM$5,ROUNDDOWN((task_end-task_start+1)*task_progress,0)+task_start-1&gt;=BM$5)</formula>
    </cfRule>
    <cfRule type="expression" dxfId="1327" priority="1792" stopIfTrue="1">
      <formula>AND(task_end&gt;=BM$5,task_start&lt;BM$5+1)</formula>
    </cfRule>
  </conditionalFormatting>
  <conditionalFormatting sqref="BM40:BS40">
    <cfRule type="expression" dxfId="1326" priority="1793">
      <formula>AND(today&gt;=BM$5,today&lt;BM$5+1)</formula>
    </cfRule>
  </conditionalFormatting>
  <conditionalFormatting sqref="D41">
    <cfRule type="dataBar" priority="17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{12EBD50E-0BA5-432F-BEF4-034CE8021974}</x14:id>
        </ext>
      </extLst>
    </cfRule>
  </conditionalFormatting>
  <conditionalFormatting sqref="I41:BL41">
    <cfRule type="expression" dxfId="1325" priority="1788">
      <formula>AND(task_start&lt;=I$5,ROUNDDOWN((task_end-task_start+1)*task_progress,0)+task_start-1&gt;=I$5)</formula>
    </cfRule>
    <cfRule type="expression" dxfId="1324" priority="1789" stopIfTrue="1">
      <formula>AND(task_end&gt;=I$5,task_start&lt;I$5+1)</formula>
    </cfRule>
  </conditionalFormatting>
  <conditionalFormatting sqref="I41:BL41">
    <cfRule type="expression" dxfId="1323" priority="1790">
      <formula>AND(today&gt;=I$5,today&lt;I$5+1)</formula>
    </cfRule>
  </conditionalFormatting>
  <conditionalFormatting sqref="BM41:BS41">
    <cfRule type="expression" dxfId="1322" priority="1784">
      <formula>AND(task_start&lt;=BM$5,ROUNDDOWN((task_end-task_start+1)*task_progress,0)+task_start-1&gt;=BM$5)</formula>
    </cfRule>
    <cfRule type="expression" dxfId="1321" priority="1785" stopIfTrue="1">
      <formula>AND(task_end&gt;=BM$5,task_start&lt;BM$5+1)</formula>
    </cfRule>
  </conditionalFormatting>
  <conditionalFormatting sqref="BM41:BS41">
    <cfRule type="expression" dxfId="1320" priority="1786">
      <formula>AND(today&gt;=BM$5,today&lt;BM$5+1)</formula>
    </cfRule>
  </conditionalFormatting>
  <conditionalFormatting sqref="BT40:BZ40">
    <cfRule type="expression" dxfId="1319" priority="1781">
      <formula>AND(task_start&lt;=BT$5,ROUNDDOWN((task_end-task_start+1)*task_progress,0)+task_start-1&gt;=BT$5)</formula>
    </cfRule>
    <cfRule type="expression" dxfId="1318" priority="1782" stopIfTrue="1">
      <formula>AND(task_end&gt;=BT$5,task_start&lt;BT$5+1)</formula>
    </cfRule>
  </conditionalFormatting>
  <conditionalFormatting sqref="BT40:BZ40">
    <cfRule type="expression" dxfId="1317" priority="1783">
      <formula>AND(today&gt;=BT$5,today&lt;BT$5+1)</formula>
    </cfRule>
  </conditionalFormatting>
  <conditionalFormatting sqref="BT41:BZ41">
    <cfRule type="expression" dxfId="1316" priority="1778">
      <formula>AND(task_start&lt;=BT$5,ROUNDDOWN((task_end-task_start+1)*task_progress,0)+task_start-1&gt;=BT$5)</formula>
    </cfRule>
    <cfRule type="expression" dxfId="1315" priority="1779" stopIfTrue="1">
      <formula>AND(task_end&gt;=BT$5,task_start&lt;BT$5+1)</formula>
    </cfRule>
  </conditionalFormatting>
  <conditionalFormatting sqref="BT41:BZ41">
    <cfRule type="expression" dxfId="1314" priority="1780">
      <formula>AND(today&gt;=BT$5,today&lt;BT$5+1)</formula>
    </cfRule>
  </conditionalFormatting>
  <conditionalFormatting sqref="D41">
    <cfRule type="dataBar" priority="17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{D8022B5A-88D9-490F-A7DA-968FCB408C69}</x14:id>
        </ext>
      </extLst>
    </cfRule>
  </conditionalFormatting>
  <conditionalFormatting sqref="I41:BL41">
    <cfRule type="expression" dxfId="1313" priority="1775">
      <formula>AND(task_start&lt;=I$5,ROUNDDOWN((task_end-task_start+1)*task_progress,0)+task_start-1&gt;=I$5)</formula>
    </cfRule>
    <cfRule type="expression" dxfId="1312" priority="1776" stopIfTrue="1">
      <formula>AND(task_end&gt;=I$5,task_start&lt;I$5+1)</formula>
    </cfRule>
  </conditionalFormatting>
  <conditionalFormatting sqref="I41:BL41">
    <cfRule type="expression" dxfId="1311" priority="1777">
      <formula>AND(today&gt;=I$5,today&lt;I$5+1)</formula>
    </cfRule>
  </conditionalFormatting>
  <conditionalFormatting sqref="BM41:BS41">
    <cfRule type="expression" dxfId="1310" priority="1771">
      <formula>AND(task_start&lt;=BM$5,ROUNDDOWN((task_end-task_start+1)*task_progress,0)+task_start-1&gt;=BM$5)</formula>
    </cfRule>
    <cfRule type="expression" dxfId="1309" priority="1772" stopIfTrue="1">
      <formula>AND(task_end&gt;=BM$5,task_start&lt;BM$5+1)</formula>
    </cfRule>
  </conditionalFormatting>
  <conditionalFormatting sqref="BM41:BS41">
    <cfRule type="expression" dxfId="1308" priority="1773">
      <formula>AND(today&gt;=BM$5,today&lt;BM$5+1)</formula>
    </cfRule>
  </conditionalFormatting>
  <conditionalFormatting sqref="D42">
    <cfRule type="dataBar" priority="17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{79AD4A52-C9EA-4D02-BE76-883C811AB445}</x14:id>
        </ext>
      </extLst>
    </cfRule>
  </conditionalFormatting>
  <conditionalFormatting sqref="I42:BL42">
    <cfRule type="expression" dxfId="1307" priority="1768">
      <formula>AND(task_start&lt;=I$5,ROUNDDOWN((task_end-task_start+1)*task_progress,0)+task_start-1&gt;=I$5)</formula>
    </cfRule>
    <cfRule type="expression" dxfId="1306" priority="1769" stopIfTrue="1">
      <formula>AND(task_end&gt;=I$5,task_start&lt;I$5+1)</formula>
    </cfRule>
  </conditionalFormatting>
  <conditionalFormatting sqref="I42:BL42">
    <cfRule type="expression" dxfId="1305" priority="1770">
      <formula>AND(today&gt;=I$5,today&lt;I$5+1)</formula>
    </cfRule>
  </conditionalFormatting>
  <conditionalFormatting sqref="BM42:BS42">
    <cfRule type="expression" dxfId="1304" priority="1764">
      <formula>AND(task_start&lt;=BM$5,ROUNDDOWN((task_end-task_start+1)*task_progress,0)+task_start-1&gt;=BM$5)</formula>
    </cfRule>
    <cfRule type="expression" dxfId="1303" priority="1765" stopIfTrue="1">
      <formula>AND(task_end&gt;=BM$5,task_start&lt;BM$5+1)</formula>
    </cfRule>
  </conditionalFormatting>
  <conditionalFormatting sqref="BM42:BS42">
    <cfRule type="expression" dxfId="1302" priority="1766">
      <formula>AND(today&gt;=BM$5,today&lt;BM$5+1)</formula>
    </cfRule>
  </conditionalFormatting>
  <conditionalFormatting sqref="BT41:BZ41">
    <cfRule type="expression" dxfId="1301" priority="1761">
      <formula>AND(task_start&lt;=BT$5,ROUNDDOWN((task_end-task_start+1)*task_progress,0)+task_start-1&gt;=BT$5)</formula>
    </cfRule>
    <cfRule type="expression" dxfId="1300" priority="1762" stopIfTrue="1">
      <formula>AND(task_end&gt;=BT$5,task_start&lt;BT$5+1)</formula>
    </cfRule>
  </conditionalFormatting>
  <conditionalFormatting sqref="BT41:BZ41">
    <cfRule type="expression" dxfId="1299" priority="1763">
      <formula>AND(today&gt;=BT$5,today&lt;BT$5+1)</formula>
    </cfRule>
  </conditionalFormatting>
  <conditionalFormatting sqref="BT42:BZ42">
    <cfRule type="expression" dxfId="1298" priority="1758">
      <formula>AND(task_start&lt;=BT$5,ROUNDDOWN((task_end-task_start+1)*task_progress,0)+task_start-1&gt;=BT$5)</formula>
    </cfRule>
    <cfRule type="expression" dxfId="1297" priority="1759" stopIfTrue="1">
      <formula>AND(task_end&gt;=BT$5,task_start&lt;BT$5+1)</formula>
    </cfRule>
  </conditionalFormatting>
  <conditionalFormatting sqref="BT42:BZ42">
    <cfRule type="expression" dxfId="1296" priority="1760">
      <formula>AND(today&gt;=BT$5,today&lt;BT$5+1)</formula>
    </cfRule>
  </conditionalFormatting>
  <conditionalFormatting sqref="D41">
    <cfRule type="dataBar" priority="17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{1E576578-D7F0-4758-8B89-3D5B98BE644A}</x14:id>
        </ext>
      </extLst>
    </cfRule>
  </conditionalFormatting>
  <conditionalFormatting sqref="I41:BL41">
    <cfRule type="expression" dxfId="1295" priority="1755">
      <formula>AND(task_start&lt;=I$5,ROUNDDOWN((task_end-task_start+1)*task_progress,0)+task_start-1&gt;=I$5)</formula>
    </cfRule>
    <cfRule type="expression" dxfId="1294" priority="1756" stopIfTrue="1">
      <formula>AND(task_end&gt;=I$5,task_start&lt;I$5+1)</formula>
    </cfRule>
  </conditionalFormatting>
  <conditionalFormatting sqref="I41:BL41">
    <cfRule type="expression" dxfId="1293" priority="1757">
      <formula>AND(today&gt;=I$5,today&lt;I$5+1)</formula>
    </cfRule>
  </conditionalFormatting>
  <conditionalFormatting sqref="BM41:BS41">
    <cfRule type="expression" dxfId="1292" priority="1751">
      <formula>AND(task_start&lt;=BM$5,ROUNDDOWN((task_end-task_start+1)*task_progress,0)+task_start-1&gt;=BM$5)</formula>
    </cfRule>
    <cfRule type="expression" dxfId="1291" priority="1752" stopIfTrue="1">
      <formula>AND(task_end&gt;=BM$5,task_start&lt;BM$5+1)</formula>
    </cfRule>
  </conditionalFormatting>
  <conditionalFormatting sqref="BM41:BS41">
    <cfRule type="expression" dxfId="1290" priority="1753">
      <formula>AND(today&gt;=BM$5,today&lt;BM$5+1)</formula>
    </cfRule>
  </conditionalFormatting>
  <conditionalFormatting sqref="D42">
    <cfRule type="dataBar" priority="17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{4FFDD796-16AE-4C13-B639-2008F3D5ACBB}</x14:id>
        </ext>
      </extLst>
    </cfRule>
  </conditionalFormatting>
  <conditionalFormatting sqref="I42:BL42">
    <cfRule type="expression" dxfId="1289" priority="1748">
      <formula>AND(task_start&lt;=I$5,ROUNDDOWN((task_end-task_start+1)*task_progress,0)+task_start-1&gt;=I$5)</formula>
    </cfRule>
    <cfRule type="expression" dxfId="1288" priority="1749" stopIfTrue="1">
      <formula>AND(task_end&gt;=I$5,task_start&lt;I$5+1)</formula>
    </cfRule>
  </conditionalFormatting>
  <conditionalFormatting sqref="I42:BL42">
    <cfRule type="expression" dxfId="1287" priority="1750">
      <formula>AND(today&gt;=I$5,today&lt;I$5+1)</formula>
    </cfRule>
  </conditionalFormatting>
  <conditionalFormatting sqref="BM42:BS42">
    <cfRule type="expression" dxfId="1286" priority="1744">
      <formula>AND(task_start&lt;=BM$5,ROUNDDOWN((task_end-task_start+1)*task_progress,0)+task_start-1&gt;=BM$5)</formula>
    </cfRule>
    <cfRule type="expression" dxfId="1285" priority="1745" stopIfTrue="1">
      <formula>AND(task_end&gt;=BM$5,task_start&lt;BM$5+1)</formula>
    </cfRule>
  </conditionalFormatting>
  <conditionalFormatting sqref="BM42:BS42">
    <cfRule type="expression" dxfId="1284" priority="1746">
      <formula>AND(today&gt;=BM$5,today&lt;BM$5+1)</formula>
    </cfRule>
  </conditionalFormatting>
  <conditionalFormatting sqref="BT41:BZ41">
    <cfRule type="expression" dxfId="1283" priority="1741">
      <formula>AND(task_start&lt;=BT$5,ROUNDDOWN((task_end-task_start+1)*task_progress,0)+task_start-1&gt;=BT$5)</formula>
    </cfRule>
    <cfRule type="expression" dxfId="1282" priority="1742" stopIfTrue="1">
      <formula>AND(task_end&gt;=BT$5,task_start&lt;BT$5+1)</formula>
    </cfRule>
  </conditionalFormatting>
  <conditionalFormatting sqref="BT41:BZ41">
    <cfRule type="expression" dxfId="1281" priority="1743">
      <formula>AND(today&gt;=BT$5,today&lt;BT$5+1)</formula>
    </cfRule>
  </conditionalFormatting>
  <conditionalFormatting sqref="BT42:BZ42">
    <cfRule type="expression" dxfId="1280" priority="1738">
      <formula>AND(task_start&lt;=BT$5,ROUNDDOWN((task_end-task_start+1)*task_progress,0)+task_start-1&gt;=BT$5)</formula>
    </cfRule>
    <cfRule type="expression" dxfId="1279" priority="1739" stopIfTrue="1">
      <formula>AND(task_end&gt;=BT$5,task_start&lt;BT$5+1)</formula>
    </cfRule>
  </conditionalFormatting>
  <conditionalFormatting sqref="BT42:BZ42">
    <cfRule type="expression" dxfId="1278" priority="1740">
      <formula>AND(today&gt;=BT$5,today&lt;BT$5+1)</formula>
    </cfRule>
  </conditionalFormatting>
  <conditionalFormatting sqref="D42">
    <cfRule type="dataBar" priority="17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{8B1C67AA-8C2A-417E-9048-20FE366DE322}</x14:id>
        </ext>
      </extLst>
    </cfRule>
  </conditionalFormatting>
  <conditionalFormatting sqref="I42:BL42">
    <cfRule type="expression" dxfId="1277" priority="1735">
      <formula>AND(task_start&lt;=I$5,ROUNDDOWN((task_end-task_start+1)*task_progress,0)+task_start-1&gt;=I$5)</formula>
    </cfRule>
    <cfRule type="expression" dxfId="1276" priority="1736" stopIfTrue="1">
      <formula>AND(task_end&gt;=I$5,task_start&lt;I$5+1)</formula>
    </cfRule>
  </conditionalFormatting>
  <conditionalFormatting sqref="I42:BL42">
    <cfRule type="expression" dxfId="1275" priority="1737">
      <formula>AND(today&gt;=I$5,today&lt;I$5+1)</formula>
    </cfRule>
  </conditionalFormatting>
  <conditionalFormatting sqref="BM42:BS42">
    <cfRule type="expression" dxfId="1274" priority="1731">
      <formula>AND(task_start&lt;=BM$5,ROUNDDOWN((task_end-task_start+1)*task_progress,0)+task_start-1&gt;=BM$5)</formula>
    </cfRule>
    <cfRule type="expression" dxfId="1273" priority="1732" stopIfTrue="1">
      <formula>AND(task_end&gt;=BM$5,task_start&lt;BM$5+1)</formula>
    </cfRule>
  </conditionalFormatting>
  <conditionalFormatting sqref="BM42:BS42">
    <cfRule type="expression" dxfId="1272" priority="1733">
      <formula>AND(today&gt;=BM$5,today&lt;BM$5+1)</formula>
    </cfRule>
  </conditionalFormatting>
  <conditionalFormatting sqref="I43:BL43">
    <cfRule type="expression" dxfId="1271" priority="1728">
      <formula>AND(task_start&lt;=I$5,ROUNDDOWN((task_end-task_start+1)*task_progress,0)+task_start-1&gt;=I$5)</formula>
    </cfRule>
    <cfRule type="expression" dxfId="1270" priority="1729" stopIfTrue="1">
      <formula>AND(task_end&gt;=I$5,task_start&lt;I$5+1)</formula>
    </cfRule>
  </conditionalFormatting>
  <conditionalFormatting sqref="I43:BL43">
    <cfRule type="expression" dxfId="1269" priority="1730">
      <formula>AND(today&gt;=I$5,today&lt;I$5+1)</formula>
    </cfRule>
  </conditionalFormatting>
  <conditionalFormatting sqref="BM43:BS43">
    <cfRule type="expression" dxfId="1268" priority="1724">
      <formula>AND(task_start&lt;=BM$5,ROUNDDOWN((task_end-task_start+1)*task_progress,0)+task_start-1&gt;=BM$5)</formula>
    </cfRule>
    <cfRule type="expression" dxfId="1267" priority="1725" stopIfTrue="1">
      <formula>AND(task_end&gt;=BM$5,task_start&lt;BM$5+1)</formula>
    </cfRule>
  </conditionalFormatting>
  <conditionalFormatting sqref="BM43:BS43">
    <cfRule type="expression" dxfId="1266" priority="1726">
      <formula>AND(today&gt;=BM$5,today&lt;BM$5+1)</formula>
    </cfRule>
  </conditionalFormatting>
  <conditionalFormatting sqref="BT42:BZ42">
    <cfRule type="expression" dxfId="1265" priority="1721">
      <formula>AND(task_start&lt;=BT$5,ROUNDDOWN((task_end-task_start+1)*task_progress,0)+task_start-1&gt;=BT$5)</formula>
    </cfRule>
    <cfRule type="expression" dxfId="1264" priority="1722" stopIfTrue="1">
      <formula>AND(task_end&gt;=BT$5,task_start&lt;BT$5+1)</formula>
    </cfRule>
  </conditionalFormatting>
  <conditionalFormatting sqref="BT42:BZ42">
    <cfRule type="expression" dxfId="1263" priority="1723">
      <formula>AND(today&gt;=BT$5,today&lt;BT$5+1)</formula>
    </cfRule>
  </conditionalFormatting>
  <conditionalFormatting sqref="BT43:BZ43">
    <cfRule type="expression" dxfId="1262" priority="1718">
      <formula>AND(task_start&lt;=BT$5,ROUNDDOWN((task_end-task_start+1)*task_progress,0)+task_start-1&gt;=BT$5)</formula>
    </cfRule>
    <cfRule type="expression" dxfId="1261" priority="1719" stopIfTrue="1">
      <formula>AND(task_end&gt;=BT$5,task_start&lt;BT$5+1)</formula>
    </cfRule>
  </conditionalFormatting>
  <conditionalFormatting sqref="BT43:BZ43">
    <cfRule type="expression" dxfId="1260" priority="1720">
      <formula>AND(today&gt;=BT$5,today&lt;BT$5+1)</formula>
    </cfRule>
  </conditionalFormatting>
  <conditionalFormatting sqref="D45">
    <cfRule type="dataBar" priority="17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{E6921DE5-9274-482B-806D-7D13A51CB986}</x14:id>
        </ext>
      </extLst>
    </cfRule>
  </conditionalFormatting>
  <conditionalFormatting sqref="I45:BL45">
    <cfRule type="expression" dxfId="1259" priority="1715">
      <formula>AND(task_start&lt;=I$5,ROUNDDOWN((task_end-task_start+1)*task_progress,0)+task_start-1&gt;=I$5)</formula>
    </cfRule>
    <cfRule type="expression" dxfId="1258" priority="1716" stopIfTrue="1">
      <formula>AND(task_end&gt;=I$5,task_start&lt;I$5+1)</formula>
    </cfRule>
  </conditionalFormatting>
  <conditionalFormatting sqref="I45:BL45">
    <cfRule type="expression" dxfId="1257" priority="1717">
      <formula>AND(today&gt;=I$5,today&lt;I$5+1)</formula>
    </cfRule>
  </conditionalFormatting>
  <conditionalFormatting sqref="D40">
    <cfRule type="dataBar" priority="17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{844E116B-D52A-4677-A40C-FEC569716A5E}</x14:id>
        </ext>
      </extLst>
    </cfRule>
  </conditionalFormatting>
  <conditionalFormatting sqref="I40:BL40">
    <cfRule type="expression" dxfId="1256" priority="1711">
      <formula>AND(task_start&lt;=I$5,ROUNDDOWN((task_end-task_start+1)*task_progress,0)+task_start-1&gt;=I$5)</formula>
    </cfRule>
    <cfRule type="expression" dxfId="1255" priority="1712" stopIfTrue="1">
      <formula>AND(task_end&gt;=I$5,task_start&lt;I$5+1)</formula>
    </cfRule>
  </conditionalFormatting>
  <conditionalFormatting sqref="I40:BL40">
    <cfRule type="expression" dxfId="1254" priority="1713">
      <formula>AND(today&gt;=I$5,today&lt;I$5+1)</formula>
    </cfRule>
  </conditionalFormatting>
  <conditionalFormatting sqref="BM40:BS40">
    <cfRule type="expression" dxfId="1253" priority="1707">
      <formula>AND(task_start&lt;=BM$5,ROUNDDOWN((task_end-task_start+1)*task_progress,0)+task_start-1&gt;=BM$5)</formula>
    </cfRule>
    <cfRule type="expression" dxfId="1252" priority="1708" stopIfTrue="1">
      <formula>AND(task_end&gt;=BM$5,task_start&lt;BM$5+1)</formula>
    </cfRule>
  </conditionalFormatting>
  <conditionalFormatting sqref="BM40:BS40">
    <cfRule type="expression" dxfId="1251" priority="1709">
      <formula>AND(today&gt;=BM$5,today&lt;BM$5+1)</formula>
    </cfRule>
  </conditionalFormatting>
  <conditionalFormatting sqref="D41">
    <cfRule type="dataBar" priority="17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{37D976CD-1DBD-4C3C-A54C-1956414FC9E9}</x14:id>
        </ext>
      </extLst>
    </cfRule>
  </conditionalFormatting>
  <conditionalFormatting sqref="I41:BL41">
    <cfRule type="expression" dxfId="1250" priority="1704">
      <formula>AND(task_start&lt;=I$5,ROUNDDOWN((task_end-task_start+1)*task_progress,0)+task_start-1&gt;=I$5)</formula>
    </cfRule>
    <cfRule type="expression" dxfId="1249" priority="1705" stopIfTrue="1">
      <formula>AND(task_end&gt;=I$5,task_start&lt;I$5+1)</formula>
    </cfRule>
  </conditionalFormatting>
  <conditionalFormatting sqref="I41:BL41">
    <cfRule type="expression" dxfId="1248" priority="1706">
      <formula>AND(today&gt;=I$5,today&lt;I$5+1)</formula>
    </cfRule>
  </conditionalFormatting>
  <conditionalFormatting sqref="BM41:BS41">
    <cfRule type="expression" dxfId="1247" priority="1700">
      <formula>AND(task_start&lt;=BM$5,ROUNDDOWN((task_end-task_start+1)*task_progress,0)+task_start-1&gt;=BM$5)</formula>
    </cfRule>
    <cfRule type="expression" dxfId="1246" priority="1701" stopIfTrue="1">
      <formula>AND(task_end&gt;=BM$5,task_start&lt;BM$5+1)</formula>
    </cfRule>
  </conditionalFormatting>
  <conditionalFormatting sqref="BM41:BS41">
    <cfRule type="expression" dxfId="1245" priority="1702">
      <formula>AND(today&gt;=BM$5,today&lt;BM$5+1)</formula>
    </cfRule>
  </conditionalFormatting>
  <conditionalFormatting sqref="BT40:BZ40">
    <cfRule type="expression" dxfId="1244" priority="1697">
      <formula>AND(task_start&lt;=BT$5,ROUNDDOWN((task_end-task_start+1)*task_progress,0)+task_start-1&gt;=BT$5)</formula>
    </cfRule>
    <cfRule type="expression" dxfId="1243" priority="1698" stopIfTrue="1">
      <formula>AND(task_end&gt;=BT$5,task_start&lt;BT$5+1)</formula>
    </cfRule>
  </conditionalFormatting>
  <conditionalFormatting sqref="BT40:BZ40">
    <cfRule type="expression" dxfId="1242" priority="1699">
      <formula>AND(today&gt;=BT$5,today&lt;BT$5+1)</formula>
    </cfRule>
  </conditionalFormatting>
  <conditionalFormatting sqref="BT41:BZ41">
    <cfRule type="expression" dxfId="1241" priority="1694">
      <formula>AND(task_start&lt;=BT$5,ROUNDDOWN((task_end-task_start+1)*task_progress,0)+task_start-1&gt;=BT$5)</formula>
    </cfRule>
    <cfRule type="expression" dxfId="1240" priority="1695" stopIfTrue="1">
      <formula>AND(task_end&gt;=BT$5,task_start&lt;BT$5+1)</formula>
    </cfRule>
  </conditionalFormatting>
  <conditionalFormatting sqref="BT41:BZ41">
    <cfRule type="expression" dxfId="1239" priority="1696">
      <formula>AND(today&gt;=BT$5,today&lt;BT$5+1)</formula>
    </cfRule>
  </conditionalFormatting>
  <conditionalFormatting sqref="D41">
    <cfRule type="dataBar" priority="16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{D5A43562-ACCA-4187-A706-C3F11F96287F}</x14:id>
        </ext>
      </extLst>
    </cfRule>
  </conditionalFormatting>
  <conditionalFormatting sqref="I41:BL41">
    <cfRule type="expression" dxfId="1238" priority="1691">
      <formula>AND(task_start&lt;=I$5,ROUNDDOWN((task_end-task_start+1)*task_progress,0)+task_start-1&gt;=I$5)</formula>
    </cfRule>
    <cfRule type="expression" dxfId="1237" priority="1692" stopIfTrue="1">
      <formula>AND(task_end&gt;=I$5,task_start&lt;I$5+1)</formula>
    </cfRule>
  </conditionalFormatting>
  <conditionalFormatting sqref="I41:BL41">
    <cfRule type="expression" dxfId="1236" priority="1693">
      <formula>AND(today&gt;=I$5,today&lt;I$5+1)</formula>
    </cfRule>
  </conditionalFormatting>
  <conditionalFormatting sqref="BM41:BS41">
    <cfRule type="expression" dxfId="1235" priority="1687">
      <formula>AND(task_start&lt;=BM$5,ROUNDDOWN((task_end-task_start+1)*task_progress,0)+task_start-1&gt;=BM$5)</formula>
    </cfRule>
    <cfRule type="expression" dxfId="1234" priority="1688" stopIfTrue="1">
      <formula>AND(task_end&gt;=BM$5,task_start&lt;BM$5+1)</formula>
    </cfRule>
  </conditionalFormatting>
  <conditionalFormatting sqref="BM41:BS41">
    <cfRule type="expression" dxfId="1233" priority="1689">
      <formula>AND(today&gt;=BM$5,today&lt;BM$5+1)</formula>
    </cfRule>
  </conditionalFormatting>
  <conditionalFormatting sqref="D42">
    <cfRule type="dataBar" priority="16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{279820C1-EEE6-4F67-98BD-C17864E5FBEF}</x14:id>
        </ext>
      </extLst>
    </cfRule>
  </conditionalFormatting>
  <conditionalFormatting sqref="I42:BL42">
    <cfRule type="expression" dxfId="1232" priority="1684">
      <formula>AND(task_start&lt;=I$5,ROUNDDOWN((task_end-task_start+1)*task_progress,0)+task_start-1&gt;=I$5)</formula>
    </cfRule>
    <cfRule type="expression" dxfId="1231" priority="1685" stopIfTrue="1">
      <formula>AND(task_end&gt;=I$5,task_start&lt;I$5+1)</formula>
    </cfRule>
  </conditionalFormatting>
  <conditionalFormatting sqref="I42:BL42">
    <cfRule type="expression" dxfId="1230" priority="1686">
      <formula>AND(today&gt;=I$5,today&lt;I$5+1)</formula>
    </cfRule>
  </conditionalFormatting>
  <conditionalFormatting sqref="BM42:BS42">
    <cfRule type="expression" dxfId="1229" priority="1680">
      <formula>AND(task_start&lt;=BM$5,ROUNDDOWN((task_end-task_start+1)*task_progress,0)+task_start-1&gt;=BM$5)</formula>
    </cfRule>
    <cfRule type="expression" dxfId="1228" priority="1681" stopIfTrue="1">
      <formula>AND(task_end&gt;=BM$5,task_start&lt;BM$5+1)</formula>
    </cfRule>
  </conditionalFormatting>
  <conditionalFormatting sqref="BM42:BS42">
    <cfRule type="expression" dxfId="1227" priority="1682">
      <formula>AND(today&gt;=BM$5,today&lt;BM$5+1)</formula>
    </cfRule>
  </conditionalFormatting>
  <conditionalFormatting sqref="BT41:BZ41">
    <cfRule type="expression" dxfId="1226" priority="1677">
      <formula>AND(task_start&lt;=BT$5,ROUNDDOWN((task_end-task_start+1)*task_progress,0)+task_start-1&gt;=BT$5)</formula>
    </cfRule>
    <cfRule type="expression" dxfId="1225" priority="1678" stopIfTrue="1">
      <formula>AND(task_end&gt;=BT$5,task_start&lt;BT$5+1)</formula>
    </cfRule>
  </conditionalFormatting>
  <conditionalFormatting sqref="BT41:BZ41">
    <cfRule type="expression" dxfId="1224" priority="1679">
      <formula>AND(today&gt;=BT$5,today&lt;BT$5+1)</formula>
    </cfRule>
  </conditionalFormatting>
  <conditionalFormatting sqref="BT42:BZ42">
    <cfRule type="expression" dxfId="1223" priority="1674">
      <formula>AND(task_start&lt;=BT$5,ROUNDDOWN((task_end-task_start+1)*task_progress,0)+task_start-1&gt;=BT$5)</formula>
    </cfRule>
    <cfRule type="expression" dxfId="1222" priority="1675" stopIfTrue="1">
      <formula>AND(task_end&gt;=BT$5,task_start&lt;BT$5+1)</formula>
    </cfRule>
  </conditionalFormatting>
  <conditionalFormatting sqref="BT42:BZ42">
    <cfRule type="expression" dxfId="1221" priority="1676">
      <formula>AND(today&gt;=BT$5,today&lt;BT$5+1)</formula>
    </cfRule>
  </conditionalFormatting>
  <conditionalFormatting sqref="D41">
    <cfRule type="dataBar" priority="16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{C4F6DF18-97F7-4E0E-8790-52F7A8986A69}</x14:id>
        </ext>
      </extLst>
    </cfRule>
  </conditionalFormatting>
  <conditionalFormatting sqref="I41:BL41">
    <cfRule type="expression" dxfId="1220" priority="1671">
      <formula>AND(task_start&lt;=I$5,ROUNDDOWN((task_end-task_start+1)*task_progress,0)+task_start-1&gt;=I$5)</formula>
    </cfRule>
    <cfRule type="expression" dxfId="1219" priority="1672" stopIfTrue="1">
      <formula>AND(task_end&gt;=I$5,task_start&lt;I$5+1)</formula>
    </cfRule>
  </conditionalFormatting>
  <conditionalFormatting sqref="I41:BL41">
    <cfRule type="expression" dxfId="1218" priority="1673">
      <formula>AND(today&gt;=I$5,today&lt;I$5+1)</formula>
    </cfRule>
  </conditionalFormatting>
  <conditionalFormatting sqref="BM41:BS41">
    <cfRule type="expression" dxfId="1217" priority="1667">
      <formula>AND(task_start&lt;=BM$5,ROUNDDOWN((task_end-task_start+1)*task_progress,0)+task_start-1&gt;=BM$5)</formula>
    </cfRule>
    <cfRule type="expression" dxfId="1216" priority="1668" stopIfTrue="1">
      <formula>AND(task_end&gt;=BM$5,task_start&lt;BM$5+1)</formula>
    </cfRule>
  </conditionalFormatting>
  <conditionalFormatting sqref="BM41:BS41">
    <cfRule type="expression" dxfId="1215" priority="1669">
      <formula>AND(today&gt;=BM$5,today&lt;BM$5+1)</formula>
    </cfRule>
  </conditionalFormatting>
  <conditionalFormatting sqref="D42">
    <cfRule type="dataBar" priority="16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{354899B0-E15E-47F9-83CA-B8565A3E3FDB}</x14:id>
        </ext>
      </extLst>
    </cfRule>
  </conditionalFormatting>
  <conditionalFormatting sqref="I42:BL42">
    <cfRule type="expression" dxfId="1214" priority="1664">
      <formula>AND(task_start&lt;=I$5,ROUNDDOWN((task_end-task_start+1)*task_progress,0)+task_start-1&gt;=I$5)</formula>
    </cfRule>
    <cfRule type="expression" dxfId="1213" priority="1665" stopIfTrue="1">
      <formula>AND(task_end&gt;=I$5,task_start&lt;I$5+1)</formula>
    </cfRule>
  </conditionalFormatting>
  <conditionalFormatting sqref="I42:BL42">
    <cfRule type="expression" dxfId="1212" priority="1666">
      <formula>AND(today&gt;=I$5,today&lt;I$5+1)</formula>
    </cfRule>
  </conditionalFormatting>
  <conditionalFormatting sqref="BM42:BS42">
    <cfRule type="expression" dxfId="1211" priority="1660">
      <formula>AND(task_start&lt;=BM$5,ROUNDDOWN((task_end-task_start+1)*task_progress,0)+task_start-1&gt;=BM$5)</formula>
    </cfRule>
    <cfRule type="expression" dxfId="1210" priority="1661" stopIfTrue="1">
      <formula>AND(task_end&gt;=BM$5,task_start&lt;BM$5+1)</formula>
    </cfRule>
  </conditionalFormatting>
  <conditionalFormatting sqref="BM42:BS42">
    <cfRule type="expression" dxfId="1209" priority="1662">
      <formula>AND(today&gt;=BM$5,today&lt;BM$5+1)</formula>
    </cfRule>
  </conditionalFormatting>
  <conditionalFormatting sqref="BT41:BZ41">
    <cfRule type="expression" dxfId="1208" priority="1657">
      <formula>AND(task_start&lt;=BT$5,ROUNDDOWN((task_end-task_start+1)*task_progress,0)+task_start-1&gt;=BT$5)</formula>
    </cfRule>
    <cfRule type="expression" dxfId="1207" priority="1658" stopIfTrue="1">
      <formula>AND(task_end&gt;=BT$5,task_start&lt;BT$5+1)</formula>
    </cfRule>
  </conditionalFormatting>
  <conditionalFormatting sqref="BT41:BZ41">
    <cfRule type="expression" dxfId="1206" priority="1659">
      <formula>AND(today&gt;=BT$5,today&lt;BT$5+1)</formula>
    </cfRule>
  </conditionalFormatting>
  <conditionalFormatting sqref="BT42:BZ42">
    <cfRule type="expression" dxfId="1205" priority="1654">
      <formula>AND(task_start&lt;=BT$5,ROUNDDOWN((task_end-task_start+1)*task_progress,0)+task_start-1&gt;=BT$5)</formula>
    </cfRule>
    <cfRule type="expression" dxfId="1204" priority="1655" stopIfTrue="1">
      <formula>AND(task_end&gt;=BT$5,task_start&lt;BT$5+1)</formula>
    </cfRule>
  </conditionalFormatting>
  <conditionalFormatting sqref="BT42:BZ42">
    <cfRule type="expression" dxfId="1203" priority="1656">
      <formula>AND(today&gt;=BT$5,today&lt;BT$5+1)</formula>
    </cfRule>
  </conditionalFormatting>
  <conditionalFormatting sqref="D42">
    <cfRule type="dataBar" priority="16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{549BBE4F-21FA-44E7-B1D0-87C344A15394}</x14:id>
        </ext>
      </extLst>
    </cfRule>
  </conditionalFormatting>
  <conditionalFormatting sqref="I42:BL42">
    <cfRule type="expression" dxfId="1202" priority="1651">
      <formula>AND(task_start&lt;=I$5,ROUNDDOWN((task_end-task_start+1)*task_progress,0)+task_start-1&gt;=I$5)</formula>
    </cfRule>
    <cfRule type="expression" dxfId="1201" priority="1652" stopIfTrue="1">
      <formula>AND(task_end&gt;=I$5,task_start&lt;I$5+1)</formula>
    </cfRule>
  </conditionalFormatting>
  <conditionalFormatting sqref="I42:BL42">
    <cfRule type="expression" dxfId="1200" priority="1653">
      <formula>AND(today&gt;=I$5,today&lt;I$5+1)</formula>
    </cfRule>
  </conditionalFormatting>
  <conditionalFormatting sqref="BM42:BS42">
    <cfRule type="expression" dxfId="1199" priority="1647">
      <formula>AND(task_start&lt;=BM$5,ROUNDDOWN((task_end-task_start+1)*task_progress,0)+task_start-1&gt;=BM$5)</formula>
    </cfRule>
    <cfRule type="expression" dxfId="1198" priority="1648" stopIfTrue="1">
      <formula>AND(task_end&gt;=BM$5,task_start&lt;BM$5+1)</formula>
    </cfRule>
  </conditionalFormatting>
  <conditionalFormatting sqref="BM42:BS42">
    <cfRule type="expression" dxfId="1197" priority="1649">
      <formula>AND(today&gt;=BM$5,today&lt;BM$5+1)</formula>
    </cfRule>
  </conditionalFormatting>
  <conditionalFormatting sqref="I43:BL43">
    <cfRule type="expression" dxfId="1196" priority="1644">
      <formula>AND(task_start&lt;=I$5,ROUNDDOWN((task_end-task_start+1)*task_progress,0)+task_start-1&gt;=I$5)</formula>
    </cfRule>
    <cfRule type="expression" dxfId="1195" priority="1645" stopIfTrue="1">
      <formula>AND(task_end&gt;=I$5,task_start&lt;I$5+1)</formula>
    </cfRule>
  </conditionalFormatting>
  <conditionalFormatting sqref="I43:BL43">
    <cfRule type="expression" dxfId="1194" priority="1646">
      <formula>AND(today&gt;=I$5,today&lt;I$5+1)</formula>
    </cfRule>
  </conditionalFormatting>
  <conditionalFormatting sqref="BM43:BS43">
    <cfRule type="expression" dxfId="1193" priority="1640">
      <formula>AND(task_start&lt;=BM$5,ROUNDDOWN((task_end-task_start+1)*task_progress,0)+task_start-1&gt;=BM$5)</formula>
    </cfRule>
    <cfRule type="expression" dxfId="1192" priority="1641" stopIfTrue="1">
      <formula>AND(task_end&gt;=BM$5,task_start&lt;BM$5+1)</formula>
    </cfRule>
  </conditionalFormatting>
  <conditionalFormatting sqref="BM43:BS43">
    <cfRule type="expression" dxfId="1191" priority="1642">
      <formula>AND(today&gt;=BM$5,today&lt;BM$5+1)</formula>
    </cfRule>
  </conditionalFormatting>
  <conditionalFormatting sqref="BT42:BZ42">
    <cfRule type="expression" dxfId="1190" priority="1637">
      <formula>AND(task_start&lt;=BT$5,ROUNDDOWN((task_end-task_start+1)*task_progress,0)+task_start-1&gt;=BT$5)</formula>
    </cfRule>
    <cfRule type="expression" dxfId="1189" priority="1638" stopIfTrue="1">
      <formula>AND(task_end&gt;=BT$5,task_start&lt;BT$5+1)</formula>
    </cfRule>
  </conditionalFormatting>
  <conditionalFormatting sqref="BT42:BZ42">
    <cfRule type="expression" dxfId="1188" priority="1639">
      <formula>AND(today&gt;=BT$5,today&lt;BT$5+1)</formula>
    </cfRule>
  </conditionalFormatting>
  <conditionalFormatting sqref="BT43:BZ43">
    <cfRule type="expression" dxfId="1187" priority="1634">
      <formula>AND(task_start&lt;=BT$5,ROUNDDOWN((task_end-task_start+1)*task_progress,0)+task_start-1&gt;=BT$5)</formula>
    </cfRule>
    <cfRule type="expression" dxfId="1186" priority="1635" stopIfTrue="1">
      <formula>AND(task_end&gt;=BT$5,task_start&lt;BT$5+1)</formula>
    </cfRule>
  </conditionalFormatting>
  <conditionalFormatting sqref="BT43:BZ43">
    <cfRule type="expression" dxfId="1185" priority="1636">
      <formula>AND(today&gt;=BT$5,today&lt;BT$5+1)</formula>
    </cfRule>
  </conditionalFormatting>
  <conditionalFormatting sqref="D42">
    <cfRule type="dataBar" priority="16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{52573B36-A522-4662-A2F6-462059966556}</x14:id>
        </ext>
      </extLst>
    </cfRule>
  </conditionalFormatting>
  <conditionalFormatting sqref="I42:BL42">
    <cfRule type="expression" dxfId="1184" priority="1631">
      <formula>AND(task_start&lt;=I$5,ROUNDDOWN((task_end-task_start+1)*task_progress,0)+task_start-1&gt;=I$5)</formula>
    </cfRule>
    <cfRule type="expression" dxfId="1183" priority="1632" stopIfTrue="1">
      <formula>AND(task_end&gt;=I$5,task_start&lt;I$5+1)</formula>
    </cfRule>
  </conditionalFormatting>
  <conditionalFormatting sqref="I42:BL42">
    <cfRule type="expression" dxfId="1182" priority="1633">
      <formula>AND(today&gt;=I$5,today&lt;I$5+1)</formula>
    </cfRule>
  </conditionalFormatting>
  <conditionalFormatting sqref="BM42:BS42">
    <cfRule type="expression" dxfId="1181" priority="1627">
      <formula>AND(task_start&lt;=BM$5,ROUNDDOWN((task_end-task_start+1)*task_progress,0)+task_start-1&gt;=BM$5)</formula>
    </cfRule>
    <cfRule type="expression" dxfId="1180" priority="1628" stopIfTrue="1">
      <formula>AND(task_end&gt;=BM$5,task_start&lt;BM$5+1)</formula>
    </cfRule>
  </conditionalFormatting>
  <conditionalFormatting sqref="BM42:BS42">
    <cfRule type="expression" dxfId="1179" priority="1629">
      <formula>AND(today&gt;=BM$5,today&lt;BM$5+1)</formula>
    </cfRule>
  </conditionalFormatting>
  <conditionalFormatting sqref="I43:BL43">
    <cfRule type="expression" dxfId="1178" priority="1624">
      <formula>AND(task_start&lt;=I$5,ROUNDDOWN((task_end-task_start+1)*task_progress,0)+task_start-1&gt;=I$5)</formula>
    </cfRule>
    <cfRule type="expression" dxfId="1177" priority="1625" stopIfTrue="1">
      <formula>AND(task_end&gt;=I$5,task_start&lt;I$5+1)</formula>
    </cfRule>
  </conditionalFormatting>
  <conditionalFormatting sqref="I43:BL43">
    <cfRule type="expression" dxfId="1176" priority="1626">
      <formula>AND(today&gt;=I$5,today&lt;I$5+1)</formula>
    </cfRule>
  </conditionalFormatting>
  <conditionalFormatting sqref="BM43:BS43">
    <cfRule type="expression" dxfId="1175" priority="1620">
      <formula>AND(task_start&lt;=BM$5,ROUNDDOWN((task_end-task_start+1)*task_progress,0)+task_start-1&gt;=BM$5)</formula>
    </cfRule>
    <cfRule type="expression" dxfId="1174" priority="1621" stopIfTrue="1">
      <formula>AND(task_end&gt;=BM$5,task_start&lt;BM$5+1)</formula>
    </cfRule>
  </conditionalFormatting>
  <conditionalFormatting sqref="BM43:BS43">
    <cfRule type="expression" dxfId="1173" priority="1622">
      <formula>AND(today&gt;=BM$5,today&lt;BM$5+1)</formula>
    </cfRule>
  </conditionalFormatting>
  <conditionalFormatting sqref="BT42:BZ42">
    <cfRule type="expression" dxfId="1172" priority="1617">
      <formula>AND(task_start&lt;=BT$5,ROUNDDOWN((task_end-task_start+1)*task_progress,0)+task_start-1&gt;=BT$5)</formula>
    </cfRule>
    <cfRule type="expression" dxfId="1171" priority="1618" stopIfTrue="1">
      <formula>AND(task_end&gt;=BT$5,task_start&lt;BT$5+1)</formula>
    </cfRule>
  </conditionalFormatting>
  <conditionalFormatting sqref="BT42:BZ42">
    <cfRule type="expression" dxfId="1170" priority="1619">
      <formula>AND(today&gt;=BT$5,today&lt;BT$5+1)</formula>
    </cfRule>
  </conditionalFormatting>
  <conditionalFormatting sqref="BT43:BZ43">
    <cfRule type="expression" dxfId="1169" priority="1614">
      <formula>AND(task_start&lt;=BT$5,ROUNDDOWN((task_end-task_start+1)*task_progress,0)+task_start-1&gt;=BT$5)</formula>
    </cfRule>
    <cfRule type="expression" dxfId="1168" priority="1615" stopIfTrue="1">
      <formula>AND(task_end&gt;=BT$5,task_start&lt;BT$5+1)</formula>
    </cfRule>
  </conditionalFormatting>
  <conditionalFormatting sqref="BT43:BZ43">
    <cfRule type="expression" dxfId="1167" priority="1616">
      <formula>AND(today&gt;=BT$5,today&lt;BT$5+1)</formula>
    </cfRule>
  </conditionalFormatting>
  <conditionalFormatting sqref="I43:BL43">
    <cfRule type="expression" dxfId="1166" priority="1611">
      <formula>AND(task_start&lt;=I$5,ROUNDDOWN((task_end-task_start+1)*task_progress,0)+task_start-1&gt;=I$5)</formula>
    </cfRule>
    <cfRule type="expression" dxfId="1165" priority="1612" stopIfTrue="1">
      <formula>AND(task_end&gt;=I$5,task_start&lt;I$5+1)</formula>
    </cfRule>
  </conditionalFormatting>
  <conditionalFormatting sqref="I43:BL43">
    <cfRule type="expression" dxfId="1164" priority="1613">
      <formula>AND(today&gt;=I$5,today&lt;I$5+1)</formula>
    </cfRule>
  </conditionalFormatting>
  <conditionalFormatting sqref="BM43:BS43">
    <cfRule type="expression" dxfId="1163" priority="1607">
      <formula>AND(task_start&lt;=BM$5,ROUNDDOWN((task_end-task_start+1)*task_progress,0)+task_start-1&gt;=BM$5)</formula>
    </cfRule>
    <cfRule type="expression" dxfId="1162" priority="1608" stopIfTrue="1">
      <formula>AND(task_end&gt;=BM$5,task_start&lt;BM$5+1)</formula>
    </cfRule>
  </conditionalFormatting>
  <conditionalFormatting sqref="BM43:BS43">
    <cfRule type="expression" dxfId="1161" priority="1609">
      <formula>AND(today&gt;=BM$5,today&lt;BM$5+1)</formula>
    </cfRule>
  </conditionalFormatting>
  <conditionalFormatting sqref="I44:BL44">
    <cfRule type="expression" dxfId="1160" priority="1604">
      <formula>AND(task_start&lt;=I$5,ROUNDDOWN((task_end-task_start+1)*task_progress,0)+task_start-1&gt;=I$5)</formula>
    </cfRule>
    <cfRule type="expression" dxfId="1159" priority="1605" stopIfTrue="1">
      <formula>AND(task_end&gt;=I$5,task_start&lt;I$5+1)</formula>
    </cfRule>
  </conditionalFormatting>
  <conditionalFormatting sqref="I44:BL44">
    <cfRule type="expression" dxfId="1158" priority="1606">
      <formula>AND(today&gt;=I$5,today&lt;I$5+1)</formula>
    </cfRule>
  </conditionalFormatting>
  <conditionalFormatting sqref="BM44:BS44">
    <cfRule type="expression" dxfId="1157" priority="1600">
      <formula>AND(task_start&lt;=BM$5,ROUNDDOWN((task_end-task_start+1)*task_progress,0)+task_start-1&gt;=BM$5)</formula>
    </cfRule>
    <cfRule type="expression" dxfId="1156" priority="1601" stopIfTrue="1">
      <formula>AND(task_end&gt;=BM$5,task_start&lt;BM$5+1)</formula>
    </cfRule>
  </conditionalFormatting>
  <conditionalFormatting sqref="BM44:BS44">
    <cfRule type="expression" dxfId="1155" priority="1602">
      <formula>AND(today&gt;=BM$5,today&lt;BM$5+1)</formula>
    </cfRule>
  </conditionalFormatting>
  <conditionalFormatting sqref="BT43:BZ43">
    <cfRule type="expression" dxfId="1154" priority="1597">
      <formula>AND(task_start&lt;=BT$5,ROUNDDOWN((task_end-task_start+1)*task_progress,0)+task_start-1&gt;=BT$5)</formula>
    </cfRule>
    <cfRule type="expression" dxfId="1153" priority="1598" stopIfTrue="1">
      <formula>AND(task_end&gt;=BT$5,task_start&lt;BT$5+1)</formula>
    </cfRule>
  </conditionalFormatting>
  <conditionalFormatting sqref="BT43:BZ43">
    <cfRule type="expression" dxfId="1152" priority="1599">
      <formula>AND(today&gt;=BT$5,today&lt;BT$5+1)</formula>
    </cfRule>
  </conditionalFormatting>
  <conditionalFormatting sqref="BT44:BZ44">
    <cfRule type="expression" dxfId="1151" priority="1594">
      <formula>AND(task_start&lt;=BT$5,ROUNDDOWN((task_end-task_start+1)*task_progress,0)+task_start-1&gt;=BT$5)</formula>
    </cfRule>
    <cfRule type="expression" dxfId="1150" priority="1595" stopIfTrue="1">
      <formula>AND(task_end&gt;=BT$5,task_start&lt;BT$5+1)</formula>
    </cfRule>
  </conditionalFormatting>
  <conditionalFormatting sqref="BT44:BZ44">
    <cfRule type="expression" dxfId="1149" priority="1596">
      <formula>AND(today&gt;=BT$5,today&lt;BT$5+1)</formula>
    </cfRule>
  </conditionalFormatting>
  <conditionalFormatting sqref="I43:BL43">
    <cfRule type="expression" dxfId="1148" priority="1590">
      <formula>AND(task_start&lt;=I$5,ROUNDDOWN((task_end-task_start+1)*task_progress,0)+task_start-1&gt;=I$5)</formula>
    </cfRule>
    <cfRule type="expression" dxfId="1147" priority="1591" stopIfTrue="1">
      <formula>AND(task_end&gt;=I$5,task_start&lt;I$5+1)</formula>
    </cfRule>
  </conditionalFormatting>
  <conditionalFormatting sqref="I43:BL43">
    <cfRule type="expression" dxfId="1146" priority="1592">
      <formula>AND(today&gt;=I$5,today&lt;I$5+1)</formula>
    </cfRule>
  </conditionalFormatting>
  <conditionalFormatting sqref="BM43:BS43">
    <cfRule type="expression" dxfId="1145" priority="1586">
      <formula>AND(task_start&lt;=BM$5,ROUNDDOWN((task_end-task_start+1)*task_progress,0)+task_start-1&gt;=BM$5)</formula>
    </cfRule>
    <cfRule type="expression" dxfId="1144" priority="1587" stopIfTrue="1">
      <formula>AND(task_end&gt;=BM$5,task_start&lt;BM$5+1)</formula>
    </cfRule>
  </conditionalFormatting>
  <conditionalFormatting sqref="BM43:BS43">
    <cfRule type="expression" dxfId="1143" priority="1588">
      <formula>AND(today&gt;=BM$5,today&lt;BM$5+1)</formula>
    </cfRule>
  </conditionalFormatting>
  <conditionalFormatting sqref="I44:BL44">
    <cfRule type="expression" dxfId="1142" priority="1583">
      <formula>AND(task_start&lt;=I$5,ROUNDDOWN((task_end-task_start+1)*task_progress,0)+task_start-1&gt;=I$5)</formula>
    </cfRule>
    <cfRule type="expression" dxfId="1141" priority="1584" stopIfTrue="1">
      <formula>AND(task_end&gt;=I$5,task_start&lt;I$5+1)</formula>
    </cfRule>
  </conditionalFormatting>
  <conditionalFormatting sqref="I44:BL44">
    <cfRule type="expression" dxfId="1140" priority="1585">
      <formula>AND(today&gt;=I$5,today&lt;I$5+1)</formula>
    </cfRule>
  </conditionalFormatting>
  <conditionalFormatting sqref="BM44:BS44">
    <cfRule type="expression" dxfId="1139" priority="1579">
      <formula>AND(task_start&lt;=BM$5,ROUNDDOWN((task_end-task_start+1)*task_progress,0)+task_start-1&gt;=BM$5)</formula>
    </cfRule>
    <cfRule type="expression" dxfId="1138" priority="1580" stopIfTrue="1">
      <formula>AND(task_end&gt;=BM$5,task_start&lt;BM$5+1)</formula>
    </cfRule>
  </conditionalFormatting>
  <conditionalFormatting sqref="BM44:BS44">
    <cfRule type="expression" dxfId="1137" priority="1581">
      <formula>AND(today&gt;=BM$5,today&lt;BM$5+1)</formula>
    </cfRule>
  </conditionalFormatting>
  <conditionalFormatting sqref="BT43:BZ43">
    <cfRule type="expression" dxfId="1136" priority="1576">
      <formula>AND(task_start&lt;=BT$5,ROUNDDOWN((task_end-task_start+1)*task_progress,0)+task_start-1&gt;=BT$5)</formula>
    </cfRule>
    <cfRule type="expression" dxfId="1135" priority="1577" stopIfTrue="1">
      <formula>AND(task_end&gt;=BT$5,task_start&lt;BT$5+1)</formula>
    </cfRule>
  </conditionalFormatting>
  <conditionalFormatting sqref="BT43:BZ43">
    <cfRule type="expression" dxfId="1134" priority="1578">
      <formula>AND(today&gt;=BT$5,today&lt;BT$5+1)</formula>
    </cfRule>
  </conditionalFormatting>
  <conditionalFormatting sqref="BT44:BZ44">
    <cfRule type="expression" dxfId="1133" priority="1573">
      <formula>AND(task_start&lt;=BT$5,ROUNDDOWN((task_end-task_start+1)*task_progress,0)+task_start-1&gt;=BT$5)</formula>
    </cfRule>
    <cfRule type="expression" dxfId="1132" priority="1574" stopIfTrue="1">
      <formula>AND(task_end&gt;=BT$5,task_start&lt;BT$5+1)</formula>
    </cfRule>
  </conditionalFormatting>
  <conditionalFormatting sqref="BT44:BZ44">
    <cfRule type="expression" dxfId="1131" priority="1575">
      <formula>AND(today&gt;=BT$5,today&lt;BT$5+1)</formula>
    </cfRule>
  </conditionalFormatting>
  <conditionalFormatting sqref="I44:BL44">
    <cfRule type="expression" dxfId="1130" priority="1570">
      <formula>AND(task_start&lt;=I$5,ROUNDDOWN((task_end-task_start+1)*task_progress,0)+task_start-1&gt;=I$5)</formula>
    </cfRule>
    <cfRule type="expression" dxfId="1129" priority="1571" stopIfTrue="1">
      <formula>AND(task_end&gt;=I$5,task_start&lt;I$5+1)</formula>
    </cfRule>
  </conditionalFormatting>
  <conditionalFormatting sqref="I44:BL44">
    <cfRule type="expression" dxfId="1128" priority="1572">
      <formula>AND(today&gt;=I$5,today&lt;I$5+1)</formula>
    </cfRule>
  </conditionalFormatting>
  <conditionalFormatting sqref="BM44:BS44">
    <cfRule type="expression" dxfId="1127" priority="1566">
      <formula>AND(task_start&lt;=BM$5,ROUNDDOWN((task_end-task_start+1)*task_progress,0)+task_start-1&gt;=BM$5)</formula>
    </cfRule>
    <cfRule type="expression" dxfId="1126" priority="1567" stopIfTrue="1">
      <formula>AND(task_end&gt;=BM$5,task_start&lt;BM$5+1)</formula>
    </cfRule>
  </conditionalFormatting>
  <conditionalFormatting sqref="BM44:BS44">
    <cfRule type="expression" dxfId="1125" priority="1568">
      <formula>AND(today&gt;=BM$5,today&lt;BM$5+1)</formula>
    </cfRule>
  </conditionalFormatting>
  <conditionalFormatting sqref="D45">
    <cfRule type="dataBar" priority="15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{955540B8-324A-499A-B526-2522C0C7FCA5}</x14:id>
        </ext>
      </extLst>
    </cfRule>
  </conditionalFormatting>
  <conditionalFormatting sqref="I45:BL45">
    <cfRule type="expression" dxfId="1124" priority="1563">
      <formula>AND(task_start&lt;=I$5,ROUNDDOWN((task_end-task_start+1)*task_progress,0)+task_start-1&gt;=I$5)</formula>
    </cfRule>
    <cfRule type="expression" dxfId="1123" priority="1564" stopIfTrue="1">
      <formula>AND(task_end&gt;=I$5,task_start&lt;I$5+1)</formula>
    </cfRule>
  </conditionalFormatting>
  <conditionalFormatting sqref="I45:BL45">
    <cfRule type="expression" dxfId="1122" priority="1565">
      <formula>AND(today&gt;=I$5,today&lt;I$5+1)</formula>
    </cfRule>
  </conditionalFormatting>
  <conditionalFormatting sqref="BM45:BS45">
    <cfRule type="expression" dxfId="1121" priority="1559">
      <formula>AND(task_start&lt;=BM$5,ROUNDDOWN((task_end-task_start+1)*task_progress,0)+task_start-1&gt;=BM$5)</formula>
    </cfRule>
    <cfRule type="expression" dxfId="1120" priority="1560" stopIfTrue="1">
      <formula>AND(task_end&gt;=BM$5,task_start&lt;BM$5+1)</formula>
    </cfRule>
  </conditionalFormatting>
  <conditionalFormatting sqref="BM45:BS45">
    <cfRule type="expression" dxfId="1119" priority="1561">
      <formula>AND(today&gt;=BM$5,today&lt;BM$5+1)</formula>
    </cfRule>
  </conditionalFormatting>
  <conditionalFormatting sqref="BT44:BZ44">
    <cfRule type="expression" dxfId="1118" priority="1556">
      <formula>AND(task_start&lt;=BT$5,ROUNDDOWN((task_end-task_start+1)*task_progress,0)+task_start-1&gt;=BT$5)</formula>
    </cfRule>
    <cfRule type="expression" dxfId="1117" priority="1557" stopIfTrue="1">
      <formula>AND(task_end&gt;=BT$5,task_start&lt;BT$5+1)</formula>
    </cfRule>
  </conditionalFormatting>
  <conditionalFormatting sqref="BT44:BZ44">
    <cfRule type="expression" dxfId="1116" priority="1558">
      <formula>AND(today&gt;=BT$5,today&lt;BT$5+1)</formula>
    </cfRule>
  </conditionalFormatting>
  <conditionalFormatting sqref="BT45:BZ45">
    <cfRule type="expression" dxfId="1115" priority="1553">
      <formula>AND(task_start&lt;=BT$5,ROUNDDOWN((task_end-task_start+1)*task_progress,0)+task_start-1&gt;=BT$5)</formula>
    </cfRule>
    <cfRule type="expression" dxfId="1114" priority="1554" stopIfTrue="1">
      <formula>AND(task_end&gt;=BT$5,task_start&lt;BT$5+1)</formula>
    </cfRule>
  </conditionalFormatting>
  <conditionalFormatting sqref="BT45:BZ45">
    <cfRule type="expression" dxfId="1113" priority="1555">
      <formula>AND(today&gt;=BT$5,today&lt;BT$5+1)</formula>
    </cfRule>
  </conditionalFormatting>
  <conditionalFormatting sqref="D37">
    <cfRule type="dataBar" priority="15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{F689003D-7E69-434A-AC72-4819D89D928B}</x14:id>
        </ext>
      </extLst>
    </cfRule>
  </conditionalFormatting>
  <conditionalFormatting sqref="I36:BL37">
    <cfRule type="expression" dxfId="1112" priority="1550">
      <formula>AND(task_start&lt;=I$5,ROUNDDOWN((task_end-task_start+1)*task_progress,0)+task_start-1&gt;=I$5)</formula>
    </cfRule>
    <cfRule type="expression" dxfId="1111" priority="1551" stopIfTrue="1">
      <formula>AND(task_end&gt;=I$5,task_start&lt;I$5+1)</formula>
    </cfRule>
  </conditionalFormatting>
  <conditionalFormatting sqref="I36:BL37">
    <cfRule type="expression" dxfId="1110" priority="1552">
      <formula>AND(today&gt;=I$5,today&lt;I$5+1)</formula>
    </cfRule>
  </conditionalFormatting>
  <conditionalFormatting sqref="D37">
    <cfRule type="dataBar" priority="15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{EB52AFFC-B05E-40CD-B073-D1919193309D}</x14:id>
        </ext>
      </extLst>
    </cfRule>
  </conditionalFormatting>
  <conditionalFormatting sqref="I36:BL37">
    <cfRule type="expression" dxfId="1109" priority="1546">
      <formula>AND(task_start&lt;=I$5,ROUNDDOWN((task_end-task_start+1)*task_progress,0)+task_start-1&gt;=I$5)</formula>
    </cfRule>
    <cfRule type="expression" dxfId="1108" priority="1547" stopIfTrue="1">
      <formula>AND(task_end&gt;=I$5,task_start&lt;I$5+1)</formula>
    </cfRule>
  </conditionalFormatting>
  <conditionalFormatting sqref="I36:BL37">
    <cfRule type="expression" dxfId="1107" priority="1548">
      <formula>AND(today&gt;=I$5,today&lt;I$5+1)</formula>
    </cfRule>
  </conditionalFormatting>
  <conditionalFormatting sqref="D37">
    <cfRule type="dataBar" priority="15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{03ED27C3-718E-4AB0-AFBB-1D49ABAD44C7}</x14:id>
        </ext>
      </extLst>
    </cfRule>
  </conditionalFormatting>
  <conditionalFormatting sqref="I36:BL37">
    <cfRule type="expression" dxfId="1106" priority="1542">
      <formula>AND(task_start&lt;=I$5,ROUNDDOWN((task_end-task_start+1)*task_progress,0)+task_start-1&gt;=I$5)</formula>
    </cfRule>
    <cfRule type="expression" dxfId="1105" priority="1543" stopIfTrue="1">
      <formula>AND(task_end&gt;=I$5,task_start&lt;I$5+1)</formula>
    </cfRule>
  </conditionalFormatting>
  <conditionalFormatting sqref="I36:BL37">
    <cfRule type="expression" dxfId="1104" priority="1544">
      <formula>AND(today&gt;=I$5,today&lt;I$5+1)</formula>
    </cfRule>
  </conditionalFormatting>
  <conditionalFormatting sqref="D37">
    <cfRule type="dataBar" priority="15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{E58AB173-7966-4111-B562-DE67F0D29D77}</x14:id>
        </ext>
      </extLst>
    </cfRule>
  </conditionalFormatting>
  <conditionalFormatting sqref="I37:BL37">
    <cfRule type="expression" dxfId="1103" priority="1538">
      <formula>AND(task_start&lt;=I$5,ROUNDDOWN((task_end-task_start+1)*task_progress,0)+task_start-1&gt;=I$5)</formula>
    </cfRule>
    <cfRule type="expression" dxfId="1102" priority="1539" stopIfTrue="1">
      <formula>AND(task_end&gt;=I$5,task_start&lt;I$5+1)</formula>
    </cfRule>
  </conditionalFormatting>
  <conditionalFormatting sqref="I37:BL37">
    <cfRule type="expression" dxfId="1101" priority="1540">
      <formula>AND(today&gt;=I$5,today&lt;I$5+1)</formula>
    </cfRule>
  </conditionalFormatting>
  <conditionalFormatting sqref="BM36:BS37">
    <cfRule type="expression" dxfId="1100" priority="1534">
      <formula>AND(task_start&lt;=BM$5,ROUNDDOWN((task_end-task_start+1)*task_progress,0)+task_start-1&gt;=BM$5)</formula>
    </cfRule>
    <cfRule type="expression" dxfId="1099" priority="1535" stopIfTrue="1">
      <formula>AND(task_end&gt;=BM$5,task_start&lt;BM$5+1)</formula>
    </cfRule>
  </conditionalFormatting>
  <conditionalFormatting sqref="BM36:BS37">
    <cfRule type="expression" dxfId="1098" priority="1536">
      <formula>AND(today&gt;=BM$5,today&lt;BM$5+1)</formula>
    </cfRule>
  </conditionalFormatting>
  <conditionalFormatting sqref="BT36:BZ37">
    <cfRule type="expression" dxfId="1097" priority="1531">
      <formula>AND(task_start&lt;=BT$5,ROUNDDOWN((task_end-task_start+1)*task_progress,0)+task_start-1&gt;=BT$5)</formula>
    </cfRule>
    <cfRule type="expression" dxfId="1096" priority="1532" stopIfTrue="1">
      <formula>AND(task_end&gt;=BT$5,task_start&lt;BT$5+1)</formula>
    </cfRule>
  </conditionalFormatting>
  <conditionalFormatting sqref="BT36:BZ37">
    <cfRule type="expression" dxfId="1095" priority="1533">
      <formula>AND(today&gt;=BT$5,today&lt;BT$5+1)</formula>
    </cfRule>
  </conditionalFormatting>
  <conditionalFormatting sqref="I36:BL36">
    <cfRule type="expression" dxfId="1094" priority="1528">
      <formula>AND(task_start&lt;=I$5,ROUNDDOWN((task_end-task_start+1)*task_progress,0)+task_start-1&gt;=I$5)</formula>
    </cfRule>
    <cfRule type="expression" dxfId="1093" priority="1529" stopIfTrue="1">
      <formula>AND(task_end&gt;=I$5,task_start&lt;I$5+1)</formula>
    </cfRule>
  </conditionalFormatting>
  <conditionalFormatting sqref="I36:BL36">
    <cfRule type="expression" dxfId="1092" priority="1530">
      <formula>AND(today&gt;=I$5,today&lt;I$5+1)</formula>
    </cfRule>
  </conditionalFormatting>
  <conditionalFormatting sqref="BM36:BS36">
    <cfRule type="expression" dxfId="1091" priority="1524">
      <formula>AND(task_start&lt;=BM$5,ROUNDDOWN((task_end-task_start+1)*task_progress,0)+task_start-1&gt;=BM$5)</formula>
    </cfRule>
    <cfRule type="expression" dxfId="1090" priority="1525" stopIfTrue="1">
      <formula>AND(task_end&gt;=BM$5,task_start&lt;BM$5+1)</formula>
    </cfRule>
  </conditionalFormatting>
  <conditionalFormatting sqref="BM36:BS36">
    <cfRule type="expression" dxfId="1089" priority="1526">
      <formula>AND(today&gt;=BM$5,today&lt;BM$5+1)</formula>
    </cfRule>
  </conditionalFormatting>
  <conditionalFormatting sqref="BT36:BZ36">
    <cfRule type="expression" dxfId="1088" priority="1521">
      <formula>AND(task_start&lt;=BT$5,ROUNDDOWN((task_end-task_start+1)*task_progress,0)+task_start-1&gt;=BT$5)</formula>
    </cfRule>
    <cfRule type="expression" dxfId="1087" priority="1522" stopIfTrue="1">
      <formula>AND(task_end&gt;=BT$5,task_start&lt;BT$5+1)</formula>
    </cfRule>
  </conditionalFormatting>
  <conditionalFormatting sqref="BT36:BZ36">
    <cfRule type="expression" dxfId="1086" priority="1523">
      <formula>AND(today&gt;=BT$5,today&lt;BT$5+1)</formula>
    </cfRule>
  </conditionalFormatting>
  <conditionalFormatting sqref="I36:BL36">
    <cfRule type="expression" dxfId="1085" priority="1518">
      <formula>AND(task_start&lt;=I$5,ROUNDDOWN((task_end-task_start+1)*task_progress,0)+task_start-1&gt;=I$5)</formula>
    </cfRule>
    <cfRule type="expression" dxfId="1084" priority="1519" stopIfTrue="1">
      <formula>AND(task_end&gt;=I$5,task_start&lt;I$5+1)</formula>
    </cfRule>
  </conditionalFormatting>
  <conditionalFormatting sqref="I36:BL36">
    <cfRule type="expression" dxfId="1083" priority="1520">
      <formula>AND(today&gt;=I$5,today&lt;I$5+1)</formula>
    </cfRule>
  </conditionalFormatting>
  <conditionalFormatting sqref="BM36:BS36">
    <cfRule type="expression" dxfId="1082" priority="1514">
      <formula>AND(task_start&lt;=BM$5,ROUNDDOWN((task_end-task_start+1)*task_progress,0)+task_start-1&gt;=BM$5)</formula>
    </cfRule>
    <cfRule type="expression" dxfId="1081" priority="1515" stopIfTrue="1">
      <formula>AND(task_end&gt;=BM$5,task_start&lt;BM$5+1)</formula>
    </cfRule>
  </conditionalFormatting>
  <conditionalFormatting sqref="BM36:BS36">
    <cfRule type="expression" dxfId="1080" priority="1516">
      <formula>AND(today&gt;=BM$5,today&lt;BM$5+1)</formula>
    </cfRule>
  </conditionalFormatting>
  <conditionalFormatting sqref="BT36:BZ36">
    <cfRule type="expression" dxfId="1079" priority="1511">
      <formula>AND(task_start&lt;=BT$5,ROUNDDOWN((task_end-task_start+1)*task_progress,0)+task_start-1&gt;=BT$5)</formula>
    </cfRule>
    <cfRule type="expression" dxfId="1078" priority="1512" stopIfTrue="1">
      <formula>AND(task_end&gt;=BT$5,task_start&lt;BT$5+1)</formula>
    </cfRule>
  </conditionalFormatting>
  <conditionalFormatting sqref="BT36:BZ36">
    <cfRule type="expression" dxfId="1077" priority="1513">
      <formula>AND(today&gt;=BT$5,today&lt;BT$5+1)</formula>
    </cfRule>
  </conditionalFormatting>
  <conditionalFormatting sqref="I36:BL36">
    <cfRule type="expression" dxfId="1076" priority="1508">
      <formula>AND(task_start&lt;=I$5,ROUNDDOWN((task_end-task_start+1)*task_progress,0)+task_start-1&gt;=I$5)</formula>
    </cfRule>
    <cfRule type="expression" dxfId="1075" priority="1509" stopIfTrue="1">
      <formula>AND(task_end&gt;=I$5,task_start&lt;I$5+1)</formula>
    </cfRule>
  </conditionalFormatting>
  <conditionalFormatting sqref="I36:BL36">
    <cfRule type="expression" dxfId="1074" priority="1510">
      <formula>AND(today&gt;=I$5,today&lt;I$5+1)</formula>
    </cfRule>
  </conditionalFormatting>
  <conditionalFormatting sqref="BM36:BS36">
    <cfRule type="expression" dxfId="1073" priority="1504">
      <formula>AND(task_start&lt;=BM$5,ROUNDDOWN((task_end-task_start+1)*task_progress,0)+task_start-1&gt;=BM$5)</formula>
    </cfRule>
    <cfRule type="expression" dxfId="1072" priority="1505" stopIfTrue="1">
      <formula>AND(task_end&gt;=BM$5,task_start&lt;BM$5+1)</formula>
    </cfRule>
  </conditionalFormatting>
  <conditionalFormatting sqref="BM36:BS36">
    <cfRule type="expression" dxfId="1071" priority="1506">
      <formula>AND(today&gt;=BM$5,today&lt;BM$5+1)</formula>
    </cfRule>
  </conditionalFormatting>
  <conditionalFormatting sqref="D37">
    <cfRule type="dataBar" priority="15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{FC2D1D36-A2B7-49AF-8ADE-52911B37A0AF}</x14:id>
        </ext>
      </extLst>
    </cfRule>
  </conditionalFormatting>
  <conditionalFormatting sqref="I37:BL37">
    <cfRule type="expression" dxfId="1070" priority="1501">
      <formula>AND(task_start&lt;=I$5,ROUNDDOWN((task_end-task_start+1)*task_progress,0)+task_start-1&gt;=I$5)</formula>
    </cfRule>
    <cfRule type="expression" dxfId="1069" priority="1502" stopIfTrue="1">
      <formula>AND(task_end&gt;=I$5,task_start&lt;I$5+1)</formula>
    </cfRule>
  </conditionalFormatting>
  <conditionalFormatting sqref="I37:BL37">
    <cfRule type="expression" dxfId="1068" priority="1503">
      <formula>AND(today&gt;=I$5,today&lt;I$5+1)</formula>
    </cfRule>
  </conditionalFormatting>
  <conditionalFormatting sqref="BM37:BS37">
    <cfRule type="expression" dxfId="1067" priority="1497">
      <formula>AND(task_start&lt;=BM$5,ROUNDDOWN((task_end-task_start+1)*task_progress,0)+task_start-1&gt;=BM$5)</formula>
    </cfRule>
    <cfRule type="expression" dxfId="1066" priority="1498" stopIfTrue="1">
      <formula>AND(task_end&gt;=BM$5,task_start&lt;BM$5+1)</formula>
    </cfRule>
  </conditionalFormatting>
  <conditionalFormatting sqref="BM37:BS37">
    <cfRule type="expression" dxfId="1065" priority="1499">
      <formula>AND(today&gt;=BM$5,today&lt;BM$5+1)</formula>
    </cfRule>
  </conditionalFormatting>
  <conditionalFormatting sqref="BT36:BZ36">
    <cfRule type="expression" dxfId="1064" priority="1494">
      <formula>AND(task_start&lt;=BT$5,ROUNDDOWN((task_end-task_start+1)*task_progress,0)+task_start-1&gt;=BT$5)</formula>
    </cfRule>
    <cfRule type="expression" dxfId="1063" priority="1495" stopIfTrue="1">
      <formula>AND(task_end&gt;=BT$5,task_start&lt;BT$5+1)</formula>
    </cfRule>
  </conditionalFormatting>
  <conditionalFormatting sqref="BT36:BZ36">
    <cfRule type="expression" dxfId="1062" priority="1496">
      <formula>AND(today&gt;=BT$5,today&lt;BT$5+1)</formula>
    </cfRule>
  </conditionalFormatting>
  <conditionalFormatting sqref="BT37:BZ37">
    <cfRule type="expression" dxfId="1061" priority="1491">
      <formula>AND(task_start&lt;=BT$5,ROUNDDOWN((task_end-task_start+1)*task_progress,0)+task_start-1&gt;=BT$5)</formula>
    </cfRule>
    <cfRule type="expression" dxfId="1060" priority="1492" stopIfTrue="1">
      <formula>AND(task_end&gt;=BT$5,task_start&lt;BT$5+1)</formula>
    </cfRule>
  </conditionalFormatting>
  <conditionalFormatting sqref="BT37:BZ37">
    <cfRule type="expression" dxfId="1059" priority="1493">
      <formula>AND(today&gt;=BT$5,today&lt;BT$5+1)</formula>
    </cfRule>
  </conditionalFormatting>
  <conditionalFormatting sqref="I36:BL36">
    <cfRule type="expression" dxfId="1058" priority="1488">
      <formula>AND(task_start&lt;=I$5,ROUNDDOWN((task_end-task_start+1)*task_progress,0)+task_start-1&gt;=I$5)</formula>
    </cfRule>
    <cfRule type="expression" dxfId="1057" priority="1489" stopIfTrue="1">
      <formula>AND(task_end&gt;=I$5,task_start&lt;I$5+1)</formula>
    </cfRule>
  </conditionalFormatting>
  <conditionalFormatting sqref="I36:BL36">
    <cfRule type="expression" dxfId="1056" priority="1490">
      <formula>AND(today&gt;=I$5,today&lt;I$5+1)</formula>
    </cfRule>
  </conditionalFormatting>
  <conditionalFormatting sqref="BM36:BS36">
    <cfRule type="expression" dxfId="1055" priority="1484">
      <formula>AND(task_start&lt;=BM$5,ROUNDDOWN((task_end-task_start+1)*task_progress,0)+task_start-1&gt;=BM$5)</formula>
    </cfRule>
    <cfRule type="expression" dxfId="1054" priority="1485" stopIfTrue="1">
      <formula>AND(task_end&gt;=BM$5,task_start&lt;BM$5+1)</formula>
    </cfRule>
  </conditionalFormatting>
  <conditionalFormatting sqref="BM36:BS36">
    <cfRule type="expression" dxfId="1053" priority="1486">
      <formula>AND(today&gt;=BM$5,today&lt;BM$5+1)</formula>
    </cfRule>
  </conditionalFormatting>
  <conditionalFormatting sqref="BT36:BZ36">
    <cfRule type="expression" dxfId="1052" priority="1481">
      <formula>AND(task_start&lt;=BT$5,ROUNDDOWN((task_end-task_start+1)*task_progress,0)+task_start-1&gt;=BT$5)</formula>
    </cfRule>
    <cfRule type="expression" dxfId="1051" priority="1482" stopIfTrue="1">
      <formula>AND(task_end&gt;=BT$5,task_start&lt;BT$5+1)</formula>
    </cfRule>
  </conditionalFormatting>
  <conditionalFormatting sqref="BT36:BZ36">
    <cfRule type="expression" dxfId="1050" priority="1483">
      <formula>AND(today&gt;=BT$5,today&lt;BT$5+1)</formula>
    </cfRule>
  </conditionalFormatting>
  <conditionalFormatting sqref="I36:BL36">
    <cfRule type="expression" dxfId="1049" priority="1478">
      <formula>AND(task_start&lt;=I$5,ROUNDDOWN((task_end-task_start+1)*task_progress,0)+task_start-1&gt;=I$5)</formula>
    </cfRule>
    <cfRule type="expression" dxfId="1048" priority="1479" stopIfTrue="1">
      <formula>AND(task_end&gt;=I$5,task_start&lt;I$5+1)</formula>
    </cfRule>
  </conditionalFormatting>
  <conditionalFormatting sqref="I36:BL36">
    <cfRule type="expression" dxfId="1047" priority="1480">
      <formula>AND(today&gt;=I$5,today&lt;I$5+1)</formula>
    </cfRule>
  </conditionalFormatting>
  <conditionalFormatting sqref="BM36:BS36">
    <cfRule type="expression" dxfId="1046" priority="1474">
      <formula>AND(task_start&lt;=BM$5,ROUNDDOWN((task_end-task_start+1)*task_progress,0)+task_start-1&gt;=BM$5)</formula>
    </cfRule>
    <cfRule type="expression" dxfId="1045" priority="1475" stopIfTrue="1">
      <formula>AND(task_end&gt;=BM$5,task_start&lt;BM$5+1)</formula>
    </cfRule>
  </conditionalFormatting>
  <conditionalFormatting sqref="BM36:BS36">
    <cfRule type="expression" dxfId="1044" priority="1476">
      <formula>AND(today&gt;=BM$5,today&lt;BM$5+1)</formula>
    </cfRule>
  </conditionalFormatting>
  <conditionalFormatting sqref="BT36:BZ36">
    <cfRule type="expression" dxfId="1043" priority="1471">
      <formula>AND(task_start&lt;=BT$5,ROUNDDOWN((task_end-task_start+1)*task_progress,0)+task_start-1&gt;=BT$5)</formula>
    </cfRule>
    <cfRule type="expression" dxfId="1042" priority="1472" stopIfTrue="1">
      <formula>AND(task_end&gt;=BT$5,task_start&lt;BT$5+1)</formula>
    </cfRule>
  </conditionalFormatting>
  <conditionalFormatting sqref="BT36:BZ36">
    <cfRule type="expression" dxfId="1041" priority="1473">
      <formula>AND(today&gt;=BT$5,today&lt;BT$5+1)</formula>
    </cfRule>
  </conditionalFormatting>
  <conditionalFormatting sqref="I36:BL36">
    <cfRule type="expression" dxfId="1040" priority="1468">
      <formula>AND(task_start&lt;=I$5,ROUNDDOWN((task_end-task_start+1)*task_progress,0)+task_start-1&gt;=I$5)</formula>
    </cfRule>
    <cfRule type="expression" dxfId="1039" priority="1469" stopIfTrue="1">
      <formula>AND(task_end&gt;=I$5,task_start&lt;I$5+1)</formula>
    </cfRule>
  </conditionalFormatting>
  <conditionalFormatting sqref="I36:BL36">
    <cfRule type="expression" dxfId="1038" priority="1470">
      <formula>AND(today&gt;=I$5,today&lt;I$5+1)</formula>
    </cfRule>
  </conditionalFormatting>
  <conditionalFormatting sqref="BM36:BS36">
    <cfRule type="expression" dxfId="1037" priority="1464">
      <formula>AND(task_start&lt;=BM$5,ROUNDDOWN((task_end-task_start+1)*task_progress,0)+task_start-1&gt;=BM$5)</formula>
    </cfRule>
    <cfRule type="expression" dxfId="1036" priority="1465" stopIfTrue="1">
      <formula>AND(task_end&gt;=BM$5,task_start&lt;BM$5+1)</formula>
    </cfRule>
  </conditionalFormatting>
  <conditionalFormatting sqref="BM36:BS36">
    <cfRule type="expression" dxfId="1035" priority="1466">
      <formula>AND(today&gt;=BM$5,today&lt;BM$5+1)</formula>
    </cfRule>
  </conditionalFormatting>
  <conditionalFormatting sqref="D37">
    <cfRule type="dataBar" priority="14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{377460E2-7C26-4306-8E87-D78D09E9F0AE}</x14:id>
        </ext>
      </extLst>
    </cfRule>
  </conditionalFormatting>
  <conditionalFormatting sqref="I37:BL37">
    <cfRule type="expression" dxfId="1034" priority="1461">
      <formula>AND(task_start&lt;=I$5,ROUNDDOWN((task_end-task_start+1)*task_progress,0)+task_start-1&gt;=I$5)</formula>
    </cfRule>
    <cfRule type="expression" dxfId="1033" priority="1462" stopIfTrue="1">
      <formula>AND(task_end&gt;=I$5,task_start&lt;I$5+1)</formula>
    </cfRule>
  </conditionalFormatting>
  <conditionalFormatting sqref="I37:BL37">
    <cfRule type="expression" dxfId="1032" priority="1463">
      <formula>AND(today&gt;=I$5,today&lt;I$5+1)</formula>
    </cfRule>
  </conditionalFormatting>
  <conditionalFormatting sqref="BM37:BS37">
    <cfRule type="expression" dxfId="1031" priority="1457">
      <formula>AND(task_start&lt;=BM$5,ROUNDDOWN((task_end-task_start+1)*task_progress,0)+task_start-1&gt;=BM$5)</formula>
    </cfRule>
    <cfRule type="expression" dxfId="1030" priority="1458" stopIfTrue="1">
      <formula>AND(task_end&gt;=BM$5,task_start&lt;BM$5+1)</formula>
    </cfRule>
  </conditionalFormatting>
  <conditionalFormatting sqref="BM37:BS37">
    <cfRule type="expression" dxfId="1029" priority="1459">
      <formula>AND(today&gt;=BM$5,today&lt;BM$5+1)</formula>
    </cfRule>
  </conditionalFormatting>
  <conditionalFormatting sqref="BT36:BZ36">
    <cfRule type="expression" dxfId="1028" priority="1454">
      <formula>AND(task_start&lt;=BT$5,ROUNDDOWN((task_end-task_start+1)*task_progress,0)+task_start-1&gt;=BT$5)</formula>
    </cfRule>
    <cfRule type="expression" dxfId="1027" priority="1455" stopIfTrue="1">
      <formula>AND(task_end&gt;=BT$5,task_start&lt;BT$5+1)</formula>
    </cfRule>
  </conditionalFormatting>
  <conditionalFormatting sqref="BT36:BZ36">
    <cfRule type="expression" dxfId="1026" priority="1456">
      <formula>AND(today&gt;=BT$5,today&lt;BT$5+1)</formula>
    </cfRule>
  </conditionalFormatting>
  <conditionalFormatting sqref="BT37:BZ37">
    <cfRule type="expression" dxfId="1025" priority="1451">
      <formula>AND(task_start&lt;=BT$5,ROUNDDOWN((task_end-task_start+1)*task_progress,0)+task_start-1&gt;=BT$5)</formula>
    </cfRule>
    <cfRule type="expression" dxfId="1024" priority="1452" stopIfTrue="1">
      <formula>AND(task_end&gt;=BT$5,task_start&lt;BT$5+1)</formula>
    </cfRule>
  </conditionalFormatting>
  <conditionalFormatting sqref="BT37:BZ37">
    <cfRule type="expression" dxfId="1023" priority="1453">
      <formula>AND(today&gt;=BT$5,today&lt;BT$5+1)</formula>
    </cfRule>
  </conditionalFormatting>
  <conditionalFormatting sqref="I36:BL36">
    <cfRule type="expression" dxfId="1022" priority="1448">
      <formula>AND(task_start&lt;=I$5,ROUNDDOWN((task_end-task_start+1)*task_progress,0)+task_start-1&gt;=I$5)</formula>
    </cfRule>
    <cfRule type="expression" dxfId="1021" priority="1449" stopIfTrue="1">
      <formula>AND(task_end&gt;=I$5,task_start&lt;I$5+1)</formula>
    </cfRule>
  </conditionalFormatting>
  <conditionalFormatting sqref="I36:BL36">
    <cfRule type="expression" dxfId="1020" priority="1450">
      <formula>AND(today&gt;=I$5,today&lt;I$5+1)</formula>
    </cfRule>
  </conditionalFormatting>
  <conditionalFormatting sqref="BM36:BS36">
    <cfRule type="expression" dxfId="1019" priority="1444">
      <formula>AND(task_start&lt;=BM$5,ROUNDDOWN((task_end-task_start+1)*task_progress,0)+task_start-1&gt;=BM$5)</formula>
    </cfRule>
    <cfRule type="expression" dxfId="1018" priority="1445" stopIfTrue="1">
      <formula>AND(task_end&gt;=BM$5,task_start&lt;BM$5+1)</formula>
    </cfRule>
  </conditionalFormatting>
  <conditionalFormatting sqref="BM36:BS36">
    <cfRule type="expression" dxfId="1017" priority="1446">
      <formula>AND(today&gt;=BM$5,today&lt;BM$5+1)</formula>
    </cfRule>
  </conditionalFormatting>
  <conditionalFormatting sqref="D37">
    <cfRule type="dataBar" priority="14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{A7F47134-7AAA-4B13-8C94-77F9C6AB2E87}</x14:id>
        </ext>
      </extLst>
    </cfRule>
  </conditionalFormatting>
  <conditionalFormatting sqref="I37:BL37">
    <cfRule type="expression" dxfId="1016" priority="1441">
      <formula>AND(task_start&lt;=I$5,ROUNDDOWN((task_end-task_start+1)*task_progress,0)+task_start-1&gt;=I$5)</formula>
    </cfRule>
    <cfRule type="expression" dxfId="1015" priority="1442" stopIfTrue="1">
      <formula>AND(task_end&gt;=I$5,task_start&lt;I$5+1)</formula>
    </cfRule>
  </conditionalFormatting>
  <conditionalFormatting sqref="I37:BL37">
    <cfRule type="expression" dxfId="1014" priority="1443">
      <formula>AND(today&gt;=I$5,today&lt;I$5+1)</formula>
    </cfRule>
  </conditionalFormatting>
  <conditionalFormatting sqref="BM37:BS37">
    <cfRule type="expression" dxfId="1013" priority="1437">
      <formula>AND(task_start&lt;=BM$5,ROUNDDOWN((task_end-task_start+1)*task_progress,0)+task_start-1&gt;=BM$5)</formula>
    </cfRule>
    <cfRule type="expression" dxfId="1012" priority="1438" stopIfTrue="1">
      <formula>AND(task_end&gt;=BM$5,task_start&lt;BM$5+1)</formula>
    </cfRule>
  </conditionalFormatting>
  <conditionalFormatting sqref="BM37:BS37">
    <cfRule type="expression" dxfId="1011" priority="1439">
      <formula>AND(today&gt;=BM$5,today&lt;BM$5+1)</formula>
    </cfRule>
  </conditionalFormatting>
  <conditionalFormatting sqref="BT36:BZ36">
    <cfRule type="expression" dxfId="1010" priority="1434">
      <formula>AND(task_start&lt;=BT$5,ROUNDDOWN((task_end-task_start+1)*task_progress,0)+task_start-1&gt;=BT$5)</formula>
    </cfRule>
    <cfRule type="expression" dxfId="1009" priority="1435" stopIfTrue="1">
      <formula>AND(task_end&gt;=BT$5,task_start&lt;BT$5+1)</formula>
    </cfRule>
  </conditionalFormatting>
  <conditionalFormatting sqref="BT36:BZ36">
    <cfRule type="expression" dxfId="1008" priority="1436">
      <formula>AND(today&gt;=BT$5,today&lt;BT$5+1)</formula>
    </cfRule>
  </conditionalFormatting>
  <conditionalFormatting sqref="BT37:BZ37">
    <cfRule type="expression" dxfId="1007" priority="1431">
      <formula>AND(task_start&lt;=BT$5,ROUNDDOWN((task_end-task_start+1)*task_progress,0)+task_start-1&gt;=BT$5)</formula>
    </cfRule>
    <cfRule type="expression" dxfId="1006" priority="1432" stopIfTrue="1">
      <formula>AND(task_end&gt;=BT$5,task_start&lt;BT$5+1)</formula>
    </cfRule>
  </conditionalFormatting>
  <conditionalFormatting sqref="BT37:BZ37">
    <cfRule type="expression" dxfId="1005" priority="1433">
      <formula>AND(today&gt;=BT$5,today&lt;BT$5+1)</formula>
    </cfRule>
  </conditionalFormatting>
  <conditionalFormatting sqref="D37">
    <cfRule type="dataBar" priority="14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{6E77D0A1-BA2A-4590-93EA-84637AF31D71}</x14:id>
        </ext>
      </extLst>
    </cfRule>
  </conditionalFormatting>
  <conditionalFormatting sqref="I37:BL37">
    <cfRule type="expression" dxfId="1004" priority="1428">
      <formula>AND(task_start&lt;=I$5,ROUNDDOWN((task_end-task_start+1)*task_progress,0)+task_start-1&gt;=I$5)</formula>
    </cfRule>
    <cfRule type="expression" dxfId="1003" priority="1429" stopIfTrue="1">
      <formula>AND(task_end&gt;=I$5,task_start&lt;I$5+1)</formula>
    </cfRule>
  </conditionalFormatting>
  <conditionalFormatting sqref="I37:BL37">
    <cfRule type="expression" dxfId="1002" priority="1430">
      <formula>AND(today&gt;=I$5,today&lt;I$5+1)</formula>
    </cfRule>
  </conditionalFormatting>
  <conditionalFormatting sqref="BM37:BS37">
    <cfRule type="expression" dxfId="1001" priority="1424">
      <formula>AND(task_start&lt;=BM$5,ROUNDDOWN((task_end-task_start+1)*task_progress,0)+task_start-1&gt;=BM$5)</formula>
    </cfRule>
    <cfRule type="expression" dxfId="1000" priority="1425" stopIfTrue="1">
      <formula>AND(task_end&gt;=BM$5,task_start&lt;BM$5+1)</formula>
    </cfRule>
  </conditionalFormatting>
  <conditionalFormatting sqref="BM37:BS37">
    <cfRule type="expression" dxfId="999" priority="1426">
      <formula>AND(today&gt;=BM$5,today&lt;BM$5+1)</formula>
    </cfRule>
  </conditionalFormatting>
  <conditionalFormatting sqref="BT37:BZ37">
    <cfRule type="expression" dxfId="998" priority="1421">
      <formula>AND(task_start&lt;=BT$5,ROUNDDOWN((task_end-task_start+1)*task_progress,0)+task_start-1&gt;=BT$5)</formula>
    </cfRule>
    <cfRule type="expression" dxfId="997" priority="1422" stopIfTrue="1">
      <formula>AND(task_end&gt;=BT$5,task_start&lt;BT$5+1)</formula>
    </cfRule>
  </conditionalFormatting>
  <conditionalFormatting sqref="BT37:BZ37">
    <cfRule type="expression" dxfId="996" priority="1423">
      <formula>AND(today&gt;=BT$5,today&lt;BT$5+1)</formula>
    </cfRule>
  </conditionalFormatting>
  <conditionalFormatting sqref="D37">
    <cfRule type="dataBar" priority="14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{C3D6DE02-D5AD-4093-89F5-1726933A628E}</x14:id>
        </ext>
      </extLst>
    </cfRule>
  </conditionalFormatting>
  <conditionalFormatting sqref="I37:BL37">
    <cfRule type="expression" dxfId="995" priority="1418">
      <formula>AND(task_start&lt;=I$5,ROUNDDOWN((task_end-task_start+1)*task_progress,0)+task_start-1&gt;=I$5)</formula>
    </cfRule>
    <cfRule type="expression" dxfId="994" priority="1419" stopIfTrue="1">
      <formula>AND(task_end&gt;=I$5,task_start&lt;I$5+1)</formula>
    </cfRule>
  </conditionalFormatting>
  <conditionalFormatting sqref="I37:BL37">
    <cfRule type="expression" dxfId="993" priority="1420">
      <formula>AND(today&gt;=I$5,today&lt;I$5+1)</formula>
    </cfRule>
  </conditionalFormatting>
  <conditionalFormatting sqref="BM37:BS37">
    <cfRule type="expression" dxfId="992" priority="1414">
      <formula>AND(task_start&lt;=BM$5,ROUNDDOWN((task_end-task_start+1)*task_progress,0)+task_start-1&gt;=BM$5)</formula>
    </cfRule>
    <cfRule type="expression" dxfId="991" priority="1415" stopIfTrue="1">
      <formula>AND(task_end&gt;=BM$5,task_start&lt;BM$5+1)</formula>
    </cfRule>
  </conditionalFormatting>
  <conditionalFormatting sqref="BM37:BS37">
    <cfRule type="expression" dxfId="990" priority="1416">
      <formula>AND(today&gt;=BM$5,today&lt;BM$5+1)</formula>
    </cfRule>
  </conditionalFormatting>
  <conditionalFormatting sqref="BT37:BZ37">
    <cfRule type="expression" dxfId="989" priority="1411">
      <formula>AND(task_start&lt;=BT$5,ROUNDDOWN((task_end-task_start+1)*task_progress,0)+task_start-1&gt;=BT$5)</formula>
    </cfRule>
    <cfRule type="expression" dxfId="988" priority="1412" stopIfTrue="1">
      <formula>AND(task_end&gt;=BT$5,task_start&lt;BT$5+1)</formula>
    </cfRule>
  </conditionalFormatting>
  <conditionalFormatting sqref="BT37:BZ37">
    <cfRule type="expression" dxfId="987" priority="1413">
      <formula>AND(today&gt;=BT$5,today&lt;BT$5+1)</formula>
    </cfRule>
  </conditionalFormatting>
  <conditionalFormatting sqref="BM36:BS37">
    <cfRule type="expression" dxfId="986" priority="1408">
      <formula>AND(task_start&lt;=BM$5,ROUNDDOWN((task_end-task_start+1)*task_progress,0)+task_start-1&gt;=BM$5)</formula>
    </cfRule>
    <cfRule type="expression" dxfId="985" priority="1409" stopIfTrue="1">
      <formula>AND(task_end&gt;=BM$5,task_start&lt;BM$5+1)</formula>
    </cfRule>
  </conditionalFormatting>
  <conditionalFormatting sqref="BM36:BS37">
    <cfRule type="expression" dxfId="984" priority="1410">
      <formula>AND(today&gt;=BM$5,today&lt;BM$5+1)</formula>
    </cfRule>
  </conditionalFormatting>
  <conditionalFormatting sqref="I36:BL36">
    <cfRule type="expression" dxfId="983" priority="1405">
      <formula>AND(task_start&lt;=I$5,ROUNDDOWN((task_end-task_start+1)*task_progress,0)+task_start-1&gt;=I$5)</formula>
    </cfRule>
    <cfRule type="expression" dxfId="982" priority="1406" stopIfTrue="1">
      <formula>AND(task_end&gt;=I$5,task_start&lt;I$5+1)</formula>
    </cfRule>
  </conditionalFormatting>
  <conditionalFormatting sqref="I36:BL36">
    <cfRule type="expression" dxfId="981" priority="1407">
      <formula>AND(today&gt;=I$5,today&lt;I$5+1)</formula>
    </cfRule>
  </conditionalFormatting>
  <conditionalFormatting sqref="BM36:BS36">
    <cfRule type="expression" dxfId="980" priority="1401">
      <formula>AND(task_start&lt;=BM$5,ROUNDDOWN((task_end-task_start+1)*task_progress,0)+task_start-1&gt;=BM$5)</formula>
    </cfRule>
    <cfRule type="expression" dxfId="979" priority="1402" stopIfTrue="1">
      <formula>AND(task_end&gt;=BM$5,task_start&lt;BM$5+1)</formula>
    </cfRule>
  </conditionalFormatting>
  <conditionalFormatting sqref="BM36:BS36">
    <cfRule type="expression" dxfId="978" priority="1403">
      <formula>AND(today&gt;=BM$5,today&lt;BM$5+1)</formula>
    </cfRule>
  </conditionalFormatting>
  <conditionalFormatting sqref="BT36:BZ37">
    <cfRule type="expression" dxfId="977" priority="1398">
      <formula>AND(task_start&lt;=BT$5,ROUNDDOWN((task_end-task_start+1)*task_progress,0)+task_start-1&gt;=BT$5)</formula>
    </cfRule>
    <cfRule type="expression" dxfId="976" priority="1399" stopIfTrue="1">
      <formula>AND(task_end&gt;=BT$5,task_start&lt;BT$5+1)</formula>
    </cfRule>
  </conditionalFormatting>
  <conditionalFormatting sqref="BT36:BZ37">
    <cfRule type="expression" dxfId="975" priority="1400">
      <formula>AND(today&gt;=BT$5,today&lt;BT$5+1)</formula>
    </cfRule>
  </conditionalFormatting>
  <conditionalFormatting sqref="BT36:BZ36">
    <cfRule type="expression" dxfId="974" priority="1395">
      <formula>AND(task_start&lt;=BT$5,ROUNDDOWN((task_end-task_start+1)*task_progress,0)+task_start-1&gt;=BT$5)</formula>
    </cfRule>
    <cfRule type="expression" dxfId="973" priority="1396" stopIfTrue="1">
      <formula>AND(task_end&gt;=BT$5,task_start&lt;BT$5+1)</formula>
    </cfRule>
  </conditionalFormatting>
  <conditionalFormatting sqref="BT36:BZ36">
    <cfRule type="expression" dxfId="972" priority="1397">
      <formula>AND(today&gt;=BT$5,today&lt;BT$5+1)</formula>
    </cfRule>
  </conditionalFormatting>
  <conditionalFormatting sqref="I36:BL36">
    <cfRule type="expression" dxfId="971" priority="1392">
      <formula>AND(task_start&lt;=I$5,ROUNDDOWN((task_end-task_start+1)*task_progress,0)+task_start-1&gt;=I$5)</formula>
    </cfRule>
    <cfRule type="expression" dxfId="970" priority="1393" stopIfTrue="1">
      <formula>AND(task_end&gt;=I$5,task_start&lt;I$5+1)</formula>
    </cfRule>
  </conditionalFormatting>
  <conditionalFormatting sqref="I36:BL36">
    <cfRule type="expression" dxfId="969" priority="1394">
      <formula>AND(today&gt;=I$5,today&lt;I$5+1)</formula>
    </cfRule>
  </conditionalFormatting>
  <conditionalFormatting sqref="BM36:BS36">
    <cfRule type="expression" dxfId="968" priority="1388">
      <formula>AND(task_start&lt;=BM$5,ROUNDDOWN((task_end-task_start+1)*task_progress,0)+task_start-1&gt;=BM$5)</formula>
    </cfRule>
    <cfRule type="expression" dxfId="967" priority="1389" stopIfTrue="1">
      <formula>AND(task_end&gt;=BM$5,task_start&lt;BM$5+1)</formula>
    </cfRule>
  </conditionalFormatting>
  <conditionalFormatting sqref="BM36:BS36">
    <cfRule type="expression" dxfId="966" priority="1390">
      <formula>AND(today&gt;=BM$5,today&lt;BM$5+1)</formula>
    </cfRule>
  </conditionalFormatting>
  <conditionalFormatting sqref="D37">
    <cfRule type="dataBar" priority="13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{AC2F24DA-0378-4EF4-9483-9DF17EC559B1}</x14:id>
        </ext>
      </extLst>
    </cfRule>
  </conditionalFormatting>
  <conditionalFormatting sqref="I37:BL37">
    <cfRule type="expression" dxfId="965" priority="1385">
      <formula>AND(task_start&lt;=I$5,ROUNDDOWN((task_end-task_start+1)*task_progress,0)+task_start-1&gt;=I$5)</formula>
    </cfRule>
    <cfRule type="expression" dxfId="964" priority="1386" stopIfTrue="1">
      <formula>AND(task_end&gt;=I$5,task_start&lt;I$5+1)</formula>
    </cfRule>
  </conditionalFormatting>
  <conditionalFormatting sqref="I37:BL37">
    <cfRule type="expression" dxfId="963" priority="1387">
      <formula>AND(today&gt;=I$5,today&lt;I$5+1)</formula>
    </cfRule>
  </conditionalFormatting>
  <conditionalFormatting sqref="BM37:BS37">
    <cfRule type="expression" dxfId="962" priority="1381">
      <formula>AND(task_start&lt;=BM$5,ROUNDDOWN((task_end-task_start+1)*task_progress,0)+task_start-1&gt;=BM$5)</formula>
    </cfRule>
    <cfRule type="expression" dxfId="961" priority="1382" stopIfTrue="1">
      <formula>AND(task_end&gt;=BM$5,task_start&lt;BM$5+1)</formula>
    </cfRule>
  </conditionalFormatting>
  <conditionalFormatting sqref="BM37:BS37">
    <cfRule type="expression" dxfId="960" priority="1383">
      <formula>AND(today&gt;=BM$5,today&lt;BM$5+1)</formula>
    </cfRule>
  </conditionalFormatting>
  <conditionalFormatting sqref="BT36:BZ36">
    <cfRule type="expression" dxfId="959" priority="1378">
      <formula>AND(task_start&lt;=BT$5,ROUNDDOWN((task_end-task_start+1)*task_progress,0)+task_start-1&gt;=BT$5)</formula>
    </cfRule>
    <cfRule type="expression" dxfId="958" priority="1379" stopIfTrue="1">
      <formula>AND(task_end&gt;=BT$5,task_start&lt;BT$5+1)</formula>
    </cfRule>
  </conditionalFormatting>
  <conditionalFormatting sqref="BT36:BZ36">
    <cfRule type="expression" dxfId="957" priority="1380">
      <formula>AND(today&gt;=BT$5,today&lt;BT$5+1)</formula>
    </cfRule>
  </conditionalFormatting>
  <conditionalFormatting sqref="BT37:BZ37">
    <cfRule type="expression" dxfId="956" priority="1375">
      <formula>AND(task_start&lt;=BT$5,ROUNDDOWN((task_end-task_start+1)*task_progress,0)+task_start-1&gt;=BT$5)</formula>
    </cfRule>
    <cfRule type="expression" dxfId="955" priority="1376" stopIfTrue="1">
      <formula>AND(task_end&gt;=BT$5,task_start&lt;BT$5+1)</formula>
    </cfRule>
  </conditionalFormatting>
  <conditionalFormatting sqref="BT37:BZ37">
    <cfRule type="expression" dxfId="954" priority="1377">
      <formula>AND(today&gt;=BT$5,today&lt;BT$5+1)</formula>
    </cfRule>
  </conditionalFormatting>
  <conditionalFormatting sqref="I36:BL36">
    <cfRule type="expression" dxfId="953" priority="1372">
      <formula>AND(task_start&lt;=I$5,ROUNDDOWN((task_end-task_start+1)*task_progress,0)+task_start-1&gt;=I$5)</formula>
    </cfRule>
    <cfRule type="expression" dxfId="952" priority="1373" stopIfTrue="1">
      <formula>AND(task_end&gt;=I$5,task_start&lt;I$5+1)</formula>
    </cfRule>
  </conditionalFormatting>
  <conditionalFormatting sqref="I36:BL36">
    <cfRule type="expression" dxfId="951" priority="1374">
      <formula>AND(today&gt;=I$5,today&lt;I$5+1)</formula>
    </cfRule>
  </conditionalFormatting>
  <conditionalFormatting sqref="BM36:BS36">
    <cfRule type="expression" dxfId="950" priority="1368">
      <formula>AND(task_start&lt;=BM$5,ROUNDDOWN((task_end-task_start+1)*task_progress,0)+task_start-1&gt;=BM$5)</formula>
    </cfRule>
    <cfRule type="expression" dxfId="949" priority="1369" stopIfTrue="1">
      <formula>AND(task_end&gt;=BM$5,task_start&lt;BM$5+1)</formula>
    </cfRule>
  </conditionalFormatting>
  <conditionalFormatting sqref="BM36:BS36">
    <cfRule type="expression" dxfId="948" priority="1370">
      <formula>AND(today&gt;=BM$5,today&lt;BM$5+1)</formula>
    </cfRule>
  </conditionalFormatting>
  <conditionalFormatting sqref="D37">
    <cfRule type="dataBar" priority="13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{36FEFFC1-6063-4C6A-97A4-53461A24B10B}</x14:id>
        </ext>
      </extLst>
    </cfRule>
  </conditionalFormatting>
  <conditionalFormatting sqref="I37:BL37">
    <cfRule type="expression" dxfId="947" priority="1365">
      <formula>AND(task_start&lt;=I$5,ROUNDDOWN((task_end-task_start+1)*task_progress,0)+task_start-1&gt;=I$5)</formula>
    </cfRule>
    <cfRule type="expression" dxfId="946" priority="1366" stopIfTrue="1">
      <formula>AND(task_end&gt;=I$5,task_start&lt;I$5+1)</formula>
    </cfRule>
  </conditionalFormatting>
  <conditionalFormatting sqref="I37:BL37">
    <cfRule type="expression" dxfId="945" priority="1367">
      <formula>AND(today&gt;=I$5,today&lt;I$5+1)</formula>
    </cfRule>
  </conditionalFormatting>
  <conditionalFormatting sqref="BM37:BS37">
    <cfRule type="expression" dxfId="944" priority="1361">
      <formula>AND(task_start&lt;=BM$5,ROUNDDOWN((task_end-task_start+1)*task_progress,0)+task_start-1&gt;=BM$5)</formula>
    </cfRule>
    <cfRule type="expression" dxfId="943" priority="1362" stopIfTrue="1">
      <formula>AND(task_end&gt;=BM$5,task_start&lt;BM$5+1)</formula>
    </cfRule>
  </conditionalFormatting>
  <conditionalFormatting sqref="BM37:BS37">
    <cfRule type="expression" dxfId="942" priority="1363">
      <formula>AND(today&gt;=BM$5,today&lt;BM$5+1)</formula>
    </cfRule>
  </conditionalFormatting>
  <conditionalFormatting sqref="BT36:BZ36">
    <cfRule type="expression" dxfId="941" priority="1358">
      <formula>AND(task_start&lt;=BT$5,ROUNDDOWN((task_end-task_start+1)*task_progress,0)+task_start-1&gt;=BT$5)</formula>
    </cfRule>
    <cfRule type="expression" dxfId="940" priority="1359" stopIfTrue="1">
      <formula>AND(task_end&gt;=BT$5,task_start&lt;BT$5+1)</formula>
    </cfRule>
  </conditionalFormatting>
  <conditionalFormatting sqref="BT36:BZ36">
    <cfRule type="expression" dxfId="939" priority="1360">
      <formula>AND(today&gt;=BT$5,today&lt;BT$5+1)</formula>
    </cfRule>
  </conditionalFormatting>
  <conditionalFormatting sqref="BT37:BZ37">
    <cfRule type="expression" dxfId="938" priority="1355">
      <formula>AND(task_start&lt;=BT$5,ROUNDDOWN((task_end-task_start+1)*task_progress,0)+task_start-1&gt;=BT$5)</formula>
    </cfRule>
    <cfRule type="expression" dxfId="937" priority="1356" stopIfTrue="1">
      <formula>AND(task_end&gt;=BT$5,task_start&lt;BT$5+1)</formula>
    </cfRule>
  </conditionalFormatting>
  <conditionalFormatting sqref="BT37:BZ37">
    <cfRule type="expression" dxfId="936" priority="1357">
      <formula>AND(today&gt;=BT$5,today&lt;BT$5+1)</formula>
    </cfRule>
  </conditionalFormatting>
  <conditionalFormatting sqref="D37">
    <cfRule type="dataBar" priority="13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{8DF5C31D-DC49-46C0-9692-6746F7689548}</x14:id>
        </ext>
      </extLst>
    </cfRule>
  </conditionalFormatting>
  <conditionalFormatting sqref="I37:BL37">
    <cfRule type="expression" dxfId="935" priority="1352">
      <formula>AND(task_start&lt;=I$5,ROUNDDOWN((task_end-task_start+1)*task_progress,0)+task_start-1&gt;=I$5)</formula>
    </cfRule>
    <cfRule type="expression" dxfId="934" priority="1353" stopIfTrue="1">
      <formula>AND(task_end&gt;=I$5,task_start&lt;I$5+1)</formula>
    </cfRule>
  </conditionalFormatting>
  <conditionalFormatting sqref="I37:BL37">
    <cfRule type="expression" dxfId="933" priority="1354">
      <formula>AND(today&gt;=I$5,today&lt;I$5+1)</formula>
    </cfRule>
  </conditionalFormatting>
  <conditionalFormatting sqref="BM37:BS37">
    <cfRule type="expression" dxfId="932" priority="1348">
      <formula>AND(task_start&lt;=BM$5,ROUNDDOWN((task_end-task_start+1)*task_progress,0)+task_start-1&gt;=BM$5)</formula>
    </cfRule>
    <cfRule type="expression" dxfId="931" priority="1349" stopIfTrue="1">
      <formula>AND(task_end&gt;=BM$5,task_start&lt;BM$5+1)</formula>
    </cfRule>
  </conditionalFormatting>
  <conditionalFormatting sqref="BM37:BS37">
    <cfRule type="expression" dxfId="930" priority="1350">
      <formula>AND(today&gt;=BM$5,today&lt;BM$5+1)</formula>
    </cfRule>
  </conditionalFormatting>
  <conditionalFormatting sqref="BT37:BZ37">
    <cfRule type="expression" dxfId="929" priority="1345">
      <formula>AND(task_start&lt;=BT$5,ROUNDDOWN((task_end-task_start+1)*task_progress,0)+task_start-1&gt;=BT$5)</formula>
    </cfRule>
    <cfRule type="expression" dxfId="928" priority="1346" stopIfTrue="1">
      <formula>AND(task_end&gt;=BT$5,task_start&lt;BT$5+1)</formula>
    </cfRule>
  </conditionalFormatting>
  <conditionalFormatting sqref="BT37:BZ37">
    <cfRule type="expression" dxfId="927" priority="1347">
      <formula>AND(today&gt;=BT$5,today&lt;BT$5+1)</formula>
    </cfRule>
  </conditionalFormatting>
  <conditionalFormatting sqref="D37">
    <cfRule type="dataBar" priority="13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{4AE84ACE-C8D0-4E17-A3FB-8F954395031F}</x14:id>
        </ext>
      </extLst>
    </cfRule>
  </conditionalFormatting>
  <conditionalFormatting sqref="I37:BL37">
    <cfRule type="expression" dxfId="926" priority="1342">
      <formula>AND(task_start&lt;=I$5,ROUNDDOWN((task_end-task_start+1)*task_progress,0)+task_start-1&gt;=I$5)</formula>
    </cfRule>
    <cfRule type="expression" dxfId="925" priority="1343" stopIfTrue="1">
      <formula>AND(task_end&gt;=I$5,task_start&lt;I$5+1)</formula>
    </cfRule>
  </conditionalFormatting>
  <conditionalFormatting sqref="I37:BL37">
    <cfRule type="expression" dxfId="924" priority="1344">
      <formula>AND(today&gt;=I$5,today&lt;I$5+1)</formula>
    </cfRule>
  </conditionalFormatting>
  <conditionalFormatting sqref="BM37:BS37">
    <cfRule type="expression" dxfId="923" priority="1338">
      <formula>AND(task_start&lt;=BM$5,ROUNDDOWN((task_end-task_start+1)*task_progress,0)+task_start-1&gt;=BM$5)</formula>
    </cfRule>
    <cfRule type="expression" dxfId="922" priority="1339" stopIfTrue="1">
      <formula>AND(task_end&gt;=BM$5,task_start&lt;BM$5+1)</formula>
    </cfRule>
  </conditionalFormatting>
  <conditionalFormatting sqref="BM37:BS37">
    <cfRule type="expression" dxfId="921" priority="1340">
      <formula>AND(today&gt;=BM$5,today&lt;BM$5+1)</formula>
    </cfRule>
  </conditionalFormatting>
  <conditionalFormatting sqref="BT37:BZ37">
    <cfRule type="expression" dxfId="920" priority="1335">
      <formula>AND(task_start&lt;=BT$5,ROUNDDOWN((task_end-task_start+1)*task_progress,0)+task_start-1&gt;=BT$5)</formula>
    </cfRule>
    <cfRule type="expression" dxfId="919" priority="1336" stopIfTrue="1">
      <formula>AND(task_end&gt;=BT$5,task_start&lt;BT$5+1)</formula>
    </cfRule>
  </conditionalFormatting>
  <conditionalFormatting sqref="BT37:BZ37">
    <cfRule type="expression" dxfId="918" priority="1337">
      <formula>AND(today&gt;=BT$5,today&lt;BT$5+1)</formula>
    </cfRule>
  </conditionalFormatting>
  <conditionalFormatting sqref="D37">
    <cfRule type="dataBar" priority="13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{03E23E7C-0E76-4DF5-947C-9AF1DA351975}</x14:id>
        </ext>
      </extLst>
    </cfRule>
  </conditionalFormatting>
  <conditionalFormatting sqref="I37:BL37">
    <cfRule type="expression" dxfId="917" priority="1332">
      <formula>AND(task_start&lt;=I$5,ROUNDDOWN((task_end-task_start+1)*task_progress,0)+task_start-1&gt;=I$5)</formula>
    </cfRule>
    <cfRule type="expression" dxfId="916" priority="1333" stopIfTrue="1">
      <formula>AND(task_end&gt;=I$5,task_start&lt;I$5+1)</formula>
    </cfRule>
  </conditionalFormatting>
  <conditionalFormatting sqref="I37:BL37">
    <cfRule type="expression" dxfId="915" priority="1334">
      <formula>AND(today&gt;=I$5,today&lt;I$5+1)</formula>
    </cfRule>
  </conditionalFormatting>
  <conditionalFormatting sqref="BM37:BS37">
    <cfRule type="expression" dxfId="914" priority="1328">
      <formula>AND(task_start&lt;=BM$5,ROUNDDOWN((task_end-task_start+1)*task_progress,0)+task_start-1&gt;=BM$5)</formula>
    </cfRule>
    <cfRule type="expression" dxfId="913" priority="1329" stopIfTrue="1">
      <formula>AND(task_end&gt;=BM$5,task_start&lt;BM$5+1)</formula>
    </cfRule>
  </conditionalFormatting>
  <conditionalFormatting sqref="BM37:BS37">
    <cfRule type="expression" dxfId="912" priority="1330">
      <formula>AND(today&gt;=BM$5,today&lt;BM$5+1)</formula>
    </cfRule>
  </conditionalFormatting>
  <conditionalFormatting sqref="BT37:BZ37">
    <cfRule type="expression" dxfId="911" priority="1325">
      <formula>AND(task_start&lt;=BT$5,ROUNDDOWN((task_end-task_start+1)*task_progress,0)+task_start-1&gt;=BT$5)</formula>
    </cfRule>
    <cfRule type="expression" dxfId="910" priority="1326" stopIfTrue="1">
      <formula>AND(task_end&gt;=BT$5,task_start&lt;BT$5+1)</formula>
    </cfRule>
  </conditionalFormatting>
  <conditionalFormatting sqref="BT37:BZ37">
    <cfRule type="expression" dxfId="909" priority="1327">
      <formula>AND(today&gt;=BT$5,today&lt;BT$5+1)</formula>
    </cfRule>
  </conditionalFormatting>
  <conditionalFormatting sqref="I36:BL36">
    <cfRule type="expression" dxfId="908" priority="1322">
      <formula>AND(task_start&lt;=I$5,ROUNDDOWN((task_end-task_start+1)*task_progress,0)+task_start-1&gt;=I$5)</formula>
    </cfRule>
    <cfRule type="expression" dxfId="907" priority="1323" stopIfTrue="1">
      <formula>AND(task_end&gt;=I$5,task_start&lt;I$5+1)</formula>
    </cfRule>
  </conditionalFormatting>
  <conditionalFormatting sqref="I36:BL36">
    <cfRule type="expression" dxfId="906" priority="1324">
      <formula>AND(today&gt;=I$5,today&lt;I$5+1)</formula>
    </cfRule>
  </conditionalFormatting>
  <conditionalFormatting sqref="BM36:BS36">
    <cfRule type="expression" dxfId="905" priority="1318">
      <formula>AND(task_start&lt;=BM$5,ROUNDDOWN((task_end-task_start+1)*task_progress,0)+task_start-1&gt;=BM$5)</formula>
    </cfRule>
    <cfRule type="expression" dxfId="904" priority="1319" stopIfTrue="1">
      <formula>AND(task_end&gt;=BM$5,task_start&lt;BM$5+1)</formula>
    </cfRule>
  </conditionalFormatting>
  <conditionalFormatting sqref="BM36:BS36">
    <cfRule type="expression" dxfId="903" priority="1320">
      <formula>AND(today&gt;=BM$5,today&lt;BM$5+1)</formula>
    </cfRule>
  </conditionalFormatting>
  <conditionalFormatting sqref="BT36:BZ36">
    <cfRule type="expression" dxfId="902" priority="1315">
      <formula>AND(task_start&lt;=BT$5,ROUNDDOWN((task_end-task_start+1)*task_progress,0)+task_start-1&gt;=BT$5)</formula>
    </cfRule>
    <cfRule type="expression" dxfId="901" priority="1316" stopIfTrue="1">
      <formula>AND(task_end&gt;=BT$5,task_start&lt;BT$5+1)</formula>
    </cfRule>
  </conditionalFormatting>
  <conditionalFormatting sqref="BT36:BZ36">
    <cfRule type="expression" dxfId="900" priority="1317">
      <formula>AND(today&gt;=BT$5,today&lt;BT$5+1)</formula>
    </cfRule>
  </conditionalFormatting>
  <conditionalFormatting sqref="I36:BL36">
    <cfRule type="expression" dxfId="899" priority="1312">
      <formula>AND(task_start&lt;=I$5,ROUNDDOWN((task_end-task_start+1)*task_progress,0)+task_start-1&gt;=I$5)</formula>
    </cfRule>
    <cfRule type="expression" dxfId="898" priority="1313" stopIfTrue="1">
      <formula>AND(task_end&gt;=I$5,task_start&lt;I$5+1)</formula>
    </cfRule>
  </conditionalFormatting>
  <conditionalFormatting sqref="I36:BL36">
    <cfRule type="expression" dxfId="897" priority="1314">
      <formula>AND(today&gt;=I$5,today&lt;I$5+1)</formula>
    </cfRule>
  </conditionalFormatting>
  <conditionalFormatting sqref="BM36:BS36">
    <cfRule type="expression" dxfId="896" priority="1308">
      <formula>AND(task_start&lt;=BM$5,ROUNDDOWN((task_end-task_start+1)*task_progress,0)+task_start-1&gt;=BM$5)</formula>
    </cfRule>
    <cfRule type="expression" dxfId="895" priority="1309" stopIfTrue="1">
      <formula>AND(task_end&gt;=BM$5,task_start&lt;BM$5+1)</formula>
    </cfRule>
  </conditionalFormatting>
  <conditionalFormatting sqref="BM36:BS36">
    <cfRule type="expression" dxfId="894" priority="1310">
      <formula>AND(today&gt;=BM$5,today&lt;BM$5+1)</formula>
    </cfRule>
  </conditionalFormatting>
  <conditionalFormatting sqref="BT36:BZ36">
    <cfRule type="expression" dxfId="893" priority="1305">
      <formula>AND(task_start&lt;=BT$5,ROUNDDOWN((task_end-task_start+1)*task_progress,0)+task_start-1&gt;=BT$5)</formula>
    </cfRule>
    <cfRule type="expression" dxfId="892" priority="1306" stopIfTrue="1">
      <formula>AND(task_end&gt;=BT$5,task_start&lt;BT$5+1)</formula>
    </cfRule>
  </conditionalFormatting>
  <conditionalFormatting sqref="BT36:BZ36">
    <cfRule type="expression" dxfId="891" priority="1307">
      <formula>AND(today&gt;=BT$5,today&lt;BT$5+1)</formula>
    </cfRule>
  </conditionalFormatting>
  <conditionalFormatting sqref="I36:BL36">
    <cfRule type="expression" dxfId="890" priority="1302">
      <formula>AND(task_start&lt;=I$5,ROUNDDOWN((task_end-task_start+1)*task_progress,0)+task_start-1&gt;=I$5)</formula>
    </cfRule>
    <cfRule type="expression" dxfId="889" priority="1303" stopIfTrue="1">
      <formula>AND(task_end&gt;=I$5,task_start&lt;I$5+1)</formula>
    </cfRule>
  </conditionalFormatting>
  <conditionalFormatting sqref="I36:BL36">
    <cfRule type="expression" dxfId="888" priority="1304">
      <formula>AND(today&gt;=I$5,today&lt;I$5+1)</formula>
    </cfRule>
  </conditionalFormatting>
  <conditionalFormatting sqref="BM36:BS36">
    <cfRule type="expression" dxfId="887" priority="1298">
      <formula>AND(task_start&lt;=BM$5,ROUNDDOWN((task_end-task_start+1)*task_progress,0)+task_start-1&gt;=BM$5)</formula>
    </cfRule>
    <cfRule type="expression" dxfId="886" priority="1299" stopIfTrue="1">
      <formula>AND(task_end&gt;=BM$5,task_start&lt;BM$5+1)</formula>
    </cfRule>
  </conditionalFormatting>
  <conditionalFormatting sqref="BM36:BS36">
    <cfRule type="expression" dxfId="885" priority="1300">
      <formula>AND(today&gt;=BM$5,today&lt;BM$5+1)</formula>
    </cfRule>
  </conditionalFormatting>
  <conditionalFormatting sqref="D37">
    <cfRule type="dataBar" priority="12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{ABC3732F-51E2-4FAA-83E8-19480B5B611E}</x14:id>
        </ext>
      </extLst>
    </cfRule>
  </conditionalFormatting>
  <conditionalFormatting sqref="I37:BL37">
    <cfRule type="expression" dxfId="884" priority="1295">
      <formula>AND(task_start&lt;=I$5,ROUNDDOWN((task_end-task_start+1)*task_progress,0)+task_start-1&gt;=I$5)</formula>
    </cfRule>
    <cfRule type="expression" dxfId="883" priority="1296" stopIfTrue="1">
      <formula>AND(task_end&gt;=I$5,task_start&lt;I$5+1)</formula>
    </cfRule>
  </conditionalFormatting>
  <conditionalFormatting sqref="I37:BL37">
    <cfRule type="expression" dxfId="882" priority="1297">
      <formula>AND(today&gt;=I$5,today&lt;I$5+1)</formula>
    </cfRule>
  </conditionalFormatting>
  <conditionalFormatting sqref="BM37:BS37">
    <cfRule type="expression" dxfId="881" priority="1291">
      <formula>AND(task_start&lt;=BM$5,ROUNDDOWN((task_end-task_start+1)*task_progress,0)+task_start-1&gt;=BM$5)</formula>
    </cfRule>
    <cfRule type="expression" dxfId="880" priority="1292" stopIfTrue="1">
      <formula>AND(task_end&gt;=BM$5,task_start&lt;BM$5+1)</formula>
    </cfRule>
  </conditionalFormatting>
  <conditionalFormatting sqref="BM37:BS37">
    <cfRule type="expression" dxfId="879" priority="1293">
      <formula>AND(today&gt;=BM$5,today&lt;BM$5+1)</formula>
    </cfRule>
  </conditionalFormatting>
  <conditionalFormatting sqref="BT36:BZ36">
    <cfRule type="expression" dxfId="878" priority="1288">
      <formula>AND(task_start&lt;=BT$5,ROUNDDOWN((task_end-task_start+1)*task_progress,0)+task_start-1&gt;=BT$5)</formula>
    </cfRule>
    <cfRule type="expression" dxfId="877" priority="1289" stopIfTrue="1">
      <formula>AND(task_end&gt;=BT$5,task_start&lt;BT$5+1)</formula>
    </cfRule>
  </conditionalFormatting>
  <conditionalFormatting sqref="BT36:BZ36">
    <cfRule type="expression" dxfId="876" priority="1290">
      <formula>AND(today&gt;=BT$5,today&lt;BT$5+1)</formula>
    </cfRule>
  </conditionalFormatting>
  <conditionalFormatting sqref="BT37:BZ37">
    <cfRule type="expression" dxfId="875" priority="1285">
      <formula>AND(task_start&lt;=BT$5,ROUNDDOWN((task_end-task_start+1)*task_progress,0)+task_start-1&gt;=BT$5)</formula>
    </cfRule>
    <cfRule type="expression" dxfId="874" priority="1286" stopIfTrue="1">
      <formula>AND(task_end&gt;=BT$5,task_start&lt;BT$5+1)</formula>
    </cfRule>
  </conditionalFormatting>
  <conditionalFormatting sqref="BT37:BZ37">
    <cfRule type="expression" dxfId="873" priority="1287">
      <formula>AND(today&gt;=BT$5,today&lt;BT$5+1)</formula>
    </cfRule>
  </conditionalFormatting>
  <conditionalFormatting sqref="I36:BL36">
    <cfRule type="expression" dxfId="872" priority="1282">
      <formula>AND(task_start&lt;=I$5,ROUNDDOWN((task_end-task_start+1)*task_progress,0)+task_start-1&gt;=I$5)</formula>
    </cfRule>
    <cfRule type="expression" dxfId="871" priority="1283" stopIfTrue="1">
      <formula>AND(task_end&gt;=I$5,task_start&lt;I$5+1)</formula>
    </cfRule>
  </conditionalFormatting>
  <conditionalFormatting sqref="I36:BL36">
    <cfRule type="expression" dxfId="870" priority="1284">
      <formula>AND(today&gt;=I$5,today&lt;I$5+1)</formula>
    </cfRule>
  </conditionalFormatting>
  <conditionalFormatting sqref="BM36:BS36">
    <cfRule type="expression" dxfId="869" priority="1278">
      <formula>AND(task_start&lt;=BM$5,ROUNDDOWN((task_end-task_start+1)*task_progress,0)+task_start-1&gt;=BM$5)</formula>
    </cfRule>
    <cfRule type="expression" dxfId="868" priority="1279" stopIfTrue="1">
      <formula>AND(task_end&gt;=BM$5,task_start&lt;BM$5+1)</formula>
    </cfRule>
  </conditionalFormatting>
  <conditionalFormatting sqref="BM36:BS36">
    <cfRule type="expression" dxfId="867" priority="1280">
      <formula>AND(today&gt;=BM$5,today&lt;BM$5+1)</formula>
    </cfRule>
  </conditionalFormatting>
  <conditionalFormatting sqref="D37">
    <cfRule type="dataBar" priority="12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{551DD82C-8EB1-4C8E-8BEB-2747016EA35C}</x14:id>
        </ext>
      </extLst>
    </cfRule>
  </conditionalFormatting>
  <conditionalFormatting sqref="I37:BL37">
    <cfRule type="expression" dxfId="866" priority="1275">
      <formula>AND(task_start&lt;=I$5,ROUNDDOWN((task_end-task_start+1)*task_progress,0)+task_start-1&gt;=I$5)</formula>
    </cfRule>
    <cfRule type="expression" dxfId="865" priority="1276" stopIfTrue="1">
      <formula>AND(task_end&gt;=I$5,task_start&lt;I$5+1)</formula>
    </cfRule>
  </conditionalFormatting>
  <conditionalFormatting sqref="I37:BL37">
    <cfRule type="expression" dxfId="864" priority="1277">
      <formula>AND(today&gt;=I$5,today&lt;I$5+1)</formula>
    </cfRule>
  </conditionalFormatting>
  <conditionalFormatting sqref="BM37:BS37">
    <cfRule type="expression" dxfId="863" priority="1271">
      <formula>AND(task_start&lt;=BM$5,ROUNDDOWN((task_end-task_start+1)*task_progress,0)+task_start-1&gt;=BM$5)</formula>
    </cfRule>
    <cfRule type="expression" dxfId="862" priority="1272" stopIfTrue="1">
      <formula>AND(task_end&gt;=BM$5,task_start&lt;BM$5+1)</formula>
    </cfRule>
  </conditionalFormatting>
  <conditionalFormatting sqref="BM37:BS37">
    <cfRule type="expression" dxfId="861" priority="1273">
      <formula>AND(today&gt;=BM$5,today&lt;BM$5+1)</formula>
    </cfRule>
  </conditionalFormatting>
  <conditionalFormatting sqref="BT36:BZ36">
    <cfRule type="expression" dxfId="860" priority="1268">
      <formula>AND(task_start&lt;=BT$5,ROUNDDOWN((task_end-task_start+1)*task_progress,0)+task_start-1&gt;=BT$5)</formula>
    </cfRule>
    <cfRule type="expression" dxfId="859" priority="1269" stopIfTrue="1">
      <formula>AND(task_end&gt;=BT$5,task_start&lt;BT$5+1)</formula>
    </cfRule>
  </conditionalFormatting>
  <conditionalFormatting sqref="BT36:BZ36">
    <cfRule type="expression" dxfId="858" priority="1270">
      <formula>AND(today&gt;=BT$5,today&lt;BT$5+1)</formula>
    </cfRule>
  </conditionalFormatting>
  <conditionalFormatting sqref="BT37:BZ37">
    <cfRule type="expression" dxfId="857" priority="1265">
      <formula>AND(task_start&lt;=BT$5,ROUNDDOWN((task_end-task_start+1)*task_progress,0)+task_start-1&gt;=BT$5)</formula>
    </cfRule>
    <cfRule type="expression" dxfId="856" priority="1266" stopIfTrue="1">
      <formula>AND(task_end&gt;=BT$5,task_start&lt;BT$5+1)</formula>
    </cfRule>
  </conditionalFormatting>
  <conditionalFormatting sqref="BT37:BZ37">
    <cfRule type="expression" dxfId="855" priority="1267">
      <formula>AND(today&gt;=BT$5,today&lt;BT$5+1)</formula>
    </cfRule>
  </conditionalFormatting>
  <conditionalFormatting sqref="D37">
    <cfRule type="dataBar" priority="12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{CFF66953-470B-453D-BB58-4B8C9D6EF4DE}</x14:id>
        </ext>
      </extLst>
    </cfRule>
  </conditionalFormatting>
  <conditionalFormatting sqref="I37:BL37">
    <cfRule type="expression" dxfId="854" priority="1262">
      <formula>AND(task_start&lt;=I$5,ROUNDDOWN((task_end-task_start+1)*task_progress,0)+task_start-1&gt;=I$5)</formula>
    </cfRule>
    <cfRule type="expression" dxfId="853" priority="1263" stopIfTrue="1">
      <formula>AND(task_end&gt;=I$5,task_start&lt;I$5+1)</formula>
    </cfRule>
  </conditionalFormatting>
  <conditionalFormatting sqref="I37:BL37">
    <cfRule type="expression" dxfId="852" priority="1264">
      <formula>AND(today&gt;=I$5,today&lt;I$5+1)</formula>
    </cfRule>
  </conditionalFormatting>
  <conditionalFormatting sqref="BM37:BS37">
    <cfRule type="expression" dxfId="851" priority="1258">
      <formula>AND(task_start&lt;=BM$5,ROUNDDOWN((task_end-task_start+1)*task_progress,0)+task_start-1&gt;=BM$5)</formula>
    </cfRule>
    <cfRule type="expression" dxfId="850" priority="1259" stopIfTrue="1">
      <formula>AND(task_end&gt;=BM$5,task_start&lt;BM$5+1)</formula>
    </cfRule>
  </conditionalFormatting>
  <conditionalFormatting sqref="BM37:BS37">
    <cfRule type="expression" dxfId="849" priority="1260">
      <formula>AND(today&gt;=BM$5,today&lt;BM$5+1)</formula>
    </cfRule>
  </conditionalFormatting>
  <conditionalFormatting sqref="BT37:BZ37">
    <cfRule type="expression" dxfId="848" priority="1255">
      <formula>AND(task_start&lt;=BT$5,ROUNDDOWN((task_end-task_start+1)*task_progress,0)+task_start-1&gt;=BT$5)</formula>
    </cfRule>
    <cfRule type="expression" dxfId="847" priority="1256" stopIfTrue="1">
      <formula>AND(task_end&gt;=BT$5,task_start&lt;BT$5+1)</formula>
    </cfRule>
  </conditionalFormatting>
  <conditionalFormatting sqref="BT37:BZ37">
    <cfRule type="expression" dxfId="846" priority="1257">
      <formula>AND(today&gt;=BT$5,today&lt;BT$5+1)</formula>
    </cfRule>
  </conditionalFormatting>
  <conditionalFormatting sqref="I36:BL36">
    <cfRule type="expression" dxfId="845" priority="1252">
      <formula>AND(task_start&lt;=I$5,ROUNDDOWN((task_end-task_start+1)*task_progress,0)+task_start-1&gt;=I$5)</formula>
    </cfRule>
    <cfRule type="expression" dxfId="844" priority="1253" stopIfTrue="1">
      <formula>AND(task_end&gt;=I$5,task_start&lt;I$5+1)</formula>
    </cfRule>
  </conditionalFormatting>
  <conditionalFormatting sqref="I36:BL36">
    <cfRule type="expression" dxfId="843" priority="1254">
      <formula>AND(today&gt;=I$5,today&lt;I$5+1)</formula>
    </cfRule>
  </conditionalFormatting>
  <conditionalFormatting sqref="BM36:BS36">
    <cfRule type="expression" dxfId="842" priority="1248">
      <formula>AND(task_start&lt;=BM$5,ROUNDDOWN((task_end-task_start+1)*task_progress,0)+task_start-1&gt;=BM$5)</formula>
    </cfRule>
    <cfRule type="expression" dxfId="841" priority="1249" stopIfTrue="1">
      <formula>AND(task_end&gt;=BM$5,task_start&lt;BM$5+1)</formula>
    </cfRule>
  </conditionalFormatting>
  <conditionalFormatting sqref="BM36:BS36">
    <cfRule type="expression" dxfId="840" priority="1250">
      <formula>AND(today&gt;=BM$5,today&lt;BM$5+1)</formula>
    </cfRule>
  </conditionalFormatting>
  <conditionalFormatting sqref="BT36:BZ36">
    <cfRule type="expression" dxfId="839" priority="1245">
      <formula>AND(task_start&lt;=BT$5,ROUNDDOWN((task_end-task_start+1)*task_progress,0)+task_start-1&gt;=BT$5)</formula>
    </cfRule>
    <cfRule type="expression" dxfId="838" priority="1246" stopIfTrue="1">
      <formula>AND(task_end&gt;=BT$5,task_start&lt;BT$5+1)</formula>
    </cfRule>
  </conditionalFormatting>
  <conditionalFormatting sqref="BT36:BZ36">
    <cfRule type="expression" dxfId="837" priority="1247">
      <formula>AND(today&gt;=BT$5,today&lt;BT$5+1)</formula>
    </cfRule>
  </conditionalFormatting>
  <conditionalFormatting sqref="I36:BL36">
    <cfRule type="expression" dxfId="836" priority="1242">
      <formula>AND(task_start&lt;=I$5,ROUNDDOWN((task_end-task_start+1)*task_progress,0)+task_start-1&gt;=I$5)</formula>
    </cfRule>
    <cfRule type="expression" dxfId="835" priority="1243" stopIfTrue="1">
      <formula>AND(task_end&gt;=I$5,task_start&lt;I$5+1)</formula>
    </cfRule>
  </conditionalFormatting>
  <conditionalFormatting sqref="I36:BL36">
    <cfRule type="expression" dxfId="834" priority="1244">
      <formula>AND(today&gt;=I$5,today&lt;I$5+1)</formula>
    </cfRule>
  </conditionalFormatting>
  <conditionalFormatting sqref="BM36:BS36">
    <cfRule type="expression" dxfId="833" priority="1238">
      <formula>AND(task_start&lt;=BM$5,ROUNDDOWN((task_end-task_start+1)*task_progress,0)+task_start-1&gt;=BM$5)</formula>
    </cfRule>
    <cfRule type="expression" dxfId="832" priority="1239" stopIfTrue="1">
      <formula>AND(task_end&gt;=BM$5,task_start&lt;BM$5+1)</formula>
    </cfRule>
  </conditionalFormatting>
  <conditionalFormatting sqref="BM36:BS36">
    <cfRule type="expression" dxfId="831" priority="1240">
      <formula>AND(today&gt;=BM$5,today&lt;BM$5+1)</formula>
    </cfRule>
  </conditionalFormatting>
  <conditionalFormatting sqref="D37">
    <cfRule type="dataBar" priority="12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{A58C391C-2DFF-447B-85B4-C32DC0B9ECA3}</x14:id>
        </ext>
      </extLst>
    </cfRule>
  </conditionalFormatting>
  <conditionalFormatting sqref="I37:BL37">
    <cfRule type="expression" dxfId="830" priority="1235">
      <formula>AND(task_start&lt;=I$5,ROUNDDOWN((task_end-task_start+1)*task_progress,0)+task_start-1&gt;=I$5)</formula>
    </cfRule>
    <cfRule type="expression" dxfId="829" priority="1236" stopIfTrue="1">
      <formula>AND(task_end&gt;=I$5,task_start&lt;I$5+1)</formula>
    </cfRule>
  </conditionalFormatting>
  <conditionalFormatting sqref="I37:BL37">
    <cfRule type="expression" dxfId="828" priority="1237">
      <formula>AND(today&gt;=I$5,today&lt;I$5+1)</formula>
    </cfRule>
  </conditionalFormatting>
  <conditionalFormatting sqref="BM37:BS37">
    <cfRule type="expression" dxfId="827" priority="1231">
      <formula>AND(task_start&lt;=BM$5,ROUNDDOWN((task_end-task_start+1)*task_progress,0)+task_start-1&gt;=BM$5)</formula>
    </cfRule>
    <cfRule type="expression" dxfId="826" priority="1232" stopIfTrue="1">
      <formula>AND(task_end&gt;=BM$5,task_start&lt;BM$5+1)</formula>
    </cfRule>
  </conditionalFormatting>
  <conditionalFormatting sqref="BM37:BS37">
    <cfRule type="expression" dxfId="825" priority="1233">
      <formula>AND(today&gt;=BM$5,today&lt;BM$5+1)</formula>
    </cfRule>
  </conditionalFormatting>
  <conditionalFormatting sqref="BT36:BZ36">
    <cfRule type="expression" dxfId="824" priority="1228">
      <formula>AND(task_start&lt;=BT$5,ROUNDDOWN((task_end-task_start+1)*task_progress,0)+task_start-1&gt;=BT$5)</formula>
    </cfRule>
    <cfRule type="expression" dxfId="823" priority="1229" stopIfTrue="1">
      <formula>AND(task_end&gt;=BT$5,task_start&lt;BT$5+1)</formula>
    </cfRule>
  </conditionalFormatting>
  <conditionalFormatting sqref="BT36:BZ36">
    <cfRule type="expression" dxfId="822" priority="1230">
      <formula>AND(today&gt;=BT$5,today&lt;BT$5+1)</formula>
    </cfRule>
  </conditionalFormatting>
  <conditionalFormatting sqref="BT37:BZ37">
    <cfRule type="expression" dxfId="821" priority="1225">
      <formula>AND(task_start&lt;=BT$5,ROUNDDOWN((task_end-task_start+1)*task_progress,0)+task_start-1&gt;=BT$5)</formula>
    </cfRule>
    <cfRule type="expression" dxfId="820" priority="1226" stopIfTrue="1">
      <formula>AND(task_end&gt;=BT$5,task_start&lt;BT$5+1)</formula>
    </cfRule>
  </conditionalFormatting>
  <conditionalFormatting sqref="BT37:BZ37">
    <cfRule type="expression" dxfId="819" priority="1227">
      <formula>AND(today&gt;=BT$5,today&lt;BT$5+1)</formula>
    </cfRule>
  </conditionalFormatting>
  <conditionalFormatting sqref="I36:BL36">
    <cfRule type="expression" dxfId="818" priority="1222">
      <formula>AND(task_start&lt;=I$5,ROUNDDOWN((task_end-task_start+1)*task_progress,0)+task_start-1&gt;=I$5)</formula>
    </cfRule>
    <cfRule type="expression" dxfId="817" priority="1223" stopIfTrue="1">
      <formula>AND(task_end&gt;=I$5,task_start&lt;I$5+1)</formula>
    </cfRule>
  </conditionalFormatting>
  <conditionalFormatting sqref="I36:BL36">
    <cfRule type="expression" dxfId="816" priority="1224">
      <formula>AND(today&gt;=I$5,today&lt;I$5+1)</formula>
    </cfRule>
  </conditionalFormatting>
  <conditionalFormatting sqref="BM36:BS36">
    <cfRule type="expression" dxfId="815" priority="1218">
      <formula>AND(task_start&lt;=BM$5,ROUNDDOWN((task_end-task_start+1)*task_progress,0)+task_start-1&gt;=BM$5)</formula>
    </cfRule>
    <cfRule type="expression" dxfId="814" priority="1219" stopIfTrue="1">
      <formula>AND(task_end&gt;=BM$5,task_start&lt;BM$5+1)</formula>
    </cfRule>
  </conditionalFormatting>
  <conditionalFormatting sqref="BM36:BS36">
    <cfRule type="expression" dxfId="813" priority="1220">
      <formula>AND(today&gt;=BM$5,today&lt;BM$5+1)</formula>
    </cfRule>
  </conditionalFormatting>
  <conditionalFormatting sqref="D37">
    <cfRule type="dataBar" priority="12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{E7396D7D-FA6B-4AD8-B51F-87DC041B3DC3}</x14:id>
        </ext>
      </extLst>
    </cfRule>
  </conditionalFormatting>
  <conditionalFormatting sqref="I37:BL37">
    <cfRule type="expression" dxfId="812" priority="1215">
      <formula>AND(task_start&lt;=I$5,ROUNDDOWN((task_end-task_start+1)*task_progress,0)+task_start-1&gt;=I$5)</formula>
    </cfRule>
    <cfRule type="expression" dxfId="811" priority="1216" stopIfTrue="1">
      <formula>AND(task_end&gt;=I$5,task_start&lt;I$5+1)</formula>
    </cfRule>
  </conditionalFormatting>
  <conditionalFormatting sqref="I37:BL37">
    <cfRule type="expression" dxfId="810" priority="1217">
      <formula>AND(today&gt;=I$5,today&lt;I$5+1)</formula>
    </cfRule>
  </conditionalFormatting>
  <conditionalFormatting sqref="BM37:BS37">
    <cfRule type="expression" dxfId="809" priority="1211">
      <formula>AND(task_start&lt;=BM$5,ROUNDDOWN((task_end-task_start+1)*task_progress,0)+task_start-1&gt;=BM$5)</formula>
    </cfRule>
    <cfRule type="expression" dxfId="808" priority="1212" stopIfTrue="1">
      <formula>AND(task_end&gt;=BM$5,task_start&lt;BM$5+1)</formula>
    </cfRule>
  </conditionalFormatting>
  <conditionalFormatting sqref="BM37:BS37">
    <cfRule type="expression" dxfId="807" priority="1213">
      <formula>AND(today&gt;=BM$5,today&lt;BM$5+1)</formula>
    </cfRule>
  </conditionalFormatting>
  <conditionalFormatting sqref="BT36:BZ36">
    <cfRule type="expression" dxfId="806" priority="1208">
      <formula>AND(task_start&lt;=BT$5,ROUNDDOWN((task_end-task_start+1)*task_progress,0)+task_start-1&gt;=BT$5)</formula>
    </cfRule>
    <cfRule type="expression" dxfId="805" priority="1209" stopIfTrue="1">
      <formula>AND(task_end&gt;=BT$5,task_start&lt;BT$5+1)</formula>
    </cfRule>
  </conditionalFormatting>
  <conditionalFormatting sqref="BT36:BZ36">
    <cfRule type="expression" dxfId="804" priority="1210">
      <formula>AND(today&gt;=BT$5,today&lt;BT$5+1)</formula>
    </cfRule>
  </conditionalFormatting>
  <conditionalFormatting sqref="BT37:BZ37">
    <cfRule type="expression" dxfId="803" priority="1205">
      <formula>AND(task_start&lt;=BT$5,ROUNDDOWN((task_end-task_start+1)*task_progress,0)+task_start-1&gt;=BT$5)</formula>
    </cfRule>
    <cfRule type="expression" dxfId="802" priority="1206" stopIfTrue="1">
      <formula>AND(task_end&gt;=BT$5,task_start&lt;BT$5+1)</formula>
    </cfRule>
  </conditionalFormatting>
  <conditionalFormatting sqref="BT37:BZ37">
    <cfRule type="expression" dxfId="801" priority="1207">
      <formula>AND(today&gt;=BT$5,today&lt;BT$5+1)</formula>
    </cfRule>
  </conditionalFormatting>
  <conditionalFormatting sqref="D37">
    <cfRule type="dataBar" priority="12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{F54B55A9-27F6-4629-BF4B-0370BFC14F46}</x14:id>
        </ext>
      </extLst>
    </cfRule>
  </conditionalFormatting>
  <conditionalFormatting sqref="I37:BL37">
    <cfRule type="expression" dxfId="800" priority="1202">
      <formula>AND(task_start&lt;=I$5,ROUNDDOWN((task_end-task_start+1)*task_progress,0)+task_start-1&gt;=I$5)</formula>
    </cfRule>
    <cfRule type="expression" dxfId="799" priority="1203" stopIfTrue="1">
      <formula>AND(task_end&gt;=I$5,task_start&lt;I$5+1)</formula>
    </cfRule>
  </conditionalFormatting>
  <conditionalFormatting sqref="I37:BL37">
    <cfRule type="expression" dxfId="798" priority="1204">
      <formula>AND(today&gt;=I$5,today&lt;I$5+1)</formula>
    </cfRule>
  </conditionalFormatting>
  <conditionalFormatting sqref="BM37:BS37">
    <cfRule type="expression" dxfId="797" priority="1198">
      <formula>AND(task_start&lt;=BM$5,ROUNDDOWN((task_end-task_start+1)*task_progress,0)+task_start-1&gt;=BM$5)</formula>
    </cfRule>
    <cfRule type="expression" dxfId="796" priority="1199" stopIfTrue="1">
      <formula>AND(task_end&gt;=BM$5,task_start&lt;BM$5+1)</formula>
    </cfRule>
  </conditionalFormatting>
  <conditionalFormatting sqref="BM37:BS37">
    <cfRule type="expression" dxfId="795" priority="1200">
      <formula>AND(today&gt;=BM$5,today&lt;BM$5+1)</formula>
    </cfRule>
  </conditionalFormatting>
  <conditionalFormatting sqref="BT37:BZ37">
    <cfRule type="expression" dxfId="794" priority="1195">
      <formula>AND(task_start&lt;=BT$5,ROUNDDOWN((task_end-task_start+1)*task_progress,0)+task_start-1&gt;=BT$5)</formula>
    </cfRule>
    <cfRule type="expression" dxfId="793" priority="1196" stopIfTrue="1">
      <formula>AND(task_end&gt;=BT$5,task_start&lt;BT$5+1)</formula>
    </cfRule>
  </conditionalFormatting>
  <conditionalFormatting sqref="BT37:BZ37">
    <cfRule type="expression" dxfId="792" priority="1197">
      <formula>AND(today&gt;=BT$5,today&lt;BT$5+1)</formula>
    </cfRule>
  </conditionalFormatting>
  <conditionalFormatting sqref="D37">
    <cfRule type="dataBar" priority="11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{C5526F78-A5E7-4DDE-AC00-38A1C69492C5}</x14:id>
        </ext>
      </extLst>
    </cfRule>
  </conditionalFormatting>
  <conditionalFormatting sqref="I37:BL37">
    <cfRule type="expression" dxfId="791" priority="1192">
      <formula>AND(task_start&lt;=I$5,ROUNDDOWN((task_end-task_start+1)*task_progress,0)+task_start-1&gt;=I$5)</formula>
    </cfRule>
    <cfRule type="expression" dxfId="790" priority="1193" stopIfTrue="1">
      <formula>AND(task_end&gt;=I$5,task_start&lt;I$5+1)</formula>
    </cfRule>
  </conditionalFormatting>
  <conditionalFormatting sqref="I37:BL37">
    <cfRule type="expression" dxfId="789" priority="1194">
      <formula>AND(today&gt;=I$5,today&lt;I$5+1)</formula>
    </cfRule>
  </conditionalFormatting>
  <conditionalFormatting sqref="BM37:BS37">
    <cfRule type="expression" dxfId="788" priority="1188">
      <formula>AND(task_start&lt;=BM$5,ROUNDDOWN((task_end-task_start+1)*task_progress,0)+task_start-1&gt;=BM$5)</formula>
    </cfRule>
    <cfRule type="expression" dxfId="787" priority="1189" stopIfTrue="1">
      <formula>AND(task_end&gt;=BM$5,task_start&lt;BM$5+1)</formula>
    </cfRule>
  </conditionalFormatting>
  <conditionalFormatting sqref="BM37:BS37">
    <cfRule type="expression" dxfId="786" priority="1190">
      <formula>AND(today&gt;=BM$5,today&lt;BM$5+1)</formula>
    </cfRule>
  </conditionalFormatting>
  <conditionalFormatting sqref="BT37:BZ37">
    <cfRule type="expression" dxfId="785" priority="1185">
      <formula>AND(task_start&lt;=BT$5,ROUNDDOWN((task_end-task_start+1)*task_progress,0)+task_start-1&gt;=BT$5)</formula>
    </cfRule>
    <cfRule type="expression" dxfId="784" priority="1186" stopIfTrue="1">
      <formula>AND(task_end&gt;=BT$5,task_start&lt;BT$5+1)</formula>
    </cfRule>
  </conditionalFormatting>
  <conditionalFormatting sqref="BT37:BZ37">
    <cfRule type="expression" dxfId="783" priority="1187">
      <formula>AND(today&gt;=BT$5,today&lt;BT$5+1)</formula>
    </cfRule>
  </conditionalFormatting>
  <conditionalFormatting sqref="I36:BL36">
    <cfRule type="expression" dxfId="782" priority="1182">
      <formula>AND(task_start&lt;=I$5,ROUNDDOWN((task_end-task_start+1)*task_progress,0)+task_start-1&gt;=I$5)</formula>
    </cfRule>
    <cfRule type="expression" dxfId="781" priority="1183" stopIfTrue="1">
      <formula>AND(task_end&gt;=I$5,task_start&lt;I$5+1)</formula>
    </cfRule>
  </conditionalFormatting>
  <conditionalFormatting sqref="I36:BL36">
    <cfRule type="expression" dxfId="780" priority="1184">
      <formula>AND(today&gt;=I$5,today&lt;I$5+1)</formula>
    </cfRule>
  </conditionalFormatting>
  <conditionalFormatting sqref="BM36:BS36">
    <cfRule type="expression" dxfId="779" priority="1178">
      <formula>AND(task_start&lt;=BM$5,ROUNDDOWN((task_end-task_start+1)*task_progress,0)+task_start-1&gt;=BM$5)</formula>
    </cfRule>
    <cfRule type="expression" dxfId="778" priority="1179" stopIfTrue="1">
      <formula>AND(task_end&gt;=BM$5,task_start&lt;BM$5+1)</formula>
    </cfRule>
  </conditionalFormatting>
  <conditionalFormatting sqref="BM36:BS36">
    <cfRule type="expression" dxfId="777" priority="1180">
      <formula>AND(today&gt;=BM$5,today&lt;BM$5+1)</formula>
    </cfRule>
  </conditionalFormatting>
  <conditionalFormatting sqref="D37">
    <cfRule type="dataBar" priority="11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{AC048918-2FBD-4AB7-999E-4FEC422451C6}</x14:id>
        </ext>
      </extLst>
    </cfRule>
  </conditionalFormatting>
  <conditionalFormatting sqref="I37:BL37">
    <cfRule type="expression" dxfId="776" priority="1175">
      <formula>AND(task_start&lt;=I$5,ROUNDDOWN((task_end-task_start+1)*task_progress,0)+task_start-1&gt;=I$5)</formula>
    </cfRule>
    <cfRule type="expression" dxfId="775" priority="1176" stopIfTrue="1">
      <formula>AND(task_end&gt;=I$5,task_start&lt;I$5+1)</formula>
    </cfRule>
  </conditionalFormatting>
  <conditionalFormatting sqref="I37:BL37">
    <cfRule type="expression" dxfId="774" priority="1177">
      <formula>AND(today&gt;=I$5,today&lt;I$5+1)</formula>
    </cfRule>
  </conditionalFormatting>
  <conditionalFormatting sqref="BM37:BS37">
    <cfRule type="expression" dxfId="773" priority="1171">
      <formula>AND(task_start&lt;=BM$5,ROUNDDOWN((task_end-task_start+1)*task_progress,0)+task_start-1&gt;=BM$5)</formula>
    </cfRule>
    <cfRule type="expression" dxfId="772" priority="1172" stopIfTrue="1">
      <formula>AND(task_end&gt;=BM$5,task_start&lt;BM$5+1)</formula>
    </cfRule>
  </conditionalFormatting>
  <conditionalFormatting sqref="BM37:BS37">
    <cfRule type="expression" dxfId="771" priority="1173">
      <formula>AND(today&gt;=BM$5,today&lt;BM$5+1)</formula>
    </cfRule>
  </conditionalFormatting>
  <conditionalFormatting sqref="BT36:BZ36">
    <cfRule type="expression" dxfId="770" priority="1168">
      <formula>AND(task_start&lt;=BT$5,ROUNDDOWN((task_end-task_start+1)*task_progress,0)+task_start-1&gt;=BT$5)</formula>
    </cfRule>
    <cfRule type="expression" dxfId="769" priority="1169" stopIfTrue="1">
      <formula>AND(task_end&gt;=BT$5,task_start&lt;BT$5+1)</formula>
    </cfRule>
  </conditionalFormatting>
  <conditionalFormatting sqref="BT36:BZ36">
    <cfRule type="expression" dxfId="768" priority="1170">
      <formula>AND(today&gt;=BT$5,today&lt;BT$5+1)</formula>
    </cfRule>
  </conditionalFormatting>
  <conditionalFormatting sqref="BT37:BZ37">
    <cfRule type="expression" dxfId="767" priority="1165">
      <formula>AND(task_start&lt;=BT$5,ROUNDDOWN((task_end-task_start+1)*task_progress,0)+task_start-1&gt;=BT$5)</formula>
    </cfRule>
    <cfRule type="expression" dxfId="766" priority="1166" stopIfTrue="1">
      <formula>AND(task_end&gt;=BT$5,task_start&lt;BT$5+1)</formula>
    </cfRule>
  </conditionalFormatting>
  <conditionalFormatting sqref="BT37:BZ37">
    <cfRule type="expression" dxfId="765" priority="1167">
      <formula>AND(today&gt;=BT$5,today&lt;BT$5+1)</formula>
    </cfRule>
  </conditionalFormatting>
  <conditionalFormatting sqref="D37">
    <cfRule type="dataBar" priority="1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{9F96363F-6860-4040-83B1-0D2DE183C9EF}</x14:id>
        </ext>
      </extLst>
    </cfRule>
  </conditionalFormatting>
  <conditionalFormatting sqref="I37:BL37">
    <cfRule type="expression" dxfId="764" priority="1162">
      <formula>AND(task_start&lt;=I$5,ROUNDDOWN((task_end-task_start+1)*task_progress,0)+task_start-1&gt;=I$5)</formula>
    </cfRule>
    <cfRule type="expression" dxfId="763" priority="1163" stopIfTrue="1">
      <formula>AND(task_end&gt;=I$5,task_start&lt;I$5+1)</formula>
    </cfRule>
  </conditionalFormatting>
  <conditionalFormatting sqref="I37:BL37">
    <cfRule type="expression" dxfId="762" priority="1164">
      <formula>AND(today&gt;=I$5,today&lt;I$5+1)</formula>
    </cfRule>
  </conditionalFormatting>
  <conditionalFormatting sqref="BM37:BS37">
    <cfRule type="expression" dxfId="761" priority="1158">
      <formula>AND(task_start&lt;=BM$5,ROUNDDOWN((task_end-task_start+1)*task_progress,0)+task_start-1&gt;=BM$5)</formula>
    </cfRule>
    <cfRule type="expression" dxfId="760" priority="1159" stopIfTrue="1">
      <formula>AND(task_end&gt;=BM$5,task_start&lt;BM$5+1)</formula>
    </cfRule>
  </conditionalFormatting>
  <conditionalFormatting sqref="BM37:BS37">
    <cfRule type="expression" dxfId="759" priority="1160">
      <formula>AND(today&gt;=BM$5,today&lt;BM$5+1)</formula>
    </cfRule>
  </conditionalFormatting>
  <conditionalFormatting sqref="BT37:BZ37">
    <cfRule type="expression" dxfId="758" priority="1155">
      <formula>AND(task_start&lt;=BT$5,ROUNDDOWN((task_end-task_start+1)*task_progress,0)+task_start-1&gt;=BT$5)</formula>
    </cfRule>
    <cfRule type="expression" dxfId="757" priority="1156" stopIfTrue="1">
      <formula>AND(task_end&gt;=BT$5,task_start&lt;BT$5+1)</formula>
    </cfRule>
  </conditionalFormatting>
  <conditionalFormatting sqref="BT37:BZ37">
    <cfRule type="expression" dxfId="756" priority="1157">
      <formula>AND(today&gt;=BT$5,today&lt;BT$5+1)</formula>
    </cfRule>
  </conditionalFormatting>
  <conditionalFormatting sqref="D37">
    <cfRule type="dataBar" priority="11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{EB04C195-AA72-4FAC-8B30-076EA05FA096}</x14:id>
        </ext>
      </extLst>
    </cfRule>
  </conditionalFormatting>
  <conditionalFormatting sqref="I37:BL37">
    <cfRule type="expression" dxfId="755" priority="1152">
      <formula>AND(task_start&lt;=I$5,ROUNDDOWN((task_end-task_start+1)*task_progress,0)+task_start-1&gt;=I$5)</formula>
    </cfRule>
    <cfRule type="expression" dxfId="754" priority="1153" stopIfTrue="1">
      <formula>AND(task_end&gt;=I$5,task_start&lt;I$5+1)</formula>
    </cfRule>
  </conditionalFormatting>
  <conditionalFormatting sqref="I37:BL37">
    <cfRule type="expression" dxfId="753" priority="1154">
      <formula>AND(today&gt;=I$5,today&lt;I$5+1)</formula>
    </cfRule>
  </conditionalFormatting>
  <conditionalFormatting sqref="BM37:BS37">
    <cfRule type="expression" dxfId="752" priority="1148">
      <formula>AND(task_start&lt;=BM$5,ROUNDDOWN((task_end-task_start+1)*task_progress,0)+task_start-1&gt;=BM$5)</formula>
    </cfRule>
    <cfRule type="expression" dxfId="751" priority="1149" stopIfTrue="1">
      <formula>AND(task_end&gt;=BM$5,task_start&lt;BM$5+1)</formula>
    </cfRule>
  </conditionalFormatting>
  <conditionalFormatting sqref="BM37:BS37">
    <cfRule type="expression" dxfId="750" priority="1150">
      <formula>AND(today&gt;=BM$5,today&lt;BM$5+1)</formula>
    </cfRule>
  </conditionalFormatting>
  <conditionalFormatting sqref="BT37:BZ37">
    <cfRule type="expression" dxfId="749" priority="1145">
      <formula>AND(task_start&lt;=BT$5,ROUNDDOWN((task_end-task_start+1)*task_progress,0)+task_start-1&gt;=BT$5)</formula>
    </cfRule>
    <cfRule type="expression" dxfId="748" priority="1146" stopIfTrue="1">
      <formula>AND(task_end&gt;=BT$5,task_start&lt;BT$5+1)</formula>
    </cfRule>
  </conditionalFormatting>
  <conditionalFormatting sqref="BT37:BZ37">
    <cfRule type="expression" dxfId="747" priority="1147">
      <formula>AND(today&gt;=BT$5,today&lt;BT$5+1)</formula>
    </cfRule>
  </conditionalFormatting>
  <conditionalFormatting sqref="I36:BL36">
    <cfRule type="expression" dxfId="746" priority="1142">
      <formula>AND(task_start&lt;=I$5,ROUNDDOWN((task_end-task_start+1)*task_progress,0)+task_start-1&gt;=I$5)</formula>
    </cfRule>
    <cfRule type="expression" dxfId="745" priority="1143" stopIfTrue="1">
      <formula>AND(task_end&gt;=I$5,task_start&lt;I$5+1)</formula>
    </cfRule>
  </conditionalFormatting>
  <conditionalFormatting sqref="I36:BL36">
    <cfRule type="expression" dxfId="744" priority="1144">
      <formula>AND(today&gt;=I$5,today&lt;I$5+1)</formula>
    </cfRule>
  </conditionalFormatting>
  <conditionalFormatting sqref="BM36:BS36">
    <cfRule type="expression" dxfId="743" priority="1138">
      <formula>AND(task_start&lt;=BM$5,ROUNDDOWN((task_end-task_start+1)*task_progress,0)+task_start-1&gt;=BM$5)</formula>
    </cfRule>
    <cfRule type="expression" dxfId="742" priority="1139" stopIfTrue="1">
      <formula>AND(task_end&gt;=BM$5,task_start&lt;BM$5+1)</formula>
    </cfRule>
  </conditionalFormatting>
  <conditionalFormatting sqref="BM36:BS36">
    <cfRule type="expression" dxfId="741" priority="1140">
      <formula>AND(today&gt;=BM$5,today&lt;BM$5+1)</formula>
    </cfRule>
  </conditionalFormatting>
  <conditionalFormatting sqref="BT36:BZ36">
    <cfRule type="expression" dxfId="740" priority="1135">
      <formula>AND(task_start&lt;=BT$5,ROUNDDOWN((task_end-task_start+1)*task_progress,0)+task_start-1&gt;=BT$5)</formula>
    </cfRule>
    <cfRule type="expression" dxfId="739" priority="1136" stopIfTrue="1">
      <formula>AND(task_end&gt;=BT$5,task_start&lt;BT$5+1)</formula>
    </cfRule>
  </conditionalFormatting>
  <conditionalFormatting sqref="BT36:BZ36">
    <cfRule type="expression" dxfId="738" priority="1137">
      <formula>AND(today&gt;=BT$5,today&lt;BT$5+1)</formula>
    </cfRule>
  </conditionalFormatting>
  <conditionalFormatting sqref="I36:BL36">
    <cfRule type="expression" dxfId="737" priority="1132">
      <formula>AND(task_start&lt;=I$5,ROUNDDOWN((task_end-task_start+1)*task_progress,0)+task_start-1&gt;=I$5)</formula>
    </cfRule>
    <cfRule type="expression" dxfId="736" priority="1133" stopIfTrue="1">
      <formula>AND(task_end&gt;=I$5,task_start&lt;I$5+1)</formula>
    </cfRule>
  </conditionalFormatting>
  <conditionalFormatting sqref="I36:BL36">
    <cfRule type="expression" dxfId="735" priority="1134">
      <formula>AND(today&gt;=I$5,today&lt;I$5+1)</formula>
    </cfRule>
  </conditionalFormatting>
  <conditionalFormatting sqref="BM36:BS36">
    <cfRule type="expression" dxfId="734" priority="1128">
      <formula>AND(task_start&lt;=BM$5,ROUNDDOWN((task_end-task_start+1)*task_progress,0)+task_start-1&gt;=BM$5)</formula>
    </cfRule>
    <cfRule type="expression" dxfId="733" priority="1129" stopIfTrue="1">
      <formula>AND(task_end&gt;=BM$5,task_start&lt;BM$5+1)</formula>
    </cfRule>
  </conditionalFormatting>
  <conditionalFormatting sqref="BM36:BS36">
    <cfRule type="expression" dxfId="732" priority="1130">
      <formula>AND(today&gt;=BM$5,today&lt;BM$5+1)</formula>
    </cfRule>
  </conditionalFormatting>
  <conditionalFormatting sqref="BT36:BZ36">
    <cfRule type="expression" dxfId="731" priority="1125">
      <formula>AND(task_start&lt;=BT$5,ROUNDDOWN((task_end-task_start+1)*task_progress,0)+task_start-1&gt;=BT$5)</formula>
    </cfRule>
    <cfRule type="expression" dxfId="730" priority="1126" stopIfTrue="1">
      <formula>AND(task_end&gt;=BT$5,task_start&lt;BT$5+1)</formula>
    </cfRule>
  </conditionalFormatting>
  <conditionalFormatting sqref="BT36:BZ36">
    <cfRule type="expression" dxfId="729" priority="1127">
      <formula>AND(today&gt;=BT$5,today&lt;BT$5+1)</formula>
    </cfRule>
  </conditionalFormatting>
  <conditionalFormatting sqref="I36:BL36">
    <cfRule type="expression" dxfId="728" priority="1122">
      <formula>AND(task_start&lt;=I$5,ROUNDDOWN((task_end-task_start+1)*task_progress,0)+task_start-1&gt;=I$5)</formula>
    </cfRule>
    <cfRule type="expression" dxfId="727" priority="1123" stopIfTrue="1">
      <formula>AND(task_end&gt;=I$5,task_start&lt;I$5+1)</formula>
    </cfRule>
  </conditionalFormatting>
  <conditionalFormatting sqref="I36:BL36">
    <cfRule type="expression" dxfId="726" priority="1124">
      <formula>AND(today&gt;=I$5,today&lt;I$5+1)</formula>
    </cfRule>
  </conditionalFormatting>
  <conditionalFormatting sqref="BM36:BS36">
    <cfRule type="expression" dxfId="725" priority="1118">
      <formula>AND(task_start&lt;=BM$5,ROUNDDOWN((task_end-task_start+1)*task_progress,0)+task_start-1&gt;=BM$5)</formula>
    </cfRule>
    <cfRule type="expression" dxfId="724" priority="1119" stopIfTrue="1">
      <formula>AND(task_end&gt;=BM$5,task_start&lt;BM$5+1)</formula>
    </cfRule>
  </conditionalFormatting>
  <conditionalFormatting sqref="BM36:BS36">
    <cfRule type="expression" dxfId="723" priority="1120">
      <formula>AND(today&gt;=BM$5,today&lt;BM$5+1)</formula>
    </cfRule>
  </conditionalFormatting>
  <conditionalFormatting sqref="D37">
    <cfRule type="dataBar" priority="11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{A6B87543-BE91-4C74-876C-F2D88976691F}</x14:id>
        </ext>
      </extLst>
    </cfRule>
  </conditionalFormatting>
  <conditionalFormatting sqref="I37:BL37">
    <cfRule type="expression" dxfId="722" priority="1115">
      <formula>AND(task_start&lt;=I$5,ROUNDDOWN((task_end-task_start+1)*task_progress,0)+task_start-1&gt;=I$5)</formula>
    </cfRule>
    <cfRule type="expression" dxfId="721" priority="1116" stopIfTrue="1">
      <formula>AND(task_end&gt;=I$5,task_start&lt;I$5+1)</formula>
    </cfRule>
  </conditionalFormatting>
  <conditionalFormatting sqref="I37:BL37">
    <cfRule type="expression" dxfId="720" priority="1117">
      <formula>AND(today&gt;=I$5,today&lt;I$5+1)</formula>
    </cfRule>
  </conditionalFormatting>
  <conditionalFormatting sqref="BM37:BS37">
    <cfRule type="expression" dxfId="719" priority="1111">
      <formula>AND(task_start&lt;=BM$5,ROUNDDOWN((task_end-task_start+1)*task_progress,0)+task_start-1&gt;=BM$5)</formula>
    </cfRule>
    <cfRule type="expression" dxfId="718" priority="1112" stopIfTrue="1">
      <formula>AND(task_end&gt;=BM$5,task_start&lt;BM$5+1)</formula>
    </cfRule>
  </conditionalFormatting>
  <conditionalFormatting sqref="BM37:BS37">
    <cfRule type="expression" dxfId="717" priority="1113">
      <formula>AND(today&gt;=BM$5,today&lt;BM$5+1)</formula>
    </cfRule>
  </conditionalFormatting>
  <conditionalFormatting sqref="BT36:BZ36">
    <cfRule type="expression" dxfId="716" priority="1108">
      <formula>AND(task_start&lt;=BT$5,ROUNDDOWN((task_end-task_start+1)*task_progress,0)+task_start-1&gt;=BT$5)</formula>
    </cfRule>
    <cfRule type="expression" dxfId="715" priority="1109" stopIfTrue="1">
      <formula>AND(task_end&gt;=BT$5,task_start&lt;BT$5+1)</formula>
    </cfRule>
  </conditionalFormatting>
  <conditionalFormatting sqref="BT36:BZ36">
    <cfRule type="expression" dxfId="714" priority="1110">
      <formula>AND(today&gt;=BT$5,today&lt;BT$5+1)</formula>
    </cfRule>
  </conditionalFormatting>
  <conditionalFormatting sqref="BT37:BZ37">
    <cfRule type="expression" dxfId="713" priority="1105">
      <formula>AND(task_start&lt;=BT$5,ROUNDDOWN((task_end-task_start+1)*task_progress,0)+task_start-1&gt;=BT$5)</formula>
    </cfRule>
    <cfRule type="expression" dxfId="712" priority="1106" stopIfTrue="1">
      <formula>AND(task_end&gt;=BT$5,task_start&lt;BT$5+1)</formula>
    </cfRule>
  </conditionalFormatting>
  <conditionalFormatting sqref="BT37:BZ37">
    <cfRule type="expression" dxfId="711" priority="1107">
      <formula>AND(today&gt;=BT$5,today&lt;BT$5+1)</formula>
    </cfRule>
  </conditionalFormatting>
  <conditionalFormatting sqref="I36:BL36">
    <cfRule type="expression" dxfId="710" priority="1102">
      <formula>AND(task_start&lt;=I$5,ROUNDDOWN((task_end-task_start+1)*task_progress,0)+task_start-1&gt;=I$5)</formula>
    </cfRule>
    <cfRule type="expression" dxfId="709" priority="1103" stopIfTrue="1">
      <formula>AND(task_end&gt;=I$5,task_start&lt;I$5+1)</formula>
    </cfRule>
  </conditionalFormatting>
  <conditionalFormatting sqref="I36:BL36">
    <cfRule type="expression" dxfId="708" priority="1104">
      <formula>AND(today&gt;=I$5,today&lt;I$5+1)</formula>
    </cfRule>
  </conditionalFormatting>
  <conditionalFormatting sqref="BM36:BS36">
    <cfRule type="expression" dxfId="707" priority="1098">
      <formula>AND(task_start&lt;=BM$5,ROUNDDOWN((task_end-task_start+1)*task_progress,0)+task_start-1&gt;=BM$5)</formula>
    </cfRule>
    <cfRule type="expression" dxfId="706" priority="1099" stopIfTrue="1">
      <formula>AND(task_end&gt;=BM$5,task_start&lt;BM$5+1)</formula>
    </cfRule>
  </conditionalFormatting>
  <conditionalFormatting sqref="BM36:BS36">
    <cfRule type="expression" dxfId="705" priority="1100">
      <formula>AND(today&gt;=BM$5,today&lt;BM$5+1)</formula>
    </cfRule>
  </conditionalFormatting>
  <conditionalFormatting sqref="D37">
    <cfRule type="dataBar" priority="10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{5D44D8BD-F52B-4631-84ED-678916287238}</x14:id>
        </ext>
      </extLst>
    </cfRule>
  </conditionalFormatting>
  <conditionalFormatting sqref="I37:BL37">
    <cfRule type="expression" dxfId="704" priority="1095">
      <formula>AND(task_start&lt;=I$5,ROUNDDOWN((task_end-task_start+1)*task_progress,0)+task_start-1&gt;=I$5)</formula>
    </cfRule>
    <cfRule type="expression" dxfId="703" priority="1096" stopIfTrue="1">
      <formula>AND(task_end&gt;=I$5,task_start&lt;I$5+1)</formula>
    </cfRule>
  </conditionalFormatting>
  <conditionalFormatting sqref="I37:BL37">
    <cfRule type="expression" dxfId="702" priority="1097">
      <formula>AND(today&gt;=I$5,today&lt;I$5+1)</formula>
    </cfRule>
  </conditionalFormatting>
  <conditionalFormatting sqref="BM37:BS37">
    <cfRule type="expression" dxfId="701" priority="1091">
      <formula>AND(task_start&lt;=BM$5,ROUNDDOWN((task_end-task_start+1)*task_progress,0)+task_start-1&gt;=BM$5)</formula>
    </cfRule>
    <cfRule type="expression" dxfId="700" priority="1092" stopIfTrue="1">
      <formula>AND(task_end&gt;=BM$5,task_start&lt;BM$5+1)</formula>
    </cfRule>
  </conditionalFormatting>
  <conditionalFormatting sqref="BM37:BS37">
    <cfRule type="expression" dxfId="699" priority="1093">
      <formula>AND(today&gt;=BM$5,today&lt;BM$5+1)</formula>
    </cfRule>
  </conditionalFormatting>
  <conditionalFormatting sqref="BT36:BZ36">
    <cfRule type="expression" dxfId="698" priority="1088">
      <formula>AND(task_start&lt;=BT$5,ROUNDDOWN((task_end-task_start+1)*task_progress,0)+task_start-1&gt;=BT$5)</formula>
    </cfRule>
    <cfRule type="expression" dxfId="697" priority="1089" stopIfTrue="1">
      <formula>AND(task_end&gt;=BT$5,task_start&lt;BT$5+1)</formula>
    </cfRule>
  </conditionalFormatting>
  <conditionalFormatting sqref="BT36:BZ36">
    <cfRule type="expression" dxfId="696" priority="1090">
      <formula>AND(today&gt;=BT$5,today&lt;BT$5+1)</formula>
    </cfRule>
  </conditionalFormatting>
  <conditionalFormatting sqref="BT37:BZ37">
    <cfRule type="expression" dxfId="695" priority="1085">
      <formula>AND(task_start&lt;=BT$5,ROUNDDOWN((task_end-task_start+1)*task_progress,0)+task_start-1&gt;=BT$5)</formula>
    </cfRule>
    <cfRule type="expression" dxfId="694" priority="1086" stopIfTrue="1">
      <formula>AND(task_end&gt;=BT$5,task_start&lt;BT$5+1)</formula>
    </cfRule>
  </conditionalFormatting>
  <conditionalFormatting sqref="BT37:BZ37">
    <cfRule type="expression" dxfId="693" priority="1087">
      <formula>AND(today&gt;=BT$5,today&lt;BT$5+1)</formula>
    </cfRule>
  </conditionalFormatting>
  <conditionalFormatting sqref="D37">
    <cfRule type="dataBar" priority="10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{BAD50244-50AB-4E9B-BFE8-A289A55420AB}</x14:id>
        </ext>
      </extLst>
    </cfRule>
  </conditionalFormatting>
  <conditionalFormatting sqref="I37:BL37">
    <cfRule type="expression" dxfId="692" priority="1082">
      <formula>AND(task_start&lt;=I$5,ROUNDDOWN((task_end-task_start+1)*task_progress,0)+task_start-1&gt;=I$5)</formula>
    </cfRule>
    <cfRule type="expression" dxfId="691" priority="1083" stopIfTrue="1">
      <formula>AND(task_end&gt;=I$5,task_start&lt;I$5+1)</formula>
    </cfRule>
  </conditionalFormatting>
  <conditionalFormatting sqref="I37:BL37">
    <cfRule type="expression" dxfId="690" priority="1084">
      <formula>AND(today&gt;=I$5,today&lt;I$5+1)</formula>
    </cfRule>
  </conditionalFormatting>
  <conditionalFormatting sqref="BM37:BS37">
    <cfRule type="expression" dxfId="689" priority="1078">
      <formula>AND(task_start&lt;=BM$5,ROUNDDOWN((task_end-task_start+1)*task_progress,0)+task_start-1&gt;=BM$5)</formula>
    </cfRule>
    <cfRule type="expression" dxfId="688" priority="1079" stopIfTrue="1">
      <formula>AND(task_end&gt;=BM$5,task_start&lt;BM$5+1)</formula>
    </cfRule>
  </conditionalFormatting>
  <conditionalFormatting sqref="BM37:BS37">
    <cfRule type="expression" dxfId="687" priority="1080">
      <formula>AND(today&gt;=BM$5,today&lt;BM$5+1)</formula>
    </cfRule>
  </conditionalFormatting>
  <conditionalFormatting sqref="BT37:BZ37">
    <cfRule type="expression" dxfId="686" priority="1075">
      <formula>AND(task_start&lt;=BT$5,ROUNDDOWN((task_end-task_start+1)*task_progress,0)+task_start-1&gt;=BT$5)</formula>
    </cfRule>
    <cfRule type="expression" dxfId="685" priority="1076" stopIfTrue="1">
      <formula>AND(task_end&gt;=BT$5,task_start&lt;BT$5+1)</formula>
    </cfRule>
  </conditionalFormatting>
  <conditionalFormatting sqref="BT37:BZ37">
    <cfRule type="expression" dxfId="684" priority="1077">
      <formula>AND(today&gt;=BT$5,today&lt;BT$5+1)</formula>
    </cfRule>
  </conditionalFormatting>
  <conditionalFormatting sqref="I36:BL36">
    <cfRule type="expression" dxfId="683" priority="1072">
      <formula>AND(task_start&lt;=I$5,ROUNDDOWN((task_end-task_start+1)*task_progress,0)+task_start-1&gt;=I$5)</formula>
    </cfRule>
    <cfRule type="expression" dxfId="682" priority="1073" stopIfTrue="1">
      <formula>AND(task_end&gt;=I$5,task_start&lt;I$5+1)</formula>
    </cfRule>
  </conditionalFormatting>
  <conditionalFormatting sqref="I36:BL36">
    <cfRule type="expression" dxfId="681" priority="1074">
      <formula>AND(today&gt;=I$5,today&lt;I$5+1)</formula>
    </cfRule>
  </conditionalFormatting>
  <conditionalFormatting sqref="BM36:BS36">
    <cfRule type="expression" dxfId="680" priority="1068">
      <formula>AND(task_start&lt;=BM$5,ROUNDDOWN((task_end-task_start+1)*task_progress,0)+task_start-1&gt;=BM$5)</formula>
    </cfRule>
    <cfRule type="expression" dxfId="679" priority="1069" stopIfTrue="1">
      <formula>AND(task_end&gt;=BM$5,task_start&lt;BM$5+1)</formula>
    </cfRule>
  </conditionalFormatting>
  <conditionalFormatting sqref="BM36:BS36">
    <cfRule type="expression" dxfId="678" priority="1070">
      <formula>AND(today&gt;=BM$5,today&lt;BM$5+1)</formula>
    </cfRule>
  </conditionalFormatting>
  <conditionalFormatting sqref="BT36:BZ36">
    <cfRule type="expression" dxfId="677" priority="1065">
      <formula>AND(task_start&lt;=BT$5,ROUNDDOWN((task_end-task_start+1)*task_progress,0)+task_start-1&gt;=BT$5)</formula>
    </cfRule>
    <cfRule type="expression" dxfId="676" priority="1066" stopIfTrue="1">
      <formula>AND(task_end&gt;=BT$5,task_start&lt;BT$5+1)</formula>
    </cfRule>
  </conditionalFormatting>
  <conditionalFormatting sqref="BT36:BZ36">
    <cfRule type="expression" dxfId="675" priority="1067">
      <formula>AND(today&gt;=BT$5,today&lt;BT$5+1)</formula>
    </cfRule>
  </conditionalFormatting>
  <conditionalFormatting sqref="I36:BL36">
    <cfRule type="expression" dxfId="674" priority="1062">
      <formula>AND(task_start&lt;=I$5,ROUNDDOWN((task_end-task_start+1)*task_progress,0)+task_start-1&gt;=I$5)</formula>
    </cfRule>
    <cfRule type="expression" dxfId="673" priority="1063" stopIfTrue="1">
      <formula>AND(task_end&gt;=I$5,task_start&lt;I$5+1)</formula>
    </cfRule>
  </conditionalFormatting>
  <conditionalFormatting sqref="I36:BL36">
    <cfRule type="expression" dxfId="672" priority="1064">
      <formula>AND(today&gt;=I$5,today&lt;I$5+1)</formula>
    </cfRule>
  </conditionalFormatting>
  <conditionalFormatting sqref="BM36:BS36">
    <cfRule type="expression" dxfId="671" priority="1058">
      <formula>AND(task_start&lt;=BM$5,ROUNDDOWN((task_end-task_start+1)*task_progress,0)+task_start-1&gt;=BM$5)</formula>
    </cfRule>
    <cfRule type="expression" dxfId="670" priority="1059" stopIfTrue="1">
      <formula>AND(task_end&gt;=BM$5,task_start&lt;BM$5+1)</formula>
    </cfRule>
  </conditionalFormatting>
  <conditionalFormatting sqref="BM36:BS36">
    <cfRule type="expression" dxfId="669" priority="1060">
      <formula>AND(today&gt;=BM$5,today&lt;BM$5+1)</formula>
    </cfRule>
  </conditionalFormatting>
  <conditionalFormatting sqref="D37">
    <cfRule type="dataBar" priority="10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{31DD6756-D5D5-4419-A0B6-52AD9DC28177}</x14:id>
        </ext>
      </extLst>
    </cfRule>
  </conditionalFormatting>
  <conditionalFormatting sqref="I37:BL37">
    <cfRule type="expression" dxfId="668" priority="1055">
      <formula>AND(task_start&lt;=I$5,ROUNDDOWN((task_end-task_start+1)*task_progress,0)+task_start-1&gt;=I$5)</formula>
    </cfRule>
    <cfRule type="expression" dxfId="667" priority="1056" stopIfTrue="1">
      <formula>AND(task_end&gt;=I$5,task_start&lt;I$5+1)</formula>
    </cfRule>
  </conditionalFormatting>
  <conditionalFormatting sqref="I37:BL37">
    <cfRule type="expression" dxfId="666" priority="1057">
      <formula>AND(today&gt;=I$5,today&lt;I$5+1)</formula>
    </cfRule>
  </conditionalFormatting>
  <conditionalFormatting sqref="BM37:BS37">
    <cfRule type="expression" dxfId="665" priority="1051">
      <formula>AND(task_start&lt;=BM$5,ROUNDDOWN((task_end-task_start+1)*task_progress,0)+task_start-1&gt;=BM$5)</formula>
    </cfRule>
    <cfRule type="expression" dxfId="664" priority="1052" stopIfTrue="1">
      <formula>AND(task_end&gt;=BM$5,task_start&lt;BM$5+1)</formula>
    </cfRule>
  </conditionalFormatting>
  <conditionalFormatting sqref="BM37:BS37">
    <cfRule type="expression" dxfId="663" priority="1053">
      <formula>AND(today&gt;=BM$5,today&lt;BM$5+1)</formula>
    </cfRule>
  </conditionalFormatting>
  <conditionalFormatting sqref="BT36:BZ36">
    <cfRule type="expression" dxfId="662" priority="1048">
      <formula>AND(task_start&lt;=BT$5,ROUNDDOWN((task_end-task_start+1)*task_progress,0)+task_start-1&gt;=BT$5)</formula>
    </cfRule>
    <cfRule type="expression" dxfId="661" priority="1049" stopIfTrue="1">
      <formula>AND(task_end&gt;=BT$5,task_start&lt;BT$5+1)</formula>
    </cfRule>
  </conditionalFormatting>
  <conditionalFormatting sqref="BT36:BZ36">
    <cfRule type="expression" dxfId="660" priority="1050">
      <formula>AND(today&gt;=BT$5,today&lt;BT$5+1)</formula>
    </cfRule>
  </conditionalFormatting>
  <conditionalFormatting sqref="BT37:BZ37">
    <cfRule type="expression" dxfId="659" priority="1045">
      <formula>AND(task_start&lt;=BT$5,ROUNDDOWN((task_end-task_start+1)*task_progress,0)+task_start-1&gt;=BT$5)</formula>
    </cfRule>
    <cfRule type="expression" dxfId="658" priority="1046" stopIfTrue="1">
      <formula>AND(task_end&gt;=BT$5,task_start&lt;BT$5+1)</formula>
    </cfRule>
  </conditionalFormatting>
  <conditionalFormatting sqref="BT37:BZ37">
    <cfRule type="expression" dxfId="657" priority="1047">
      <formula>AND(today&gt;=BT$5,today&lt;BT$5+1)</formula>
    </cfRule>
  </conditionalFormatting>
  <conditionalFormatting sqref="I36:BL36">
    <cfRule type="expression" dxfId="656" priority="1042">
      <formula>AND(task_start&lt;=I$5,ROUNDDOWN((task_end-task_start+1)*task_progress,0)+task_start-1&gt;=I$5)</formula>
    </cfRule>
    <cfRule type="expression" dxfId="655" priority="1043" stopIfTrue="1">
      <formula>AND(task_end&gt;=I$5,task_start&lt;I$5+1)</formula>
    </cfRule>
  </conditionalFormatting>
  <conditionalFormatting sqref="I36:BL36">
    <cfRule type="expression" dxfId="654" priority="1044">
      <formula>AND(today&gt;=I$5,today&lt;I$5+1)</formula>
    </cfRule>
  </conditionalFormatting>
  <conditionalFormatting sqref="BM36:BS36">
    <cfRule type="expression" dxfId="653" priority="1038">
      <formula>AND(task_start&lt;=BM$5,ROUNDDOWN((task_end-task_start+1)*task_progress,0)+task_start-1&gt;=BM$5)</formula>
    </cfRule>
    <cfRule type="expression" dxfId="652" priority="1039" stopIfTrue="1">
      <formula>AND(task_end&gt;=BM$5,task_start&lt;BM$5+1)</formula>
    </cfRule>
  </conditionalFormatting>
  <conditionalFormatting sqref="BM36:BS36">
    <cfRule type="expression" dxfId="651" priority="1040">
      <formula>AND(today&gt;=BM$5,today&lt;BM$5+1)</formula>
    </cfRule>
  </conditionalFormatting>
  <conditionalFormatting sqref="D37">
    <cfRule type="dataBar" priority="10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{A84E3B64-3925-472D-A91A-40056C202792}</x14:id>
        </ext>
      </extLst>
    </cfRule>
  </conditionalFormatting>
  <conditionalFormatting sqref="I37:BL37">
    <cfRule type="expression" dxfId="650" priority="1035">
      <formula>AND(task_start&lt;=I$5,ROUNDDOWN((task_end-task_start+1)*task_progress,0)+task_start-1&gt;=I$5)</formula>
    </cfRule>
    <cfRule type="expression" dxfId="649" priority="1036" stopIfTrue="1">
      <formula>AND(task_end&gt;=I$5,task_start&lt;I$5+1)</formula>
    </cfRule>
  </conditionalFormatting>
  <conditionalFormatting sqref="I37:BL37">
    <cfRule type="expression" dxfId="648" priority="1037">
      <formula>AND(today&gt;=I$5,today&lt;I$5+1)</formula>
    </cfRule>
  </conditionalFormatting>
  <conditionalFormatting sqref="BM37:BS37">
    <cfRule type="expression" dxfId="647" priority="1031">
      <formula>AND(task_start&lt;=BM$5,ROUNDDOWN((task_end-task_start+1)*task_progress,0)+task_start-1&gt;=BM$5)</formula>
    </cfRule>
    <cfRule type="expression" dxfId="646" priority="1032" stopIfTrue="1">
      <formula>AND(task_end&gt;=BM$5,task_start&lt;BM$5+1)</formula>
    </cfRule>
  </conditionalFormatting>
  <conditionalFormatting sqref="BM37:BS37">
    <cfRule type="expression" dxfId="645" priority="1033">
      <formula>AND(today&gt;=BM$5,today&lt;BM$5+1)</formula>
    </cfRule>
  </conditionalFormatting>
  <conditionalFormatting sqref="BT36:BZ36">
    <cfRule type="expression" dxfId="644" priority="1028">
      <formula>AND(task_start&lt;=BT$5,ROUNDDOWN((task_end-task_start+1)*task_progress,0)+task_start-1&gt;=BT$5)</formula>
    </cfRule>
    <cfRule type="expression" dxfId="643" priority="1029" stopIfTrue="1">
      <formula>AND(task_end&gt;=BT$5,task_start&lt;BT$5+1)</formula>
    </cfRule>
  </conditionalFormatting>
  <conditionalFormatting sqref="BT36:BZ36">
    <cfRule type="expression" dxfId="642" priority="1030">
      <formula>AND(today&gt;=BT$5,today&lt;BT$5+1)</formula>
    </cfRule>
  </conditionalFormatting>
  <conditionalFormatting sqref="BT37:BZ37">
    <cfRule type="expression" dxfId="641" priority="1025">
      <formula>AND(task_start&lt;=BT$5,ROUNDDOWN((task_end-task_start+1)*task_progress,0)+task_start-1&gt;=BT$5)</formula>
    </cfRule>
    <cfRule type="expression" dxfId="640" priority="1026" stopIfTrue="1">
      <formula>AND(task_end&gt;=BT$5,task_start&lt;BT$5+1)</formula>
    </cfRule>
  </conditionalFormatting>
  <conditionalFormatting sqref="BT37:BZ37">
    <cfRule type="expression" dxfId="639" priority="1027">
      <formula>AND(today&gt;=BT$5,today&lt;BT$5+1)</formula>
    </cfRule>
  </conditionalFormatting>
  <conditionalFormatting sqref="D37">
    <cfRule type="dataBar" priority="10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{752D7DFF-8BA9-4A6B-97D9-43A47759A506}</x14:id>
        </ext>
      </extLst>
    </cfRule>
  </conditionalFormatting>
  <conditionalFormatting sqref="I37:BL37">
    <cfRule type="expression" dxfId="638" priority="1022">
      <formula>AND(task_start&lt;=I$5,ROUNDDOWN((task_end-task_start+1)*task_progress,0)+task_start-1&gt;=I$5)</formula>
    </cfRule>
    <cfRule type="expression" dxfId="637" priority="1023" stopIfTrue="1">
      <formula>AND(task_end&gt;=I$5,task_start&lt;I$5+1)</formula>
    </cfRule>
  </conditionalFormatting>
  <conditionalFormatting sqref="I37:BL37">
    <cfRule type="expression" dxfId="636" priority="1024">
      <formula>AND(today&gt;=I$5,today&lt;I$5+1)</formula>
    </cfRule>
  </conditionalFormatting>
  <conditionalFormatting sqref="BM37:BS37">
    <cfRule type="expression" dxfId="635" priority="1018">
      <formula>AND(task_start&lt;=BM$5,ROUNDDOWN((task_end-task_start+1)*task_progress,0)+task_start-1&gt;=BM$5)</formula>
    </cfRule>
    <cfRule type="expression" dxfId="634" priority="1019" stopIfTrue="1">
      <formula>AND(task_end&gt;=BM$5,task_start&lt;BM$5+1)</formula>
    </cfRule>
  </conditionalFormatting>
  <conditionalFormatting sqref="BM37:BS37">
    <cfRule type="expression" dxfId="633" priority="1020">
      <formula>AND(today&gt;=BM$5,today&lt;BM$5+1)</formula>
    </cfRule>
  </conditionalFormatting>
  <conditionalFormatting sqref="BT37:BZ37">
    <cfRule type="expression" dxfId="632" priority="1015">
      <formula>AND(task_start&lt;=BT$5,ROUNDDOWN((task_end-task_start+1)*task_progress,0)+task_start-1&gt;=BT$5)</formula>
    </cfRule>
    <cfRule type="expression" dxfId="631" priority="1016" stopIfTrue="1">
      <formula>AND(task_end&gt;=BT$5,task_start&lt;BT$5+1)</formula>
    </cfRule>
  </conditionalFormatting>
  <conditionalFormatting sqref="BT37:BZ37">
    <cfRule type="expression" dxfId="630" priority="1017">
      <formula>AND(today&gt;=BT$5,today&lt;BT$5+1)</formula>
    </cfRule>
  </conditionalFormatting>
  <conditionalFormatting sqref="D37">
    <cfRule type="dataBar" priority="10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{05145FB1-AF0E-4732-8C98-4709F833F235}</x14:id>
        </ext>
      </extLst>
    </cfRule>
  </conditionalFormatting>
  <conditionalFormatting sqref="I37:BL37">
    <cfRule type="expression" dxfId="629" priority="1012">
      <formula>AND(task_start&lt;=I$5,ROUNDDOWN((task_end-task_start+1)*task_progress,0)+task_start-1&gt;=I$5)</formula>
    </cfRule>
    <cfRule type="expression" dxfId="628" priority="1013" stopIfTrue="1">
      <formula>AND(task_end&gt;=I$5,task_start&lt;I$5+1)</formula>
    </cfRule>
  </conditionalFormatting>
  <conditionalFormatting sqref="I37:BL37">
    <cfRule type="expression" dxfId="627" priority="1014">
      <formula>AND(today&gt;=I$5,today&lt;I$5+1)</formula>
    </cfRule>
  </conditionalFormatting>
  <conditionalFormatting sqref="BM37:BS37">
    <cfRule type="expression" dxfId="626" priority="1008">
      <formula>AND(task_start&lt;=BM$5,ROUNDDOWN((task_end-task_start+1)*task_progress,0)+task_start-1&gt;=BM$5)</formula>
    </cfRule>
    <cfRule type="expression" dxfId="625" priority="1009" stopIfTrue="1">
      <formula>AND(task_end&gt;=BM$5,task_start&lt;BM$5+1)</formula>
    </cfRule>
  </conditionalFormatting>
  <conditionalFormatting sqref="BM37:BS37">
    <cfRule type="expression" dxfId="624" priority="1010">
      <formula>AND(today&gt;=BM$5,today&lt;BM$5+1)</formula>
    </cfRule>
  </conditionalFormatting>
  <conditionalFormatting sqref="BT37:BZ37">
    <cfRule type="expression" dxfId="623" priority="1005">
      <formula>AND(task_start&lt;=BT$5,ROUNDDOWN((task_end-task_start+1)*task_progress,0)+task_start-1&gt;=BT$5)</formula>
    </cfRule>
    <cfRule type="expression" dxfId="622" priority="1006" stopIfTrue="1">
      <formula>AND(task_end&gt;=BT$5,task_start&lt;BT$5+1)</formula>
    </cfRule>
  </conditionalFormatting>
  <conditionalFormatting sqref="BT37:BZ37">
    <cfRule type="expression" dxfId="621" priority="1007">
      <formula>AND(today&gt;=BT$5,today&lt;BT$5+1)</formula>
    </cfRule>
  </conditionalFormatting>
  <conditionalFormatting sqref="I36:BL36">
    <cfRule type="expression" dxfId="620" priority="1002">
      <formula>AND(task_start&lt;=I$5,ROUNDDOWN((task_end-task_start+1)*task_progress,0)+task_start-1&gt;=I$5)</formula>
    </cfRule>
    <cfRule type="expression" dxfId="619" priority="1003" stopIfTrue="1">
      <formula>AND(task_end&gt;=I$5,task_start&lt;I$5+1)</formula>
    </cfRule>
  </conditionalFormatting>
  <conditionalFormatting sqref="I36:BL36">
    <cfRule type="expression" dxfId="618" priority="1004">
      <formula>AND(today&gt;=I$5,today&lt;I$5+1)</formula>
    </cfRule>
  </conditionalFormatting>
  <conditionalFormatting sqref="BM36:BS36">
    <cfRule type="expression" dxfId="617" priority="998">
      <formula>AND(task_start&lt;=BM$5,ROUNDDOWN((task_end-task_start+1)*task_progress,0)+task_start-1&gt;=BM$5)</formula>
    </cfRule>
    <cfRule type="expression" dxfId="616" priority="999" stopIfTrue="1">
      <formula>AND(task_end&gt;=BM$5,task_start&lt;BM$5+1)</formula>
    </cfRule>
  </conditionalFormatting>
  <conditionalFormatting sqref="BM36:BS36">
    <cfRule type="expression" dxfId="615" priority="1000">
      <formula>AND(today&gt;=BM$5,today&lt;BM$5+1)</formula>
    </cfRule>
  </conditionalFormatting>
  <conditionalFormatting sqref="D37">
    <cfRule type="dataBar" priority="9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{81D3E204-D9AA-47FF-8488-3C43B95A4DAA}</x14:id>
        </ext>
      </extLst>
    </cfRule>
  </conditionalFormatting>
  <conditionalFormatting sqref="I37:BL37">
    <cfRule type="expression" dxfId="614" priority="995">
      <formula>AND(task_start&lt;=I$5,ROUNDDOWN((task_end-task_start+1)*task_progress,0)+task_start-1&gt;=I$5)</formula>
    </cfRule>
    <cfRule type="expression" dxfId="613" priority="996" stopIfTrue="1">
      <formula>AND(task_end&gt;=I$5,task_start&lt;I$5+1)</formula>
    </cfRule>
  </conditionalFormatting>
  <conditionalFormatting sqref="I37:BL37">
    <cfRule type="expression" dxfId="612" priority="997">
      <formula>AND(today&gt;=I$5,today&lt;I$5+1)</formula>
    </cfRule>
  </conditionalFormatting>
  <conditionalFormatting sqref="BM37:BS37">
    <cfRule type="expression" dxfId="611" priority="991">
      <formula>AND(task_start&lt;=BM$5,ROUNDDOWN((task_end-task_start+1)*task_progress,0)+task_start-1&gt;=BM$5)</formula>
    </cfRule>
    <cfRule type="expression" dxfId="610" priority="992" stopIfTrue="1">
      <formula>AND(task_end&gt;=BM$5,task_start&lt;BM$5+1)</formula>
    </cfRule>
  </conditionalFormatting>
  <conditionalFormatting sqref="BM37:BS37">
    <cfRule type="expression" dxfId="609" priority="993">
      <formula>AND(today&gt;=BM$5,today&lt;BM$5+1)</formula>
    </cfRule>
  </conditionalFormatting>
  <conditionalFormatting sqref="BT36:BZ36">
    <cfRule type="expression" dxfId="608" priority="988">
      <formula>AND(task_start&lt;=BT$5,ROUNDDOWN((task_end-task_start+1)*task_progress,0)+task_start-1&gt;=BT$5)</formula>
    </cfRule>
    <cfRule type="expression" dxfId="607" priority="989" stopIfTrue="1">
      <formula>AND(task_end&gt;=BT$5,task_start&lt;BT$5+1)</formula>
    </cfRule>
  </conditionalFormatting>
  <conditionalFormatting sqref="BT36:BZ36">
    <cfRule type="expression" dxfId="606" priority="990">
      <formula>AND(today&gt;=BT$5,today&lt;BT$5+1)</formula>
    </cfRule>
  </conditionalFormatting>
  <conditionalFormatting sqref="BT37:BZ37">
    <cfRule type="expression" dxfId="605" priority="985">
      <formula>AND(task_start&lt;=BT$5,ROUNDDOWN((task_end-task_start+1)*task_progress,0)+task_start-1&gt;=BT$5)</formula>
    </cfRule>
    <cfRule type="expression" dxfId="604" priority="986" stopIfTrue="1">
      <formula>AND(task_end&gt;=BT$5,task_start&lt;BT$5+1)</formula>
    </cfRule>
  </conditionalFormatting>
  <conditionalFormatting sqref="BT37:BZ37">
    <cfRule type="expression" dxfId="603" priority="987">
      <formula>AND(today&gt;=BT$5,today&lt;BT$5+1)</formula>
    </cfRule>
  </conditionalFormatting>
  <conditionalFormatting sqref="D37">
    <cfRule type="dataBar" priority="9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{48670937-EA81-450A-8FC4-F177EA74B82D}</x14:id>
        </ext>
      </extLst>
    </cfRule>
  </conditionalFormatting>
  <conditionalFormatting sqref="I37:BL37">
    <cfRule type="expression" dxfId="602" priority="982">
      <formula>AND(task_start&lt;=I$5,ROUNDDOWN((task_end-task_start+1)*task_progress,0)+task_start-1&gt;=I$5)</formula>
    </cfRule>
    <cfRule type="expression" dxfId="601" priority="983" stopIfTrue="1">
      <formula>AND(task_end&gt;=I$5,task_start&lt;I$5+1)</formula>
    </cfRule>
  </conditionalFormatting>
  <conditionalFormatting sqref="I37:BL37">
    <cfRule type="expression" dxfId="600" priority="984">
      <formula>AND(today&gt;=I$5,today&lt;I$5+1)</formula>
    </cfRule>
  </conditionalFormatting>
  <conditionalFormatting sqref="BM37:BS37">
    <cfRule type="expression" dxfId="599" priority="978">
      <formula>AND(task_start&lt;=BM$5,ROUNDDOWN((task_end-task_start+1)*task_progress,0)+task_start-1&gt;=BM$5)</formula>
    </cfRule>
    <cfRule type="expression" dxfId="598" priority="979" stopIfTrue="1">
      <formula>AND(task_end&gt;=BM$5,task_start&lt;BM$5+1)</formula>
    </cfRule>
  </conditionalFormatting>
  <conditionalFormatting sqref="BM37:BS37">
    <cfRule type="expression" dxfId="597" priority="980">
      <formula>AND(today&gt;=BM$5,today&lt;BM$5+1)</formula>
    </cfRule>
  </conditionalFormatting>
  <conditionalFormatting sqref="BT37:BZ37">
    <cfRule type="expression" dxfId="596" priority="975">
      <formula>AND(task_start&lt;=BT$5,ROUNDDOWN((task_end-task_start+1)*task_progress,0)+task_start-1&gt;=BT$5)</formula>
    </cfRule>
    <cfRule type="expression" dxfId="595" priority="976" stopIfTrue="1">
      <formula>AND(task_end&gt;=BT$5,task_start&lt;BT$5+1)</formula>
    </cfRule>
  </conditionalFormatting>
  <conditionalFormatting sqref="BT37:BZ37">
    <cfRule type="expression" dxfId="594" priority="977">
      <formula>AND(today&gt;=BT$5,today&lt;BT$5+1)</formula>
    </cfRule>
  </conditionalFormatting>
  <conditionalFormatting sqref="D37">
    <cfRule type="dataBar" priority="9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{62231601-A6B3-448C-8BCE-BB8EC0E562EA}</x14:id>
        </ext>
      </extLst>
    </cfRule>
  </conditionalFormatting>
  <conditionalFormatting sqref="I37:BL37">
    <cfRule type="expression" dxfId="593" priority="972">
      <formula>AND(task_start&lt;=I$5,ROUNDDOWN((task_end-task_start+1)*task_progress,0)+task_start-1&gt;=I$5)</formula>
    </cfRule>
    <cfRule type="expression" dxfId="592" priority="973" stopIfTrue="1">
      <formula>AND(task_end&gt;=I$5,task_start&lt;I$5+1)</formula>
    </cfRule>
  </conditionalFormatting>
  <conditionalFormatting sqref="I37:BL37">
    <cfRule type="expression" dxfId="591" priority="974">
      <formula>AND(today&gt;=I$5,today&lt;I$5+1)</formula>
    </cfRule>
  </conditionalFormatting>
  <conditionalFormatting sqref="BM37:BS37">
    <cfRule type="expression" dxfId="590" priority="968">
      <formula>AND(task_start&lt;=BM$5,ROUNDDOWN((task_end-task_start+1)*task_progress,0)+task_start-1&gt;=BM$5)</formula>
    </cfRule>
    <cfRule type="expression" dxfId="589" priority="969" stopIfTrue="1">
      <formula>AND(task_end&gt;=BM$5,task_start&lt;BM$5+1)</formula>
    </cfRule>
  </conditionalFormatting>
  <conditionalFormatting sqref="BM37:BS37">
    <cfRule type="expression" dxfId="588" priority="970">
      <formula>AND(today&gt;=BM$5,today&lt;BM$5+1)</formula>
    </cfRule>
  </conditionalFormatting>
  <conditionalFormatting sqref="BT37:BZ37">
    <cfRule type="expression" dxfId="587" priority="965">
      <formula>AND(task_start&lt;=BT$5,ROUNDDOWN((task_end-task_start+1)*task_progress,0)+task_start-1&gt;=BT$5)</formula>
    </cfRule>
    <cfRule type="expression" dxfId="586" priority="966" stopIfTrue="1">
      <formula>AND(task_end&gt;=BT$5,task_start&lt;BT$5+1)</formula>
    </cfRule>
  </conditionalFormatting>
  <conditionalFormatting sqref="BT37:BZ37">
    <cfRule type="expression" dxfId="585" priority="967">
      <formula>AND(today&gt;=BT$5,today&lt;BT$5+1)</formula>
    </cfRule>
  </conditionalFormatting>
  <conditionalFormatting sqref="I36:BL36">
    <cfRule type="expression" dxfId="584" priority="962">
      <formula>AND(task_start&lt;=I$5,ROUNDDOWN((task_end-task_start+1)*task_progress,0)+task_start-1&gt;=I$5)</formula>
    </cfRule>
    <cfRule type="expression" dxfId="583" priority="963" stopIfTrue="1">
      <formula>AND(task_end&gt;=I$5,task_start&lt;I$5+1)</formula>
    </cfRule>
  </conditionalFormatting>
  <conditionalFormatting sqref="I36:BL36">
    <cfRule type="expression" dxfId="582" priority="964">
      <formula>AND(today&gt;=I$5,today&lt;I$5+1)</formula>
    </cfRule>
  </conditionalFormatting>
  <conditionalFormatting sqref="BM36:BS36">
    <cfRule type="expression" dxfId="581" priority="958">
      <formula>AND(task_start&lt;=BM$5,ROUNDDOWN((task_end-task_start+1)*task_progress,0)+task_start-1&gt;=BM$5)</formula>
    </cfRule>
    <cfRule type="expression" dxfId="580" priority="959" stopIfTrue="1">
      <formula>AND(task_end&gt;=BM$5,task_start&lt;BM$5+1)</formula>
    </cfRule>
  </conditionalFormatting>
  <conditionalFormatting sqref="BM36:BS36">
    <cfRule type="expression" dxfId="579" priority="960">
      <formula>AND(today&gt;=BM$5,today&lt;BM$5+1)</formula>
    </cfRule>
  </conditionalFormatting>
  <conditionalFormatting sqref="BT36:BZ36">
    <cfRule type="expression" dxfId="578" priority="955">
      <formula>AND(task_start&lt;=BT$5,ROUNDDOWN((task_end-task_start+1)*task_progress,0)+task_start-1&gt;=BT$5)</formula>
    </cfRule>
    <cfRule type="expression" dxfId="577" priority="956" stopIfTrue="1">
      <formula>AND(task_end&gt;=BT$5,task_start&lt;BT$5+1)</formula>
    </cfRule>
  </conditionalFormatting>
  <conditionalFormatting sqref="BT36:BZ36">
    <cfRule type="expression" dxfId="576" priority="957">
      <formula>AND(today&gt;=BT$5,today&lt;BT$5+1)</formula>
    </cfRule>
  </conditionalFormatting>
  <conditionalFormatting sqref="I36:BL36">
    <cfRule type="expression" dxfId="575" priority="952">
      <formula>AND(task_start&lt;=I$5,ROUNDDOWN((task_end-task_start+1)*task_progress,0)+task_start-1&gt;=I$5)</formula>
    </cfRule>
    <cfRule type="expression" dxfId="574" priority="953" stopIfTrue="1">
      <formula>AND(task_end&gt;=I$5,task_start&lt;I$5+1)</formula>
    </cfRule>
  </conditionalFormatting>
  <conditionalFormatting sqref="I36:BL36">
    <cfRule type="expression" dxfId="573" priority="954">
      <formula>AND(today&gt;=I$5,today&lt;I$5+1)</formula>
    </cfRule>
  </conditionalFormatting>
  <conditionalFormatting sqref="BM36:BS36">
    <cfRule type="expression" dxfId="572" priority="948">
      <formula>AND(task_start&lt;=BM$5,ROUNDDOWN((task_end-task_start+1)*task_progress,0)+task_start-1&gt;=BM$5)</formula>
    </cfRule>
    <cfRule type="expression" dxfId="571" priority="949" stopIfTrue="1">
      <formula>AND(task_end&gt;=BM$5,task_start&lt;BM$5+1)</formula>
    </cfRule>
  </conditionalFormatting>
  <conditionalFormatting sqref="BM36:BS36">
    <cfRule type="expression" dxfId="570" priority="950">
      <formula>AND(today&gt;=BM$5,today&lt;BM$5+1)</formula>
    </cfRule>
  </conditionalFormatting>
  <conditionalFormatting sqref="BT36:BZ36">
    <cfRule type="expression" dxfId="569" priority="945">
      <formula>AND(task_start&lt;=BT$5,ROUNDDOWN((task_end-task_start+1)*task_progress,0)+task_start-1&gt;=BT$5)</formula>
    </cfRule>
    <cfRule type="expression" dxfId="568" priority="946" stopIfTrue="1">
      <formula>AND(task_end&gt;=BT$5,task_start&lt;BT$5+1)</formula>
    </cfRule>
  </conditionalFormatting>
  <conditionalFormatting sqref="BT36:BZ36">
    <cfRule type="expression" dxfId="567" priority="947">
      <formula>AND(today&gt;=BT$5,today&lt;BT$5+1)</formula>
    </cfRule>
  </conditionalFormatting>
  <conditionalFormatting sqref="I36:BL36">
    <cfRule type="expression" dxfId="566" priority="942">
      <formula>AND(task_start&lt;=I$5,ROUNDDOWN((task_end-task_start+1)*task_progress,0)+task_start-1&gt;=I$5)</formula>
    </cfRule>
    <cfRule type="expression" dxfId="565" priority="943" stopIfTrue="1">
      <formula>AND(task_end&gt;=I$5,task_start&lt;I$5+1)</formula>
    </cfRule>
  </conditionalFormatting>
  <conditionalFormatting sqref="I36:BL36">
    <cfRule type="expression" dxfId="564" priority="944">
      <formula>AND(today&gt;=I$5,today&lt;I$5+1)</formula>
    </cfRule>
  </conditionalFormatting>
  <conditionalFormatting sqref="BM36:BS36">
    <cfRule type="expression" dxfId="563" priority="938">
      <formula>AND(task_start&lt;=BM$5,ROUNDDOWN((task_end-task_start+1)*task_progress,0)+task_start-1&gt;=BM$5)</formula>
    </cfRule>
    <cfRule type="expression" dxfId="562" priority="939" stopIfTrue="1">
      <formula>AND(task_end&gt;=BM$5,task_start&lt;BM$5+1)</formula>
    </cfRule>
  </conditionalFormatting>
  <conditionalFormatting sqref="BM36:BS36">
    <cfRule type="expression" dxfId="561" priority="940">
      <formula>AND(today&gt;=BM$5,today&lt;BM$5+1)</formula>
    </cfRule>
  </conditionalFormatting>
  <conditionalFormatting sqref="D37">
    <cfRule type="dataBar" priority="9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{09DE6881-15F1-46BD-B219-1E5FA28F3B73}</x14:id>
        </ext>
      </extLst>
    </cfRule>
  </conditionalFormatting>
  <conditionalFormatting sqref="I37:BL37">
    <cfRule type="expression" dxfId="560" priority="935">
      <formula>AND(task_start&lt;=I$5,ROUNDDOWN((task_end-task_start+1)*task_progress,0)+task_start-1&gt;=I$5)</formula>
    </cfRule>
    <cfRule type="expression" dxfId="559" priority="936" stopIfTrue="1">
      <formula>AND(task_end&gt;=I$5,task_start&lt;I$5+1)</formula>
    </cfRule>
  </conditionalFormatting>
  <conditionalFormatting sqref="I37:BL37">
    <cfRule type="expression" dxfId="558" priority="937">
      <formula>AND(today&gt;=I$5,today&lt;I$5+1)</formula>
    </cfRule>
  </conditionalFormatting>
  <conditionalFormatting sqref="BM37:BS37">
    <cfRule type="expression" dxfId="557" priority="931">
      <formula>AND(task_start&lt;=BM$5,ROUNDDOWN((task_end-task_start+1)*task_progress,0)+task_start-1&gt;=BM$5)</formula>
    </cfRule>
    <cfRule type="expression" dxfId="556" priority="932" stopIfTrue="1">
      <formula>AND(task_end&gt;=BM$5,task_start&lt;BM$5+1)</formula>
    </cfRule>
  </conditionalFormatting>
  <conditionalFormatting sqref="BM37:BS37">
    <cfRule type="expression" dxfId="555" priority="933">
      <formula>AND(today&gt;=BM$5,today&lt;BM$5+1)</formula>
    </cfRule>
  </conditionalFormatting>
  <conditionalFormatting sqref="BT36:BZ36">
    <cfRule type="expression" dxfId="554" priority="928">
      <formula>AND(task_start&lt;=BT$5,ROUNDDOWN((task_end-task_start+1)*task_progress,0)+task_start-1&gt;=BT$5)</formula>
    </cfRule>
    <cfRule type="expression" dxfId="553" priority="929" stopIfTrue="1">
      <formula>AND(task_end&gt;=BT$5,task_start&lt;BT$5+1)</formula>
    </cfRule>
  </conditionalFormatting>
  <conditionalFormatting sqref="BT36:BZ36">
    <cfRule type="expression" dxfId="552" priority="930">
      <formula>AND(today&gt;=BT$5,today&lt;BT$5+1)</formula>
    </cfRule>
  </conditionalFormatting>
  <conditionalFormatting sqref="BT37:BZ37">
    <cfRule type="expression" dxfId="551" priority="925">
      <formula>AND(task_start&lt;=BT$5,ROUNDDOWN((task_end-task_start+1)*task_progress,0)+task_start-1&gt;=BT$5)</formula>
    </cfRule>
    <cfRule type="expression" dxfId="550" priority="926" stopIfTrue="1">
      <formula>AND(task_end&gt;=BT$5,task_start&lt;BT$5+1)</formula>
    </cfRule>
  </conditionalFormatting>
  <conditionalFormatting sqref="BT37:BZ37">
    <cfRule type="expression" dxfId="549" priority="927">
      <formula>AND(today&gt;=BT$5,today&lt;BT$5+1)</formula>
    </cfRule>
  </conditionalFormatting>
  <conditionalFormatting sqref="I36:BL36">
    <cfRule type="expression" dxfId="548" priority="922">
      <formula>AND(task_start&lt;=I$5,ROUNDDOWN((task_end-task_start+1)*task_progress,0)+task_start-1&gt;=I$5)</formula>
    </cfRule>
    <cfRule type="expression" dxfId="547" priority="923" stopIfTrue="1">
      <formula>AND(task_end&gt;=I$5,task_start&lt;I$5+1)</formula>
    </cfRule>
  </conditionalFormatting>
  <conditionalFormatting sqref="I36:BL36">
    <cfRule type="expression" dxfId="546" priority="924">
      <formula>AND(today&gt;=I$5,today&lt;I$5+1)</formula>
    </cfRule>
  </conditionalFormatting>
  <conditionalFormatting sqref="BM36:BS36">
    <cfRule type="expression" dxfId="545" priority="918">
      <formula>AND(task_start&lt;=BM$5,ROUNDDOWN((task_end-task_start+1)*task_progress,0)+task_start-1&gt;=BM$5)</formula>
    </cfRule>
    <cfRule type="expression" dxfId="544" priority="919" stopIfTrue="1">
      <formula>AND(task_end&gt;=BM$5,task_start&lt;BM$5+1)</formula>
    </cfRule>
  </conditionalFormatting>
  <conditionalFormatting sqref="BM36:BS36">
    <cfRule type="expression" dxfId="543" priority="920">
      <formula>AND(today&gt;=BM$5,today&lt;BM$5+1)</formula>
    </cfRule>
  </conditionalFormatting>
  <conditionalFormatting sqref="D37">
    <cfRule type="dataBar" priority="9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{0E2242AE-AAF6-4AE8-B176-06AE35A89192}</x14:id>
        </ext>
      </extLst>
    </cfRule>
  </conditionalFormatting>
  <conditionalFormatting sqref="I37:BL37">
    <cfRule type="expression" dxfId="542" priority="915">
      <formula>AND(task_start&lt;=I$5,ROUNDDOWN((task_end-task_start+1)*task_progress,0)+task_start-1&gt;=I$5)</formula>
    </cfRule>
    <cfRule type="expression" dxfId="541" priority="916" stopIfTrue="1">
      <formula>AND(task_end&gt;=I$5,task_start&lt;I$5+1)</formula>
    </cfRule>
  </conditionalFormatting>
  <conditionalFormatting sqref="I37:BL37">
    <cfRule type="expression" dxfId="540" priority="917">
      <formula>AND(today&gt;=I$5,today&lt;I$5+1)</formula>
    </cfRule>
  </conditionalFormatting>
  <conditionalFormatting sqref="BM37:BS37">
    <cfRule type="expression" dxfId="539" priority="911">
      <formula>AND(task_start&lt;=BM$5,ROUNDDOWN((task_end-task_start+1)*task_progress,0)+task_start-1&gt;=BM$5)</formula>
    </cfRule>
    <cfRule type="expression" dxfId="538" priority="912" stopIfTrue="1">
      <formula>AND(task_end&gt;=BM$5,task_start&lt;BM$5+1)</formula>
    </cfRule>
  </conditionalFormatting>
  <conditionalFormatting sqref="BM37:BS37">
    <cfRule type="expression" dxfId="537" priority="913">
      <formula>AND(today&gt;=BM$5,today&lt;BM$5+1)</formula>
    </cfRule>
  </conditionalFormatting>
  <conditionalFormatting sqref="BT36:BZ36">
    <cfRule type="expression" dxfId="536" priority="908">
      <formula>AND(task_start&lt;=BT$5,ROUNDDOWN((task_end-task_start+1)*task_progress,0)+task_start-1&gt;=BT$5)</formula>
    </cfRule>
    <cfRule type="expression" dxfId="535" priority="909" stopIfTrue="1">
      <formula>AND(task_end&gt;=BT$5,task_start&lt;BT$5+1)</formula>
    </cfRule>
  </conditionalFormatting>
  <conditionalFormatting sqref="BT36:BZ36">
    <cfRule type="expression" dxfId="534" priority="910">
      <formula>AND(today&gt;=BT$5,today&lt;BT$5+1)</formula>
    </cfRule>
  </conditionalFormatting>
  <conditionalFormatting sqref="BT37:BZ37">
    <cfRule type="expression" dxfId="533" priority="905">
      <formula>AND(task_start&lt;=BT$5,ROUNDDOWN((task_end-task_start+1)*task_progress,0)+task_start-1&gt;=BT$5)</formula>
    </cfRule>
    <cfRule type="expression" dxfId="532" priority="906" stopIfTrue="1">
      <formula>AND(task_end&gt;=BT$5,task_start&lt;BT$5+1)</formula>
    </cfRule>
  </conditionalFormatting>
  <conditionalFormatting sqref="BT37:BZ37">
    <cfRule type="expression" dxfId="531" priority="907">
      <formula>AND(today&gt;=BT$5,today&lt;BT$5+1)</formula>
    </cfRule>
  </conditionalFormatting>
  <conditionalFormatting sqref="D37">
    <cfRule type="dataBar" priority="9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{6B811C89-3E4F-4536-AE76-B0FD3C0769B5}</x14:id>
        </ext>
      </extLst>
    </cfRule>
  </conditionalFormatting>
  <conditionalFormatting sqref="I37:BL37">
    <cfRule type="expression" dxfId="530" priority="902">
      <formula>AND(task_start&lt;=I$5,ROUNDDOWN((task_end-task_start+1)*task_progress,0)+task_start-1&gt;=I$5)</formula>
    </cfRule>
    <cfRule type="expression" dxfId="529" priority="903" stopIfTrue="1">
      <formula>AND(task_end&gt;=I$5,task_start&lt;I$5+1)</formula>
    </cfRule>
  </conditionalFormatting>
  <conditionalFormatting sqref="I37:BL37">
    <cfRule type="expression" dxfId="528" priority="904">
      <formula>AND(today&gt;=I$5,today&lt;I$5+1)</formula>
    </cfRule>
  </conditionalFormatting>
  <conditionalFormatting sqref="BM37:BS37">
    <cfRule type="expression" dxfId="527" priority="898">
      <formula>AND(task_start&lt;=BM$5,ROUNDDOWN((task_end-task_start+1)*task_progress,0)+task_start-1&gt;=BM$5)</formula>
    </cfRule>
    <cfRule type="expression" dxfId="526" priority="899" stopIfTrue="1">
      <formula>AND(task_end&gt;=BM$5,task_start&lt;BM$5+1)</formula>
    </cfRule>
  </conditionalFormatting>
  <conditionalFormatting sqref="BM37:BS37">
    <cfRule type="expression" dxfId="525" priority="900">
      <formula>AND(today&gt;=BM$5,today&lt;BM$5+1)</formula>
    </cfRule>
  </conditionalFormatting>
  <conditionalFormatting sqref="BT37:BZ37">
    <cfRule type="expression" dxfId="524" priority="895">
      <formula>AND(task_start&lt;=BT$5,ROUNDDOWN((task_end-task_start+1)*task_progress,0)+task_start-1&gt;=BT$5)</formula>
    </cfRule>
    <cfRule type="expression" dxfId="523" priority="896" stopIfTrue="1">
      <formula>AND(task_end&gt;=BT$5,task_start&lt;BT$5+1)</formula>
    </cfRule>
  </conditionalFormatting>
  <conditionalFormatting sqref="BT37:BZ37">
    <cfRule type="expression" dxfId="522" priority="897">
      <formula>AND(today&gt;=BT$5,today&lt;BT$5+1)</formula>
    </cfRule>
  </conditionalFormatting>
  <conditionalFormatting sqref="D37">
    <cfRule type="dataBar" priority="8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{644EDF34-4775-4338-8B2D-275F6BD972A8}</x14:id>
        </ext>
      </extLst>
    </cfRule>
  </conditionalFormatting>
  <conditionalFormatting sqref="I37:BL37">
    <cfRule type="expression" dxfId="521" priority="892">
      <formula>AND(task_start&lt;=I$5,ROUNDDOWN((task_end-task_start+1)*task_progress,0)+task_start-1&gt;=I$5)</formula>
    </cfRule>
    <cfRule type="expression" dxfId="520" priority="893" stopIfTrue="1">
      <formula>AND(task_end&gt;=I$5,task_start&lt;I$5+1)</formula>
    </cfRule>
  </conditionalFormatting>
  <conditionalFormatting sqref="I37:BL37">
    <cfRule type="expression" dxfId="519" priority="894">
      <formula>AND(today&gt;=I$5,today&lt;I$5+1)</formula>
    </cfRule>
  </conditionalFormatting>
  <conditionalFormatting sqref="BM37:BS37">
    <cfRule type="expression" dxfId="518" priority="888">
      <formula>AND(task_start&lt;=BM$5,ROUNDDOWN((task_end-task_start+1)*task_progress,0)+task_start-1&gt;=BM$5)</formula>
    </cfRule>
    <cfRule type="expression" dxfId="517" priority="889" stopIfTrue="1">
      <formula>AND(task_end&gt;=BM$5,task_start&lt;BM$5+1)</formula>
    </cfRule>
  </conditionalFormatting>
  <conditionalFormatting sqref="BM37:BS37">
    <cfRule type="expression" dxfId="516" priority="890">
      <formula>AND(today&gt;=BM$5,today&lt;BM$5+1)</formula>
    </cfRule>
  </conditionalFormatting>
  <conditionalFormatting sqref="BT37:BZ37">
    <cfRule type="expression" dxfId="515" priority="885">
      <formula>AND(task_start&lt;=BT$5,ROUNDDOWN((task_end-task_start+1)*task_progress,0)+task_start-1&gt;=BT$5)</formula>
    </cfRule>
    <cfRule type="expression" dxfId="514" priority="886" stopIfTrue="1">
      <formula>AND(task_end&gt;=BT$5,task_start&lt;BT$5+1)</formula>
    </cfRule>
  </conditionalFormatting>
  <conditionalFormatting sqref="BT37:BZ37">
    <cfRule type="expression" dxfId="513" priority="887">
      <formula>AND(today&gt;=BT$5,today&lt;BT$5+1)</formula>
    </cfRule>
  </conditionalFormatting>
  <conditionalFormatting sqref="I36:BL36">
    <cfRule type="expression" dxfId="512" priority="882">
      <formula>AND(task_start&lt;=I$5,ROUNDDOWN((task_end-task_start+1)*task_progress,0)+task_start-1&gt;=I$5)</formula>
    </cfRule>
    <cfRule type="expression" dxfId="511" priority="883" stopIfTrue="1">
      <formula>AND(task_end&gt;=I$5,task_start&lt;I$5+1)</formula>
    </cfRule>
  </conditionalFormatting>
  <conditionalFormatting sqref="I36:BL36">
    <cfRule type="expression" dxfId="510" priority="884">
      <formula>AND(today&gt;=I$5,today&lt;I$5+1)</formula>
    </cfRule>
  </conditionalFormatting>
  <conditionalFormatting sqref="BM36:BS36">
    <cfRule type="expression" dxfId="509" priority="878">
      <formula>AND(task_start&lt;=BM$5,ROUNDDOWN((task_end-task_start+1)*task_progress,0)+task_start-1&gt;=BM$5)</formula>
    </cfRule>
    <cfRule type="expression" dxfId="508" priority="879" stopIfTrue="1">
      <formula>AND(task_end&gt;=BM$5,task_start&lt;BM$5+1)</formula>
    </cfRule>
  </conditionalFormatting>
  <conditionalFormatting sqref="BM36:BS36">
    <cfRule type="expression" dxfId="507" priority="880">
      <formula>AND(today&gt;=BM$5,today&lt;BM$5+1)</formula>
    </cfRule>
  </conditionalFormatting>
  <conditionalFormatting sqref="D37">
    <cfRule type="dataBar" priority="8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{FB127E90-A510-4E19-92B5-A3557E30AC25}</x14:id>
        </ext>
      </extLst>
    </cfRule>
  </conditionalFormatting>
  <conditionalFormatting sqref="I37:BL37">
    <cfRule type="expression" dxfId="506" priority="875">
      <formula>AND(task_start&lt;=I$5,ROUNDDOWN((task_end-task_start+1)*task_progress,0)+task_start-1&gt;=I$5)</formula>
    </cfRule>
    <cfRule type="expression" dxfId="505" priority="876" stopIfTrue="1">
      <formula>AND(task_end&gt;=I$5,task_start&lt;I$5+1)</formula>
    </cfRule>
  </conditionalFormatting>
  <conditionalFormatting sqref="I37:BL37">
    <cfRule type="expression" dxfId="504" priority="877">
      <formula>AND(today&gt;=I$5,today&lt;I$5+1)</formula>
    </cfRule>
  </conditionalFormatting>
  <conditionalFormatting sqref="BM37:BS37">
    <cfRule type="expression" dxfId="503" priority="871">
      <formula>AND(task_start&lt;=BM$5,ROUNDDOWN((task_end-task_start+1)*task_progress,0)+task_start-1&gt;=BM$5)</formula>
    </cfRule>
    <cfRule type="expression" dxfId="502" priority="872" stopIfTrue="1">
      <formula>AND(task_end&gt;=BM$5,task_start&lt;BM$5+1)</formula>
    </cfRule>
  </conditionalFormatting>
  <conditionalFormatting sqref="BM37:BS37">
    <cfRule type="expression" dxfId="501" priority="873">
      <formula>AND(today&gt;=BM$5,today&lt;BM$5+1)</formula>
    </cfRule>
  </conditionalFormatting>
  <conditionalFormatting sqref="BT36:BZ36">
    <cfRule type="expression" dxfId="500" priority="868">
      <formula>AND(task_start&lt;=BT$5,ROUNDDOWN((task_end-task_start+1)*task_progress,0)+task_start-1&gt;=BT$5)</formula>
    </cfRule>
    <cfRule type="expression" dxfId="499" priority="869" stopIfTrue="1">
      <formula>AND(task_end&gt;=BT$5,task_start&lt;BT$5+1)</formula>
    </cfRule>
  </conditionalFormatting>
  <conditionalFormatting sqref="BT36:BZ36">
    <cfRule type="expression" dxfId="498" priority="870">
      <formula>AND(today&gt;=BT$5,today&lt;BT$5+1)</formula>
    </cfRule>
  </conditionalFormatting>
  <conditionalFormatting sqref="BT37:BZ37">
    <cfRule type="expression" dxfId="497" priority="865">
      <formula>AND(task_start&lt;=BT$5,ROUNDDOWN((task_end-task_start+1)*task_progress,0)+task_start-1&gt;=BT$5)</formula>
    </cfRule>
    <cfRule type="expression" dxfId="496" priority="866" stopIfTrue="1">
      <formula>AND(task_end&gt;=BT$5,task_start&lt;BT$5+1)</formula>
    </cfRule>
  </conditionalFormatting>
  <conditionalFormatting sqref="BT37:BZ37">
    <cfRule type="expression" dxfId="495" priority="867">
      <formula>AND(today&gt;=BT$5,today&lt;BT$5+1)</formula>
    </cfRule>
  </conditionalFormatting>
  <conditionalFormatting sqref="D37">
    <cfRule type="dataBar" priority="8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{DB1D9242-3FFD-4A4B-AC43-BB0F3B901E14}</x14:id>
        </ext>
      </extLst>
    </cfRule>
  </conditionalFormatting>
  <conditionalFormatting sqref="I37:BL37">
    <cfRule type="expression" dxfId="494" priority="862">
      <formula>AND(task_start&lt;=I$5,ROUNDDOWN((task_end-task_start+1)*task_progress,0)+task_start-1&gt;=I$5)</formula>
    </cfRule>
    <cfRule type="expression" dxfId="493" priority="863" stopIfTrue="1">
      <formula>AND(task_end&gt;=I$5,task_start&lt;I$5+1)</formula>
    </cfRule>
  </conditionalFormatting>
  <conditionalFormatting sqref="I37:BL37">
    <cfRule type="expression" dxfId="492" priority="864">
      <formula>AND(today&gt;=I$5,today&lt;I$5+1)</formula>
    </cfRule>
  </conditionalFormatting>
  <conditionalFormatting sqref="BM37:BS37">
    <cfRule type="expression" dxfId="491" priority="858">
      <formula>AND(task_start&lt;=BM$5,ROUNDDOWN((task_end-task_start+1)*task_progress,0)+task_start-1&gt;=BM$5)</formula>
    </cfRule>
    <cfRule type="expression" dxfId="490" priority="859" stopIfTrue="1">
      <formula>AND(task_end&gt;=BM$5,task_start&lt;BM$5+1)</formula>
    </cfRule>
  </conditionalFormatting>
  <conditionalFormatting sqref="BM37:BS37">
    <cfRule type="expression" dxfId="489" priority="860">
      <formula>AND(today&gt;=BM$5,today&lt;BM$5+1)</formula>
    </cfRule>
  </conditionalFormatting>
  <conditionalFormatting sqref="BT37:BZ37">
    <cfRule type="expression" dxfId="488" priority="855">
      <formula>AND(task_start&lt;=BT$5,ROUNDDOWN((task_end-task_start+1)*task_progress,0)+task_start-1&gt;=BT$5)</formula>
    </cfRule>
    <cfRule type="expression" dxfId="487" priority="856" stopIfTrue="1">
      <formula>AND(task_end&gt;=BT$5,task_start&lt;BT$5+1)</formula>
    </cfRule>
  </conditionalFormatting>
  <conditionalFormatting sqref="BT37:BZ37">
    <cfRule type="expression" dxfId="486" priority="857">
      <formula>AND(today&gt;=BT$5,today&lt;BT$5+1)</formula>
    </cfRule>
  </conditionalFormatting>
  <conditionalFormatting sqref="D37">
    <cfRule type="dataBar" priority="8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{C69EBB9A-A607-4DE5-93DE-D8D468EF41C8}</x14:id>
        </ext>
      </extLst>
    </cfRule>
  </conditionalFormatting>
  <conditionalFormatting sqref="I37:BL37">
    <cfRule type="expression" dxfId="485" priority="852">
      <formula>AND(task_start&lt;=I$5,ROUNDDOWN((task_end-task_start+1)*task_progress,0)+task_start-1&gt;=I$5)</formula>
    </cfRule>
    <cfRule type="expression" dxfId="484" priority="853" stopIfTrue="1">
      <formula>AND(task_end&gt;=I$5,task_start&lt;I$5+1)</formula>
    </cfRule>
  </conditionalFormatting>
  <conditionalFormatting sqref="I37:BL37">
    <cfRule type="expression" dxfId="483" priority="854">
      <formula>AND(today&gt;=I$5,today&lt;I$5+1)</formula>
    </cfRule>
  </conditionalFormatting>
  <conditionalFormatting sqref="BM37:BS37">
    <cfRule type="expression" dxfId="482" priority="848">
      <formula>AND(task_start&lt;=BM$5,ROUNDDOWN((task_end-task_start+1)*task_progress,0)+task_start-1&gt;=BM$5)</formula>
    </cfRule>
    <cfRule type="expression" dxfId="481" priority="849" stopIfTrue="1">
      <formula>AND(task_end&gt;=BM$5,task_start&lt;BM$5+1)</formula>
    </cfRule>
  </conditionalFormatting>
  <conditionalFormatting sqref="BM37:BS37">
    <cfRule type="expression" dxfId="480" priority="850">
      <formula>AND(today&gt;=BM$5,today&lt;BM$5+1)</formula>
    </cfRule>
  </conditionalFormatting>
  <conditionalFormatting sqref="BT37:BZ37">
    <cfRule type="expression" dxfId="479" priority="845">
      <formula>AND(task_start&lt;=BT$5,ROUNDDOWN((task_end-task_start+1)*task_progress,0)+task_start-1&gt;=BT$5)</formula>
    </cfRule>
    <cfRule type="expression" dxfId="478" priority="846" stopIfTrue="1">
      <formula>AND(task_end&gt;=BT$5,task_start&lt;BT$5+1)</formula>
    </cfRule>
  </conditionalFormatting>
  <conditionalFormatting sqref="BT37:BZ37">
    <cfRule type="expression" dxfId="477" priority="847">
      <formula>AND(today&gt;=BT$5,today&lt;BT$5+1)</formula>
    </cfRule>
  </conditionalFormatting>
  <conditionalFormatting sqref="D37">
    <cfRule type="dataBar" priority="8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{365CE31C-DFFF-448B-9594-74E6B6234FB4}</x14:id>
        </ext>
      </extLst>
    </cfRule>
  </conditionalFormatting>
  <conditionalFormatting sqref="I37:BL37">
    <cfRule type="expression" dxfId="476" priority="842">
      <formula>AND(task_start&lt;=I$5,ROUNDDOWN((task_end-task_start+1)*task_progress,0)+task_start-1&gt;=I$5)</formula>
    </cfRule>
    <cfRule type="expression" dxfId="475" priority="843" stopIfTrue="1">
      <formula>AND(task_end&gt;=I$5,task_start&lt;I$5+1)</formula>
    </cfRule>
  </conditionalFormatting>
  <conditionalFormatting sqref="I37:BL37">
    <cfRule type="expression" dxfId="474" priority="844">
      <formula>AND(today&gt;=I$5,today&lt;I$5+1)</formula>
    </cfRule>
  </conditionalFormatting>
  <conditionalFormatting sqref="BM37:BS37">
    <cfRule type="expression" dxfId="473" priority="838">
      <formula>AND(task_start&lt;=BM$5,ROUNDDOWN((task_end-task_start+1)*task_progress,0)+task_start-1&gt;=BM$5)</formula>
    </cfRule>
    <cfRule type="expression" dxfId="472" priority="839" stopIfTrue="1">
      <formula>AND(task_end&gt;=BM$5,task_start&lt;BM$5+1)</formula>
    </cfRule>
  </conditionalFormatting>
  <conditionalFormatting sqref="BM37:BS37">
    <cfRule type="expression" dxfId="471" priority="840">
      <formula>AND(today&gt;=BM$5,today&lt;BM$5+1)</formula>
    </cfRule>
  </conditionalFormatting>
  <conditionalFormatting sqref="BT37:BZ37">
    <cfRule type="expression" dxfId="470" priority="835">
      <formula>AND(task_start&lt;=BT$5,ROUNDDOWN((task_end-task_start+1)*task_progress,0)+task_start-1&gt;=BT$5)</formula>
    </cfRule>
    <cfRule type="expression" dxfId="469" priority="836" stopIfTrue="1">
      <formula>AND(task_end&gt;=BT$5,task_start&lt;BT$5+1)</formula>
    </cfRule>
  </conditionalFormatting>
  <conditionalFormatting sqref="BT37:BZ37">
    <cfRule type="expression" dxfId="468" priority="837">
      <formula>AND(today&gt;=BT$5,today&lt;BT$5+1)</formula>
    </cfRule>
  </conditionalFormatting>
  <conditionalFormatting sqref="I36:BL36">
    <cfRule type="expression" dxfId="467" priority="831">
      <formula>AND(task_start&lt;=I$5,ROUNDDOWN((task_end-task_start+1)*task_progress,0)+task_start-1&gt;=I$5)</formula>
    </cfRule>
    <cfRule type="expression" dxfId="466" priority="832" stopIfTrue="1">
      <formula>AND(task_end&gt;=I$5,task_start&lt;I$5+1)</formula>
    </cfRule>
  </conditionalFormatting>
  <conditionalFormatting sqref="I36:BL36">
    <cfRule type="expression" dxfId="465" priority="833">
      <formula>AND(today&gt;=I$5,today&lt;I$5+1)</formula>
    </cfRule>
  </conditionalFormatting>
  <conditionalFormatting sqref="BM36:BS36">
    <cfRule type="expression" dxfId="464" priority="827">
      <formula>AND(task_start&lt;=BM$5,ROUNDDOWN((task_end-task_start+1)*task_progress,0)+task_start-1&gt;=BM$5)</formula>
    </cfRule>
    <cfRule type="expression" dxfId="463" priority="828" stopIfTrue="1">
      <formula>AND(task_end&gt;=BM$5,task_start&lt;BM$5+1)</formula>
    </cfRule>
  </conditionalFormatting>
  <conditionalFormatting sqref="BM36:BS36">
    <cfRule type="expression" dxfId="462" priority="829">
      <formula>AND(today&gt;=BM$5,today&lt;BM$5+1)</formula>
    </cfRule>
  </conditionalFormatting>
  <conditionalFormatting sqref="BT36:BZ36">
    <cfRule type="expression" dxfId="461" priority="824">
      <formula>AND(task_start&lt;=BT$5,ROUNDDOWN((task_end-task_start+1)*task_progress,0)+task_start-1&gt;=BT$5)</formula>
    </cfRule>
    <cfRule type="expression" dxfId="460" priority="825" stopIfTrue="1">
      <formula>AND(task_end&gt;=BT$5,task_start&lt;BT$5+1)</formula>
    </cfRule>
  </conditionalFormatting>
  <conditionalFormatting sqref="BT36:BZ36">
    <cfRule type="expression" dxfId="459" priority="826">
      <formula>AND(today&gt;=BT$5,today&lt;BT$5+1)</formula>
    </cfRule>
  </conditionalFormatting>
  <conditionalFormatting sqref="I36:BL36">
    <cfRule type="expression" dxfId="458" priority="821">
      <formula>AND(task_start&lt;=I$5,ROUNDDOWN((task_end-task_start+1)*task_progress,0)+task_start-1&gt;=I$5)</formula>
    </cfRule>
    <cfRule type="expression" dxfId="457" priority="822" stopIfTrue="1">
      <formula>AND(task_end&gt;=I$5,task_start&lt;I$5+1)</formula>
    </cfRule>
  </conditionalFormatting>
  <conditionalFormatting sqref="I36:BL36">
    <cfRule type="expression" dxfId="456" priority="823">
      <formula>AND(today&gt;=I$5,today&lt;I$5+1)</formula>
    </cfRule>
  </conditionalFormatting>
  <conditionalFormatting sqref="BM36:BS36">
    <cfRule type="expression" dxfId="455" priority="817">
      <formula>AND(task_start&lt;=BM$5,ROUNDDOWN((task_end-task_start+1)*task_progress,0)+task_start-1&gt;=BM$5)</formula>
    </cfRule>
    <cfRule type="expression" dxfId="454" priority="818" stopIfTrue="1">
      <formula>AND(task_end&gt;=BM$5,task_start&lt;BM$5+1)</formula>
    </cfRule>
  </conditionalFormatting>
  <conditionalFormatting sqref="BM36:BS36">
    <cfRule type="expression" dxfId="453" priority="819">
      <formula>AND(today&gt;=BM$5,today&lt;BM$5+1)</formula>
    </cfRule>
  </conditionalFormatting>
  <conditionalFormatting sqref="BT36:BZ36">
    <cfRule type="expression" dxfId="452" priority="814">
      <formula>AND(task_start&lt;=BT$5,ROUNDDOWN((task_end-task_start+1)*task_progress,0)+task_start-1&gt;=BT$5)</formula>
    </cfRule>
    <cfRule type="expression" dxfId="451" priority="815" stopIfTrue="1">
      <formula>AND(task_end&gt;=BT$5,task_start&lt;BT$5+1)</formula>
    </cfRule>
  </conditionalFormatting>
  <conditionalFormatting sqref="BT36:BZ36">
    <cfRule type="expression" dxfId="450" priority="816">
      <formula>AND(today&gt;=BT$5,today&lt;BT$5+1)</formula>
    </cfRule>
  </conditionalFormatting>
  <conditionalFormatting sqref="I36:BL36">
    <cfRule type="expression" dxfId="449" priority="811">
      <formula>AND(task_start&lt;=I$5,ROUNDDOWN((task_end-task_start+1)*task_progress,0)+task_start-1&gt;=I$5)</formula>
    </cfRule>
    <cfRule type="expression" dxfId="448" priority="812" stopIfTrue="1">
      <formula>AND(task_end&gt;=I$5,task_start&lt;I$5+1)</formula>
    </cfRule>
  </conditionalFormatting>
  <conditionalFormatting sqref="I36:BL36">
    <cfRule type="expression" dxfId="447" priority="813">
      <formula>AND(today&gt;=I$5,today&lt;I$5+1)</formula>
    </cfRule>
  </conditionalFormatting>
  <conditionalFormatting sqref="BM36:BS36">
    <cfRule type="expression" dxfId="446" priority="807">
      <formula>AND(task_start&lt;=BM$5,ROUNDDOWN((task_end-task_start+1)*task_progress,0)+task_start-1&gt;=BM$5)</formula>
    </cfRule>
    <cfRule type="expression" dxfId="445" priority="808" stopIfTrue="1">
      <formula>AND(task_end&gt;=BM$5,task_start&lt;BM$5+1)</formula>
    </cfRule>
  </conditionalFormatting>
  <conditionalFormatting sqref="BM36:BS36">
    <cfRule type="expression" dxfId="444" priority="809">
      <formula>AND(today&gt;=BM$5,today&lt;BM$5+1)</formula>
    </cfRule>
  </conditionalFormatting>
  <conditionalFormatting sqref="D37">
    <cfRule type="dataBar" priority="8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{97F81C73-70C8-4CBA-AC99-32BD9A448C6F}</x14:id>
        </ext>
      </extLst>
    </cfRule>
  </conditionalFormatting>
  <conditionalFormatting sqref="I37:BL37">
    <cfRule type="expression" dxfId="443" priority="804">
      <formula>AND(task_start&lt;=I$5,ROUNDDOWN((task_end-task_start+1)*task_progress,0)+task_start-1&gt;=I$5)</formula>
    </cfRule>
    <cfRule type="expression" dxfId="442" priority="805" stopIfTrue="1">
      <formula>AND(task_end&gt;=I$5,task_start&lt;I$5+1)</formula>
    </cfRule>
  </conditionalFormatting>
  <conditionalFormatting sqref="I37:BL37">
    <cfRule type="expression" dxfId="441" priority="806">
      <formula>AND(today&gt;=I$5,today&lt;I$5+1)</formula>
    </cfRule>
  </conditionalFormatting>
  <conditionalFormatting sqref="BM37:BS37">
    <cfRule type="expression" dxfId="440" priority="800">
      <formula>AND(task_start&lt;=BM$5,ROUNDDOWN((task_end-task_start+1)*task_progress,0)+task_start-1&gt;=BM$5)</formula>
    </cfRule>
    <cfRule type="expression" dxfId="439" priority="801" stopIfTrue="1">
      <formula>AND(task_end&gt;=BM$5,task_start&lt;BM$5+1)</formula>
    </cfRule>
  </conditionalFormatting>
  <conditionalFormatting sqref="BM37:BS37">
    <cfRule type="expression" dxfId="438" priority="802">
      <formula>AND(today&gt;=BM$5,today&lt;BM$5+1)</formula>
    </cfRule>
  </conditionalFormatting>
  <conditionalFormatting sqref="BT36:BZ36">
    <cfRule type="expression" dxfId="437" priority="797">
      <formula>AND(task_start&lt;=BT$5,ROUNDDOWN((task_end-task_start+1)*task_progress,0)+task_start-1&gt;=BT$5)</formula>
    </cfRule>
    <cfRule type="expression" dxfId="436" priority="798" stopIfTrue="1">
      <formula>AND(task_end&gt;=BT$5,task_start&lt;BT$5+1)</formula>
    </cfRule>
  </conditionalFormatting>
  <conditionalFormatting sqref="BT36:BZ36">
    <cfRule type="expression" dxfId="435" priority="799">
      <formula>AND(today&gt;=BT$5,today&lt;BT$5+1)</formula>
    </cfRule>
  </conditionalFormatting>
  <conditionalFormatting sqref="BT37:BZ37">
    <cfRule type="expression" dxfId="434" priority="794">
      <formula>AND(task_start&lt;=BT$5,ROUNDDOWN((task_end-task_start+1)*task_progress,0)+task_start-1&gt;=BT$5)</formula>
    </cfRule>
    <cfRule type="expression" dxfId="433" priority="795" stopIfTrue="1">
      <formula>AND(task_end&gt;=BT$5,task_start&lt;BT$5+1)</formula>
    </cfRule>
  </conditionalFormatting>
  <conditionalFormatting sqref="BT37:BZ37">
    <cfRule type="expression" dxfId="432" priority="796">
      <formula>AND(today&gt;=BT$5,today&lt;BT$5+1)</formula>
    </cfRule>
  </conditionalFormatting>
  <conditionalFormatting sqref="I36:BL36">
    <cfRule type="expression" dxfId="431" priority="791">
      <formula>AND(task_start&lt;=I$5,ROUNDDOWN((task_end-task_start+1)*task_progress,0)+task_start-1&gt;=I$5)</formula>
    </cfRule>
    <cfRule type="expression" dxfId="430" priority="792" stopIfTrue="1">
      <formula>AND(task_end&gt;=I$5,task_start&lt;I$5+1)</formula>
    </cfRule>
  </conditionalFormatting>
  <conditionalFormatting sqref="I36:BL36">
    <cfRule type="expression" dxfId="429" priority="793">
      <formula>AND(today&gt;=I$5,today&lt;I$5+1)</formula>
    </cfRule>
  </conditionalFormatting>
  <conditionalFormatting sqref="BM36:BS36">
    <cfRule type="expression" dxfId="428" priority="787">
      <formula>AND(task_start&lt;=BM$5,ROUNDDOWN((task_end-task_start+1)*task_progress,0)+task_start-1&gt;=BM$5)</formula>
    </cfRule>
    <cfRule type="expression" dxfId="427" priority="788" stopIfTrue="1">
      <formula>AND(task_end&gt;=BM$5,task_start&lt;BM$5+1)</formula>
    </cfRule>
  </conditionalFormatting>
  <conditionalFormatting sqref="BM36:BS36">
    <cfRule type="expression" dxfId="426" priority="789">
      <formula>AND(today&gt;=BM$5,today&lt;BM$5+1)</formula>
    </cfRule>
  </conditionalFormatting>
  <conditionalFormatting sqref="D37">
    <cfRule type="dataBar" priority="7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{CBD19CF0-9A2D-4215-91D9-1E3B6F83590F}</x14:id>
        </ext>
      </extLst>
    </cfRule>
  </conditionalFormatting>
  <conditionalFormatting sqref="I37:BL37">
    <cfRule type="expression" dxfId="425" priority="784">
      <formula>AND(task_start&lt;=I$5,ROUNDDOWN((task_end-task_start+1)*task_progress,0)+task_start-1&gt;=I$5)</formula>
    </cfRule>
    <cfRule type="expression" dxfId="424" priority="785" stopIfTrue="1">
      <formula>AND(task_end&gt;=I$5,task_start&lt;I$5+1)</formula>
    </cfRule>
  </conditionalFormatting>
  <conditionalFormatting sqref="I37:BL37">
    <cfRule type="expression" dxfId="423" priority="786">
      <formula>AND(today&gt;=I$5,today&lt;I$5+1)</formula>
    </cfRule>
  </conditionalFormatting>
  <conditionalFormatting sqref="BM37:BS37">
    <cfRule type="expression" dxfId="422" priority="780">
      <formula>AND(task_start&lt;=BM$5,ROUNDDOWN((task_end-task_start+1)*task_progress,0)+task_start-1&gt;=BM$5)</formula>
    </cfRule>
    <cfRule type="expression" dxfId="421" priority="781" stopIfTrue="1">
      <formula>AND(task_end&gt;=BM$5,task_start&lt;BM$5+1)</formula>
    </cfRule>
  </conditionalFormatting>
  <conditionalFormatting sqref="BM37:BS37">
    <cfRule type="expression" dxfId="420" priority="782">
      <formula>AND(today&gt;=BM$5,today&lt;BM$5+1)</formula>
    </cfRule>
  </conditionalFormatting>
  <conditionalFormatting sqref="BT36:BZ36">
    <cfRule type="expression" dxfId="419" priority="777">
      <formula>AND(task_start&lt;=BT$5,ROUNDDOWN((task_end-task_start+1)*task_progress,0)+task_start-1&gt;=BT$5)</formula>
    </cfRule>
    <cfRule type="expression" dxfId="418" priority="778" stopIfTrue="1">
      <formula>AND(task_end&gt;=BT$5,task_start&lt;BT$5+1)</formula>
    </cfRule>
  </conditionalFormatting>
  <conditionalFormatting sqref="BT36:BZ36">
    <cfRule type="expression" dxfId="417" priority="779">
      <formula>AND(today&gt;=BT$5,today&lt;BT$5+1)</formula>
    </cfRule>
  </conditionalFormatting>
  <conditionalFormatting sqref="BT37:BZ37">
    <cfRule type="expression" dxfId="416" priority="774">
      <formula>AND(task_start&lt;=BT$5,ROUNDDOWN((task_end-task_start+1)*task_progress,0)+task_start-1&gt;=BT$5)</formula>
    </cfRule>
    <cfRule type="expression" dxfId="415" priority="775" stopIfTrue="1">
      <formula>AND(task_end&gt;=BT$5,task_start&lt;BT$5+1)</formula>
    </cfRule>
  </conditionalFormatting>
  <conditionalFormatting sqref="BT37:BZ37">
    <cfRule type="expression" dxfId="414" priority="776">
      <formula>AND(today&gt;=BT$5,today&lt;BT$5+1)</formula>
    </cfRule>
  </conditionalFormatting>
  <conditionalFormatting sqref="D37">
    <cfRule type="dataBar" priority="7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{AB623431-2BC9-4514-BDEA-FF738B0A50A6}</x14:id>
        </ext>
      </extLst>
    </cfRule>
  </conditionalFormatting>
  <conditionalFormatting sqref="I37:BL37">
    <cfRule type="expression" dxfId="413" priority="771">
      <formula>AND(task_start&lt;=I$5,ROUNDDOWN((task_end-task_start+1)*task_progress,0)+task_start-1&gt;=I$5)</formula>
    </cfRule>
    <cfRule type="expression" dxfId="412" priority="772" stopIfTrue="1">
      <formula>AND(task_end&gt;=I$5,task_start&lt;I$5+1)</formula>
    </cfRule>
  </conditionalFormatting>
  <conditionalFormatting sqref="I37:BL37">
    <cfRule type="expression" dxfId="411" priority="773">
      <formula>AND(today&gt;=I$5,today&lt;I$5+1)</formula>
    </cfRule>
  </conditionalFormatting>
  <conditionalFormatting sqref="BM37:BS37">
    <cfRule type="expression" dxfId="410" priority="767">
      <formula>AND(task_start&lt;=BM$5,ROUNDDOWN((task_end-task_start+1)*task_progress,0)+task_start-1&gt;=BM$5)</formula>
    </cfRule>
    <cfRule type="expression" dxfId="409" priority="768" stopIfTrue="1">
      <formula>AND(task_end&gt;=BM$5,task_start&lt;BM$5+1)</formula>
    </cfRule>
  </conditionalFormatting>
  <conditionalFormatting sqref="BM37:BS37">
    <cfRule type="expression" dxfId="408" priority="769">
      <formula>AND(today&gt;=BM$5,today&lt;BM$5+1)</formula>
    </cfRule>
  </conditionalFormatting>
  <conditionalFormatting sqref="BT37:BZ37">
    <cfRule type="expression" dxfId="407" priority="764">
      <formula>AND(task_start&lt;=BT$5,ROUNDDOWN((task_end-task_start+1)*task_progress,0)+task_start-1&gt;=BT$5)</formula>
    </cfRule>
    <cfRule type="expression" dxfId="406" priority="765" stopIfTrue="1">
      <formula>AND(task_end&gt;=BT$5,task_start&lt;BT$5+1)</formula>
    </cfRule>
  </conditionalFormatting>
  <conditionalFormatting sqref="BT37:BZ37">
    <cfRule type="expression" dxfId="405" priority="766">
      <formula>AND(today&gt;=BT$5,today&lt;BT$5+1)</formula>
    </cfRule>
  </conditionalFormatting>
  <conditionalFormatting sqref="I36:BL36">
    <cfRule type="expression" dxfId="404" priority="761">
      <formula>AND(task_start&lt;=I$5,ROUNDDOWN((task_end-task_start+1)*task_progress,0)+task_start-1&gt;=I$5)</formula>
    </cfRule>
    <cfRule type="expression" dxfId="403" priority="762" stopIfTrue="1">
      <formula>AND(task_end&gt;=I$5,task_start&lt;I$5+1)</formula>
    </cfRule>
  </conditionalFormatting>
  <conditionalFormatting sqref="I36:BL36">
    <cfRule type="expression" dxfId="402" priority="763">
      <formula>AND(today&gt;=I$5,today&lt;I$5+1)</formula>
    </cfRule>
  </conditionalFormatting>
  <conditionalFormatting sqref="BM36:BS36">
    <cfRule type="expression" dxfId="401" priority="757">
      <formula>AND(task_start&lt;=BM$5,ROUNDDOWN((task_end-task_start+1)*task_progress,0)+task_start-1&gt;=BM$5)</formula>
    </cfRule>
    <cfRule type="expression" dxfId="400" priority="758" stopIfTrue="1">
      <formula>AND(task_end&gt;=BM$5,task_start&lt;BM$5+1)</formula>
    </cfRule>
  </conditionalFormatting>
  <conditionalFormatting sqref="BM36:BS36">
    <cfRule type="expression" dxfId="399" priority="759">
      <formula>AND(today&gt;=BM$5,today&lt;BM$5+1)</formula>
    </cfRule>
  </conditionalFormatting>
  <conditionalFormatting sqref="BT36:BZ36">
    <cfRule type="expression" dxfId="398" priority="754">
      <formula>AND(task_start&lt;=BT$5,ROUNDDOWN((task_end-task_start+1)*task_progress,0)+task_start-1&gt;=BT$5)</formula>
    </cfRule>
    <cfRule type="expression" dxfId="397" priority="755" stopIfTrue="1">
      <formula>AND(task_end&gt;=BT$5,task_start&lt;BT$5+1)</formula>
    </cfRule>
  </conditionalFormatting>
  <conditionalFormatting sqref="BT36:BZ36">
    <cfRule type="expression" dxfId="396" priority="756">
      <formula>AND(today&gt;=BT$5,today&lt;BT$5+1)</formula>
    </cfRule>
  </conditionalFormatting>
  <conditionalFormatting sqref="I36:BL36">
    <cfRule type="expression" dxfId="395" priority="751">
      <formula>AND(task_start&lt;=I$5,ROUNDDOWN((task_end-task_start+1)*task_progress,0)+task_start-1&gt;=I$5)</formula>
    </cfRule>
    <cfRule type="expression" dxfId="394" priority="752" stopIfTrue="1">
      <formula>AND(task_end&gt;=I$5,task_start&lt;I$5+1)</formula>
    </cfRule>
  </conditionalFormatting>
  <conditionalFormatting sqref="I36:BL36">
    <cfRule type="expression" dxfId="393" priority="753">
      <formula>AND(today&gt;=I$5,today&lt;I$5+1)</formula>
    </cfRule>
  </conditionalFormatting>
  <conditionalFormatting sqref="BM36:BS36">
    <cfRule type="expression" dxfId="392" priority="747">
      <formula>AND(task_start&lt;=BM$5,ROUNDDOWN((task_end-task_start+1)*task_progress,0)+task_start-1&gt;=BM$5)</formula>
    </cfRule>
    <cfRule type="expression" dxfId="391" priority="748" stopIfTrue="1">
      <formula>AND(task_end&gt;=BM$5,task_start&lt;BM$5+1)</formula>
    </cfRule>
  </conditionalFormatting>
  <conditionalFormatting sqref="BM36:BS36">
    <cfRule type="expression" dxfId="390" priority="749">
      <formula>AND(today&gt;=BM$5,today&lt;BM$5+1)</formula>
    </cfRule>
  </conditionalFormatting>
  <conditionalFormatting sqref="D37">
    <cfRule type="dataBar" priority="7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{3987129C-E1AB-4DBD-B892-4DDC52553E87}</x14:id>
        </ext>
      </extLst>
    </cfRule>
  </conditionalFormatting>
  <conditionalFormatting sqref="I37:BL37">
    <cfRule type="expression" dxfId="389" priority="744">
      <formula>AND(task_start&lt;=I$5,ROUNDDOWN((task_end-task_start+1)*task_progress,0)+task_start-1&gt;=I$5)</formula>
    </cfRule>
    <cfRule type="expression" dxfId="388" priority="745" stopIfTrue="1">
      <formula>AND(task_end&gt;=I$5,task_start&lt;I$5+1)</formula>
    </cfRule>
  </conditionalFormatting>
  <conditionalFormatting sqref="I37:BL37">
    <cfRule type="expression" dxfId="387" priority="746">
      <formula>AND(today&gt;=I$5,today&lt;I$5+1)</formula>
    </cfRule>
  </conditionalFormatting>
  <conditionalFormatting sqref="BM37:BS37">
    <cfRule type="expression" dxfId="386" priority="740">
      <formula>AND(task_start&lt;=BM$5,ROUNDDOWN((task_end-task_start+1)*task_progress,0)+task_start-1&gt;=BM$5)</formula>
    </cfRule>
    <cfRule type="expression" dxfId="385" priority="741" stopIfTrue="1">
      <formula>AND(task_end&gt;=BM$5,task_start&lt;BM$5+1)</formula>
    </cfRule>
  </conditionalFormatting>
  <conditionalFormatting sqref="BM37:BS37">
    <cfRule type="expression" dxfId="384" priority="742">
      <formula>AND(today&gt;=BM$5,today&lt;BM$5+1)</formula>
    </cfRule>
  </conditionalFormatting>
  <conditionalFormatting sqref="BT36:BZ36">
    <cfRule type="expression" dxfId="383" priority="737">
      <formula>AND(task_start&lt;=BT$5,ROUNDDOWN((task_end-task_start+1)*task_progress,0)+task_start-1&gt;=BT$5)</formula>
    </cfRule>
    <cfRule type="expression" dxfId="382" priority="738" stopIfTrue="1">
      <formula>AND(task_end&gt;=BT$5,task_start&lt;BT$5+1)</formula>
    </cfRule>
  </conditionalFormatting>
  <conditionalFormatting sqref="BT36:BZ36">
    <cfRule type="expression" dxfId="381" priority="739">
      <formula>AND(today&gt;=BT$5,today&lt;BT$5+1)</formula>
    </cfRule>
  </conditionalFormatting>
  <conditionalFormatting sqref="BT37:BZ37">
    <cfRule type="expression" dxfId="380" priority="734">
      <formula>AND(task_start&lt;=BT$5,ROUNDDOWN((task_end-task_start+1)*task_progress,0)+task_start-1&gt;=BT$5)</formula>
    </cfRule>
    <cfRule type="expression" dxfId="379" priority="735" stopIfTrue="1">
      <formula>AND(task_end&gt;=BT$5,task_start&lt;BT$5+1)</formula>
    </cfRule>
  </conditionalFormatting>
  <conditionalFormatting sqref="BT37:BZ37">
    <cfRule type="expression" dxfId="378" priority="736">
      <formula>AND(today&gt;=BT$5,today&lt;BT$5+1)</formula>
    </cfRule>
  </conditionalFormatting>
  <conditionalFormatting sqref="I36:BL36">
    <cfRule type="expression" dxfId="377" priority="731">
      <formula>AND(task_start&lt;=I$5,ROUNDDOWN((task_end-task_start+1)*task_progress,0)+task_start-1&gt;=I$5)</formula>
    </cfRule>
    <cfRule type="expression" dxfId="376" priority="732" stopIfTrue="1">
      <formula>AND(task_end&gt;=I$5,task_start&lt;I$5+1)</formula>
    </cfRule>
  </conditionalFormatting>
  <conditionalFormatting sqref="I36:BL36">
    <cfRule type="expression" dxfId="375" priority="733">
      <formula>AND(today&gt;=I$5,today&lt;I$5+1)</formula>
    </cfRule>
  </conditionalFormatting>
  <conditionalFormatting sqref="BM36:BS36">
    <cfRule type="expression" dxfId="374" priority="727">
      <formula>AND(task_start&lt;=BM$5,ROUNDDOWN((task_end-task_start+1)*task_progress,0)+task_start-1&gt;=BM$5)</formula>
    </cfRule>
    <cfRule type="expression" dxfId="373" priority="728" stopIfTrue="1">
      <formula>AND(task_end&gt;=BM$5,task_start&lt;BM$5+1)</formula>
    </cfRule>
  </conditionalFormatting>
  <conditionalFormatting sqref="BM36:BS36">
    <cfRule type="expression" dxfId="372" priority="729">
      <formula>AND(today&gt;=BM$5,today&lt;BM$5+1)</formula>
    </cfRule>
  </conditionalFormatting>
  <conditionalFormatting sqref="D37">
    <cfRule type="dataBar" priority="7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{1C8FF910-5911-4CEB-8884-8680D6ED4476}</x14:id>
        </ext>
      </extLst>
    </cfRule>
  </conditionalFormatting>
  <conditionalFormatting sqref="I37:BL37">
    <cfRule type="expression" dxfId="371" priority="724">
      <formula>AND(task_start&lt;=I$5,ROUNDDOWN((task_end-task_start+1)*task_progress,0)+task_start-1&gt;=I$5)</formula>
    </cfRule>
    <cfRule type="expression" dxfId="370" priority="725" stopIfTrue="1">
      <formula>AND(task_end&gt;=I$5,task_start&lt;I$5+1)</formula>
    </cfRule>
  </conditionalFormatting>
  <conditionalFormatting sqref="I37:BL37">
    <cfRule type="expression" dxfId="369" priority="726">
      <formula>AND(today&gt;=I$5,today&lt;I$5+1)</formula>
    </cfRule>
  </conditionalFormatting>
  <conditionalFormatting sqref="BM37:BS37">
    <cfRule type="expression" dxfId="368" priority="720">
      <formula>AND(task_start&lt;=BM$5,ROUNDDOWN((task_end-task_start+1)*task_progress,0)+task_start-1&gt;=BM$5)</formula>
    </cfRule>
    <cfRule type="expression" dxfId="367" priority="721" stopIfTrue="1">
      <formula>AND(task_end&gt;=BM$5,task_start&lt;BM$5+1)</formula>
    </cfRule>
  </conditionalFormatting>
  <conditionalFormatting sqref="BM37:BS37">
    <cfRule type="expression" dxfId="366" priority="722">
      <formula>AND(today&gt;=BM$5,today&lt;BM$5+1)</formula>
    </cfRule>
  </conditionalFormatting>
  <conditionalFormatting sqref="BT36:BZ36">
    <cfRule type="expression" dxfId="365" priority="717">
      <formula>AND(task_start&lt;=BT$5,ROUNDDOWN((task_end-task_start+1)*task_progress,0)+task_start-1&gt;=BT$5)</formula>
    </cfRule>
    <cfRule type="expression" dxfId="364" priority="718" stopIfTrue="1">
      <formula>AND(task_end&gt;=BT$5,task_start&lt;BT$5+1)</formula>
    </cfRule>
  </conditionalFormatting>
  <conditionalFormatting sqref="BT36:BZ36">
    <cfRule type="expression" dxfId="363" priority="719">
      <formula>AND(today&gt;=BT$5,today&lt;BT$5+1)</formula>
    </cfRule>
  </conditionalFormatting>
  <conditionalFormatting sqref="BT37:BZ37">
    <cfRule type="expression" dxfId="362" priority="714">
      <formula>AND(task_start&lt;=BT$5,ROUNDDOWN((task_end-task_start+1)*task_progress,0)+task_start-1&gt;=BT$5)</formula>
    </cfRule>
    <cfRule type="expression" dxfId="361" priority="715" stopIfTrue="1">
      <formula>AND(task_end&gt;=BT$5,task_start&lt;BT$5+1)</formula>
    </cfRule>
  </conditionalFormatting>
  <conditionalFormatting sqref="BT37:BZ37">
    <cfRule type="expression" dxfId="360" priority="716">
      <formula>AND(today&gt;=BT$5,today&lt;BT$5+1)</formula>
    </cfRule>
  </conditionalFormatting>
  <conditionalFormatting sqref="D37">
    <cfRule type="dataBar" priority="7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{FC07D79A-D3CD-4AD0-A8A7-48E929ADC010}</x14:id>
        </ext>
      </extLst>
    </cfRule>
  </conditionalFormatting>
  <conditionalFormatting sqref="I37:BL37">
    <cfRule type="expression" dxfId="359" priority="711">
      <formula>AND(task_start&lt;=I$5,ROUNDDOWN((task_end-task_start+1)*task_progress,0)+task_start-1&gt;=I$5)</formula>
    </cfRule>
    <cfRule type="expression" dxfId="358" priority="712" stopIfTrue="1">
      <formula>AND(task_end&gt;=I$5,task_start&lt;I$5+1)</formula>
    </cfRule>
  </conditionalFormatting>
  <conditionalFormatting sqref="I37:BL37">
    <cfRule type="expression" dxfId="357" priority="713">
      <formula>AND(today&gt;=I$5,today&lt;I$5+1)</formula>
    </cfRule>
  </conditionalFormatting>
  <conditionalFormatting sqref="BM37:BS37">
    <cfRule type="expression" dxfId="356" priority="707">
      <formula>AND(task_start&lt;=BM$5,ROUNDDOWN((task_end-task_start+1)*task_progress,0)+task_start-1&gt;=BM$5)</formula>
    </cfRule>
    <cfRule type="expression" dxfId="355" priority="708" stopIfTrue="1">
      <formula>AND(task_end&gt;=BM$5,task_start&lt;BM$5+1)</formula>
    </cfRule>
  </conditionalFormatting>
  <conditionalFormatting sqref="BM37:BS37">
    <cfRule type="expression" dxfId="354" priority="709">
      <formula>AND(today&gt;=BM$5,today&lt;BM$5+1)</formula>
    </cfRule>
  </conditionalFormatting>
  <conditionalFormatting sqref="BT37:BZ37">
    <cfRule type="expression" dxfId="353" priority="704">
      <formula>AND(task_start&lt;=BT$5,ROUNDDOWN((task_end-task_start+1)*task_progress,0)+task_start-1&gt;=BT$5)</formula>
    </cfRule>
    <cfRule type="expression" dxfId="352" priority="705" stopIfTrue="1">
      <formula>AND(task_end&gt;=BT$5,task_start&lt;BT$5+1)</formula>
    </cfRule>
  </conditionalFormatting>
  <conditionalFormatting sqref="BT37:BZ37">
    <cfRule type="expression" dxfId="351" priority="706">
      <formula>AND(today&gt;=BT$5,today&lt;BT$5+1)</formula>
    </cfRule>
  </conditionalFormatting>
  <conditionalFormatting sqref="D37">
    <cfRule type="dataBar" priority="7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{69535DDC-212F-416F-B7D5-AE7A1286A65D}</x14:id>
        </ext>
      </extLst>
    </cfRule>
  </conditionalFormatting>
  <conditionalFormatting sqref="I37:BL37">
    <cfRule type="expression" dxfId="350" priority="701">
      <formula>AND(task_start&lt;=I$5,ROUNDDOWN((task_end-task_start+1)*task_progress,0)+task_start-1&gt;=I$5)</formula>
    </cfRule>
    <cfRule type="expression" dxfId="349" priority="702" stopIfTrue="1">
      <formula>AND(task_end&gt;=I$5,task_start&lt;I$5+1)</formula>
    </cfRule>
  </conditionalFormatting>
  <conditionalFormatting sqref="I37:BL37">
    <cfRule type="expression" dxfId="348" priority="703">
      <formula>AND(today&gt;=I$5,today&lt;I$5+1)</formula>
    </cfRule>
  </conditionalFormatting>
  <conditionalFormatting sqref="BM37:BS37">
    <cfRule type="expression" dxfId="347" priority="697">
      <formula>AND(task_start&lt;=BM$5,ROUNDDOWN((task_end-task_start+1)*task_progress,0)+task_start-1&gt;=BM$5)</formula>
    </cfRule>
    <cfRule type="expression" dxfId="346" priority="698" stopIfTrue="1">
      <formula>AND(task_end&gt;=BM$5,task_start&lt;BM$5+1)</formula>
    </cfRule>
  </conditionalFormatting>
  <conditionalFormatting sqref="BM37:BS37">
    <cfRule type="expression" dxfId="345" priority="699">
      <formula>AND(today&gt;=BM$5,today&lt;BM$5+1)</formula>
    </cfRule>
  </conditionalFormatting>
  <conditionalFormatting sqref="BT37:BZ37">
    <cfRule type="expression" dxfId="344" priority="694">
      <formula>AND(task_start&lt;=BT$5,ROUNDDOWN((task_end-task_start+1)*task_progress,0)+task_start-1&gt;=BT$5)</formula>
    </cfRule>
    <cfRule type="expression" dxfId="343" priority="695" stopIfTrue="1">
      <formula>AND(task_end&gt;=BT$5,task_start&lt;BT$5+1)</formula>
    </cfRule>
  </conditionalFormatting>
  <conditionalFormatting sqref="BT37:BZ37">
    <cfRule type="expression" dxfId="342" priority="696">
      <formula>AND(today&gt;=BT$5,today&lt;BT$5+1)</formula>
    </cfRule>
  </conditionalFormatting>
  <conditionalFormatting sqref="I36:BL36">
    <cfRule type="expression" dxfId="341" priority="691">
      <formula>AND(task_start&lt;=I$5,ROUNDDOWN((task_end-task_start+1)*task_progress,0)+task_start-1&gt;=I$5)</formula>
    </cfRule>
    <cfRule type="expression" dxfId="340" priority="692" stopIfTrue="1">
      <formula>AND(task_end&gt;=I$5,task_start&lt;I$5+1)</formula>
    </cfRule>
  </conditionalFormatting>
  <conditionalFormatting sqref="I36:BL36">
    <cfRule type="expression" dxfId="339" priority="693">
      <formula>AND(today&gt;=I$5,today&lt;I$5+1)</formula>
    </cfRule>
  </conditionalFormatting>
  <conditionalFormatting sqref="BM36:BS36">
    <cfRule type="expression" dxfId="338" priority="687">
      <formula>AND(task_start&lt;=BM$5,ROUNDDOWN((task_end-task_start+1)*task_progress,0)+task_start-1&gt;=BM$5)</formula>
    </cfRule>
    <cfRule type="expression" dxfId="337" priority="688" stopIfTrue="1">
      <formula>AND(task_end&gt;=BM$5,task_start&lt;BM$5+1)</formula>
    </cfRule>
  </conditionalFormatting>
  <conditionalFormatting sqref="BM36:BS36">
    <cfRule type="expression" dxfId="336" priority="689">
      <formula>AND(today&gt;=BM$5,today&lt;BM$5+1)</formula>
    </cfRule>
  </conditionalFormatting>
  <conditionalFormatting sqref="D37">
    <cfRule type="dataBar" priority="6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{7798B2EA-793E-47A2-AF11-1FDAD153ED15}</x14:id>
        </ext>
      </extLst>
    </cfRule>
  </conditionalFormatting>
  <conditionalFormatting sqref="I37:BL37">
    <cfRule type="expression" dxfId="335" priority="684">
      <formula>AND(task_start&lt;=I$5,ROUNDDOWN((task_end-task_start+1)*task_progress,0)+task_start-1&gt;=I$5)</formula>
    </cfRule>
    <cfRule type="expression" dxfId="334" priority="685" stopIfTrue="1">
      <formula>AND(task_end&gt;=I$5,task_start&lt;I$5+1)</formula>
    </cfRule>
  </conditionalFormatting>
  <conditionalFormatting sqref="I37:BL37">
    <cfRule type="expression" dxfId="333" priority="686">
      <formula>AND(today&gt;=I$5,today&lt;I$5+1)</formula>
    </cfRule>
  </conditionalFormatting>
  <conditionalFormatting sqref="BM37:BS37">
    <cfRule type="expression" dxfId="332" priority="680">
      <formula>AND(task_start&lt;=BM$5,ROUNDDOWN((task_end-task_start+1)*task_progress,0)+task_start-1&gt;=BM$5)</formula>
    </cfRule>
    <cfRule type="expression" dxfId="331" priority="681" stopIfTrue="1">
      <formula>AND(task_end&gt;=BM$5,task_start&lt;BM$5+1)</formula>
    </cfRule>
  </conditionalFormatting>
  <conditionalFormatting sqref="BM37:BS37">
    <cfRule type="expression" dxfId="330" priority="682">
      <formula>AND(today&gt;=BM$5,today&lt;BM$5+1)</formula>
    </cfRule>
  </conditionalFormatting>
  <conditionalFormatting sqref="BT36:BZ36">
    <cfRule type="expression" dxfId="329" priority="677">
      <formula>AND(task_start&lt;=BT$5,ROUNDDOWN((task_end-task_start+1)*task_progress,0)+task_start-1&gt;=BT$5)</formula>
    </cfRule>
    <cfRule type="expression" dxfId="328" priority="678" stopIfTrue="1">
      <formula>AND(task_end&gt;=BT$5,task_start&lt;BT$5+1)</formula>
    </cfRule>
  </conditionalFormatting>
  <conditionalFormatting sqref="BT36:BZ36">
    <cfRule type="expression" dxfId="327" priority="679">
      <formula>AND(today&gt;=BT$5,today&lt;BT$5+1)</formula>
    </cfRule>
  </conditionalFormatting>
  <conditionalFormatting sqref="BT37:BZ37">
    <cfRule type="expression" dxfId="326" priority="674">
      <formula>AND(task_start&lt;=BT$5,ROUNDDOWN((task_end-task_start+1)*task_progress,0)+task_start-1&gt;=BT$5)</formula>
    </cfRule>
    <cfRule type="expression" dxfId="325" priority="675" stopIfTrue="1">
      <formula>AND(task_end&gt;=BT$5,task_start&lt;BT$5+1)</formula>
    </cfRule>
  </conditionalFormatting>
  <conditionalFormatting sqref="BT37:BZ37">
    <cfRule type="expression" dxfId="324" priority="676">
      <formula>AND(today&gt;=BT$5,today&lt;BT$5+1)</formula>
    </cfRule>
  </conditionalFormatting>
  <conditionalFormatting sqref="D37">
    <cfRule type="dataBar" priority="6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{49B6AEF6-880C-4728-8D5D-E032EEE5A232}</x14:id>
        </ext>
      </extLst>
    </cfRule>
  </conditionalFormatting>
  <conditionalFormatting sqref="I37:BL37">
    <cfRule type="expression" dxfId="323" priority="671">
      <formula>AND(task_start&lt;=I$5,ROUNDDOWN((task_end-task_start+1)*task_progress,0)+task_start-1&gt;=I$5)</formula>
    </cfRule>
    <cfRule type="expression" dxfId="322" priority="672" stopIfTrue="1">
      <formula>AND(task_end&gt;=I$5,task_start&lt;I$5+1)</formula>
    </cfRule>
  </conditionalFormatting>
  <conditionalFormatting sqref="I37:BL37">
    <cfRule type="expression" dxfId="321" priority="673">
      <formula>AND(today&gt;=I$5,today&lt;I$5+1)</formula>
    </cfRule>
  </conditionalFormatting>
  <conditionalFormatting sqref="BM37:BS37">
    <cfRule type="expression" dxfId="320" priority="667">
      <formula>AND(task_start&lt;=BM$5,ROUNDDOWN((task_end-task_start+1)*task_progress,0)+task_start-1&gt;=BM$5)</formula>
    </cfRule>
    <cfRule type="expression" dxfId="319" priority="668" stopIfTrue="1">
      <formula>AND(task_end&gt;=BM$5,task_start&lt;BM$5+1)</formula>
    </cfRule>
  </conditionalFormatting>
  <conditionalFormatting sqref="BM37:BS37">
    <cfRule type="expression" dxfId="318" priority="669">
      <formula>AND(today&gt;=BM$5,today&lt;BM$5+1)</formula>
    </cfRule>
  </conditionalFormatting>
  <conditionalFormatting sqref="BT37:BZ37">
    <cfRule type="expression" dxfId="317" priority="664">
      <formula>AND(task_start&lt;=BT$5,ROUNDDOWN((task_end-task_start+1)*task_progress,0)+task_start-1&gt;=BT$5)</formula>
    </cfRule>
    <cfRule type="expression" dxfId="316" priority="665" stopIfTrue="1">
      <formula>AND(task_end&gt;=BT$5,task_start&lt;BT$5+1)</formula>
    </cfRule>
  </conditionalFormatting>
  <conditionalFormatting sqref="BT37:BZ37">
    <cfRule type="expression" dxfId="315" priority="666">
      <formula>AND(today&gt;=BT$5,today&lt;BT$5+1)</formula>
    </cfRule>
  </conditionalFormatting>
  <conditionalFormatting sqref="D37">
    <cfRule type="dataBar" priority="6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{32DC4E5A-887B-4519-8482-4DC45F2AAB14}</x14:id>
        </ext>
      </extLst>
    </cfRule>
  </conditionalFormatting>
  <conditionalFormatting sqref="I37:BL37">
    <cfRule type="expression" dxfId="314" priority="661">
      <formula>AND(task_start&lt;=I$5,ROUNDDOWN((task_end-task_start+1)*task_progress,0)+task_start-1&gt;=I$5)</formula>
    </cfRule>
    <cfRule type="expression" dxfId="313" priority="662" stopIfTrue="1">
      <formula>AND(task_end&gt;=I$5,task_start&lt;I$5+1)</formula>
    </cfRule>
  </conditionalFormatting>
  <conditionalFormatting sqref="I37:BL37">
    <cfRule type="expression" dxfId="312" priority="663">
      <formula>AND(today&gt;=I$5,today&lt;I$5+1)</formula>
    </cfRule>
  </conditionalFormatting>
  <conditionalFormatting sqref="BM37:BS37">
    <cfRule type="expression" dxfId="311" priority="657">
      <formula>AND(task_start&lt;=BM$5,ROUNDDOWN((task_end-task_start+1)*task_progress,0)+task_start-1&gt;=BM$5)</formula>
    </cfRule>
    <cfRule type="expression" dxfId="310" priority="658" stopIfTrue="1">
      <formula>AND(task_end&gt;=BM$5,task_start&lt;BM$5+1)</formula>
    </cfRule>
  </conditionalFormatting>
  <conditionalFormatting sqref="BM37:BS37">
    <cfRule type="expression" dxfId="309" priority="659">
      <formula>AND(today&gt;=BM$5,today&lt;BM$5+1)</formula>
    </cfRule>
  </conditionalFormatting>
  <conditionalFormatting sqref="BT37:BZ37">
    <cfRule type="expression" dxfId="308" priority="654">
      <formula>AND(task_start&lt;=BT$5,ROUNDDOWN((task_end-task_start+1)*task_progress,0)+task_start-1&gt;=BT$5)</formula>
    </cfRule>
    <cfRule type="expression" dxfId="307" priority="655" stopIfTrue="1">
      <formula>AND(task_end&gt;=BT$5,task_start&lt;BT$5+1)</formula>
    </cfRule>
  </conditionalFormatting>
  <conditionalFormatting sqref="BT37:BZ37">
    <cfRule type="expression" dxfId="306" priority="656">
      <formula>AND(today&gt;=BT$5,today&lt;BT$5+1)</formula>
    </cfRule>
  </conditionalFormatting>
  <conditionalFormatting sqref="I36:BL36">
    <cfRule type="expression" dxfId="305" priority="651">
      <formula>AND(task_start&lt;=I$5,ROUNDDOWN((task_end-task_start+1)*task_progress,0)+task_start-1&gt;=I$5)</formula>
    </cfRule>
    <cfRule type="expression" dxfId="304" priority="652" stopIfTrue="1">
      <formula>AND(task_end&gt;=I$5,task_start&lt;I$5+1)</formula>
    </cfRule>
  </conditionalFormatting>
  <conditionalFormatting sqref="I36:BL36">
    <cfRule type="expression" dxfId="303" priority="653">
      <formula>AND(today&gt;=I$5,today&lt;I$5+1)</formula>
    </cfRule>
  </conditionalFormatting>
  <conditionalFormatting sqref="BM36:BS36">
    <cfRule type="expression" dxfId="302" priority="647">
      <formula>AND(task_start&lt;=BM$5,ROUNDDOWN((task_end-task_start+1)*task_progress,0)+task_start-1&gt;=BM$5)</formula>
    </cfRule>
    <cfRule type="expression" dxfId="301" priority="648" stopIfTrue="1">
      <formula>AND(task_end&gt;=BM$5,task_start&lt;BM$5+1)</formula>
    </cfRule>
  </conditionalFormatting>
  <conditionalFormatting sqref="BM36:BS36">
    <cfRule type="expression" dxfId="300" priority="649">
      <formula>AND(today&gt;=BM$5,today&lt;BM$5+1)</formula>
    </cfRule>
  </conditionalFormatting>
  <conditionalFormatting sqref="BT36:BZ36">
    <cfRule type="expression" dxfId="299" priority="644">
      <formula>AND(task_start&lt;=BT$5,ROUNDDOWN((task_end-task_start+1)*task_progress,0)+task_start-1&gt;=BT$5)</formula>
    </cfRule>
    <cfRule type="expression" dxfId="298" priority="645" stopIfTrue="1">
      <formula>AND(task_end&gt;=BT$5,task_start&lt;BT$5+1)</formula>
    </cfRule>
  </conditionalFormatting>
  <conditionalFormatting sqref="BT36:BZ36">
    <cfRule type="expression" dxfId="297" priority="646">
      <formula>AND(today&gt;=BT$5,today&lt;BT$5+1)</formula>
    </cfRule>
  </conditionalFormatting>
  <conditionalFormatting sqref="I36:BL36">
    <cfRule type="expression" dxfId="296" priority="641">
      <formula>AND(task_start&lt;=I$5,ROUNDDOWN((task_end-task_start+1)*task_progress,0)+task_start-1&gt;=I$5)</formula>
    </cfRule>
    <cfRule type="expression" dxfId="295" priority="642" stopIfTrue="1">
      <formula>AND(task_end&gt;=I$5,task_start&lt;I$5+1)</formula>
    </cfRule>
  </conditionalFormatting>
  <conditionalFormatting sqref="I36:BL36">
    <cfRule type="expression" dxfId="294" priority="643">
      <formula>AND(today&gt;=I$5,today&lt;I$5+1)</formula>
    </cfRule>
  </conditionalFormatting>
  <conditionalFormatting sqref="BM36:BS36">
    <cfRule type="expression" dxfId="293" priority="637">
      <formula>AND(task_start&lt;=BM$5,ROUNDDOWN((task_end-task_start+1)*task_progress,0)+task_start-1&gt;=BM$5)</formula>
    </cfRule>
    <cfRule type="expression" dxfId="292" priority="638" stopIfTrue="1">
      <formula>AND(task_end&gt;=BM$5,task_start&lt;BM$5+1)</formula>
    </cfRule>
  </conditionalFormatting>
  <conditionalFormatting sqref="BM36:BS36">
    <cfRule type="expression" dxfId="291" priority="639">
      <formula>AND(today&gt;=BM$5,today&lt;BM$5+1)</formula>
    </cfRule>
  </conditionalFormatting>
  <conditionalFormatting sqref="BT36:BZ36">
    <cfRule type="expression" dxfId="290" priority="634">
      <formula>AND(task_start&lt;=BT$5,ROUNDDOWN((task_end-task_start+1)*task_progress,0)+task_start-1&gt;=BT$5)</formula>
    </cfRule>
    <cfRule type="expression" dxfId="289" priority="635" stopIfTrue="1">
      <formula>AND(task_end&gt;=BT$5,task_start&lt;BT$5+1)</formula>
    </cfRule>
  </conditionalFormatting>
  <conditionalFormatting sqref="BT36:BZ36">
    <cfRule type="expression" dxfId="288" priority="636">
      <formula>AND(today&gt;=BT$5,today&lt;BT$5+1)</formula>
    </cfRule>
  </conditionalFormatting>
  <conditionalFormatting sqref="I36:BL36">
    <cfRule type="expression" dxfId="287" priority="631">
      <formula>AND(task_start&lt;=I$5,ROUNDDOWN((task_end-task_start+1)*task_progress,0)+task_start-1&gt;=I$5)</formula>
    </cfRule>
    <cfRule type="expression" dxfId="286" priority="632" stopIfTrue="1">
      <formula>AND(task_end&gt;=I$5,task_start&lt;I$5+1)</formula>
    </cfRule>
  </conditionalFormatting>
  <conditionalFormatting sqref="I36:BL36">
    <cfRule type="expression" dxfId="285" priority="633">
      <formula>AND(today&gt;=I$5,today&lt;I$5+1)</formula>
    </cfRule>
  </conditionalFormatting>
  <conditionalFormatting sqref="BM36:BS36">
    <cfRule type="expression" dxfId="284" priority="627">
      <formula>AND(task_start&lt;=BM$5,ROUNDDOWN((task_end-task_start+1)*task_progress,0)+task_start-1&gt;=BM$5)</formula>
    </cfRule>
    <cfRule type="expression" dxfId="283" priority="628" stopIfTrue="1">
      <formula>AND(task_end&gt;=BM$5,task_start&lt;BM$5+1)</formula>
    </cfRule>
  </conditionalFormatting>
  <conditionalFormatting sqref="BM36:BS36">
    <cfRule type="expression" dxfId="282" priority="629">
      <formula>AND(today&gt;=BM$5,today&lt;BM$5+1)</formula>
    </cfRule>
  </conditionalFormatting>
  <conditionalFormatting sqref="D37">
    <cfRule type="dataBar" priority="6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{1CF9784E-1767-47A0-92A7-A7230ED8F057}</x14:id>
        </ext>
      </extLst>
    </cfRule>
  </conditionalFormatting>
  <conditionalFormatting sqref="I37:BL37">
    <cfRule type="expression" dxfId="281" priority="624">
      <formula>AND(task_start&lt;=I$5,ROUNDDOWN((task_end-task_start+1)*task_progress,0)+task_start-1&gt;=I$5)</formula>
    </cfRule>
    <cfRule type="expression" dxfId="280" priority="625" stopIfTrue="1">
      <formula>AND(task_end&gt;=I$5,task_start&lt;I$5+1)</formula>
    </cfRule>
  </conditionalFormatting>
  <conditionalFormatting sqref="I37:BL37">
    <cfRule type="expression" dxfId="279" priority="626">
      <formula>AND(today&gt;=I$5,today&lt;I$5+1)</formula>
    </cfRule>
  </conditionalFormatting>
  <conditionalFormatting sqref="BM37:BS37">
    <cfRule type="expression" dxfId="278" priority="620">
      <formula>AND(task_start&lt;=BM$5,ROUNDDOWN((task_end-task_start+1)*task_progress,0)+task_start-1&gt;=BM$5)</formula>
    </cfRule>
    <cfRule type="expression" dxfId="277" priority="621" stopIfTrue="1">
      <formula>AND(task_end&gt;=BM$5,task_start&lt;BM$5+1)</formula>
    </cfRule>
  </conditionalFormatting>
  <conditionalFormatting sqref="BM37:BS37">
    <cfRule type="expression" dxfId="276" priority="622">
      <formula>AND(today&gt;=BM$5,today&lt;BM$5+1)</formula>
    </cfRule>
  </conditionalFormatting>
  <conditionalFormatting sqref="BT36:BZ36">
    <cfRule type="expression" dxfId="275" priority="617">
      <formula>AND(task_start&lt;=BT$5,ROUNDDOWN((task_end-task_start+1)*task_progress,0)+task_start-1&gt;=BT$5)</formula>
    </cfRule>
    <cfRule type="expression" dxfId="274" priority="618" stopIfTrue="1">
      <formula>AND(task_end&gt;=BT$5,task_start&lt;BT$5+1)</formula>
    </cfRule>
  </conditionalFormatting>
  <conditionalFormatting sqref="BT36:BZ36">
    <cfRule type="expression" dxfId="273" priority="619">
      <formula>AND(today&gt;=BT$5,today&lt;BT$5+1)</formula>
    </cfRule>
  </conditionalFormatting>
  <conditionalFormatting sqref="BT37:BZ37">
    <cfRule type="expression" dxfId="272" priority="614">
      <formula>AND(task_start&lt;=BT$5,ROUNDDOWN((task_end-task_start+1)*task_progress,0)+task_start-1&gt;=BT$5)</formula>
    </cfRule>
    <cfRule type="expression" dxfId="271" priority="615" stopIfTrue="1">
      <formula>AND(task_end&gt;=BT$5,task_start&lt;BT$5+1)</formula>
    </cfRule>
  </conditionalFormatting>
  <conditionalFormatting sqref="BT37:BZ37">
    <cfRule type="expression" dxfId="270" priority="616">
      <formula>AND(today&gt;=BT$5,today&lt;BT$5+1)</formula>
    </cfRule>
  </conditionalFormatting>
  <conditionalFormatting sqref="I36:BL36">
    <cfRule type="expression" dxfId="269" priority="611">
      <formula>AND(task_start&lt;=I$5,ROUNDDOWN((task_end-task_start+1)*task_progress,0)+task_start-1&gt;=I$5)</formula>
    </cfRule>
    <cfRule type="expression" dxfId="268" priority="612" stopIfTrue="1">
      <formula>AND(task_end&gt;=I$5,task_start&lt;I$5+1)</formula>
    </cfRule>
  </conditionalFormatting>
  <conditionalFormatting sqref="I36:BL36">
    <cfRule type="expression" dxfId="267" priority="613">
      <formula>AND(today&gt;=I$5,today&lt;I$5+1)</formula>
    </cfRule>
  </conditionalFormatting>
  <conditionalFormatting sqref="BM36:BS36">
    <cfRule type="expression" dxfId="266" priority="607">
      <formula>AND(task_start&lt;=BM$5,ROUNDDOWN((task_end-task_start+1)*task_progress,0)+task_start-1&gt;=BM$5)</formula>
    </cfRule>
    <cfRule type="expression" dxfId="265" priority="608" stopIfTrue="1">
      <formula>AND(task_end&gt;=BM$5,task_start&lt;BM$5+1)</formula>
    </cfRule>
  </conditionalFormatting>
  <conditionalFormatting sqref="BM36:BS36">
    <cfRule type="expression" dxfId="264" priority="609">
      <formula>AND(today&gt;=BM$5,today&lt;BM$5+1)</formula>
    </cfRule>
  </conditionalFormatting>
  <conditionalFormatting sqref="D37">
    <cfRule type="dataBar" priority="6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{ABDFCB09-EE43-4170-9DBF-0961823FECE1}</x14:id>
        </ext>
      </extLst>
    </cfRule>
  </conditionalFormatting>
  <conditionalFormatting sqref="I37:BL37">
    <cfRule type="expression" dxfId="263" priority="604">
      <formula>AND(task_start&lt;=I$5,ROUNDDOWN((task_end-task_start+1)*task_progress,0)+task_start-1&gt;=I$5)</formula>
    </cfRule>
    <cfRule type="expression" dxfId="262" priority="605" stopIfTrue="1">
      <formula>AND(task_end&gt;=I$5,task_start&lt;I$5+1)</formula>
    </cfRule>
  </conditionalFormatting>
  <conditionalFormatting sqref="I37:BL37">
    <cfRule type="expression" dxfId="261" priority="606">
      <formula>AND(today&gt;=I$5,today&lt;I$5+1)</formula>
    </cfRule>
  </conditionalFormatting>
  <conditionalFormatting sqref="BM37:BS37">
    <cfRule type="expression" dxfId="260" priority="600">
      <formula>AND(task_start&lt;=BM$5,ROUNDDOWN((task_end-task_start+1)*task_progress,0)+task_start-1&gt;=BM$5)</formula>
    </cfRule>
    <cfRule type="expression" dxfId="259" priority="601" stopIfTrue="1">
      <formula>AND(task_end&gt;=BM$5,task_start&lt;BM$5+1)</formula>
    </cfRule>
  </conditionalFormatting>
  <conditionalFormatting sqref="BM37:BS37">
    <cfRule type="expression" dxfId="258" priority="602">
      <formula>AND(today&gt;=BM$5,today&lt;BM$5+1)</formula>
    </cfRule>
  </conditionalFormatting>
  <conditionalFormatting sqref="BT36:BZ36">
    <cfRule type="expression" dxfId="257" priority="597">
      <formula>AND(task_start&lt;=BT$5,ROUNDDOWN((task_end-task_start+1)*task_progress,0)+task_start-1&gt;=BT$5)</formula>
    </cfRule>
    <cfRule type="expression" dxfId="256" priority="598" stopIfTrue="1">
      <formula>AND(task_end&gt;=BT$5,task_start&lt;BT$5+1)</formula>
    </cfRule>
  </conditionalFormatting>
  <conditionalFormatting sqref="BT36:BZ36">
    <cfRule type="expression" dxfId="255" priority="599">
      <formula>AND(today&gt;=BT$5,today&lt;BT$5+1)</formula>
    </cfRule>
  </conditionalFormatting>
  <conditionalFormatting sqref="BT37:BZ37">
    <cfRule type="expression" dxfId="254" priority="594">
      <formula>AND(task_start&lt;=BT$5,ROUNDDOWN((task_end-task_start+1)*task_progress,0)+task_start-1&gt;=BT$5)</formula>
    </cfRule>
    <cfRule type="expression" dxfId="253" priority="595" stopIfTrue="1">
      <formula>AND(task_end&gt;=BT$5,task_start&lt;BT$5+1)</formula>
    </cfRule>
  </conditionalFormatting>
  <conditionalFormatting sqref="BT37:BZ37">
    <cfRule type="expression" dxfId="252" priority="596">
      <formula>AND(today&gt;=BT$5,today&lt;BT$5+1)</formula>
    </cfRule>
  </conditionalFormatting>
  <conditionalFormatting sqref="D37">
    <cfRule type="dataBar" priority="5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{C6AEB9E9-4477-4379-A28B-8BB47B0E1C12}</x14:id>
        </ext>
      </extLst>
    </cfRule>
  </conditionalFormatting>
  <conditionalFormatting sqref="I37:BL37">
    <cfRule type="expression" dxfId="251" priority="591">
      <formula>AND(task_start&lt;=I$5,ROUNDDOWN((task_end-task_start+1)*task_progress,0)+task_start-1&gt;=I$5)</formula>
    </cfRule>
    <cfRule type="expression" dxfId="250" priority="592" stopIfTrue="1">
      <formula>AND(task_end&gt;=I$5,task_start&lt;I$5+1)</formula>
    </cfRule>
  </conditionalFormatting>
  <conditionalFormatting sqref="I37:BL37">
    <cfRule type="expression" dxfId="249" priority="593">
      <formula>AND(today&gt;=I$5,today&lt;I$5+1)</formula>
    </cfRule>
  </conditionalFormatting>
  <conditionalFormatting sqref="BM37:BS37">
    <cfRule type="expression" dxfId="248" priority="587">
      <formula>AND(task_start&lt;=BM$5,ROUNDDOWN((task_end-task_start+1)*task_progress,0)+task_start-1&gt;=BM$5)</formula>
    </cfRule>
    <cfRule type="expression" dxfId="247" priority="588" stopIfTrue="1">
      <formula>AND(task_end&gt;=BM$5,task_start&lt;BM$5+1)</formula>
    </cfRule>
  </conditionalFormatting>
  <conditionalFormatting sqref="BM37:BS37">
    <cfRule type="expression" dxfId="246" priority="589">
      <formula>AND(today&gt;=BM$5,today&lt;BM$5+1)</formula>
    </cfRule>
  </conditionalFormatting>
  <conditionalFormatting sqref="BT37:BZ37">
    <cfRule type="expression" dxfId="245" priority="584">
      <formula>AND(task_start&lt;=BT$5,ROUNDDOWN((task_end-task_start+1)*task_progress,0)+task_start-1&gt;=BT$5)</formula>
    </cfRule>
    <cfRule type="expression" dxfId="244" priority="585" stopIfTrue="1">
      <formula>AND(task_end&gt;=BT$5,task_start&lt;BT$5+1)</formula>
    </cfRule>
  </conditionalFormatting>
  <conditionalFormatting sqref="BT37:BZ37">
    <cfRule type="expression" dxfId="243" priority="586">
      <formula>AND(today&gt;=BT$5,today&lt;BT$5+1)</formula>
    </cfRule>
  </conditionalFormatting>
  <conditionalFormatting sqref="D37">
    <cfRule type="dataBar" priority="5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{ED2DDF64-420C-4503-AEFE-322257B21AF2}</x14:id>
        </ext>
      </extLst>
    </cfRule>
  </conditionalFormatting>
  <conditionalFormatting sqref="I37:BL37">
    <cfRule type="expression" dxfId="242" priority="581">
      <formula>AND(task_start&lt;=I$5,ROUNDDOWN((task_end-task_start+1)*task_progress,0)+task_start-1&gt;=I$5)</formula>
    </cfRule>
    <cfRule type="expression" dxfId="241" priority="582" stopIfTrue="1">
      <formula>AND(task_end&gt;=I$5,task_start&lt;I$5+1)</formula>
    </cfRule>
  </conditionalFormatting>
  <conditionalFormatting sqref="I37:BL37">
    <cfRule type="expression" dxfId="240" priority="583">
      <formula>AND(today&gt;=I$5,today&lt;I$5+1)</formula>
    </cfRule>
  </conditionalFormatting>
  <conditionalFormatting sqref="BM37:BS37">
    <cfRule type="expression" dxfId="239" priority="577">
      <formula>AND(task_start&lt;=BM$5,ROUNDDOWN((task_end-task_start+1)*task_progress,0)+task_start-1&gt;=BM$5)</formula>
    </cfRule>
    <cfRule type="expression" dxfId="238" priority="578" stopIfTrue="1">
      <formula>AND(task_end&gt;=BM$5,task_start&lt;BM$5+1)</formula>
    </cfRule>
  </conditionalFormatting>
  <conditionalFormatting sqref="BM37:BS37">
    <cfRule type="expression" dxfId="237" priority="579">
      <formula>AND(today&gt;=BM$5,today&lt;BM$5+1)</formula>
    </cfRule>
  </conditionalFormatting>
  <conditionalFormatting sqref="BT37:BZ37">
    <cfRule type="expression" dxfId="236" priority="574">
      <formula>AND(task_start&lt;=BT$5,ROUNDDOWN((task_end-task_start+1)*task_progress,0)+task_start-1&gt;=BT$5)</formula>
    </cfRule>
    <cfRule type="expression" dxfId="235" priority="575" stopIfTrue="1">
      <formula>AND(task_end&gt;=BT$5,task_start&lt;BT$5+1)</formula>
    </cfRule>
  </conditionalFormatting>
  <conditionalFormatting sqref="BT37:BZ37">
    <cfRule type="expression" dxfId="234" priority="576">
      <formula>AND(today&gt;=BT$5,today&lt;BT$5+1)</formula>
    </cfRule>
  </conditionalFormatting>
  <conditionalFormatting sqref="I36:BL36">
    <cfRule type="expression" dxfId="233" priority="571">
      <formula>AND(task_start&lt;=I$5,ROUNDDOWN((task_end-task_start+1)*task_progress,0)+task_start-1&gt;=I$5)</formula>
    </cfRule>
    <cfRule type="expression" dxfId="232" priority="572" stopIfTrue="1">
      <formula>AND(task_end&gt;=I$5,task_start&lt;I$5+1)</formula>
    </cfRule>
  </conditionalFormatting>
  <conditionalFormatting sqref="I36:BL36">
    <cfRule type="expression" dxfId="231" priority="573">
      <formula>AND(today&gt;=I$5,today&lt;I$5+1)</formula>
    </cfRule>
  </conditionalFormatting>
  <conditionalFormatting sqref="BM36:BS36">
    <cfRule type="expression" dxfId="230" priority="567">
      <formula>AND(task_start&lt;=BM$5,ROUNDDOWN((task_end-task_start+1)*task_progress,0)+task_start-1&gt;=BM$5)</formula>
    </cfRule>
    <cfRule type="expression" dxfId="229" priority="568" stopIfTrue="1">
      <formula>AND(task_end&gt;=BM$5,task_start&lt;BM$5+1)</formula>
    </cfRule>
  </conditionalFormatting>
  <conditionalFormatting sqref="BM36:BS36">
    <cfRule type="expression" dxfId="228" priority="569">
      <formula>AND(today&gt;=BM$5,today&lt;BM$5+1)</formula>
    </cfRule>
  </conditionalFormatting>
  <conditionalFormatting sqref="D37">
    <cfRule type="dataBar" priority="5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{6C1604CD-0A3D-42B9-979F-77BF74602A64}</x14:id>
        </ext>
      </extLst>
    </cfRule>
  </conditionalFormatting>
  <conditionalFormatting sqref="I37:BL37">
    <cfRule type="expression" dxfId="227" priority="564">
      <formula>AND(task_start&lt;=I$5,ROUNDDOWN((task_end-task_start+1)*task_progress,0)+task_start-1&gt;=I$5)</formula>
    </cfRule>
    <cfRule type="expression" dxfId="226" priority="565" stopIfTrue="1">
      <formula>AND(task_end&gt;=I$5,task_start&lt;I$5+1)</formula>
    </cfRule>
  </conditionalFormatting>
  <conditionalFormatting sqref="I37:BL37">
    <cfRule type="expression" dxfId="225" priority="566">
      <formula>AND(today&gt;=I$5,today&lt;I$5+1)</formula>
    </cfRule>
  </conditionalFormatting>
  <conditionalFormatting sqref="BM37:BS37">
    <cfRule type="expression" dxfId="224" priority="560">
      <formula>AND(task_start&lt;=BM$5,ROUNDDOWN((task_end-task_start+1)*task_progress,0)+task_start-1&gt;=BM$5)</formula>
    </cfRule>
    <cfRule type="expression" dxfId="223" priority="561" stopIfTrue="1">
      <formula>AND(task_end&gt;=BM$5,task_start&lt;BM$5+1)</formula>
    </cfRule>
  </conditionalFormatting>
  <conditionalFormatting sqref="BM37:BS37">
    <cfRule type="expression" dxfId="222" priority="562">
      <formula>AND(today&gt;=BM$5,today&lt;BM$5+1)</formula>
    </cfRule>
  </conditionalFormatting>
  <conditionalFormatting sqref="BT36:BZ36">
    <cfRule type="expression" dxfId="221" priority="557">
      <formula>AND(task_start&lt;=BT$5,ROUNDDOWN((task_end-task_start+1)*task_progress,0)+task_start-1&gt;=BT$5)</formula>
    </cfRule>
    <cfRule type="expression" dxfId="220" priority="558" stopIfTrue="1">
      <formula>AND(task_end&gt;=BT$5,task_start&lt;BT$5+1)</formula>
    </cfRule>
  </conditionalFormatting>
  <conditionalFormatting sqref="BT36:BZ36">
    <cfRule type="expression" dxfId="219" priority="559">
      <formula>AND(today&gt;=BT$5,today&lt;BT$5+1)</formula>
    </cfRule>
  </conditionalFormatting>
  <conditionalFormatting sqref="BT37:BZ37">
    <cfRule type="expression" dxfId="218" priority="554">
      <formula>AND(task_start&lt;=BT$5,ROUNDDOWN((task_end-task_start+1)*task_progress,0)+task_start-1&gt;=BT$5)</formula>
    </cfRule>
    <cfRule type="expression" dxfId="217" priority="555" stopIfTrue="1">
      <formula>AND(task_end&gt;=BT$5,task_start&lt;BT$5+1)</formula>
    </cfRule>
  </conditionalFormatting>
  <conditionalFormatting sqref="BT37:BZ37">
    <cfRule type="expression" dxfId="216" priority="556">
      <formula>AND(today&gt;=BT$5,today&lt;BT$5+1)</formula>
    </cfRule>
  </conditionalFormatting>
  <conditionalFormatting sqref="D37">
    <cfRule type="dataBar" priority="5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{A8208D2B-34EA-46CF-9966-9E50461D20E6}</x14:id>
        </ext>
      </extLst>
    </cfRule>
  </conditionalFormatting>
  <conditionalFormatting sqref="I37:BL37">
    <cfRule type="expression" dxfId="215" priority="551">
      <formula>AND(task_start&lt;=I$5,ROUNDDOWN((task_end-task_start+1)*task_progress,0)+task_start-1&gt;=I$5)</formula>
    </cfRule>
    <cfRule type="expression" dxfId="214" priority="552" stopIfTrue="1">
      <formula>AND(task_end&gt;=I$5,task_start&lt;I$5+1)</formula>
    </cfRule>
  </conditionalFormatting>
  <conditionalFormatting sqref="I37:BL37">
    <cfRule type="expression" dxfId="213" priority="553">
      <formula>AND(today&gt;=I$5,today&lt;I$5+1)</formula>
    </cfRule>
  </conditionalFormatting>
  <conditionalFormatting sqref="BM37:BS37">
    <cfRule type="expression" dxfId="212" priority="547">
      <formula>AND(task_start&lt;=BM$5,ROUNDDOWN((task_end-task_start+1)*task_progress,0)+task_start-1&gt;=BM$5)</formula>
    </cfRule>
    <cfRule type="expression" dxfId="211" priority="548" stopIfTrue="1">
      <formula>AND(task_end&gt;=BM$5,task_start&lt;BM$5+1)</formula>
    </cfRule>
  </conditionalFormatting>
  <conditionalFormatting sqref="BM37:BS37">
    <cfRule type="expression" dxfId="210" priority="549">
      <formula>AND(today&gt;=BM$5,today&lt;BM$5+1)</formula>
    </cfRule>
  </conditionalFormatting>
  <conditionalFormatting sqref="BT37:BZ37">
    <cfRule type="expression" dxfId="209" priority="544">
      <formula>AND(task_start&lt;=BT$5,ROUNDDOWN((task_end-task_start+1)*task_progress,0)+task_start-1&gt;=BT$5)</formula>
    </cfRule>
    <cfRule type="expression" dxfId="208" priority="545" stopIfTrue="1">
      <formula>AND(task_end&gt;=BT$5,task_start&lt;BT$5+1)</formula>
    </cfRule>
  </conditionalFormatting>
  <conditionalFormatting sqref="BT37:BZ37">
    <cfRule type="expression" dxfId="207" priority="546">
      <formula>AND(today&gt;=BT$5,today&lt;BT$5+1)</formula>
    </cfRule>
  </conditionalFormatting>
  <conditionalFormatting sqref="D37">
    <cfRule type="dataBar" priority="5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{4C101071-1E5A-4AD2-8870-2B51A47102C1}</x14:id>
        </ext>
      </extLst>
    </cfRule>
  </conditionalFormatting>
  <conditionalFormatting sqref="I37:BL37">
    <cfRule type="expression" dxfId="206" priority="541">
      <formula>AND(task_start&lt;=I$5,ROUNDDOWN((task_end-task_start+1)*task_progress,0)+task_start-1&gt;=I$5)</formula>
    </cfRule>
    <cfRule type="expression" dxfId="205" priority="542" stopIfTrue="1">
      <formula>AND(task_end&gt;=I$5,task_start&lt;I$5+1)</formula>
    </cfRule>
  </conditionalFormatting>
  <conditionalFormatting sqref="I37:BL37">
    <cfRule type="expression" dxfId="204" priority="543">
      <formula>AND(today&gt;=I$5,today&lt;I$5+1)</formula>
    </cfRule>
  </conditionalFormatting>
  <conditionalFormatting sqref="BM37:BS37">
    <cfRule type="expression" dxfId="203" priority="537">
      <formula>AND(task_start&lt;=BM$5,ROUNDDOWN((task_end-task_start+1)*task_progress,0)+task_start-1&gt;=BM$5)</formula>
    </cfRule>
    <cfRule type="expression" dxfId="202" priority="538" stopIfTrue="1">
      <formula>AND(task_end&gt;=BM$5,task_start&lt;BM$5+1)</formula>
    </cfRule>
  </conditionalFormatting>
  <conditionalFormatting sqref="BM37:BS37">
    <cfRule type="expression" dxfId="201" priority="539">
      <formula>AND(today&gt;=BM$5,today&lt;BM$5+1)</formula>
    </cfRule>
  </conditionalFormatting>
  <conditionalFormatting sqref="BT37:BZ37">
    <cfRule type="expression" dxfId="200" priority="534">
      <formula>AND(task_start&lt;=BT$5,ROUNDDOWN((task_end-task_start+1)*task_progress,0)+task_start-1&gt;=BT$5)</formula>
    </cfRule>
    <cfRule type="expression" dxfId="199" priority="535" stopIfTrue="1">
      <formula>AND(task_end&gt;=BT$5,task_start&lt;BT$5+1)</formula>
    </cfRule>
  </conditionalFormatting>
  <conditionalFormatting sqref="BT37:BZ37">
    <cfRule type="expression" dxfId="198" priority="536">
      <formula>AND(today&gt;=BT$5,today&lt;BT$5+1)</formula>
    </cfRule>
  </conditionalFormatting>
  <conditionalFormatting sqref="D37">
    <cfRule type="dataBar" priority="5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{68EBB5C9-483E-4989-88C7-5C4F745C4DF0}</x14:id>
        </ext>
      </extLst>
    </cfRule>
  </conditionalFormatting>
  <conditionalFormatting sqref="I37:BL37">
    <cfRule type="expression" dxfId="197" priority="531">
      <formula>AND(task_start&lt;=I$5,ROUNDDOWN((task_end-task_start+1)*task_progress,0)+task_start-1&gt;=I$5)</formula>
    </cfRule>
    <cfRule type="expression" dxfId="196" priority="532" stopIfTrue="1">
      <formula>AND(task_end&gt;=I$5,task_start&lt;I$5+1)</formula>
    </cfRule>
  </conditionalFormatting>
  <conditionalFormatting sqref="I37:BL37">
    <cfRule type="expression" dxfId="195" priority="533">
      <formula>AND(today&gt;=I$5,today&lt;I$5+1)</formula>
    </cfRule>
  </conditionalFormatting>
  <conditionalFormatting sqref="BM37:BS37">
    <cfRule type="expression" dxfId="194" priority="527">
      <formula>AND(task_start&lt;=BM$5,ROUNDDOWN((task_end-task_start+1)*task_progress,0)+task_start-1&gt;=BM$5)</formula>
    </cfRule>
    <cfRule type="expression" dxfId="193" priority="528" stopIfTrue="1">
      <formula>AND(task_end&gt;=BM$5,task_start&lt;BM$5+1)</formula>
    </cfRule>
  </conditionalFormatting>
  <conditionalFormatting sqref="BM37:BS37">
    <cfRule type="expression" dxfId="192" priority="529">
      <formula>AND(today&gt;=BM$5,today&lt;BM$5+1)</formula>
    </cfRule>
  </conditionalFormatting>
  <conditionalFormatting sqref="BT37:BZ37">
    <cfRule type="expression" dxfId="191" priority="524">
      <formula>AND(task_start&lt;=BT$5,ROUNDDOWN((task_end-task_start+1)*task_progress,0)+task_start-1&gt;=BT$5)</formula>
    </cfRule>
    <cfRule type="expression" dxfId="190" priority="525" stopIfTrue="1">
      <formula>AND(task_end&gt;=BT$5,task_start&lt;BT$5+1)</formula>
    </cfRule>
  </conditionalFormatting>
  <conditionalFormatting sqref="BT37:BZ37">
    <cfRule type="expression" dxfId="189" priority="526">
      <formula>AND(today&gt;=BT$5,today&lt;BT$5+1)</formula>
    </cfRule>
  </conditionalFormatting>
  <conditionalFormatting sqref="I36:BL36">
    <cfRule type="expression" dxfId="188" priority="520">
      <formula>AND(task_start&lt;=I$5,ROUNDDOWN((task_end-task_start+1)*task_progress,0)+task_start-1&gt;=I$5)</formula>
    </cfRule>
    <cfRule type="expression" dxfId="187" priority="521" stopIfTrue="1">
      <formula>AND(task_end&gt;=I$5,task_start&lt;I$5+1)</formula>
    </cfRule>
  </conditionalFormatting>
  <conditionalFormatting sqref="I36:BL36">
    <cfRule type="expression" dxfId="186" priority="522">
      <formula>AND(today&gt;=I$5,today&lt;I$5+1)</formula>
    </cfRule>
  </conditionalFormatting>
  <conditionalFormatting sqref="BM36:BS36">
    <cfRule type="expression" dxfId="185" priority="516">
      <formula>AND(task_start&lt;=BM$5,ROUNDDOWN((task_end-task_start+1)*task_progress,0)+task_start-1&gt;=BM$5)</formula>
    </cfRule>
    <cfRule type="expression" dxfId="184" priority="517" stopIfTrue="1">
      <formula>AND(task_end&gt;=BM$5,task_start&lt;BM$5+1)</formula>
    </cfRule>
  </conditionalFormatting>
  <conditionalFormatting sqref="BM36:BS36">
    <cfRule type="expression" dxfId="183" priority="518">
      <formula>AND(today&gt;=BM$5,today&lt;BM$5+1)</formula>
    </cfRule>
  </conditionalFormatting>
  <conditionalFormatting sqref="BT36:BZ36">
    <cfRule type="expression" dxfId="182" priority="513">
      <formula>AND(task_start&lt;=BT$5,ROUNDDOWN((task_end-task_start+1)*task_progress,0)+task_start-1&gt;=BT$5)</formula>
    </cfRule>
    <cfRule type="expression" dxfId="181" priority="514" stopIfTrue="1">
      <formula>AND(task_end&gt;=BT$5,task_start&lt;BT$5+1)</formula>
    </cfRule>
  </conditionalFormatting>
  <conditionalFormatting sqref="BT36:BZ36">
    <cfRule type="expression" dxfId="180" priority="515">
      <formula>AND(today&gt;=BT$5,today&lt;BT$5+1)</formula>
    </cfRule>
  </conditionalFormatting>
  <conditionalFormatting sqref="I36:BL36">
    <cfRule type="expression" dxfId="179" priority="510">
      <formula>AND(task_start&lt;=I$5,ROUNDDOWN((task_end-task_start+1)*task_progress,0)+task_start-1&gt;=I$5)</formula>
    </cfRule>
    <cfRule type="expression" dxfId="178" priority="511" stopIfTrue="1">
      <formula>AND(task_end&gt;=I$5,task_start&lt;I$5+1)</formula>
    </cfRule>
  </conditionalFormatting>
  <conditionalFormatting sqref="I36:BL36">
    <cfRule type="expression" dxfId="177" priority="512">
      <formula>AND(today&gt;=I$5,today&lt;I$5+1)</formula>
    </cfRule>
  </conditionalFormatting>
  <conditionalFormatting sqref="BM36:BS36">
    <cfRule type="expression" dxfId="176" priority="506">
      <formula>AND(task_start&lt;=BM$5,ROUNDDOWN((task_end-task_start+1)*task_progress,0)+task_start-1&gt;=BM$5)</formula>
    </cfRule>
    <cfRule type="expression" dxfId="175" priority="507" stopIfTrue="1">
      <formula>AND(task_end&gt;=BM$5,task_start&lt;BM$5+1)</formula>
    </cfRule>
  </conditionalFormatting>
  <conditionalFormatting sqref="BM36:BS36">
    <cfRule type="expression" dxfId="174" priority="508">
      <formula>AND(today&gt;=BM$5,today&lt;BM$5+1)</formula>
    </cfRule>
  </conditionalFormatting>
  <conditionalFormatting sqref="BT36:BZ36">
    <cfRule type="expression" dxfId="173" priority="503">
      <formula>AND(task_start&lt;=BT$5,ROUNDDOWN((task_end-task_start+1)*task_progress,0)+task_start-1&gt;=BT$5)</formula>
    </cfRule>
    <cfRule type="expression" dxfId="172" priority="504" stopIfTrue="1">
      <formula>AND(task_end&gt;=BT$5,task_start&lt;BT$5+1)</formula>
    </cfRule>
  </conditionalFormatting>
  <conditionalFormatting sqref="BT36:BZ36">
    <cfRule type="expression" dxfId="171" priority="505">
      <formula>AND(today&gt;=BT$5,today&lt;BT$5+1)</formula>
    </cfRule>
  </conditionalFormatting>
  <conditionalFormatting sqref="I36:BL36">
    <cfRule type="expression" dxfId="170" priority="500">
      <formula>AND(task_start&lt;=I$5,ROUNDDOWN((task_end-task_start+1)*task_progress,0)+task_start-1&gt;=I$5)</formula>
    </cfRule>
    <cfRule type="expression" dxfId="169" priority="501" stopIfTrue="1">
      <formula>AND(task_end&gt;=I$5,task_start&lt;I$5+1)</formula>
    </cfRule>
  </conditionalFormatting>
  <conditionalFormatting sqref="I36:BL36">
    <cfRule type="expression" dxfId="168" priority="502">
      <formula>AND(today&gt;=I$5,today&lt;I$5+1)</formula>
    </cfRule>
  </conditionalFormatting>
  <conditionalFormatting sqref="BM36:BS36">
    <cfRule type="expression" dxfId="167" priority="496">
      <formula>AND(task_start&lt;=BM$5,ROUNDDOWN((task_end-task_start+1)*task_progress,0)+task_start-1&gt;=BM$5)</formula>
    </cfRule>
    <cfRule type="expression" dxfId="166" priority="497" stopIfTrue="1">
      <formula>AND(task_end&gt;=BM$5,task_start&lt;BM$5+1)</formula>
    </cfRule>
  </conditionalFormatting>
  <conditionalFormatting sqref="BM36:BS36">
    <cfRule type="expression" dxfId="165" priority="498">
      <formula>AND(today&gt;=BM$5,today&lt;BM$5+1)</formula>
    </cfRule>
  </conditionalFormatting>
  <conditionalFormatting sqref="D37">
    <cfRule type="dataBar" priority="4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{8D970151-9298-46F5-BDC1-4F620B2D5BB4}</x14:id>
        </ext>
      </extLst>
    </cfRule>
  </conditionalFormatting>
  <conditionalFormatting sqref="I37:BL37">
    <cfRule type="expression" dxfId="164" priority="493">
      <formula>AND(task_start&lt;=I$5,ROUNDDOWN((task_end-task_start+1)*task_progress,0)+task_start-1&gt;=I$5)</formula>
    </cfRule>
    <cfRule type="expression" dxfId="163" priority="494" stopIfTrue="1">
      <formula>AND(task_end&gt;=I$5,task_start&lt;I$5+1)</formula>
    </cfRule>
  </conditionalFormatting>
  <conditionalFormatting sqref="I37:BL37">
    <cfRule type="expression" dxfId="162" priority="495">
      <formula>AND(today&gt;=I$5,today&lt;I$5+1)</formula>
    </cfRule>
  </conditionalFormatting>
  <conditionalFormatting sqref="BM37:BS37">
    <cfRule type="expression" dxfId="161" priority="489">
      <formula>AND(task_start&lt;=BM$5,ROUNDDOWN((task_end-task_start+1)*task_progress,0)+task_start-1&gt;=BM$5)</formula>
    </cfRule>
    <cfRule type="expression" dxfId="160" priority="490" stopIfTrue="1">
      <formula>AND(task_end&gt;=BM$5,task_start&lt;BM$5+1)</formula>
    </cfRule>
  </conditionalFormatting>
  <conditionalFormatting sqref="BM37:BS37">
    <cfRule type="expression" dxfId="159" priority="491">
      <formula>AND(today&gt;=BM$5,today&lt;BM$5+1)</formula>
    </cfRule>
  </conditionalFormatting>
  <conditionalFormatting sqref="BT36:BZ36">
    <cfRule type="expression" dxfId="158" priority="486">
      <formula>AND(task_start&lt;=BT$5,ROUNDDOWN((task_end-task_start+1)*task_progress,0)+task_start-1&gt;=BT$5)</formula>
    </cfRule>
    <cfRule type="expression" dxfId="157" priority="487" stopIfTrue="1">
      <formula>AND(task_end&gt;=BT$5,task_start&lt;BT$5+1)</formula>
    </cfRule>
  </conditionalFormatting>
  <conditionalFormatting sqref="BT36:BZ36">
    <cfRule type="expression" dxfId="156" priority="488">
      <formula>AND(today&gt;=BT$5,today&lt;BT$5+1)</formula>
    </cfRule>
  </conditionalFormatting>
  <conditionalFormatting sqref="BT37:BZ37">
    <cfRule type="expression" dxfId="155" priority="483">
      <formula>AND(task_start&lt;=BT$5,ROUNDDOWN((task_end-task_start+1)*task_progress,0)+task_start-1&gt;=BT$5)</formula>
    </cfRule>
    <cfRule type="expression" dxfId="154" priority="484" stopIfTrue="1">
      <formula>AND(task_end&gt;=BT$5,task_start&lt;BT$5+1)</formula>
    </cfRule>
  </conditionalFormatting>
  <conditionalFormatting sqref="BT37:BZ37">
    <cfRule type="expression" dxfId="153" priority="485">
      <formula>AND(today&gt;=BT$5,today&lt;BT$5+1)</formula>
    </cfRule>
  </conditionalFormatting>
  <conditionalFormatting sqref="I36:BL36">
    <cfRule type="expression" dxfId="152" priority="480">
      <formula>AND(task_start&lt;=I$5,ROUNDDOWN((task_end-task_start+1)*task_progress,0)+task_start-1&gt;=I$5)</formula>
    </cfRule>
    <cfRule type="expression" dxfId="151" priority="481" stopIfTrue="1">
      <formula>AND(task_end&gt;=I$5,task_start&lt;I$5+1)</formula>
    </cfRule>
  </conditionalFormatting>
  <conditionalFormatting sqref="I36:BL36">
    <cfRule type="expression" dxfId="150" priority="482">
      <formula>AND(today&gt;=I$5,today&lt;I$5+1)</formula>
    </cfRule>
  </conditionalFormatting>
  <conditionalFormatting sqref="BM36:BS36">
    <cfRule type="expression" dxfId="149" priority="476">
      <formula>AND(task_start&lt;=BM$5,ROUNDDOWN((task_end-task_start+1)*task_progress,0)+task_start-1&gt;=BM$5)</formula>
    </cfRule>
    <cfRule type="expression" dxfId="148" priority="477" stopIfTrue="1">
      <formula>AND(task_end&gt;=BM$5,task_start&lt;BM$5+1)</formula>
    </cfRule>
  </conditionalFormatting>
  <conditionalFormatting sqref="BM36:BS36">
    <cfRule type="expression" dxfId="147" priority="478">
      <formula>AND(today&gt;=BM$5,today&lt;BM$5+1)</formula>
    </cfRule>
  </conditionalFormatting>
  <conditionalFormatting sqref="D37">
    <cfRule type="dataBar" priority="4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{B95B3CD7-37D8-401F-A4EC-B7CAD9488530}</x14:id>
        </ext>
      </extLst>
    </cfRule>
  </conditionalFormatting>
  <conditionalFormatting sqref="I37:BL37">
    <cfRule type="expression" dxfId="146" priority="473">
      <formula>AND(task_start&lt;=I$5,ROUNDDOWN((task_end-task_start+1)*task_progress,0)+task_start-1&gt;=I$5)</formula>
    </cfRule>
    <cfRule type="expression" dxfId="145" priority="474" stopIfTrue="1">
      <formula>AND(task_end&gt;=I$5,task_start&lt;I$5+1)</formula>
    </cfRule>
  </conditionalFormatting>
  <conditionalFormatting sqref="I37:BL37">
    <cfRule type="expression" dxfId="144" priority="475">
      <formula>AND(today&gt;=I$5,today&lt;I$5+1)</formula>
    </cfRule>
  </conditionalFormatting>
  <conditionalFormatting sqref="BM37:BS37">
    <cfRule type="expression" dxfId="143" priority="469">
      <formula>AND(task_start&lt;=BM$5,ROUNDDOWN((task_end-task_start+1)*task_progress,0)+task_start-1&gt;=BM$5)</formula>
    </cfRule>
    <cfRule type="expression" dxfId="142" priority="470" stopIfTrue="1">
      <formula>AND(task_end&gt;=BM$5,task_start&lt;BM$5+1)</formula>
    </cfRule>
  </conditionalFormatting>
  <conditionalFormatting sqref="BM37:BS37">
    <cfRule type="expression" dxfId="141" priority="471">
      <formula>AND(today&gt;=BM$5,today&lt;BM$5+1)</formula>
    </cfRule>
  </conditionalFormatting>
  <conditionalFormatting sqref="BT36:BZ36">
    <cfRule type="expression" dxfId="140" priority="466">
      <formula>AND(task_start&lt;=BT$5,ROUNDDOWN((task_end-task_start+1)*task_progress,0)+task_start-1&gt;=BT$5)</formula>
    </cfRule>
    <cfRule type="expression" dxfId="139" priority="467" stopIfTrue="1">
      <formula>AND(task_end&gt;=BT$5,task_start&lt;BT$5+1)</formula>
    </cfRule>
  </conditionalFormatting>
  <conditionalFormatting sqref="BT36:BZ36">
    <cfRule type="expression" dxfId="138" priority="468">
      <formula>AND(today&gt;=BT$5,today&lt;BT$5+1)</formula>
    </cfRule>
  </conditionalFormatting>
  <conditionalFormatting sqref="BT37:BZ37">
    <cfRule type="expression" dxfId="137" priority="463">
      <formula>AND(task_start&lt;=BT$5,ROUNDDOWN((task_end-task_start+1)*task_progress,0)+task_start-1&gt;=BT$5)</formula>
    </cfRule>
    <cfRule type="expression" dxfId="136" priority="464" stopIfTrue="1">
      <formula>AND(task_end&gt;=BT$5,task_start&lt;BT$5+1)</formula>
    </cfRule>
  </conditionalFormatting>
  <conditionalFormatting sqref="BT37:BZ37">
    <cfRule type="expression" dxfId="135" priority="465">
      <formula>AND(today&gt;=BT$5,today&lt;BT$5+1)</formula>
    </cfRule>
  </conditionalFormatting>
  <conditionalFormatting sqref="D37">
    <cfRule type="dataBar" priority="4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{B1E2BD3F-8871-4D81-B5A1-084B81E3C5F5}</x14:id>
        </ext>
      </extLst>
    </cfRule>
  </conditionalFormatting>
  <conditionalFormatting sqref="I37:BL37">
    <cfRule type="expression" dxfId="134" priority="460">
      <formula>AND(task_start&lt;=I$5,ROUNDDOWN((task_end-task_start+1)*task_progress,0)+task_start-1&gt;=I$5)</formula>
    </cfRule>
    <cfRule type="expression" dxfId="133" priority="461" stopIfTrue="1">
      <formula>AND(task_end&gt;=I$5,task_start&lt;I$5+1)</formula>
    </cfRule>
  </conditionalFormatting>
  <conditionalFormatting sqref="I37:BL37">
    <cfRule type="expression" dxfId="132" priority="462">
      <formula>AND(today&gt;=I$5,today&lt;I$5+1)</formula>
    </cfRule>
  </conditionalFormatting>
  <conditionalFormatting sqref="BM37:BS37">
    <cfRule type="expression" dxfId="131" priority="456">
      <formula>AND(task_start&lt;=BM$5,ROUNDDOWN((task_end-task_start+1)*task_progress,0)+task_start-1&gt;=BM$5)</formula>
    </cfRule>
    <cfRule type="expression" dxfId="130" priority="457" stopIfTrue="1">
      <formula>AND(task_end&gt;=BM$5,task_start&lt;BM$5+1)</formula>
    </cfRule>
  </conditionalFormatting>
  <conditionalFormatting sqref="BM37:BS37">
    <cfRule type="expression" dxfId="129" priority="458">
      <formula>AND(today&gt;=BM$5,today&lt;BM$5+1)</formula>
    </cfRule>
  </conditionalFormatting>
  <conditionalFormatting sqref="BT37:BZ37">
    <cfRule type="expression" dxfId="128" priority="453">
      <formula>AND(task_start&lt;=BT$5,ROUNDDOWN((task_end-task_start+1)*task_progress,0)+task_start-1&gt;=BT$5)</formula>
    </cfRule>
    <cfRule type="expression" dxfId="127" priority="454" stopIfTrue="1">
      <formula>AND(task_end&gt;=BT$5,task_start&lt;BT$5+1)</formula>
    </cfRule>
  </conditionalFormatting>
  <conditionalFormatting sqref="BT37:BZ37">
    <cfRule type="expression" dxfId="126" priority="455">
      <formula>AND(today&gt;=BT$5,today&lt;BT$5+1)</formula>
    </cfRule>
  </conditionalFormatting>
  <conditionalFormatting sqref="D37">
    <cfRule type="dataBar" priority="4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{8EA5FE74-00D6-4D8B-A849-28DD96CED8B7}</x14:id>
        </ext>
      </extLst>
    </cfRule>
  </conditionalFormatting>
  <conditionalFormatting sqref="I37:BL37">
    <cfRule type="expression" dxfId="125" priority="450">
      <formula>AND(task_start&lt;=I$5,ROUNDDOWN((task_end-task_start+1)*task_progress,0)+task_start-1&gt;=I$5)</formula>
    </cfRule>
    <cfRule type="expression" dxfId="124" priority="451" stopIfTrue="1">
      <formula>AND(task_end&gt;=I$5,task_start&lt;I$5+1)</formula>
    </cfRule>
  </conditionalFormatting>
  <conditionalFormatting sqref="I37:BL37">
    <cfRule type="expression" dxfId="123" priority="452">
      <formula>AND(today&gt;=I$5,today&lt;I$5+1)</formula>
    </cfRule>
  </conditionalFormatting>
  <conditionalFormatting sqref="BM37:BS37">
    <cfRule type="expression" dxfId="122" priority="446">
      <formula>AND(task_start&lt;=BM$5,ROUNDDOWN((task_end-task_start+1)*task_progress,0)+task_start-1&gt;=BM$5)</formula>
    </cfRule>
    <cfRule type="expression" dxfId="121" priority="447" stopIfTrue="1">
      <formula>AND(task_end&gt;=BM$5,task_start&lt;BM$5+1)</formula>
    </cfRule>
  </conditionalFormatting>
  <conditionalFormatting sqref="BM37:BS37">
    <cfRule type="expression" dxfId="120" priority="448">
      <formula>AND(today&gt;=BM$5,today&lt;BM$5+1)</formula>
    </cfRule>
  </conditionalFormatting>
  <conditionalFormatting sqref="BT37:BZ37">
    <cfRule type="expression" dxfId="119" priority="443">
      <formula>AND(task_start&lt;=BT$5,ROUNDDOWN((task_end-task_start+1)*task_progress,0)+task_start-1&gt;=BT$5)</formula>
    </cfRule>
    <cfRule type="expression" dxfId="118" priority="444" stopIfTrue="1">
      <formula>AND(task_end&gt;=BT$5,task_start&lt;BT$5+1)</formula>
    </cfRule>
  </conditionalFormatting>
  <conditionalFormatting sqref="BT37:BZ37">
    <cfRule type="expression" dxfId="117" priority="445">
      <formula>AND(today&gt;=BT$5,today&lt;BT$5+1)</formula>
    </cfRule>
  </conditionalFormatting>
  <conditionalFormatting sqref="I36:BL36">
    <cfRule type="expression" dxfId="116" priority="440">
      <formula>AND(task_start&lt;=I$5,ROUNDDOWN((task_end-task_start+1)*task_progress,0)+task_start-1&gt;=I$5)</formula>
    </cfRule>
    <cfRule type="expression" dxfId="115" priority="441" stopIfTrue="1">
      <formula>AND(task_end&gt;=I$5,task_start&lt;I$5+1)</formula>
    </cfRule>
  </conditionalFormatting>
  <conditionalFormatting sqref="I36:BL36">
    <cfRule type="expression" dxfId="114" priority="442">
      <formula>AND(today&gt;=I$5,today&lt;I$5+1)</formula>
    </cfRule>
  </conditionalFormatting>
  <conditionalFormatting sqref="BM36:BS36">
    <cfRule type="expression" dxfId="113" priority="436">
      <formula>AND(task_start&lt;=BM$5,ROUNDDOWN((task_end-task_start+1)*task_progress,0)+task_start-1&gt;=BM$5)</formula>
    </cfRule>
    <cfRule type="expression" dxfId="112" priority="437" stopIfTrue="1">
      <formula>AND(task_end&gt;=BM$5,task_start&lt;BM$5+1)</formula>
    </cfRule>
  </conditionalFormatting>
  <conditionalFormatting sqref="BM36:BS36">
    <cfRule type="expression" dxfId="111" priority="438">
      <formula>AND(today&gt;=BM$5,today&lt;BM$5+1)</formula>
    </cfRule>
  </conditionalFormatting>
  <conditionalFormatting sqref="D37">
    <cfRule type="dataBar" priority="4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{92BFA788-BF61-44D1-B9EF-2BF14B7D81B4}</x14:id>
        </ext>
      </extLst>
    </cfRule>
  </conditionalFormatting>
  <conditionalFormatting sqref="I37:BL37">
    <cfRule type="expression" dxfId="110" priority="433">
      <formula>AND(task_start&lt;=I$5,ROUNDDOWN((task_end-task_start+1)*task_progress,0)+task_start-1&gt;=I$5)</formula>
    </cfRule>
    <cfRule type="expression" dxfId="109" priority="434" stopIfTrue="1">
      <formula>AND(task_end&gt;=I$5,task_start&lt;I$5+1)</formula>
    </cfRule>
  </conditionalFormatting>
  <conditionalFormatting sqref="I37:BL37">
    <cfRule type="expression" dxfId="108" priority="435">
      <formula>AND(today&gt;=I$5,today&lt;I$5+1)</formula>
    </cfRule>
  </conditionalFormatting>
  <conditionalFormatting sqref="BM37:BS37">
    <cfRule type="expression" dxfId="107" priority="429">
      <formula>AND(task_start&lt;=BM$5,ROUNDDOWN((task_end-task_start+1)*task_progress,0)+task_start-1&gt;=BM$5)</formula>
    </cfRule>
    <cfRule type="expression" dxfId="106" priority="430" stopIfTrue="1">
      <formula>AND(task_end&gt;=BM$5,task_start&lt;BM$5+1)</formula>
    </cfRule>
  </conditionalFormatting>
  <conditionalFormatting sqref="BM37:BS37">
    <cfRule type="expression" dxfId="105" priority="431">
      <formula>AND(today&gt;=BM$5,today&lt;BM$5+1)</formula>
    </cfRule>
  </conditionalFormatting>
  <conditionalFormatting sqref="BT36:BZ36">
    <cfRule type="expression" dxfId="104" priority="426">
      <formula>AND(task_start&lt;=BT$5,ROUNDDOWN((task_end-task_start+1)*task_progress,0)+task_start-1&gt;=BT$5)</formula>
    </cfRule>
    <cfRule type="expression" dxfId="103" priority="427" stopIfTrue="1">
      <formula>AND(task_end&gt;=BT$5,task_start&lt;BT$5+1)</formula>
    </cfRule>
  </conditionalFormatting>
  <conditionalFormatting sqref="BT36:BZ36">
    <cfRule type="expression" dxfId="102" priority="428">
      <formula>AND(today&gt;=BT$5,today&lt;BT$5+1)</formula>
    </cfRule>
  </conditionalFormatting>
  <conditionalFormatting sqref="BT37:BZ37">
    <cfRule type="expression" dxfId="101" priority="423">
      <formula>AND(task_start&lt;=BT$5,ROUNDDOWN((task_end-task_start+1)*task_progress,0)+task_start-1&gt;=BT$5)</formula>
    </cfRule>
    <cfRule type="expression" dxfId="100" priority="424" stopIfTrue="1">
      <formula>AND(task_end&gt;=BT$5,task_start&lt;BT$5+1)</formula>
    </cfRule>
  </conditionalFormatting>
  <conditionalFormatting sqref="BT37:BZ37">
    <cfRule type="expression" dxfId="99" priority="425">
      <formula>AND(today&gt;=BT$5,today&lt;BT$5+1)</formula>
    </cfRule>
  </conditionalFormatting>
  <conditionalFormatting sqref="D37">
    <cfRule type="dataBar" priority="4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{35DE751B-29A6-41C2-A7C7-F0C7961D2833}</x14:id>
        </ext>
      </extLst>
    </cfRule>
  </conditionalFormatting>
  <conditionalFormatting sqref="I37:BL37">
    <cfRule type="expression" dxfId="98" priority="420">
      <formula>AND(task_start&lt;=I$5,ROUNDDOWN((task_end-task_start+1)*task_progress,0)+task_start-1&gt;=I$5)</formula>
    </cfRule>
    <cfRule type="expression" dxfId="97" priority="421" stopIfTrue="1">
      <formula>AND(task_end&gt;=I$5,task_start&lt;I$5+1)</formula>
    </cfRule>
  </conditionalFormatting>
  <conditionalFormatting sqref="I37:BL37">
    <cfRule type="expression" dxfId="96" priority="422">
      <formula>AND(today&gt;=I$5,today&lt;I$5+1)</formula>
    </cfRule>
  </conditionalFormatting>
  <conditionalFormatting sqref="BM37:BS37">
    <cfRule type="expression" dxfId="95" priority="416">
      <formula>AND(task_start&lt;=BM$5,ROUNDDOWN((task_end-task_start+1)*task_progress,0)+task_start-1&gt;=BM$5)</formula>
    </cfRule>
    <cfRule type="expression" dxfId="94" priority="417" stopIfTrue="1">
      <formula>AND(task_end&gt;=BM$5,task_start&lt;BM$5+1)</formula>
    </cfRule>
  </conditionalFormatting>
  <conditionalFormatting sqref="BM37:BS37">
    <cfRule type="expression" dxfId="93" priority="418">
      <formula>AND(today&gt;=BM$5,today&lt;BM$5+1)</formula>
    </cfRule>
  </conditionalFormatting>
  <conditionalFormatting sqref="BT37:BZ37">
    <cfRule type="expression" dxfId="92" priority="413">
      <formula>AND(task_start&lt;=BT$5,ROUNDDOWN((task_end-task_start+1)*task_progress,0)+task_start-1&gt;=BT$5)</formula>
    </cfRule>
    <cfRule type="expression" dxfId="91" priority="414" stopIfTrue="1">
      <formula>AND(task_end&gt;=BT$5,task_start&lt;BT$5+1)</formula>
    </cfRule>
  </conditionalFormatting>
  <conditionalFormatting sqref="BT37:BZ37">
    <cfRule type="expression" dxfId="90" priority="415">
      <formula>AND(today&gt;=BT$5,today&lt;BT$5+1)</formula>
    </cfRule>
  </conditionalFormatting>
  <conditionalFormatting sqref="D37">
    <cfRule type="dataBar" priority="4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{071562A2-C7D6-4D29-946A-264CE35EC4CB}</x14:id>
        </ext>
      </extLst>
    </cfRule>
  </conditionalFormatting>
  <conditionalFormatting sqref="I37:BL37">
    <cfRule type="expression" dxfId="89" priority="410">
      <formula>AND(task_start&lt;=I$5,ROUNDDOWN((task_end-task_start+1)*task_progress,0)+task_start-1&gt;=I$5)</formula>
    </cfRule>
    <cfRule type="expression" dxfId="88" priority="411" stopIfTrue="1">
      <formula>AND(task_end&gt;=I$5,task_start&lt;I$5+1)</formula>
    </cfRule>
  </conditionalFormatting>
  <conditionalFormatting sqref="I37:BL37">
    <cfRule type="expression" dxfId="87" priority="412">
      <formula>AND(today&gt;=I$5,today&lt;I$5+1)</formula>
    </cfRule>
  </conditionalFormatting>
  <conditionalFormatting sqref="BM37:BS37">
    <cfRule type="expression" dxfId="86" priority="406">
      <formula>AND(task_start&lt;=BM$5,ROUNDDOWN((task_end-task_start+1)*task_progress,0)+task_start-1&gt;=BM$5)</formula>
    </cfRule>
    <cfRule type="expression" dxfId="85" priority="407" stopIfTrue="1">
      <formula>AND(task_end&gt;=BM$5,task_start&lt;BM$5+1)</formula>
    </cfRule>
  </conditionalFormatting>
  <conditionalFormatting sqref="BM37:BS37">
    <cfRule type="expression" dxfId="84" priority="408">
      <formula>AND(today&gt;=BM$5,today&lt;BM$5+1)</formula>
    </cfRule>
  </conditionalFormatting>
  <conditionalFormatting sqref="BT37:BZ37">
    <cfRule type="expression" dxfId="83" priority="403">
      <formula>AND(task_start&lt;=BT$5,ROUNDDOWN((task_end-task_start+1)*task_progress,0)+task_start-1&gt;=BT$5)</formula>
    </cfRule>
    <cfRule type="expression" dxfId="82" priority="404" stopIfTrue="1">
      <formula>AND(task_end&gt;=BT$5,task_start&lt;BT$5+1)</formula>
    </cfRule>
  </conditionalFormatting>
  <conditionalFormatting sqref="BT37:BZ37">
    <cfRule type="expression" dxfId="81" priority="405">
      <formula>AND(today&gt;=BT$5,today&lt;BT$5+1)</formula>
    </cfRule>
  </conditionalFormatting>
  <conditionalFormatting sqref="D37">
    <cfRule type="dataBar" priority="3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{779E4142-BD57-4B2D-881C-24EBFC856DB4}</x14:id>
        </ext>
      </extLst>
    </cfRule>
  </conditionalFormatting>
  <conditionalFormatting sqref="I37:BL37">
    <cfRule type="expression" dxfId="80" priority="400">
      <formula>AND(task_start&lt;=I$5,ROUNDDOWN((task_end-task_start+1)*task_progress,0)+task_start-1&gt;=I$5)</formula>
    </cfRule>
    <cfRule type="expression" dxfId="79" priority="401" stopIfTrue="1">
      <formula>AND(task_end&gt;=I$5,task_start&lt;I$5+1)</formula>
    </cfRule>
  </conditionalFormatting>
  <conditionalFormatting sqref="I37:BL37">
    <cfRule type="expression" dxfId="78" priority="402">
      <formula>AND(today&gt;=I$5,today&lt;I$5+1)</formula>
    </cfRule>
  </conditionalFormatting>
  <conditionalFormatting sqref="BM37:BS37">
    <cfRule type="expression" dxfId="77" priority="396">
      <formula>AND(task_start&lt;=BM$5,ROUNDDOWN((task_end-task_start+1)*task_progress,0)+task_start-1&gt;=BM$5)</formula>
    </cfRule>
    <cfRule type="expression" dxfId="76" priority="397" stopIfTrue="1">
      <formula>AND(task_end&gt;=BM$5,task_start&lt;BM$5+1)</formula>
    </cfRule>
  </conditionalFormatting>
  <conditionalFormatting sqref="BM37:BS37">
    <cfRule type="expression" dxfId="75" priority="398">
      <formula>AND(today&gt;=BM$5,today&lt;BM$5+1)</formula>
    </cfRule>
  </conditionalFormatting>
  <conditionalFormatting sqref="BT37:BZ37">
    <cfRule type="expression" dxfId="74" priority="393">
      <formula>AND(task_start&lt;=BT$5,ROUNDDOWN((task_end-task_start+1)*task_progress,0)+task_start-1&gt;=BT$5)</formula>
    </cfRule>
    <cfRule type="expression" dxfId="73" priority="394" stopIfTrue="1">
      <formula>AND(task_end&gt;=BT$5,task_start&lt;BT$5+1)</formula>
    </cfRule>
  </conditionalFormatting>
  <conditionalFormatting sqref="BT37:BZ37">
    <cfRule type="expression" dxfId="72" priority="395">
      <formula>AND(today&gt;=BT$5,today&lt;BT$5+1)</formula>
    </cfRule>
  </conditionalFormatting>
  <conditionalFormatting sqref="I36:BL36">
    <cfRule type="expression" dxfId="71" priority="389">
      <formula>AND(task_start&lt;=I$5,ROUNDDOWN((task_end-task_start+1)*task_progress,0)+task_start-1&gt;=I$5)</formula>
    </cfRule>
    <cfRule type="expression" dxfId="70" priority="390" stopIfTrue="1">
      <formula>AND(task_end&gt;=I$5,task_start&lt;I$5+1)</formula>
    </cfRule>
  </conditionalFormatting>
  <conditionalFormatting sqref="I36:BL36">
    <cfRule type="expression" dxfId="69" priority="391">
      <formula>AND(today&gt;=I$5,today&lt;I$5+1)</formula>
    </cfRule>
  </conditionalFormatting>
  <conditionalFormatting sqref="BM36:BS36">
    <cfRule type="expression" dxfId="68" priority="385">
      <formula>AND(task_start&lt;=BM$5,ROUNDDOWN((task_end-task_start+1)*task_progress,0)+task_start-1&gt;=BM$5)</formula>
    </cfRule>
    <cfRule type="expression" dxfId="67" priority="386" stopIfTrue="1">
      <formula>AND(task_end&gt;=BM$5,task_start&lt;BM$5+1)</formula>
    </cfRule>
  </conditionalFormatting>
  <conditionalFormatting sqref="BM36:BS36">
    <cfRule type="expression" dxfId="66" priority="387">
      <formula>AND(today&gt;=BM$5,today&lt;BM$5+1)</formula>
    </cfRule>
  </conditionalFormatting>
  <conditionalFormatting sqref="BT36:BZ36">
    <cfRule type="expression" dxfId="65" priority="382">
      <formula>AND(task_start&lt;=BT$5,ROUNDDOWN((task_end-task_start+1)*task_progress,0)+task_start-1&gt;=BT$5)</formula>
    </cfRule>
    <cfRule type="expression" dxfId="64" priority="383" stopIfTrue="1">
      <formula>AND(task_end&gt;=BT$5,task_start&lt;BT$5+1)</formula>
    </cfRule>
  </conditionalFormatting>
  <conditionalFormatting sqref="BT36:BZ36">
    <cfRule type="expression" dxfId="63" priority="384">
      <formula>AND(today&gt;=BT$5,today&lt;BT$5+1)</formula>
    </cfRule>
  </conditionalFormatting>
  <conditionalFormatting sqref="I36:BL36">
    <cfRule type="expression" dxfId="62" priority="379">
      <formula>AND(task_start&lt;=I$5,ROUNDDOWN((task_end-task_start+1)*task_progress,0)+task_start-1&gt;=I$5)</formula>
    </cfRule>
    <cfRule type="expression" dxfId="61" priority="380" stopIfTrue="1">
      <formula>AND(task_end&gt;=I$5,task_start&lt;I$5+1)</formula>
    </cfRule>
  </conditionalFormatting>
  <conditionalFormatting sqref="I36:BL36">
    <cfRule type="expression" dxfId="60" priority="381">
      <formula>AND(today&gt;=I$5,today&lt;I$5+1)</formula>
    </cfRule>
  </conditionalFormatting>
  <conditionalFormatting sqref="BM36:BS36">
    <cfRule type="expression" dxfId="59" priority="375">
      <formula>AND(task_start&lt;=BM$5,ROUNDDOWN((task_end-task_start+1)*task_progress,0)+task_start-1&gt;=BM$5)</formula>
    </cfRule>
    <cfRule type="expression" dxfId="58" priority="376" stopIfTrue="1">
      <formula>AND(task_end&gt;=BM$5,task_start&lt;BM$5+1)</formula>
    </cfRule>
  </conditionalFormatting>
  <conditionalFormatting sqref="BM36:BS36">
    <cfRule type="expression" dxfId="57" priority="377">
      <formula>AND(today&gt;=BM$5,today&lt;BM$5+1)</formula>
    </cfRule>
  </conditionalFormatting>
  <conditionalFormatting sqref="D37">
    <cfRule type="dataBar" priority="3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{25C4059E-7496-4BCD-869F-FD122810CFF6}</x14:id>
        </ext>
      </extLst>
    </cfRule>
  </conditionalFormatting>
  <conditionalFormatting sqref="I37:BL37">
    <cfRule type="expression" dxfId="56" priority="372">
      <formula>AND(task_start&lt;=I$5,ROUNDDOWN((task_end-task_start+1)*task_progress,0)+task_start-1&gt;=I$5)</formula>
    </cfRule>
    <cfRule type="expression" dxfId="55" priority="373" stopIfTrue="1">
      <formula>AND(task_end&gt;=I$5,task_start&lt;I$5+1)</formula>
    </cfRule>
  </conditionalFormatting>
  <conditionalFormatting sqref="I37:BL37">
    <cfRule type="expression" dxfId="54" priority="374">
      <formula>AND(today&gt;=I$5,today&lt;I$5+1)</formula>
    </cfRule>
  </conditionalFormatting>
  <conditionalFormatting sqref="BM37:BS37">
    <cfRule type="expression" dxfId="53" priority="368">
      <formula>AND(task_start&lt;=BM$5,ROUNDDOWN((task_end-task_start+1)*task_progress,0)+task_start-1&gt;=BM$5)</formula>
    </cfRule>
    <cfRule type="expression" dxfId="52" priority="369" stopIfTrue="1">
      <formula>AND(task_end&gt;=BM$5,task_start&lt;BM$5+1)</formula>
    </cfRule>
  </conditionalFormatting>
  <conditionalFormatting sqref="BM37:BS37">
    <cfRule type="expression" dxfId="51" priority="370">
      <formula>AND(today&gt;=BM$5,today&lt;BM$5+1)</formula>
    </cfRule>
  </conditionalFormatting>
  <conditionalFormatting sqref="BT36:BZ36">
    <cfRule type="expression" dxfId="50" priority="365">
      <formula>AND(task_start&lt;=BT$5,ROUNDDOWN((task_end-task_start+1)*task_progress,0)+task_start-1&gt;=BT$5)</formula>
    </cfRule>
    <cfRule type="expression" dxfId="49" priority="366" stopIfTrue="1">
      <formula>AND(task_end&gt;=BT$5,task_start&lt;BT$5+1)</formula>
    </cfRule>
  </conditionalFormatting>
  <conditionalFormatting sqref="BT36:BZ36">
    <cfRule type="expression" dxfId="48" priority="367">
      <formula>AND(today&gt;=BT$5,today&lt;BT$5+1)</formula>
    </cfRule>
  </conditionalFormatting>
  <conditionalFormatting sqref="BT37:BZ37">
    <cfRule type="expression" dxfId="47" priority="362">
      <formula>AND(task_start&lt;=BT$5,ROUNDDOWN((task_end-task_start+1)*task_progress,0)+task_start-1&gt;=BT$5)</formula>
    </cfRule>
    <cfRule type="expression" dxfId="46" priority="363" stopIfTrue="1">
      <formula>AND(task_end&gt;=BT$5,task_start&lt;BT$5+1)</formula>
    </cfRule>
  </conditionalFormatting>
  <conditionalFormatting sqref="BT37:BZ37">
    <cfRule type="expression" dxfId="45" priority="364">
      <formula>AND(today&gt;=BT$5,today&lt;BT$5+1)</formula>
    </cfRule>
  </conditionalFormatting>
  <conditionalFormatting sqref="I36:BL36">
    <cfRule type="expression" dxfId="44" priority="359">
      <formula>AND(task_start&lt;=I$5,ROUNDDOWN((task_end-task_start+1)*task_progress,0)+task_start-1&gt;=I$5)</formula>
    </cfRule>
    <cfRule type="expression" dxfId="43" priority="360" stopIfTrue="1">
      <formula>AND(task_end&gt;=I$5,task_start&lt;I$5+1)</formula>
    </cfRule>
  </conditionalFormatting>
  <conditionalFormatting sqref="I36:BL36">
    <cfRule type="expression" dxfId="42" priority="361">
      <formula>AND(today&gt;=I$5,today&lt;I$5+1)</formula>
    </cfRule>
  </conditionalFormatting>
  <conditionalFormatting sqref="BM36:BS36">
    <cfRule type="expression" dxfId="41" priority="355">
      <formula>AND(task_start&lt;=BM$5,ROUNDDOWN((task_end-task_start+1)*task_progress,0)+task_start-1&gt;=BM$5)</formula>
    </cfRule>
    <cfRule type="expression" dxfId="40" priority="356" stopIfTrue="1">
      <formula>AND(task_end&gt;=BM$5,task_start&lt;BM$5+1)</formula>
    </cfRule>
  </conditionalFormatting>
  <conditionalFormatting sqref="BM36:BS36">
    <cfRule type="expression" dxfId="39" priority="357">
      <formula>AND(today&gt;=BM$5,today&lt;BM$5+1)</formula>
    </cfRule>
  </conditionalFormatting>
  <conditionalFormatting sqref="D37">
    <cfRule type="dataBar" priority="3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{A66EF113-7C6E-4D99-8D5D-03133A237FE2}</x14:id>
        </ext>
      </extLst>
    </cfRule>
  </conditionalFormatting>
  <conditionalFormatting sqref="I37:BL37">
    <cfRule type="expression" dxfId="38" priority="352">
      <formula>AND(task_start&lt;=I$5,ROUNDDOWN((task_end-task_start+1)*task_progress,0)+task_start-1&gt;=I$5)</formula>
    </cfRule>
    <cfRule type="expression" dxfId="37" priority="353" stopIfTrue="1">
      <formula>AND(task_end&gt;=I$5,task_start&lt;I$5+1)</formula>
    </cfRule>
  </conditionalFormatting>
  <conditionalFormatting sqref="I37:BL37">
    <cfRule type="expression" dxfId="36" priority="354">
      <formula>AND(today&gt;=I$5,today&lt;I$5+1)</formula>
    </cfRule>
  </conditionalFormatting>
  <conditionalFormatting sqref="BM37:BS37">
    <cfRule type="expression" dxfId="35" priority="348">
      <formula>AND(task_start&lt;=BM$5,ROUNDDOWN((task_end-task_start+1)*task_progress,0)+task_start-1&gt;=BM$5)</formula>
    </cfRule>
    <cfRule type="expression" dxfId="34" priority="349" stopIfTrue="1">
      <formula>AND(task_end&gt;=BM$5,task_start&lt;BM$5+1)</formula>
    </cfRule>
  </conditionalFormatting>
  <conditionalFormatting sqref="BM37:BS37">
    <cfRule type="expression" dxfId="33" priority="350">
      <formula>AND(today&gt;=BM$5,today&lt;BM$5+1)</formula>
    </cfRule>
  </conditionalFormatting>
  <conditionalFormatting sqref="BT36:BZ36">
    <cfRule type="expression" dxfId="32" priority="345">
      <formula>AND(task_start&lt;=BT$5,ROUNDDOWN((task_end-task_start+1)*task_progress,0)+task_start-1&gt;=BT$5)</formula>
    </cfRule>
    <cfRule type="expression" dxfId="31" priority="346" stopIfTrue="1">
      <formula>AND(task_end&gt;=BT$5,task_start&lt;BT$5+1)</formula>
    </cfRule>
  </conditionalFormatting>
  <conditionalFormatting sqref="BT36:BZ36">
    <cfRule type="expression" dxfId="30" priority="347">
      <formula>AND(today&gt;=BT$5,today&lt;BT$5+1)</formula>
    </cfRule>
  </conditionalFormatting>
  <conditionalFormatting sqref="BT37:BZ37">
    <cfRule type="expression" dxfId="29" priority="342">
      <formula>AND(task_start&lt;=BT$5,ROUNDDOWN((task_end-task_start+1)*task_progress,0)+task_start-1&gt;=BT$5)</formula>
    </cfRule>
    <cfRule type="expression" dxfId="28" priority="343" stopIfTrue="1">
      <formula>AND(task_end&gt;=BT$5,task_start&lt;BT$5+1)</formula>
    </cfRule>
  </conditionalFormatting>
  <conditionalFormatting sqref="BT37:BZ37">
    <cfRule type="expression" dxfId="27" priority="344">
      <formula>AND(today&gt;=BT$5,today&lt;BT$5+1)</formula>
    </cfRule>
  </conditionalFormatting>
  <conditionalFormatting sqref="D37">
    <cfRule type="dataBar" priority="3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{9E602AC7-C3CB-48A6-9EF5-48A030E1D642}</x14:id>
        </ext>
      </extLst>
    </cfRule>
  </conditionalFormatting>
  <conditionalFormatting sqref="I37:BL37">
    <cfRule type="expression" dxfId="26" priority="339">
      <formula>AND(task_start&lt;=I$5,ROUNDDOWN((task_end-task_start+1)*task_progress,0)+task_start-1&gt;=I$5)</formula>
    </cfRule>
    <cfRule type="expression" dxfId="25" priority="340" stopIfTrue="1">
      <formula>AND(task_end&gt;=I$5,task_start&lt;I$5+1)</formula>
    </cfRule>
  </conditionalFormatting>
  <conditionalFormatting sqref="I37:BL37">
    <cfRule type="expression" dxfId="24" priority="341">
      <formula>AND(today&gt;=I$5,today&lt;I$5+1)</formula>
    </cfRule>
  </conditionalFormatting>
  <conditionalFormatting sqref="BM37:BS37">
    <cfRule type="expression" dxfId="23" priority="335">
      <formula>AND(task_start&lt;=BM$5,ROUNDDOWN((task_end-task_start+1)*task_progress,0)+task_start-1&gt;=BM$5)</formula>
    </cfRule>
    <cfRule type="expression" dxfId="22" priority="336" stopIfTrue="1">
      <formula>AND(task_end&gt;=BM$5,task_start&lt;BM$5+1)</formula>
    </cfRule>
  </conditionalFormatting>
  <conditionalFormatting sqref="BM37:BS37">
    <cfRule type="expression" dxfId="21" priority="337">
      <formula>AND(today&gt;=BM$5,today&lt;BM$5+1)</formula>
    </cfRule>
  </conditionalFormatting>
  <conditionalFormatting sqref="BT37:BZ37">
    <cfRule type="expression" dxfId="20" priority="332">
      <formula>AND(task_start&lt;=BT$5,ROUNDDOWN((task_end-task_start+1)*task_progress,0)+task_start-1&gt;=BT$5)</formula>
    </cfRule>
    <cfRule type="expression" dxfId="19" priority="333" stopIfTrue="1">
      <formula>AND(task_end&gt;=BT$5,task_start&lt;BT$5+1)</formula>
    </cfRule>
  </conditionalFormatting>
  <conditionalFormatting sqref="BT37:BZ37">
    <cfRule type="expression" dxfId="18" priority="334">
      <formula>AND(today&gt;=BT$5,today&lt;BT$5+1)</formula>
    </cfRule>
  </conditionalFormatting>
  <conditionalFormatting sqref="D37">
    <cfRule type="dataBar" priority="3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{5101A690-1A5B-42CF-9DE2-B0D7C5090AF8}</x14:id>
        </ext>
      </extLst>
    </cfRule>
  </conditionalFormatting>
  <conditionalFormatting sqref="I37:BL37">
    <cfRule type="expression" dxfId="17" priority="329">
      <formula>AND(task_start&lt;=I$5,ROUNDDOWN((task_end-task_start+1)*task_progress,0)+task_start-1&gt;=I$5)</formula>
    </cfRule>
    <cfRule type="expression" dxfId="16" priority="330" stopIfTrue="1">
      <formula>AND(task_end&gt;=I$5,task_start&lt;I$5+1)</formula>
    </cfRule>
  </conditionalFormatting>
  <conditionalFormatting sqref="I37:BL37">
    <cfRule type="expression" dxfId="15" priority="331">
      <formula>AND(today&gt;=I$5,today&lt;I$5+1)</formula>
    </cfRule>
  </conditionalFormatting>
  <conditionalFormatting sqref="BM37:BS37">
    <cfRule type="expression" dxfId="14" priority="325">
      <formula>AND(task_start&lt;=BM$5,ROUNDDOWN((task_end-task_start+1)*task_progress,0)+task_start-1&gt;=BM$5)</formula>
    </cfRule>
    <cfRule type="expression" dxfId="13" priority="326" stopIfTrue="1">
      <formula>AND(task_end&gt;=BM$5,task_start&lt;BM$5+1)</formula>
    </cfRule>
  </conditionalFormatting>
  <conditionalFormatting sqref="BM37:BS37">
    <cfRule type="expression" dxfId="12" priority="327">
      <formula>AND(today&gt;=BM$5,today&lt;BM$5+1)</formula>
    </cfRule>
  </conditionalFormatting>
  <conditionalFormatting sqref="BT37:BZ37">
    <cfRule type="expression" dxfId="11" priority="322">
      <formula>AND(task_start&lt;=BT$5,ROUNDDOWN((task_end-task_start+1)*task_progress,0)+task_start-1&gt;=BT$5)</formula>
    </cfRule>
    <cfRule type="expression" dxfId="10" priority="323" stopIfTrue="1">
      <formula>AND(task_end&gt;=BT$5,task_start&lt;BT$5+1)</formula>
    </cfRule>
  </conditionalFormatting>
  <conditionalFormatting sqref="BT37:BZ37">
    <cfRule type="expression" dxfId="9" priority="324">
      <formula>AND(today&gt;=BT$5,today&lt;BT$5+1)</formula>
    </cfRule>
  </conditionalFormatting>
  <conditionalFormatting sqref="D37">
    <cfRule type="dataBar" priority="3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{3EE97A6E-2FA9-4E5C-8630-26106A0009FE}</x14:id>
        </ext>
      </extLst>
    </cfRule>
  </conditionalFormatting>
  <conditionalFormatting sqref="I37:BL37">
    <cfRule type="expression" dxfId="8" priority="319">
      <formula>AND(task_start&lt;=I$5,ROUNDDOWN((task_end-task_start+1)*task_progress,0)+task_start-1&gt;=I$5)</formula>
    </cfRule>
    <cfRule type="expression" dxfId="7" priority="320" stopIfTrue="1">
      <formula>AND(task_end&gt;=I$5,task_start&lt;I$5+1)</formula>
    </cfRule>
  </conditionalFormatting>
  <conditionalFormatting sqref="I37:BL37">
    <cfRule type="expression" dxfId="6" priority="321">
      <formula>AND(today&gt;=I$5,today&lt;I$5+1)</formula>
    </cfRule>
  </conditionalFormatting>
  <conditionalFormatting sqref="BM37:BS37">
    <cfRule type="expression" dxfId="5" priority="315">
      <formula>AND(task_start&lt;=BM$5,ROUNDDOWN((task_end-task_start+1)*task_progress,0)+task_start-1&gt;=BM$5)</formula>
    </cfRule>
    <cfRule type="expression" dxfId="4" priority="316" stopIfTrue="1">
      <formula>AND(task_end&gt;=BM$5,task_start&lt;BM$5+1)</formula>
    </cfRule>
  </conditionalFormatting>
  <conditionalFormatting sqref="BM37:BS37">
    <cfRule type="expression" dxfId="3" priority="317">
      <formula>AND(today&gt;=BM$5,today&lt;BM$5+1)</formula>
    </cfRule>
  </conditionalFormatting>
  <conditionalFormatting sqref="BT37:BZ37">
    <cfRule type="expression" dxfId="2" priority="312">
      <formula>AND(task_start&lt;=BT$5,ROUNDDOWN((task_end-task_start+1)*task_progress,0)+task_start-1&gt;=BT$5)</formula>
    </cfRule>
    <cfRule type="expression" dxfId="1" priority="313" stopIfTrue="1">
      <formula>AND(task_end&gt;=BT$5,task_start&lt;BT$5+1)</formula>
    </cfRule>
  </conditionalFormatting>
  <conditionalFormatting sqref="BT37:BZ37">
    <cfRule type="expression" dxfId="0" priority="314">
      <formula>AND(today&gt;=BT$5,today&lt;BT$5+1)</formula>
    </cfRule>
  </conditionalFormatting>
  <conditionalFormatting sqref="D37">
    <cfRule type="dataBar" priority="3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{A155EFC7-0DC8-41BD-8DFB-8585B586CA41}</x14:id>
        </ext>
      </extLst>
    </cfRule>
  </conditionalFormatting>
  <conditionalFormatting sqref="D47">
    <cfRule type="dataBar" priority="3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{A743313A-B6D5-4D77-BDC3-A97A483EE6D7}</x14:id>
        </ext>
      </extLst>
    </cfRule>
  </conditionalFormatting>
  <conditionalFormatting sqref="D47">
    <cfRule type="dataBar" priority="3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{85F6302C-6EE8-463A-B68B-556D63C01985}</x14:id>
        </ext>
      </extLst>
    </cfRule>
  </conditionalFormatting>
  <conditionalFormatting sqref="D47">
    <cfRule type="dataBar" priority="3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{878289BC-3605-488D-8C4D-D8222003DF1B}</x14:id>
        </ext>
      </extLst>
    </cfRule>
  </conditionalFormatting>
  <conditionalFormatting sqref="D47">
    <cfRule type="dataBar" priority="3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{21EF1232-7A6A-411E-A710-73CBDE27BCB1}</x14:id>
        </ext>
      </extLst>
    </cfRule>
  </conditionalFormatting>
  <conditionalFormatting sqref="D47">
    <cfRule type="dataBar" priority="3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{9DAD5EA6-164B-4AF9-956F-AB67AB88F2C1}</x14:id>
        </ext>
      </extLst>
    </cfRule>
  </conditionalFormatting>
  <conditionalFormatting sqref="D47">
    <cfRule type="dataBar" priority="3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{1EC1663F-7233-48CF-B8ED-07D0D2944CDA}</x14:id>
        </ext>
      </extLst>
    </cfRule>
  </conditionalFormatting>
  <conditionalFormatting sqref="D47">
    <cfRule type="dataBar" priority="3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{55E1E198-0F10-4A7F-8888-57189EBEDEC9}</x14:id>
        </ext>
      </extLst>
    </cfRule>
  </conditionalFormatting>
  <conditionalFormatting sqref="D47">
    <cfRule type="dataBar" priority="3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{584E7AFC-9D62-45A6-86E0-BFCB9A45EDC7}</x14:id>
        </ext>
      </extLst>
    </cfRule>
  </conditionalFormatting>
  <conditionalFormatting sqref="D47">
    <cfRule type="dataBar" priority="3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{42EFB99C-EDAC-4FF0-B406-9A07BE35B361}</x14:id>
        </ext>
      </extLst>
    </cfRule>
  </conditionalFormatting>
  <conditionalFormatting sqref="D47">
    <cfRule type="dataBar" priority="3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{F4C548AE-48E8-48C5-B3E7-1FDFFD0B5FC9}</x14:id>
        </ext>
      </extLst>
    </cfRule>
  </conditionalFormatting>
  <conditionalFormatting sqref="D47">
    <cfRule type="dataBar" priority="2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{670CB697-BA63-4106-88EA-CD6641A5BFBB}</x14:id>
        </ext>
      </extLst>
    </cfRule>
  </conditionalFormatting>
  <conditionalFormatting sqref="D47">
    <cfRule type="dataBar" priority="2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{0AF6C4FF-6A55-4720-B001-BE99DAF43122}</x14:id>
        </ext>
      </extLst>
    </cfRule>
  </conditionalFormatting>
  <conditionalFormatting sqref="D47">
    <cfRule type="dataBar" priority="2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{A21230E7-1872-4391-BBF9-A930CB1DD18C}</x14:id>
        </ext>
      </extLst>
    </cfRule>
  </conditionalFormatting>
  <conditionalFormatting sqref="D47">
    <cfRule type="dataBar" priority="2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{016C2919-F528-4EA9-8245-5F698A195BB8}</x14:id>
        </ext>
      </extLst>
    </cfRule>
  </conditionalFormatting>
  <conditionalFormatting sqref="D47">
    <cfRule type="dataBar" priority="2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{8EC29880-BDC2-4EA5-B02F-003E4258EC89}</x14:id>
        </ext>
      </extLst>
    </cfRule>
  </conditionalFormatting>
  <conditionalFormatting sqref="D47">
    <cfRule type="dataBar" priority="2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{A52B83C3-5352-40EB-B99E-114CB34F174B}</x14:id>
        </ext>
      </extLst>
    </cfRule>
  </conditionalFormatting>
  <conditionalFormatting sqref="D47">
    <cfRule type="dataBar" priority="2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{80C42752-5E93-4EA1-8B19-A1CEE7223538}</x14:id>
        </ext>
      </extLst>
    </cfRule>
  </conditionalFormatting>
  <conditionalFormatting sqref="D47">
    <cfRule type="dataBar" priority="2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{40E02C58-AE12-45BA-81C7-09D3B639A12D}</x14:id>
        </ext>
      </extLst>
    </cfRule>
  </conditionalFormatting>
  <conditionalFormatting sqref="D47">
    <cfRule type="dataBar" priority="2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{09F9858C-D29F-4A9C-8390-4517F3E3B5A7}</x14:id>
        </ext>
      </extLst>
    </cfRule>
  </conditionalFormatting>
  <conditionalFormatting sqref="D47">
    <cfRule type="dataBar" priority="2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{65073795-2087-4384-A659-1B6D6548B29C}</x14:id>
        </ext>
      </extLst>
    </cfRule>
  </conditionalFormatting>
  <conditionalFormatting sqref="D47">
    <cfRule type="dataBar" priority="2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{B2419AE5-41F1-4999-A6E3-AC7616EEB6AA}</x14:id>
        </ext>
      </extLst>
    </cfRule>
  </conditionalFormatting>
  <conditionalFormatting sqref="D47">
    <cfRule type="dataBar" priority="2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{A879CF36-C944-42F5-9881-7E4A1F831ED8}</x14:id>
        </ext>
      </extLst>
    </cfRule>
  </conditionalFormatting>
  <conditionalFormatting sqref="D47">
    <cfRule type="dataBar" priority="2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{44717F1D-33CD-4579-8BCF-68750299EC3B}</x14:id>
        </ext>
      </extLst>
    </cfRule>
  </conditionalFormatting>
  <conditionalFormatting sqref="D47">
    <cfRule type="dataBar" priority="2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{51A1D518-DF92-4ECE-8DAF-CF93187D0EFC}</x14:id>
        </ext>
      </extLst>
    </cfRule>
  </conditionalFormatting>
  <conditionalFormatting sqref="D47">
    <cfRule type="dataBar" priority="2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{E2372113-CF84-4135-9C1B-89A294132672}</x14:id>
        </ext>
      </extLst>
    </cfRule>
  </conditionalFormatting>
  <conditionalFormatting sqref="D47">
    <cfRule type="dataBar" priority="2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{F3E0CFFC-96D6-40C0-924B-F713A0B0911E}</x14:id>
        </ext>
      </extLst>
    </cfRule>
  </conditionalFormatting>
  <conditionalFormatting sqref="D47">
    <cfRule type="dataBar" priority="2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{9F1B5F62-FB67-4925-86B5-5F14F734197C}</x14:id>
        </ext>
      </extLst>
    </cfRule>
  </conditionalFormatting>
  <conditionalFormatting sqref="D47">
    <cfRule type="dataBar" priority="2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{3DAA2BF3-F326-4E49-A8CA-260B4FBF9205}</x14:id>
        </ext>
      </extLst>
    </cfRule>
  </conditionalFormatting>
  <conditionalFormatting sqref="D47">
    <cfRule type="dataBar" priority="2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{2B979468-34B5-4CA5-B75D-494540B5A6B8}</x14:id>
        </ext>
      </extLst>
    </cfRule>
  </conditionalFormatting>
  <conditionalFormatting sqref="D43">
    <cfRule type="dataBar" priority="2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{C6DD5874-F9CB-445B-945F-B78EC9891606}</x14:id>
        </ext>
      </extLst>
    </cfRule>
  </conditionalFormatting>
  <conditionalFormatting sqref="D43">
    <cfRule type="dataBar" priority="2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{341EF3F0-26C0-4A1B-8FC9-03A1D639DA16}</x14:id>
        </ext>
      </extLst>
    </cfRule>
  </conditionalFormatting>
  <conditionalFormatting sqref="D43">
    <cfRule type="dataBar" priority="2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{90856AA0-C75C-48E6-8BF4-E861042AEB91}</x14:id>
        </ext>
      </extLst>
    </cfRule>
  </conditionalFormatting>
  <conditionalFormatting sqref="D43">
    <cfRule type="dataBar" priority="2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{335EDB75-4003-414F-A4F2-10A0F4609C4C}</x14:id>
        </ext>
      </extLst>
    </cfRule>
  </conditionalFormatting>
  <conditionalFormatting sqref="D43">
    <cfRule type="dataBar" priority="2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{7523EE34-9F2A-4FAA-A88B-583F07B16A36}</x14:id>
        </ext>
      </extLst>
    </cfRule>
  </conditionalFormatting>
  <conditionalFormatting sqref="D43">
    <cfRule type="dataBar" priority="2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{D7E64A81-C9D0-4947-810B-42835B7FCE08}</x14:id>
        </ext>
      </extLst>
    </cfRule>
  </conditionalFormatting>
  <conditionalFormatting sqref="D43">
    <cfRule type="dataBar" priority="2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{E85D19DD-E5B8-4FF5-8852-95A663E46DED}</x14:id>
        </ext>
      </extLst>
    </cfRule>
  </conditionalFormatting>
  <conditionalFormatting sqref="D43">
    <cfRule type="dataBar" priority="2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{C19CA1E5-7819-4247-906F-71B177E9FC06}</x14:id>
        </ext>
      </extLst>
    </cfRule>
  </conditionalFormatting>
  <conditionalFormatting sqref="D43">
    <cfRule type="dataBar" priority="2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{C94B2747-19F6-43B1-A6FD-EA68D3432113}</x14:id>
        </ext>
      </extLst>
    </cfRule>
  </conditionalFormatting>
  <conditionalFormatting sqref="D43">
    <cfRule type="dataBar" priority="2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{2C522471-CEA1-48BC-80DC-126C5DDC262B}</x14:id>
        </ext>
      </extLst>
    </cfRule>
  </conditionalFormatting>
  <conditionalFormatting sqref="D43">
    <cfRule type="dataBar" priority="2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{6190884C-DA32-4837-B475-EE49EC61E5E0}</x14:id>
        </ext>
      </extLst>
    </cfRule>
  </conditionalFormatting>
  <conditionalFormatting sqref="D43">
    <cfRule type="dataBar" priority="2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{77B0C6A4-ABD4-4D94-9CF1-9C3750887131}</x14:id>
        </ext>
      </extLst>
    </cfRule>
  </conditionalFormatting>
  <conditionalFormatting sqref="D44">
    <cfRule type="dataBar" priority="2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{97587C7E-8603-462A-A159-CD94A68CD3F2}</x14:id>
        </ext>
      </extLst>
    </cfRule>
  </conditionalFormatting>
  <conditionalFormatting sqref="D44">
    <cfRule type="dataBar" priority="2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{606DADEA-8B7B-4A35-A4BD-4FCBACECFF06}</x14:id>
        </ext>
      </extLst>
    </cfRule>
  </conditionalFormatting>
  <conditionalFormatting sqref="D44">
    <cfRule type="dataBar" priority="2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{B138FBB7-7E51-4A78-97BD-63899F56A6CC}</x14:id>
        </ext>
      </extLst>
    </cfRule>
  </conditionalFormatting>
  <conditionalFormatting sqref="D44">
    <cfRule type="dataBar" priority="2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{4740416F-ED1E-4BD6-9EA3-D3A74BBE489E}</x14:id>
        </ext>
      </extLst>
    </cfRule>
  </conditionalFormatting>
  <conditionalFormatting sqref="D44">
    <cfRule type="dataBar" priority="2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{6BD42CFE-A2AA-4082-874D-F7EF3DEC0C3C}</x14:id>
        </ext>
      </extLst>
    </cfRule>
  </conditionalFormatting>
  <conditionalFormatting sqref="D44">
    <cfRule type="dataBar" priority="2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{D3521161-07D8-466B-8FF1-A73E5418464C}</x14:id>
        </ext>
      </extLst>
    </cfRule>
  </conditionalFormatting>
  <conditionalFormatting sqref="D44">
    <cfRule type="dataBar" priority="2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{373EA2F2-9372-4BD6-BBEB-38864D538D12}</x14:id>
        </ext>
      </extLst>
    </cfRule>
  </conditionalFormatting>
  <conditionalFormatting sqref="D44">
    <cfRule type="dataBar" priority="2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{4FE5022F-A1BB-4900-9F9A-2E64DA15358C}</x14:id>
        </ext>
      </extLst>
    </cfRule>
  </conditionalFormatting>
  <conditionalFormatting sqref="D44">
    <cfRule type="dataBar" priority="2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{5783069A-357A-4256-87B5-4DF4C7771FDC}</x14:id>
        </ext>
      </extLst>
    </cfRule>
  </conditionalFormatting>
  <conditionalFormatting sqref="D44">
    <cfRule type="dataBar" priority="2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{7825FEAC-6D7E-435E-AC05-460BCD026D13}</x14:id>
        </ext>
      </extLst>
    </cfRule>
  </conditionalFormatting>
  <conditionalFormatting sqref="D44">
    <cfRule type="dataBar" priority="2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{8BBAF7DC-D7DD-4CEB-8085-2AE2D8D805E3}</x14:id>
        </ext>
      </extLst>
    </cfRule>
  </conditionalFormatting>
  <conditionalFormatting sqref="D44">
    <cfRule type="dataBar" priority="2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{6B1DF261-643B-49A4-8B5D-49D4835E2812}</x14:id>
        </ext>
      </extLst>
    </cfRule>
  </conditionalFormatting>
  <conditionalFormatting sqref="D44">
    <cfRule type="dataBar" priority="2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{B02630C6-3910-4472-A67C-841E5E840E81}</x14:id>
        </ext>
      </extLst>
    </cfRule>
  </conditionalFormatting>
  <conditionalFormatting sqref="D44">
    <cfRule type="dataBar" priority="2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{3B66EC80-2FD6-4297-86B2-7C29D361FAC8}</x14:id>
        </ext>
      </extLst>
    </cfRule>
  </conditionalFormatting>
  <conditionalFormatting sqref="D44">
    <cfRule type="dataBar" priority="2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{7610C3AB-5182-4828-AE6B-B2240A171190}</x14:id>
        </ext>
      </extLst>
    </cfRule>
  </conditionalFormatting>
  <conditionalFormatting sqref="D44">
    <cfRule type="dataBar" priority="2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{6D03AB17-5B9D-4803-97D5-904F2FF93A52}</x14:id>
        </ext>
      </extLst>
    </cfRule>
  </conditionalFormatting>
  <conditionalFormatting sqref="D44">
    <cfRule type="dataBar" priority="2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{C9080449-A60F-4A3F-B02A-FFB7979A3BBC}</x14:id>
        </ext>
      </extLst>
    </cfRule>
  </conditionalFormatting>
  <conditionalFormatting sqref="D44">
    <cfRule type="dataBar" priority="2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{6A0188DA-B6B7-4724-8BE4-2EF4000E2231}</x14:id>
        </ext>
      </extLst>
    </cfRule>
  </conditionalFormatting>
  <conditionalFormatting sqref="D44">
    <cfRule type="dataBar" priority="2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{F287AD23-00A0-47E5-B2FE-E2DEA106B4EC}</x14:id>
        </ext>
      </extLst>
    </cfRule>
  </conditionalFormatting>
  <conditionalFormatting sqref="D44">
    <cfRule type="dataBar" priority="2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{4CE812C9-1D0D-4C68-A9B0-2AC9070C7E9E}</x14:id>
        </ext>
      </extLst>
    </cfRule>
  </conditionalFormatting>
  <conditionalFormatting sqref="D44">
    <cfRule type="dataBar" priority="2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{3A90E472-F35D-4568-8C34-23BD07DF6FA7}</x14:id>
        </ext>
      </extLst>
    </cfRule>
  </conditionalFormatting>
  <conditionalFormatting sqref="D44">
    <cfRule type="dataBar" priority="2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{E7390CB7-C362-4994-930C-BFC57529400A}</x14:id>
        </ext>
      </extLst>
    </cfRule>
  </conditionalFormatting>
  <conditionalFormatting sqref="D44">
    <cfRule type="dataBar" priority="2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{BB9E0E07-6DEE-4D80-AABE-0255E93B9B79}</x14:id>
        </ext>
      </extLst>
    </cfRule>
  </conditionalFormatting>
  <conditionalFormatting sqref="D44">
    <cfRule type="dataBar" priority="2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{BDBE8D80-9357-474D-A129-0246F0714ACB}</x14:id>
        </ext>
      </extLst>
    </cfRule>
  </conditionalFormatting>
  <conditionalFormatting sqref="D44">
    <cfRule type="dataBar" priority="2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{B8BCEFC3-F911-4BDA-AB93-EC720CAAE96B}</x14:id>
        </ext>
      </extLst>
    </cfRule>
  </conditionalFormatting>
  <conditionalFormatting sqref="D44">
    <cfRule type="dataBar" priority="2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{993D2872-88E6-424B-927B-AF3A33CF7B59}</x14:id>
        </ext>
      </extLst>
    </cfRule>
  </conditionalFormatting>
  <conditionalFormatting sqref="D44">
    <cfRule type="dataBar" priority="2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{897E25E4-8185-4ECA-B24E-3CE6C55E611C}</x14:id>
        </ext>
      </extLst>
    </cfRule>
  </conditionalFormatting>
  <conditionalFormatting sqref="D44">
    <cfRule type="dataBar" priority="2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{C9674C71-4FA7-4470-B31D-06AE6235FE36}</x14:id>
        </ext>
      </extLst>
    </cfRule>
  </conditionalFormatting>
  <conditionalFormatting sqref="D44">
    <cfRule type="dataBar" priority="2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{444688CF-137D-4007-AC46-698FE3D345BB}</x14:id>
        </ext>
      </extLst>
    </cfRule>
  </conditionalFormatting>
  <conditionalFormatting sqref="D24">
    <cfRule type="dataBar" priority="2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{845F6093-A40B-40C2-91D3-5A335A72ED89}</x14:id>
        </ext>
      </extLst>
    </cfRule>
  </conditionalFormatting>
  <conditionalFormatting sqref="D24">
    <cfRule type="dataBar" priority="2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{EB24A9D8-A476-4EAF-A486-24C611064927}</x14:id>
        </ext>
      </extLst>
    </cfRule>
  </conditionalFormatting>
  <conditionalFormatting sqref="D24">
    <cfRule type="dataBar" priority="2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{4881B5EC-9785-4A3B-8BB6-D5077C8DF8EF}</x14:id>
        </ext>
      </extLst>
    </cfRule>
  </conditionalFormatting>
  <conditionalFormatting sqref="D24">
    <cfRule type="dataBar" priority="2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{EDBF6563-06A6-4F54-AD11-2A994116850C}</x14:id>
        </ext>
      </extLst>
    </cfRule>
  </conditionalFormatting>
  <conditionalFormatting sqref="D24">
    <cfRule type="dataBar" priority="2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{F141359A-FD25-4B6D-B19E-3B9A0E2A426C}</x14:id>
        </ext>
      </extLst>
    </cfRule>
  </conditionalFormatting>
  <conditionalFormatting sqref="D24">
    <cfRule type="dataBar" priority="2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{9F80F8E3-26E3-40C6-838D-F2A1FE73A827}</x14:id>
        </ext>
      </extLst>
    </cfRule>
  </conditionalFormatting>
  <conditionalFormatting sqref="D23">
    <cfRule type="dataBar" priority="2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{8229CD31-273F-4193-A8BC-B064D07FBCDE}</x14:id>
        </ext>
      </extLst>
    </cfRule>
  </conditionalFormatting>
  <conditionalFormatting sqref="D23">
    <cfRule type="dataBar" priority="2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{D96CAE0E-3394-4426-AF16-2C61D10933F6}</x14:id>
        </ext>
      </extLst>
    </cfRule>
  </conditionalFormatting>
  <conditionalFormatting sqref="D23">
    <cfRule type="dataBar" priority="2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{6EAB3FB1-BEE9-4E85-9E3E-4EDCE85F9FBE}</x14:id>
        </ext>
      </extLst>
    </cfRule>
  </conditionalFormatting>
  <conditionalFormatting sqref="D23">
    <cfRule type="dataBar" priority="2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{AF104793-DD6F-4D70-A9C2-1E19CFB3258C}</x14:id>
        </ext>
      </extLst>
    </cfRule>
  </conditionalFormatting>
  <conditionalFormatting sqref="D23">
    <cfRule type="dataBar" priority="2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{A483F907-25D2-44D0-BF19-34EE4BAA727C}</x14:id>
        </ext>
      </extLst>
    </cfRule>
  </conditionalFormatting>
  <conditionalFormatting sqref="D23">
    <cfRule type="dataBar" priority="2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{BFF8CEDA-8C33-481B-BBD7-2A0077A3B1D9}</x14:id>
        </ext>
      </extLst>
    </cfRule>
  </conditionalFormatting>
  <conditionalFormatting sqref="D36">
    <cfRule type="dataBar" priority="1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{23AF32A1-5CBD-42CA-B166-FF041CA68DB9}</x14:id>
        </ext>
      </extLst>
    </cfRule>
  </conditionalFormatting>
  <conditionalFormatting sqref="D36">
    <cfRule type="dataBar" priority="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{165EFBD7-79F7-4468-BEB0-09B860E74FBD}</x14:id>
        </ext>
      </extLst>
    </cfRule>
  </conditionalFormatting>
  <conditionalFormatting sqref="D36">
    <cfRule type="dataBar" priority="1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{E6252BA9-2F81-4D11-A2E6-B00DDCB5586C}</x14:id>
        </ext>
      </extLst>
    </cfRule>
  </conditionalFormatting>
  <conditionalFormatting sqref="D36">
    <cfRule type="dataBar" priority="1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{F0013BB0-E471-4186-865A-B71B315C00E8}</x14:id>
        </ext>
      </extLst>
    </cfRule>
  </conditionalFormatting>
  <conditionalFormatting sqref="D36">
    <cfRule type="dataBar" priority="1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{BA4AB21A-46B3-429B-9621-0C5A4D86748A}</x14:id>
        </ext>
      </extLst>
    </cfRule>
  </conditionalFormatting>
  <conditionalFormatting sqref="D36">
    <cfRule type="dataBar" priority="1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{0411D50B-E032-4FEE-9583-C0792BC96009}</x14:id>
        </ext>
      </extLst>
    </cfRule>
  </conditionalFormatting>
  <conditionalFormatting sqref="D36">
    <cfRule type="dataBar" priority="1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{A0AC2090-A584-4BE6-9C97-651BCE0A8EFF}</x14:id>
        </ext>
      </extLst>
    </cfRule>
  </conditionalFormatting>
  <conditionalFormatting sqref="D36">
    <cfRule type="dataBar" priority="1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{FC77C322-CA83-4DCB-88A7-48B9B4B9CC67}</x14:id>
        </ext>
      </extLst>
    </cfRule>
  </conditionalFormatting>
  <conditionalFormatting sqref="D36">
    <cfRule type="dataBar" priority="1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{801B76E1-9E07-4A9B-AA6A-995A886A9251}</x14:id>
        </ext>
      </extLst>
    </cfRule>
  </conditionalFormatting>
  <conditionalFormatting sqref="D36">
    <cfRule type="dataBar" priority="1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{70B5E87B-0664-4135-ABC4-8C59BA89BCA0}</x14:id>
        </ext>
      </extLst>
    </cfRule>
  </conditionalFormatting>
  <conditionalFormatting sqref="D36">
    <cfRule type="dataBar" priority="1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{ADC9278C-8FE6-4DB3-9AFD-E6F41B324D11}</x14:id>
        </ext>
      </extLst>
    </cfRule>
  </conditionalFormatting>
  <conditionalFormatting sqref="D36">
    <cfRule type="dataBar" priority="1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{A291A965-B60E-4E1C-BCFE-C31F29ADC24C}</x14:id>
        </ext>
      </extLst>
    </cfRule>
  </conditionalFormatting>
  <conditionalFormatting sqref="D36">
    <cfRule type="dataBar" priority="1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{784DDF80-0D4F-4533-9FFF-ED228FEC2657}</x14:id>
        </ext>
      </extLst>
    </cfRule>
  </conditionalFormatting>
  <conditionalFormatting sqref="D36">
    <cfRule type="dataBar" priority="1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{5A22CE93-D6EF-4C1F-BFA7-F493059F8572}</x14:id>
        </ext>
      </extLst>
    </cfRule>
  </conditionalFormatting>
  <conditionalFormatting sqref="D36">
    <cfRule type="dataBar" priority="1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{F95CA6DA-88B6-4D65-8D6C-E63ADD06EC19}</x14:id>
        </ext>
      </extLst>
    </cfRule>
  </conditionalFormatting>
  <conditionalFormatting sqref="D36">
    <cfRule type="dataBar" priority="1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{B9D0DBC5-3BF6-4AEB-B650-5DED9AD3CC49}</x14:id>
        </ext>
      </extLst>
    </cfRule>
  </conditionalFormatting>
  <conditionalFormatting sqref="D36">
    <cfRule type="dataBar" priority="1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{835AB83D-7244-4F55-B157-C2E4928C725B}</x14:id>
        </ext>
      </extLst>
    </cfRule>
  </conditionalFormatting>
  <conditionalFormatting sqref="D36">
    <cfRule type="dataBar" priority="1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{74FDF947-3B55-4A28-A894-9005E602D824}</x14:id>
        </ext>
      </extLst>
    </cfRule>
  </conditionalFormatting>
  <conditionalFormatting sqref="D36">
    <cfRule type="dataBar" priority="1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{40DF072A-0D30-4402-9ABE-0146E4B52EFC}</x14:id>
        </ext>
      </extLst>
    </cfRule>
  </conditionalFormatting>
  <conditionalFormatting sqref="D36">
    <cfRule type="dataBar" priority="1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{B46726E9-93A2-422A-8B95-1B5AD6878EA8}</x14:id>
        </ext>
      </extLst>
    </cfRule>
  </conditionalFormatting>
  <conditionalFormatting sqref="D36">
    <cfRule type="dataBar" priority="1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{8DA82CF3-2049-4987-AB58-74E59F0A3F92}</x14:id>
        </ext>
      </extLst>
    </cfRule>
  </conditionalFormatting>
  <conditionalFormatting sqref="D36">
    <cfRule type="dataBar" priority="1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{ACC65E19-B86A-47A3-A56C-060FD257AB92}</x14:id>
        </ext>
      </extLst>
    </cfRule>
  </conditionalFormatting>
  <conditionalFormatting sqref="D36">
    <cfRule type="dataBar" priority="1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{FFD944C3-154F-44DC-9AD4-75750FEDB6B0}</x14:id>
        </ext>
      </extLst>
    </cfRule>
  </conditionalFormatting>
  <conditionalFormatting sqref="D36">
    <cfRule type="dataBar" priority="1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{D4F4A294-3668-4BBB-B096-79459DCC9C5A}</x14:id>
        </ext>
      </extLst>
    </cfRule>
  </conditionalFormatting>
  <conditionalFormatting sqref="D36">
    <cfRule type="dataBar" priority="1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{2DBE63FC-E03D-40C9-82A2-BC915DAD7B96}</x14:id>
        </ext>
      </extLst>
    </cfRule>
  </conditionalFormatting>
  <conditionalFormatting sqref="D36">
    <cfRule type="dataBar" priority="1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{D016CF1C-4F96-4998-8AB0-4FF1869209A9}</x14:id>
        </ext>
      </extLst>
    </cfRule>
  </conditionalFormatting>
  <conditionalFormatting sqref="D36">
    <cfRule type="dataBar" priority="1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{69265334-55DD-4F10-A2E3-D974BCEFC073}</x14:id>
        </ext>
      </extLst>
    </cfRule>
  </conditionalFormatting>
  <conditionalFormatting sqref="D36">
    <cfRule type="dataBar" priority="1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{105D6496-5C03-4661-B886-736A58D1F3A7}</x14:id>
        </ext>
      </extLst>
    </cfRule>
  </conditionalFormatting>
  <conditionalFormatting sqref="D36">
    <cfRule type="dataBar" priority="1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{4B1E1B03-9B00-4716-BEE5-18EDCE813FD5}</x14:id>
        </ext>
      </extLst>
    </cfRule>
  </conditionalFormatting>
  <conditionalFormatting sqref="D36">
    <cfRule type="dataBar" priority="1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{5B366AA1-F2AB-4F4F-A24C-37E8B1E3B863}</x14:id>
        </ext>
      </extLst>
    </cfRule>
  </conditionalFormatting>
  <conditionalFormatting sqref="D36">
    <cfRule type="dataBar" priority="1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{54C82B38-E106-47C2-A55D-BE85FD1B72D1}</x14:id>
        </ext>
      </extLst>
    </cfRule>
  </conditionalFormatting>
  <conditionalFormatting sqref="D36">
    <cfRule type="dataBar" priority="1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{8E9EC71E-7B2D-4DC5-BC9A-645E8CBC8FB6}</x14:id>
        </ext>
      </extLst>
    </cfRule>
  </conditionalFormatting>
  <conditionalFormatting sqref="D36">
    <cfRule type="dataBar" priority="1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{20DE81AA-9EBC-475F-B644-6CDB1FB9871D}</x14:id>
        </ext>
      </extLst>
    </cfRule>
  </conditionalFormatting>
  <conditionalFormatting sqref="D36">
    <cfRule type="dataBar" priority="1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{8678857E-02E9-4470-A816-A933FE3C8B62}</x14:id>
        </ext>
      </extLst>
    </cfRule>
  </conditionalFormatting>
  <conditionalFormatting sqref="D36">
    <cfRule type="dataBar" priority="1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{D9DCFCC4-12D6-4DEB-9CB3-9756853C9EE0}</x14:id>
        </ext>
      </extLst>
    </cfRule>
  </conditionalFormatting>
  <conditionalFormatting sqref="D36">
    <cfRule type="dataBar" priority="1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{25453AE3-451A-458C-89C8-688EC9579EB9}</x14:id>
        </ext>
      </extLst>
    </cfRule>
  </conditionalFormatting>
  <conditionalFormatting sqref="D36">
    <cfRule type="dataBar" priority="1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{3C12CA8A-0DE2-4D01-B515-D30C615ACB97}</x14:id>
        </ext>
      </extLst>
    </cfRule>
  </conditionalFormatting>
  <conditionalFormatting sqref="D36">
    <cfRule type="dataBar" priority="1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{5740DB8B-D269-48CB-8EBA-22529C3C7D2B}</x14:id>
        </ext>
      </extLst>
    </cfRule>
  </conditionalFormatting>
  <conditionalFormatting sqref="D36">
    <cfRule type="dataBar" priority="1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{BD77EF11-CCE1-4E0E-B9CB-B628F23E3EB3}</x14:id>
        </ext>
      </extLst>
    </cfRule>
  </conditionalFormatting>
  <conditionalFormatting sqref="D36">
    <cfRule type="dataBar" priority="1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{876BB420-D6F3-4680-B914-0494A971AC1D}</x14:id>
        </ext>
      </extLst>
    </cfRule>
  </conditionalFormatting>
  <conditionalFormatting sqref="D36">
    <cfRule type="dataBar" priority="1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{BEA41587-7B9C-40DB-BDEA-4ECDE397A8AD}</x14:id>
        </ext>
      </extLst>
    </cfRule>
  </conditionalFormatting>
  <conditionalFormatting sqref="D36">
    <cfRule type="dataBar" priority="1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{19F025D2-D478-4914-B402-6FECB797854A}</x14:id>
        </ext>
      </extLst>
    </cfRule>
  </conditionalFormatting>
  <conditionalFormatting sqref="D36">
    <cfRule type="dataBar" priority="1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{0588938B-9650-4651-9415-3CBA1E44144D}</x14:id>
        </ext>
      </extLst>
    </cfRule>
  </conditionalFormatting>
  <conditionalFormatting sqref="D36">
    <cfRule type="dataBar" priority="1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{45728A17-20FF-4295-B5AA-858976EC5348}</x14:id>
        </ext>
      </extLst>
    </cfRule>
  </conditionalFormatting>
  <conditionalFormatting sqref="D36">
    <cfRule type="dataBar" priority="1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{3D374246-874E-43F7-977B-CA8944A2267C}</x14:id>
        </ext>
      </extLst>
    </cfRule>
  </conditionalFormatting>
  <conditionalFormatting sqref="D36">
    <cfRule type="dataBar" priority="1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{0A0DD8A2-EBAB-45F1-A4D3-A051C661BD22}</x14:id>
        </ext>
      </extLst>
    </cfRule>
  </conditionalFormatting>
  <conditionalFormatting sqref="D36">
    <cfRule type="dataBar" priority="1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{A8A78F2E-60A7-4A19-BA43-C4A495D4EBCA}</x14:id>
        </ext>
      </extLst>
    </cfRule>
  </conditionalFormatting>
  <conditionalFormatting sqref="D36">
    <cfRule type="dataBar" priority="1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{EBB10145-30D3-4D69-9FE8-9D3BFC2F456E}</x14:id>
        </ext>
      </extLst>
    </cfRule>
  </conditionalFormatting>
  <conditionalFormatting sqref="D36">
    <cfRule type="dataBar" priority="1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{37CE87BB-5117-4FDD-A92E-5F6FB4C2037B}</x14:id>
        </ext>
      </extLst>
    </cfRule>
  </conditionalFormatting>
  <conditionalFormatting sqref="D36">
    <cfRule type="dataBar" priority="1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{576ED220-F87E-4B8E-9746-D3250C55C17F}</x14:id>
        </ext>
      </extLst>
    </cfRule>
  </conditionalFormatting>
  <conditionalFormatting sqref="D36">
    <cfRule type="dataBar" priority="1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{C9628AB2-C5DB-42AE-BD8E-21B54BF1C926}</x14:id>
        </ext>
      </extLst>
    </cfRule>
  </conditionalFormatting>
  <conditionalFormatting sqref="D36">
    <cfRule type="dataBar" priority="1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{E08C6644-AC08-42FE-A008-3BE5BB73320D}</x14:id>
        </ext>
      </extLst>
    </cfRule>
  </conditionalFormatting>
  <conditionalFormatting sqref="D36">
    <cfRule type="dataBar" priority="1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{AA9616D7-3DDD-40BC-A384-860DE6DE0E41}</x14:id>
        </ext>
      </extLst>
    </cfRule>
  </conditionalFormatting>
  <conditionalFormatting sqref="D36">
    <cfRule type="dataBar" priority="1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{932F3BE1-CA37-4308-BC36-CF2A00047E34}</x14:id>
        </ext>
      </extLst>
    </cfRule>
  </conditionalFormatting>
  <conditionalFormatting sqref="D36">
    <cfRule type="dataBar" priority="1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{2B05EF60-D3DF-4A22-A1F4-F97805E82640}</x14:id>
        </ext>
      </extLst>
    </cfRule>
  </conditionalFormatting>
  <conditionalFormatting sqref="D36">
    <cfRule type="dataBar" priority="1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{1C526E08-757D-4909-AECC-DE88288DC74D}</x14:id>
        </ext>
      </extLst>
    </cfRule>
  </conditionalFormatting>
  <conditionalFormatting sqref="D36">
    <cfRule type="dataBar" priority="1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{8585C715-919E-4B84-8C36-8FA90577FBF9}</x14:id>
        </ext>
      </extLst>
    </cfRule>
  </conditionalFormatting>
  <conditionalFormatting sqref="D36">
    <cfRule type="dataBar" priority="1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{CDCF7DE3-76FC-4BFC-903F-26C4ADA1AF70}</x14:id>
        </ext>
      </extLst>
    </cfRule>
  </conditionalFormatting>
  <conditionalFormatting sqref="D36">
    <cfRule type="dataBar" priority="1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{503AAC5A-D4F3-41CE-9DB0-919F740E7BD9}</x14:id>
        </ext>
      </extLst>
    </cfRule>
  </conditionalFormatting>
  <conditionalFormatting sqref="D36">
    <cfRule type="dataBar" priority="1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{011D5B91-4BE5-4D37-80E5-BA644D6F22F0}</x14:id>
        </ext>
      </extLst>
    </cfRule>
  </conditionalFormatting>
  <conditionalFormatting sqref="D36">
    <cfRule type="dataBar" priority="1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{F5AFEA55-2489-44AE-B32E-BC8C805FD6F5}</x14:id>
        </ext>
      </extLst>
    </cfRule>
  </conditionalFormatting>
  <conditionalFormatting sqref="D36">
    <cfRule type="dataBar" priority="1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{88C55648-B4E5-4618-995F-3CDFF222E53E}</x14:id>
        </ext>
      </extLst>
    </cfRule>
  </conditionalFormatting>
  <conditionalFormatting sqref="D36">
    <cfRule type="dataBar" priority="1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{1F0657F7-337C-4341-A5D5-989EB9E13A31}</x14:id>
        </ext>
      </extLst>
    </cfRule>
  </conditionalFormatting>
  <conditionalFormatting sqref="D36">
    <cfRule type="dataBar" priority="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{D3BFF787-7AB7-4B20-BB69-F3526A2301A1}</x14:id>
        </ext>
      </extLst>
    </cfRule>
  </conditionalFormatting>
  <conditionalFormatting sqref="D36">
    <cfRule type="dataBar" priority="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{E544723C-BCDC-4B2F-A88F-54382F6E9804}</x14:id>
        </ext>
      </extLst>
    </cfRule>
  </conditionalFormatting>
  <conditionalFormatting sqref="D36">
    <cfRule type="dataBar" priority="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{870AFC49-FE1B-4021-933E-1283693413C0}</x14:id>
        </ext>
      </extLst>
    </cfRule>
  </conditionalFormatting>
  <conditionalFormatting sqref="D36">
    <cfRule type="dataBar" priority="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{6F880F05-8DBD-49B8-B930-35C6FC390485}</x14:id>
        </ext>
      </extLst>
    </cfRule>
  </conditionalFormatting>
  <conditionalFormatting sqref="D36">
    <cfRule type="dataBar" priority="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{8DEDC764-2454-4228-B6A8-29B02954AEA8}</x14:id>
        </ext>
      </extLst>
    </cfRule>
  </conditionalFormatting>
  <conditionalFormatting sqref="D36">
    <cfRule type="dataBar" priority="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{EFF31C03-A363-463E-AAE5-F9C9B1C26EE5}</x14:id>
        </ext>
      </extLst>
    </cfRule>
  </conditionalFormatting>
  <conditionalFormatting sqref="D36">
    <cfRule type="dataBar" priority="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{BFACC883-3CB1-428A-8C5F-0B80D8DEB5E2}</x14:id>
        </ext>
      </extLst>
    </cfRule>
  </conditionalFormatting>
  <conditionalFormatting sqref="D36">
    <cfRule type="dataBar" priority="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{839F750C-FF39-4B38-A9D4-39E257BA8BCE}</x14:id>
        </ext>
      </extLst>
    </cfRule>
  </conditionalFormatting>
  <conditionalFormatting sqref="D36">
    <cfRule type="dataBar" priority="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{7C60CB83-2BA2-420C-AAA8-ADB7DA9DB417}</x14:id>
        </ext>
      </extLst>
    </cfRule>
  </conditionalFormatting>
  <conditionalFormatting sqref="D36">
    <cfRule type="dataBar" priority="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{04B6BCBC-EB4D-43F7-A46F-0D959811F4D9}</x14:id>
        </ext>
      </extLst>
    </cfRule>
  </conditionalFormatting>
  <conditionalFormatting sqref="D36">
    <cfRule type="dataBar" priority="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{4081DF20-3C5A-4414-BBCD-C986FB2BA44F}</x14:id>
        </ext>
      </extLst>
    </cfRule>
  </conditionalFormatting>
  <conditionalFormatting sqref="D35">
    <cfRule type="dataBar" priority="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{C0A54A08-1CBF-48AF-B50A-E33E17E07BA5}</x14:id>
        </ext>
      </extLst>
    </cfRule>
  </conditionalFormatting>
  <conditionalFormatting sqref="D35">
    <cfRule type="dataBar" priority="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{58E914D9-421A-463A-8FAC-3791D47CC2F3}</x14:id>
        </ext>
      </extLst>
    </cfRule>
  </conditionalFormatting>
  <conditionalFormatting sqref="D35">
    <cfRule type="dataBar" priority="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{B45D2BE8-CF82-4EBF-A9D0-FF9F9C234898}</x14:id>
        </ext>
      </extLst>
    </cfRule>
  </conditionalFormatting>
  <conditionalFormatting sqref="D35">
    <cfRule type="dataBar" priority="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{BA836930-6593-4B8D-BE25-24466DD1C95A}</x14:id>
        </ext>
      </extLst>
    </cfRule>
  </conditionalFormatting>
  <conditionalFormatting sqref="D35">
    <cfRule type="dataBar" priority="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{648ED16D-5115-435F-BE3A-767FBBBAF393}</x14:id>
        </ext>
      </extLst>
    </cfRule>
  </conditionalFormatting>
  <conditionalFormatting sqref="D35">
    <cfRule type="dataBar" priority="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{901582B1-E2C1-4A41-8AF3-A4C747BA707B}</x14:id>
        </ext>
      </extLst>
    </cfRule>
  </conditionalFormatting>
  <conditionalFormatting sqref="D35">
    <cfRule type="dataBar" priority="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{9E4E8D9B-902E-47D1-B57E-B9368A1E64F3}</x14:id>
        </ext>
      </extLst>
    </cfRule>
  </conditionalFormatting>
  <conditionalFormatting sqref="D35">
    <cfRule type="dataBar" priority="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{F4F8639E-7192-4558-A110-E2A8A2ED2199}</x14:id>
        </ext>
      </extLst>
    </cfRule>
  </conditionalFormatting>
  <conditionalFormatting sqref="D35">
    <cfRule type="dataBar" priority="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{8916B8FF-94DA-48A2-89EF-D8F08E603268}</x14:id>
        </ext>
      </extLst>
    </cfRule>
  </conditionalFormatting>
  <conditionalFormatting sqref="D35">
    <cfRule type="dataBar" priority="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{86A91CC1-AB81-43D1-AA5C-84C172446CEF}</x14:id>
        </ext>
      </extLst>
    </cfRule>
  </conditionalFormatting>
  <conditionalFormatting sqref="D35">
    <cfRule type="dataBar" priority="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{68245DF5-9AE7-4F9B-8151-0E6E8252256A}</x14:id>
        </ext>
      </extLst>
    </cfRule>
  </conditionalFormatting>
  <conditionalFormatting sqref="D35">
    <cfRule type="dataBar" priority="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{36191BED-3604-42A9-92FC-5C5BFDDEAEF6}</x14:id>
        </ext>
      </extLst>
    </cfRule>
  </conditionalFormatting>
  <conditionalFormatting sqref="D35">
    <cfRule type="dataBar" priority="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{1D9104A7-3EE7-4AB9-8EF4-B997A5CE7218}</x14:id>
        </ext>
      </extLst>
    </cfRule>
  </conditionalFormatting>
  <conditionalFormatting sqref="D35">
    <cfRule type="dataBar" priority="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{483F3BD5-78DA-44E8-B7FE-7782DFF99A2F}</x14:id>
        </ext>
      </extLst>
    </cfRule>
  </conditionalFormatting>
  <conditionalFormatting sqref="D35">
    <cfRule type="dataBar" priority="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{2DA1831D-3858-476E-A573-C32A17272DC3}</x14:id>
        </ext>
      </extLst>
    </cfRule>
  </conditionalFormatting>
  <conditionalFormatting sqref="D35">
    <cfRule type="dataBar" priority="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{4B210CB9-A6B9-4802-8ED3-FA9C35D26EE1}</x14:id>
        </ext>
      </extLst>
    </cfRule>
  </conditionalFormatting>
  <conditionalFormatting sqref="D35">
    <cfRule type="dataBar" priority="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{8F47E8E3-D912-4BB2-BC8F-EB297BE94B63}</x14:id>
        </ext>
      </extLst>
    </cfRule>
  </conditionalFormatting>
  <conditionalFormatting sqref="D35">
    <cfRule type="dataBar" priority="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{16A2E0AB-1357-4824-A62D-A83457F506A1}</x14:id>
        </ext>
      </extLst>
    </cfRule>
  </conditionalFormatting>
  <conditionalFormatting sqref="D35">
    <cfRule type="dataBar" priority="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{5844FFF3-8E8A-44EC-B8CB-524E92319F05}</x14:id>
        </ext>
      </extLst>
    </cfRule>
  </conditionalFormatting>
  <conditionalFormatting sqref="D35">
    <cfRule type="dataBar" priority="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{87703367-067D-4EAB-A9CD-2ACE092752B2}</x14:id>
        </ext>
      </extLst>
    </cfRule>
  </conditionalFormatting>
  <conditionalFormatting sqref="D35">
    <cfRule type="dataBar" priority="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{DBCD82E5-2D0E-46FB-AC91-1A93C2BC69DF}</x14:id>
        </ext>
      </extLst>
    </cfRule>
  </conditionalFormatting>
  <conditionalFormatting sqref="D35">
    <cfRule type="dataBar" priority="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{F2CCA96C-AA60-4AAD-9788-B32763900C25}</x14:id>
        </ext>
      </extLst>
    </cfRule>
  </conditionalFormatting>
  <conditionalFormatting sqref="D35">
    <cfRule type="dataBar" priority="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{0F3AA6D0-9C84-4536-A9C7-17E2BBAA36E6}</x14:id>
        </ext>
      </extLst>
    </cfRule>
  </conditionalFormatting>
  <conditionalFormatting sqref="D35">
    <cfRule type="dataBar" priority="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{045013C1-6E2A-48E8-B4FC-11D01637926F}</x14:id>
        </ext>
      </extLst>
    </cfRule>
  </conditionalFormatting>
  <conditionalFormatting sqref="D35">
    <cfRule type="dataBar" priority="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{B73F6824-A371-44D9-BC8B-722DFC969648}</x14:id>
        </ext>
      </extLst>
    </cfRule>
  </conditionalFormatting>
  <conditionalFormatting sqref="D35">
    <cfRule type="dataBar" priority="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{BA1A06FA-52E5-4C9D-8F7D-21DAB47FA17A}</x14:id>
        </ext>
      </extLst>
    </cfRule>
  </conditionalFormatting>
  <conditionalFormatting sqref="D35">
    <cfRule type="dataBar" priority="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{8CA813AA-26E4-449A-981A-F11011F47C2D}</x14:id>
        </ext>
      </extLst>
    </cfRule>
  </conditionalFormatting>
  <conditionalFormatting sqref="D35">
    <cfRule type="dataBar" priority="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{A8597A48-3FCA-4788-9807-3B21C9282B13}</x14:id>
        </ext>
      </extLst>
    </cfRule>
  </conditionalFormatting>
  <conditionalFormatting sqref="D35">
    <cfRule type="dataBar" priority="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{AD8A1E21-6EB7-4E95-A47B-FCE20B71ED9F}</x14:id>
        </ext>
      </extLst>
    </cfRule>
  </conditionalFormatting>
  <conditionalFormatting sqref="D35">
    <cfRule type="dataBar" priority="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{D2ECF35F-6521-4143-AAB1-E9AACD44560C}</x14:id>
        </ext>
      </extLst>
    </cfRule>
  </conditionalFormatting>
  <conditionalFormatting sqref="D35">
    <cfRule type="dataBar" priority="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{CBB08137-41BE-4A2B-9FF1-CD958BB28DB8}</x14:id>
        </ext>
      </extLst>
    </cfRule>
  </conditionalFormatting>
  <conditionalFormatting sqref="D35">
    <cfRule type="dataBar" priority="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{D1B44AD0-933B-46CE-86B1-4D797157E796}</x14:id>
        </ext>
      </extLst>
    </cfRule>
  </conditionalFormatting>
  <conditionalFormatting sqref="D35">
    <cfRule type="dataBar" priority="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{58235DC6-953C-499C-A1D3-E987209E8B56}</x14:id>
        </ext>
      </extLst>
    </cfRule>
  </conditionalFormatting>
  <conditionalFormatting sqref="D35">
    <cfRule type="dataBar" priority="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{A094FB4F-17F5-44E7-A25B-6EF6E64104DA}</x14:id>
        </ext>
      </extLst>
    </cfRule>
  </conditionalFormatting>
  <conditionalFormatting sqref="D35">
    <cfRule type="dataBar" priority="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{4D8304A1-8D5E-4D9F-9894-8B84B8FBA80A}</x14:id>
        </ext>
      </extLst>
    </cfRule>
  </conditionalFormatting>
  <conditionalFormatting sqref="D35">
    <cfRule type="dataBar" priority="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{9A16D118-E7C3-4004-ACB4-DA45190DD3D8}</x14:id>
        </ext>
      </extLst>
    </cfRule>
  </conditionalFormatting>
  <conditionalFormatting sqref="D35">
    <cfRule type="dataBar" priority="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{855510EC-3F24-4322-973B-250ECA354CCD}</x14:id>
        </ext>
      </extLst>
    </cfRule>
  </conditionalFormatting>
  <conditionalFormatting sqref="D35">
    <cfRule type="dataBar" priority="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{110C8903-456D-41C0-9933-3556257285CC}</x14:id>
        </ext>
      </extLst>
    </cfRule>
  </conditionalFormatting>
  <conditionalFormatting sqref="D35">
    <cfRule type="dataBar" priority="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{AF06521D-237D-46B5-A7B5-171446F4087F}</x14:id>
        </ext>
      </extLst>
    </cfRule>
  </conditionalFormatting>
  <conditionalFormatting sqref="D35">
    <cfRule type="dataBar" priority="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{1B427C37-8E4C-4207-8B7F-DFCE8EAAF470}</x14:id>
        </ext>
      </extLst>
    </cfRule>
  </conditionalFormatting>
  <conditionalFormatting sqref="D35">
    <cfRule type="dataBar" priority="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{0335D8FF-E8BC-41B4-BD00-B9401491EFA9}</x14:id>
        </ext>
      </extLst>
    </cfRule>
  </conditionalFormatting>
  <conditionalFormatting sqref="D35">
    <cfRule type="dataBar" priority="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{D1B21D64-2DCE-483D-80F3-F4CAA7A863BA}</x14:id>
        </ext>
      </extLst>
    </cfRule>
  </conditionalFormatting>
  <conditionalFormatting sqref="D35">
    <cfRule type="dataBar" priority="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{0F6675EA-7D69-4066-A5BE-DD1DB628437C}</x14:id>
        </ext>
      </extLst>
    </cfRule>
  </conditionalFormatting>
  <conditionalFormatting sqref="D35">
    <cfRule type="dataBar" priority="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{499CBE1E-A260-4458-87A6-A2DAEC658C7E}</x14:id>
        </ext>
      </extLst>
    </cfRule>
  </conditionalFormatting>
  <conditionalFormatting sqref="D35">
    <cfRule type="dataBar" priority="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{C7FDC530-1B32-412D-908A-1F51D71E9F2B}</x14:id>
        </ext>
      </extLst>
    </cfRule>
  </conditionalFormatting>
  <conditionalFormatting sqref="D35">
    <cfRule type="dataBar" priority="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{08DBE586-5260-4E35-9229-B3449E63BAD7}</x14:id>
        </ext>
      </extLst>
    </cfRule>
  </conditionalFormatting>
  <conditionalFormatting sqref="D35">
    <cfRule type="dataBar" priority="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{EB22B5A5-613C-44B2-8191-56B96FD3D445}</x14:id>
        </ext>
      </extLst>
    </cfRule>
  </conditionalFormatting>
  <conditionalFormatting sqref="D35">
    <cfRule type="dataBar" priority="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{39C232CF-A983-4092-BC81-C4709FE8D8CF}</x14:id>
        </ext>
      </extLst>
    </cfRule>
  </conditionalFormatting>
  <conditionalFormatting sqref="D35">
    <cfRule type="dataBar" priority="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{C9018F3A-504B-448A-A110-44C5E73FC938}</x14:id>
        </ext>
      </extLst>
    </cfRule>
  </conditionalFormatting>
  <conditionalFormatting sqref="D35">
    <cfRule type="dataBar" priority="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{8C210487-D466-481D-9A09-456D947885F5}</x14:id>
        </ext>
      </extLst>
    </cfRule>
  </conditionalFormatting>
  <conditionalFormatting sqref="D35">
    <cfRule type="dataBar" priority="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{17AE76ED-0234-42BA-91A7-1053355C58E5}</x14:id>
        </ext>
      </extLst>
    </cfRule>
  </conditionalFormatting>
  <conditionalFormatting sqref="D35">
    <cfRule type="dataBar" priority="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{0235E41A-AA2B-49E7-A530-6BCE78F17E4E}</x14:id>
        </ext>
      </extLst>
    </cfRule>
  </conditionalFormatting>
  <conditionalFormatting sqref="D35">
    <cfRule type="dataBar" priority="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{688A6C20-BBE7-4FA5-AD1F-3399747E13B8}</x14:id>
        </ext>
      </extLst>
    </cfRule>
  </conditionalFormatting>
  <conditionalFormatting sqref="D35">
    <cfRule type="dataBar" priority="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{5298AD2D-714D-4F72-8E39-55D277933A4E}</x14:id>
        </ext>
      </extLst>
    </cfRule>
  </conditionalFormatting>
  <conditionalFormatting sqref="D35">
    <cfRule type="dataBar" priority="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{7D643833-0072-476E-8F89-F94F0AC43F0A}</x14:id>
        </ext>
      </extLst>
    </cfRule>
  </conditionalFormatting>
  <conditionalFormatting sqref="D35">
    <cfRule type="dataBar" priority="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{5A528AFB-7F68-44AB-964F-AD14DD514B86}</x14:id>
        </ext>
      </extLst>
    </cfRule>
  </conditionalFormatting>
  <conditionalFormatting sqref="D35">
    <cfRule type="dataBar" priority="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{9C9093B4-0568-4292-8C8B-8F586E969474}</x14:id>
        </ext>
      </extLst>
    </cfRule>
  </conditionalFormatting>
  <conditionalFormatting sqref="D35">
    <cfRule type="dataBar" priority="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{41B4C1EC-EA25-41A9-BA5E-54F148A0AADC}</x14:id>
        </ext>
      </extLst>
    </cfRule>
  </conditionalFormatting>
  <conditionalFormatting sqref="D35">
    <cfRule type="dataBar" priority="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{9DEEFC43-B1AD-4B4C-BAFC-E207514B7D09}</x14:id>
        </ext>
      </extLst>
    </cfRule>
  </conditionalFormatting>
  <conditionalFormatting sqref="D46">
    <cfRule type="dataBar" priority="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{5206E9C7-97F2-4578-9416-520AFD378861}</x14:id>
        </ext>
      </extLst>
    </cfRule>
  </conditionalFormatting>
  <conditionalFormatting sqref="D46">
    <cfRule type="dataBar" priority="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{CDB2D23C-550E-4BE8-9D3B-273F90083CF9}</x14:id>
        </ext>
      </extLst>
    </cfRule>
  </conditionalFormatting>
  <conditionalFormatting sqref="D46">
    <cfRule type="dataBar" priority="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{3D9CE265-377D-4C43-A72B-4EDB9E188884}</x14:id>
        </ext>
      </extLst>
    </cfRule>
  </conditionalFormatting>
  <conditionalFormatting sqref="D46">
    <cfRule type="dataBar" priority="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{329F8334-1691-48F8-8EEC-1F376BB7C955}</x14:id>
        </ext>
      </extLst>
    </cfRule>
  </conditionalFormatting>
  <conditionalFormatting sqref="D46">
    <cfRule type="dataBar" priority="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{BD9ECEF4-BED8-45FE-93E4-11A087E759BD}</x14:id>
        </ext>
      </extLst>
    </cfRule>
  </conditionalFormatting>
  <conditionalFormatting sqref="D46">
    <cfRule type="dataBar" priority="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{D80E15F5-2BF0-4A2A-9E48-A8C79B0CF28F}</x14:id>
        </ext>
      </extLst>
    </cfRule>
  </conditionalFormatting>
  <conditionalFormatting sqref="D46">
    <cfRule type="dataBar" priority="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{DABD7513-44C2-4074-B4E8-FEE00C2FB0AF}</x14:id>
        </ext>
      </extLst>
    </cfRule>
  </conditionalFormatting>
  <conditionalFormatting sqref="D46">
    <cfRule type="dataBar" priority="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{3AC2A39F-11B4-484A-B084-518A56B61C84}</x14:id>
        </ext>
      </extLst>
    </cfRule>
  </conditionalFormatting>
  <conditionalFormatting sqref="D46">
    <cfRule type="dataBar" priority="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{510692F0-F809-4810-BAED-B3071004ABE8}</x14:id>
        </ext>
      </extLst>
    </cfRule>
  </conditionalFormatting>
  <conditionalFormatting sqref="D46">
    <cfRule type="dataBar" priority="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{60A03BBF-3DFB-479B-A09C-30F1B059389E}</x14:id>
        </ext>
      </extLst>
    </cfRule>
  </conditionalFormatting>
  <conditionalFormatting sqref="D46">
    <cfRule type="dataBar" priority="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{D8522A9D-290B-40DB-AC39-9376284CF369}</x14:id>
        </ext>
      </extLst>
    </cfRule>
  </conditionalFormatting>
  <conditionalFormatting sqref="D46">
    <cfRule type="dataBar" priority="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{D99C858A-1AE3-4748-B22A-CA5D94281564}</x14:id>
        </ext>
      </extLst>
    </cfRule>
  </conditionalFormatting>
  <conditionalFormatting sqref="D46">
    <cfRule type="dataBar" priority="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{2A5472A7-1CAD-449B-A6AE-FD95FD47E3F1}</x14:id>
        </ext>
      </extLst>
    </cfRule>
  </conditionalFormatting>
  <conditionalFormatting sqref="D46">
    <cfRule type="dataBar" priority="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{D7FCFE48-74AE-4F42-B5B5-2B8A8957CA7E}</x14:id>
        </ext>
      </extLst>
    </cfRule>
  </conditionalFormatting>
  <conditionalFormatting sqref="D46">
    <cfRule type="dataBar" priority="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{42DD9B1F-2A3B-411C-AF48-A4041E325189}</x14:id>
        </ext>
      </extLst>
    </cfRule>
  </conditionalFormatting>
  <conditionalFormatting sqref="D46">
    <cfRule type="dataBar" priority="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{A12D2FE2-0E5B-4453-ACC7-E933696A4CE3}</x14:id>
        </ext>
      </extLst>
    </cfRule>
  </conditionalFormatting>
  <conditionalFormatting sqref="D46">
    <cfRule type="dataBar" priority="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{55C9EF3E-E619-499D-A8EF-97E58BB625A2}</x14:id>
        </ext>
      </extLst>
    </cfRule>
  </conditionalFormatting>
  <conditionalFormatting sqref="D46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{1C83CBDB-5A41-491C-8925-7B3BBF1C21DF}</x14:id>
        </ext>
      </extLst>
    </cfRule>
  </conditionalFormatting>
  <conditionalFormatting sqref="D46">
    <cfRule type="dataBar" priority="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{52F803C1-9A95-4EBB-B559-EECF5F0ADC6F}</x14:id>
        </ext>
      </extLst>
    </cfRule>
  </conditionalFormatting>
  <conditionalFormatting sqref="D46">
    <cfRule type="dataBar" priority="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{E2C72D19-2A50-44E4-8095-B065C0193281}</x14:id>
        </ext>
      </extLst>
    </cfRule>
  </conditionalFormatting>
  <conditionalFormatting sqref="D46">
    <cfRule type="dataBar" priority="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{7BE0F98A-79D6-43F4-92B5-A77809216E4D}</x14:id>
        </ext>
      </extLst>
    </cfRule>
  </conditionalFormatting>
  <conditionalFormatting sqref="D46">
    <cfRule type="dataBar" priority="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{DA360CB8-7080-459E-A50F-D4E752350E75}</x14:id>
        </ext>
      </extLst>
    </cfRule>
  </conditionalFormatting>
  <conditionalFormatting sqref="D46">
    <cfRule type="dataBar" priority="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{17F94DAD-1E91-455F-8836-C40D4ABA1B17}</x14:id>
        </ext>
      </extLst>
    </cfRule>
  </conditionalFormatting>
  <conditionalFormatting sqref="D46">
    <cfRule type="dataBar" priority="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{3832C510-8600-4047-AB80-F6286DA1D122}</x14:id>
        </ext>
      </extLst>
    </cfRule>
  </conditionalFormatting>
  <conditionalFormatting sqref="D46">
    <cfRule type="dataBar" priority="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{A0870BF6-67E9-4B72-9D68-8686DD3F037D}</x14:id>
        </ext>
      </extLst>
    </cfRule>
  </conditionalFormatting>
  <conditionalFormatting sqref="D46">
    <cfRule type="dataBar" priority="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{DBE44C0A-5173-4897-9F42-93E48BA856E1}</x14:id>
        </ext>
      </extLst>
    </cfRule>
  </conditionalFormatting>
  <conditionalFormatting sqref="D46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{E7B4CBAA-CB84-448D-BAE6-F00112760205}</x14:id>
        </ext>
      </extLst>
    </cfRule>
  </conditionalFormatting>
  <conditionalFormatting sqref="D46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{DEDFA17B-3CD7-447F-9DD3-67946C993CF4}</x14:id>
        </ext>
      </extLst>
    </cfRule>
  </conditionalFormatting>
  <conditionalFormatting sqref="D46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{1CCB7A2C-E4BF-4F20-97E8-505929D6C18C}</x14:id>
        </ext>
      </extLst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ageMargins left="0.7" right="0.7" top="0.75" bottom="0.75" header="0.3" footer="0.3"/>
  <pageSetup scale="41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D7:D19 D21:D22 D38:D42 D45 D25:D34</xm:sqref>
        </x14:conditionalFormatting>
        <x14:conditionalFormatting xmlns:xm="http://schemas.microsoft.com/office/excel/2006/main">
          <x14:cfRule type="dataBar" id="{0598AC62-BC04-47EB-B0ED-305525B115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E171CDAF-2287-4C9D-88FC-E292DF5B45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D25:D34 D38:D42</xm:sqref>
        </x14:conditionalFormatting>
        <x14:conditionalFormatting xmlns:xm="http://schemas.microsoft.com/office/excel/2006/main">
          <x14:cfRule type="dataBar" id="{4D7B63F9-111A-4022-AE1A-D2C0030505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D32:D34 D38:D42 D45</xm:sqref>
        </x14:conditionalFormatting>
        <x14:conditionalFormatting xmlns:xm="http://schemas.microsoft.com/office/excel/2006/main">
          <x14:cfRule type="dataBar" id="{6FF8E104-7569-42F5-9DD0-407928529D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DC53A266-CDE9-4F43-9C34-1C35D02A2E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22E8FE97-213E-4CE6-8D80-CFE123CDF4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5DBB6EC5-379E-4EE2-BF28-7251028E44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F5C5BA67-0DE3-4B90-A008-963C9553BA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8742CCC8-56DC-4505-AC9A-A114D7A01D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F3F5EE9E-A396-4055-8A45-C94BB93F97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5054D162-AF8F-4D3E-9CF1-9EE513FD6D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A65A3BD-4F33-4437-8759-C2A6C1E042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A2E41B40-30E6-4FB0-A5C7-30D5DAFB89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E60CFF0-CE64-46D1-824D-6B651D1E6C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DC9DF5CB-E71C-42DF-8EF1-C3D5A42BB9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68862841-10B5-4E0D-8AEF-14AF76ABBB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25E1A744-6F18-418E-85EF-D209FF385D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838E749-24D6-45FD-A884-9F3DFE9831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A4A12363-56C7-479C-91C3-E386189005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429C007A-9588-49C6-B427-9620EA67E1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A39CFC0-B074-4FD7-8054-608F5CB0F09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AB34DDA-844C-436D-9385-35AEA31633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F9AE1E41-16B0-47D9-A5A5-D8D1CFCD6E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415884D-02B1-436F-8769-44BCB52F95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E0C081D2-7FBF-426B-8CE6-A999480680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002F80E0-DB9E-42B2-AA4D-F95C14B950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E60B80A2-CD19-4965-B02D-56BD366E44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8175691-40AA-41FC-A96F-363F551AE5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11B75133-0B6E-4C46-804D-8D39408451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A2AF2F87-A7DD-4B1D-B75C-EC51865C09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62526FB7-C127-475B-8899-762FE061CD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9794CF41-EB0F-4292-9B5B-9FBF768EBB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542C66B-D822-4E08-B669-075D641807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A916630-27D8-41EC-B289-9B71A48660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0A89F372-48BE-4EF2-A112-5AA6C91CCA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B349AC1-CBFF-482E-AE87-17F5172044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F3CFFFD-34C8-4348-AE24-CB95DFB4D6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7D47F87-26A1-495C-B07C-908C12A15B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2CE7C0D5-3B16-4291-84F9-5659CAF725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C100B47C-1470-41D9-949E-C445B02117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1D61EB8-8714-4C3C-B4CE-980BFAA841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C901E2F-9BAF-4074-B270-C8C9AD9B70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E435EA3-5BFD-4776-801A-50B640E699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1E25585-E0C7-40C8-8515-1BA7412005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24C67464-5244-4ACF-AE6B-4223E8CE77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F58E59E-A564-4EFB-8897-5011094B24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D3208C0-8E7D-4291-A65B-9FDB04F428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4D4AAD0-57B0-40D6-B9CF-8541C8DF40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6EC138E-D45D-4C6A-B871-C0FB853237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F0D99D5-0DDB-4359-8FA4-6F4B1C4260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16F00BE-4933-4D53-9976-0311DE7D57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271DB9C-B37A-4FE5-9DD0-C1C3908061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C01EE652-914D-4DF3-827B-94F9E7CA8E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99E90C8-D7D3-4EC7-9997-1633C5C9E2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1C4C0D9-C813-4CB9-A9D2-8B92DFE030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E7781861-E18B-4759-A504-A1F625BDE5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CB3CBB4-6D89-49F0-BC62-3CE93C22E1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89ECD22-0EDE-49F5-86DC-85FCB9540B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01C6F721-D2E4-4E2D-AFFE-5B3ECBEB38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D29:D33</xm:sqref>
        </x14:conditionalFormatting>
        <x14:conditionalFormatting xmlns:xm="http://schemas.microsoft.com/office/excel/2006/main">
          <x14:cfRule type="dataBar" id="{29042C98-53CA-4DA2-A9EA-C1618B27C3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D29:D33</xm:sqref>
        </x14:conditionalFormatting>
        <x14:conditionalFormatting xmlns:xm="http://schemas.microsoft.com/office/excel/2006/main">
          <x14:cfRule type="dataBar" id="{7086761B-EC64-491B-8679-739443F98F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594A2F53-880B-499B-A17C-005B2D92E7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1654287-43ED-434C-975A-7E7D476A1F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564E913D-5A1A-407A-98BB-27916BBA68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EAF876D2-C144-4B47-B111-0A70CF1584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881D5278-544F-4330-BB0C-AB30154470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FB0B4590-2B3F-495D-BC68-A68C13E55E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75C754F-108E-4971-8459-91472DA339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B2310560-0E44-429B-9814-9082B60868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B8CEA347-1F32-4D54-A883-8DF54B83A3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1500BE0-1C66-4B29-98B4-5B3146AD96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9D222877-78C9-40E2-A9F5-F2E457F14B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85770A87-EEDC-48E4-ACCB-2B58BD8247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2CCF33CB-D79A-40D2-8AB9-1515430A98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5427FC6-18C2-4459-8570-925431A36F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4243D47E-21D6-40E6-B3EA-DF2B260D58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B0C38A2-2464-43FC-B31F-65060834FD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A489828-5DEC-4A71-9BA0-859B44289B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7C542FB4-7AD4-424C-B93B-6326124ADF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F85444F-6F3E-41A1-9E3C-FF16FDE3EA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A702A75D-B1C0-42AD-B035-E2B054A4C2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38170EC5-8E2D-41CC-95F8-DAF10FB054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B7D5DA4E-E997-42F7-BC00-0F21FFE41D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1889D539-8A6C-467A-A9D7-334E86A16B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7722246-6F5B-48CC-BAF5-2CC1F105CB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6EEABAD-D374-4CAC-A0C6-0A57FCF595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5D8B50F-F0EC-4FFE-8515-276A145C80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8EAA7F86-719A-4A34-A6D6-56ACDB52D5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91644A8B-7A06-4CB3-A430-FD0E40B5C7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A8F81E10-AAD5-42B1-8A7F-DDD65C3F1C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79308F89-71E8-458C-B327-1743389842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AF9E1421-5B45-418D-B557-869F5151CC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44ED9DAD-233B-46BB-85E1-81F62DCF31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7741BDD4-61D7-47DB-AA0C-29465C16BC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1D920B1B-54AC-41BD-A32B-4A4794154F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E539B92-725A-4AF7-BD6C-1891DF908B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FD5EF0B-0390-43BC-9B7E-1B02BD3B21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F5BF2A2-8426-432F-A48A-E8304A457E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3041209-A5A4-48E0-8442-9DDA1D305A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1327CCD-0A73-431E-A139-82D7A88AED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BC08E27-F240-440C-B267-BEF3BE226D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177F062-FC6D-4E08-85D1-7636B4DB3D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B67AB8B-8254-4DBF-954E-823E397931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5678644-3176-479D-9721-3D39790793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52F4736-0910-45C8-B016-F56EB8B1B8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6CD860A-9831-4B3D-A622-C2DB8120A7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AF5E8F8-52B2-41E3-BDC4-4B5C29619B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509A598-9C58-4976-A859-8E1A6D3971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F84E381-CF74-49D2-96EB-32213D2CCB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DEE1C52-38D6-413D-BA63-8957A92891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C31C563-223B-4AAF-A363-45AE23525C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FDF789C-07B5-4685-9AE3-937B3256E7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0A805C90-5D52-424A-8AEA-22263C8944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D1AC6E9-6AF7-42BF-BB4D-DD486B77B2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7DF1BAB-A190-4480-8E3F-93F4801E28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1A8C2AA8-431F-4B7B-A2BE-F9B9A7ED51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D43420A-AD67-44B3-9D6E-D210B69100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C228D00-9554-4249-BEB1-F3F67B7B22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A4D137CA-B0B4-4C88-A4D3-16C93AEB19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397088C0-C2D1-44C9-8D79-FEF9B62410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995659E5-AE42-45A5-A252-E50C4FCC82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3DC4D562-ABCA-4B50-82B5-8CE2B5897C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54F5E394-38A0-47B3-8F85-C0959D9AE6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AFD2482-A8F3-4384-B5C0-39300FFB28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0C72A797-DC3E-4F9D-9EE6-B1768DCFD9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C144E0A0-5763-413C-929D-C0B4F4DB13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21530A8F-BB76-461B-BEB2-E1D6445732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B7AA06AE-82BC-47D1-9F7E-5F590A44A3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E6AC73DD-14A9-4D2B-89DB-B186EC7CC9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ECD44A2A-CF87-4A98-805B-9F7584C239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C167E9CD-B4FE-4D82-8C27-23CFE692F6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ED0B671-44D2-4BF4-A71C-DE34616E99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01204EB-2435-4390-93F7-1E63466E27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EF8E1CA-6646-461F-B9C9-FC3FBAED17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41F72BEC-79B9-4223-B41A-CD6C8D1870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667C653-343F-415E-824C-3519151B8C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7BAEA3F-4216-489B-BC06-D0164CB5E3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9506EA8-1E45-4E3B-947F-8E7A5781DB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740CFA55-415F-46C9-9F9A-4FDC768007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C5485B5-D5DF-4E91-AF66-88D1F6FE03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A939EE5F-1337-4B33-BEA1-35AD9AB8D9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B170224-B822-46EC-883C-899B09BAB3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EE331D08-40A9-4DC3-A8A8-253C6BC009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BF03CA2-AF74-4EBC-8041-7DDF3C3FC7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8B5C2F3C-05E6-4165-ADB5-0664C533F5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25E18B2C-BE86-470D-9257-880B299BF1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44ED38CD-162E-4F68-A969-5974382B88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B316F14-FE67-4BA2-9810-F0081FFAF4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A8983F3-430F-4ED5-8AFA-4095693BD7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F4572A0-2E3B-4BCD-991A-5FA0005974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B34BD6E-DA48-4B85-94CD-759CD808A7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ADB5CB8-F2F3-43DE-BC9C-21BBB54DEE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0D57233-0709-4708-A81E-BF9E06CC57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45AEEC6-4016-4F63-8AA2-7FEBE51F0A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8210A7D-29DE-4CDA-BD38-86624A8C9F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3C7A03D-D922-4DED-8B7F-01FBDAD59B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EE9BC1E-5536-45F6-90A4-7CE3D7CDFD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0BAD3CA-08C1-4885-9275-723E8177BD9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910977F-8278-4441-A7A5-F20A7E7B36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FE636CD-A62B-4F8D-AA37-23630A0932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0F2E70C-EA7C-4F3D-BC4C-AA792B3488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757F4E1-0355-4DB6-AFBF-3CF992218C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8D64180-429B-4968-AD3E-4BDE27769E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5B4BCCA-8BBA-450E-A2FC-A8DED50495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D575DC4-C475-4CC8-9C60-66605A22FC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D33551B-C70F-4E70-807D-A489185963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B11BC72B-68A5-4FE2-9CCB-5FCB05A31B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817C31C-E9BE-40AC-9AA3-FBDF4DF3DE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BB570F5-DBD8-49E9-BC29-B4660B6E85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1456C359-E3C1-4CF5-BB68-70AE9EEE22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395CDAF-3D09-43CB-9FBF-0B2D61BAD8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6B2BE9F-334A-4F01-BFA1-FC647BC3D9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6967073D-9A5F-4DB2-B387-7CB9A795EF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DB2ED089-1E70-4F34-870C-D0DA3A86FD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EA075A7B-4FF1-4B28-B81C-74F0E2B6DE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3C07D17B-FA28-4C5C-AF61-7566BE7078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35B91A67-191F-4F32-90E8-9C43D9DF64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19670D8-EE57-4E2E-8BB0-A95142C380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AC2CB509-09C6-45C3-8EA9-BFDB4A670A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AEC2AAAA-7E24-4E29-8AA5-8F7CB65213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8A1D6F9F-E966-4878-AC0C-A33C2AB26F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4CDE3E1-B42E-4597-BD77-D249872799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08BDBD51-0408-41B2-B134-FE1F040775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33516E9-2869-48B9-9F97-B7A755E77B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D78CC7E-1008-4119-934C-68E93F7AF4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C03EACC1-022C-4C36-8380-60D6679404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5A6D4A4-3905-4E20-8E2A-38DF998CA8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FD6E171-89BD-4034-91FE-2DB75F9127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E07F18B-6AFB-43D5-9E75-874FB2FA5A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BD3BC3DA-1428-4BAC-B820-6BED7BC283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00D528D7-65A5-407D-B0D9-9E2EDFAD74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A2272E8-27C8-4EE7-A802-F1D1B1EDD8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1789FC9-4276-4F13-A1BD-40E8B0B734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2D785A1-5632-4FBA-ACED-00D826D5D7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EE38EEE8-CDAA-435A-BC38-043921801B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07FEB3D8-1457-42D7-8DDE-D8A324703A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CEB01BFE-DC03-4CC5-859F-64EBC0855F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E0F99970-DAE8-495E-A997-C1B2ED0BA1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8DD726A-161C-4771-817A-14DA3D9F63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BB9E9F5-4B23-48F2-B5FA-801103305A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38537286-DC32-4674-A713-55995332C0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E6EF52C-6B33-4871-A842-BBF63C3BC6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7116B08-A0FA-415A-9E03-D88A9E8378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C067E51-95CB-4F52-B414-8449E72BC5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519D638-67B7-4972-8E57-EE4802601E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F662EB6-AD41-40A4-8FFC-38385B9636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5AE3573-1866-46E0-8916-16959D0AB8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861614C-15C9-4A33-86EE-AE1FB6E05D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35570D5-9885-4FFB-B211-0A6776DA2E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55BDFED-F462-4CEF-8818-7C98A759F4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718DC7E-341E-4AC2-98AA-A2572EAE83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0E62B32-2109-4E7C-A21D-83A357F920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3845925-DD2E-4D75-966C-27156EB54A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6D30E6A2-FE3D-4F54-8CAA-484A458D54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DD920BA-6C3C-401B-AEC7-A1789954CC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E3FEE83-1832-4F1C-9EC5-55E29960C8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DB58CD1-D57F-49EC-BCFC-217DD95B95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F9B73AC-CD53-494C-8C66-8C7EFD124F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9C3D4B9-E4AB-4452-849A-58F2B16CF91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64A4EA1-F3A7-4EAE-8274-070F6E79CF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F44B78-5E6D-4964-9A32-04B0B24E0A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674824B-B89B-41D9-99E8-7DAF3A7E0F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B4C5AC2-D7DE-427B-83FA-72321112E2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3E7C973-3998-4E00-B4D9-B5534A3197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9F79D22D-1A31-40FA-A772-9BD8269E2F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DA5587E-5478-470B-BC5C-AFB11ADD728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5D75306-7B44-41DD-B6A2-B7775A3B32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503BC4E-01EE-438B-A34A-64DCE014AC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136900B-B7BE-47A2-A12B-310CF337DE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FF9B96D-98F8-4F72-BA92-C6F99CC3BE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DDEDC11F-41F6-4084-A87E-1C2441970C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72E1867E-2518-4577-AC39-E69D9C9A33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E095BE2D-1FF0-46CF-812C-BC2331A5F5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B68DDFAD-E786-4286-AB21-8BDA07EB17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099787FB-416B-4005-9763-D5902A6FC3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BB87E238-59D6-4B7A-AAF7-5519224C0A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B1D52765-4C61-4008-A1E9-D96FE1BD8A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C05C05E1-37BE-4ABB-857C-94669B34DF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9AF3ECD8-EC1A-4888-992A-FCB1B440DC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5469131E-D56B-46C3-8650-22B28DF434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DE2DF35-82A0-4AB6-B0B4-2E7E14F000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A59A2E51-2982-454A-96CB-F251639EC5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2C11DC6B-7C48-4FD0-BFDD-4B72710EDB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98BA62E-8312-45F8-AB27-D958118A5C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E62959E2-8A8E-4E26-A216-4646FC1B27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14A6ACF9-6499-4402-8202-CCC90A628D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88DAD059-98CE-4160-9F80-62257FCFA2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3B48D1F-E5E2-4AFF-A5F6-8357D2262E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B025ADEE-63D6-4625-B1B6-9DB1813E0A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25CDBE1-D81B-4421-971F-A68E3DAC0A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5ADCFB4B-4974-49BF-96D1-EB60884EB9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2552EB6-E158-4C44-887E-100E43699A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82180821-23C3-4B74-80C4-422E421106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9479838-DD93-4785-9AC6-DF2AC1A57B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09DCFBE3-99D3-4699-8199-BD0FF31414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F4601B7-171B-4A9B-9505-1269D327D7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4D693595-D1EF-49D9-ACE2-3DCAE545FD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3E3522CB-385A-4DD7-A138-3024ABA857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84AF14E2-1D5E-45BB-8192-1B6B61AC35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9F7406F-9ED8-4AD9-B0BE-243188F517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025B268-280D-4358-B6A7-CEDA04D07D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7F1909EE-D7DF-4AFA-A14F-80ED2C931C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4DC9C1D-0A40-4081-B901-7B890E38CB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103A4A2E-D37A-4AC6-AA8D-B28749F15B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1BC98469-5F41-4D81-81CE-E59E4E8879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D72BCAD-9FDA-4EE0-AA2C-3ADC52B930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035B203-2DD0-4A2A-9EC0-04B88A7C0D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9C5C791-F9C6-4AE9-977D-65E96F8EE6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993B5AE-6E3F-47F5-AF25-FD0708B15B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71FF58E-C79C-4D2A-8F47-28024C21EC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BDFAF96-CA76-4597-A451-FAE700FE1D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F3B62C8-B641-46E7-AFB9-12D8749BC7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B9916E8-F8ED-4DFA-81E8-5AF80EFF4F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65D9B89-58B2-43A7-A3BD-BBABC5F753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F12846D-2530-41DB-A162-2B21631110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30EAB02-C57F-4346-9385-042D67F414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3DA644D-6473-44F1-BD94-0B9EFE52C2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DE3E0A1-93B5-441D-A4CD-E5434ECF14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7CE5AED-158D-4B98-A94C-7C2F4B31C5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5BC3748-FA00-43BB-85CB-9A91B0B3A0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3477BCC-6BE4-49DC-ABF1-84BBD12B9B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EC41C9E-206C-41EE-85B6-4849487D0B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653FB2F-EFD9-4039-A0AC-CB527FA6C5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672ECA5-31EC-4D6C-81CF-543573E707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4D7F894-6416-4C61-AB2B-F719322B27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411F878-7190-48B1-8AB9-129D8B5547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4DE904A-4BFE-4E34-A944-CC0C5949BE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EE029CB-8D7E-4A51-8234-E350B02A1D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34E50023-9DF8-461D-B783-B6BCB11EF0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4CB920E0-81A7-4C88-88D6-FF4D50AD34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6F50F4A8-1E77-4F9A-ABAC-CD1FDE356F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F27D7D04-0417-4DB3-B1FA-D6980D1544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F06BCB63-92E2-4CDF-A57F-BD90E2E2C9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ACD2F10-50AA-4C51-A0C5-F87290F51A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D6C7929-0CE7-4F07-89C5-254F15ADC5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3BF014C7-F9DE-4630-94EA-39E53B28CB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43C4120F-B17B-49FA-90DD-8FCCE7772B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B7FDEFE-AED3-43FB-814C-6839CBB57B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FF621F86-75EF-4EAB-95CC-C918D59A0A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0A3577F7-C325-47CB-8086-3696C1B530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0165D7E-FC99-4DCC-8F31-F605906786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545B08AF-D55B-4A65-A2C0-4E59A40ED8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B4BA869-CD26-4526-9CE2-43FF307DA3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4C88E66-2183-45CB-9EDA-96169604EC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AF7BA35A-B248-4F22-A56B-DF612357BD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759145AE-AEEE-49FB-8BEB-8C4074A142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C45104B4-9D0C-49E0-80A4-9ACB336458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78FB935-7980-408E-BDE7-68B4EB3323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FE74B290-AEF7-4677-AA46-333C931B77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B3A44AAB-22AE-4B8A-8669-9B913EDEC8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1512F37C-E2F3-40C3-9047-E059B76A4B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2A2F98A-D234-445D-B244-9CE9A39234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E9E33D8E-FC2E-43F0-A9C9-01FE6535E5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119DE751-56F2-4ED7-8C87-C4E68F30D5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4A8C69D-2D2A-49C0-820C-917FD012D6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FEF1688-A411-401F-89CB-EE9DBE1EA2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9475A65F-A24E-40FD-9584-C62FD7175E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D15A41E-65B7-43C5-8B44-8C5F96AE25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2BF45DD-4B34-4EDF-8B07-A21182FD4C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D1622CA-15B4-4F17-AA60-BA3EF77AF1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CDE103A-7DE7-4FB4-8448-D2F2AD9800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2209C31-42D5-4693-91C8-D349727880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73684A1-99B1-498E-A1EB-277DD79874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A6C5878-F52F-444C-9070-24451EF33F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E0FCE87-0125-487D-88CD-C3C40789F0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3297EB7-EB6C-45A2-A992-DC2A2C2875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CC70173-DC00-4E84-9E53-AE95EC5DF5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A94087D-BB2D-4DCA-B2C1-31BF250F10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5349E6F-4BBE-4F6F-B5A8-8F206C0284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C6FDB196-8816-4483-96CA-2DC773B9AC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7582CCE-9D49-4440-A3EA-8DFEE44F43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B737F36-7D42-4C31-A30F-58249F08D6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23E0A54-0E44-41CC-9298-AF4B168369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F42E597-9FB6-49FA-96CC-0DF636A33C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B3D01C3-5EF4-440E-B23E-6C4D829788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37E3F6F-F372-4564-B87A-A8B6D0B349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1E369F8-3C51-4F70-AE75-4DCEF4CED3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9A57B34-2326-44EC-B180-84A8524430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F5AFC95-4B12-4AB8-BDA0-EBECA6B127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D87812E-217A-4DDC-BDC6-A0328B3CFE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EFF1A64D-F481-4C7D-8696-08B09CF75B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B281CA5-1E62-4777-8D6E-31FC5410F5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303BFB5-D438-455B-AA49-71EDC5C8D7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A0128C2-9AD1-46A4-BB7F-7B6B26A381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DD82794B-5B4C-4C4C-9BC6-AAC0C5C648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FA2767B3-3E3C-40A7-8684-FA1F75FA6B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C221CE5-CE3B-499C-8A31-D5E5B8D7B4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943BFD0B-4D19-48BA-A23B-569515DAD9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B8A1096A-5A86-4A28-AF58-CBFC8F5BF7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C247689-6297-4AA3-A07D-F5A81F5F75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B691DCDC-BDEE-4BCC-8DED-553A2B9D38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0C1A8BAA-D254-4D61-B5FC-E8FF77B5CE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5AC8CAC-B984-4253-86FB-A39D878C4F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98E2C84-071B-42BE-B3D0-E297E28EB7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67794010-EB1E-4311-ADC0-8F5A1E88DD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AF896C4-7C06-413B-9DBE-696CB8E574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FB4AD028-B779-495A-85A8-5C8E8FD92A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FC8D31D0-4DF2-4BC9-B188-9CCB0F79F5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0F2670D-A141-43C4-86C9-D33D374051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0A08FAF-0FE7-44D6-BF6F-50BFD8967E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3092B051-8BA4-4269-A355-31B8132354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32531CB-6780-4542-B393-92CE39F1A3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6D8CB81-1567-4133-A4D2-F38C2639C2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DF9A9953-5C2B-439F-BE41-CA80A2F87F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BAF48DF-E5F1-4B22-9CBF-B5AB3B7657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06161115-E409-407F-A7D2-B8A1CA6862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609F84F-AD1A-4031-8541-698CE2A486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479A72F-B08E-48F7-A461-5916E52C4B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21790E19-C704-4631-B43E-EAD3D93ED0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70C93E82-3F32-45D5-8AD1-996E2BB4C1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09DED201-D864-462F-BF11-24B4D134FA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A0ED5E24-A551-4CF7-86E1-98ADE3613B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242D061-C0A3-4CDA-B200-E8BB202F63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91E3345-0912-4FB7-B633-5E844F1ED7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78C1D5F-6FC1-4C9D-9B35-65ED7F5DAF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CC66966A-AD42-4A7B-BEA0-45EEEBBE69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F081819-7060-41CC-9747-4CEF539645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1A374E4-4997-4F8B-AAD3-1B2A5F6B87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8052642-DDAC-4322-A2B0-34FA973B5F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5A9E79F-9CB5-4291-AD31-25DD61366E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9CD502F-7DBF-453D-9B15-44F3FB1502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1DE8FF8-B99B-48EF-9986-181A17610D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66DE556-CD7E-4623-AE48-FDDD25E186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5FF5CD4-E6A7-4376-9FBA-FB6EFEE64F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9D793C1-6453-4AA3-8A62-42F56280A6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75894E4-F014-468A-B804-8901540F85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5CABB48-F4D2-4997-95FA-6E033F4105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E30EF3E-6A65-4B47-9FAC-A57C76081B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B09156D-B913-46EB-8D00-C05B5F7A7F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DDFB4FA-41D1-4354-B0FE-03340D5807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BFB5EAF-D2E2-4986-A1E3-FF1CE025B8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B83238D-87D0-41FF-AA53-2B2230C493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080CCB3-652F-444B-87C4-31A335EFB28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648AF09-7249-4668-AFCC-98C97AAB1E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02AB8CA-BFEE-43F4-8CDB-8D76871060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3255699-29FD-462F-902F-F69E4623F7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75FF97C-EEA6-445B-8120-AD1D54B950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E55880-4465-40E4-9497-1766CDC706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BE8669B-09FA-481A-96D9-A9BE038AC5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5807DAA-9C7F-452F-A93D-CD55F6589B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27903697-DDA4-496C-B4B1-9B01F74070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10A6B92-E87C-4ABF-BB95-A07ABA5337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3D8ECB6-B502-47D0-92BD-2BC7C8EFC3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3D5F2D6-639D-443C-8AC3-E1BB732022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11313D4-2A95-484A-B438-6F2B4D443E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D9FCDA90-EDD3-41D5-B633-221BF60E6A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EAC6B5BB-F334-45EF-A5A0-992D2CCD23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2D33278D-DCE0-46A0-B043-85EE0CF981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9F1957DD-F863-4BE9-BC37-21FC710990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B7973381-D7B3-406A-9CB1-657E402908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446DC3BC-4115-43DE-9A9A-754ADFB1BC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EDD7016-3957-4CF5-8498-CAB614D8DF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5D9F879-D08D-421E-A315-4B695206D3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2F743F5-1783-4C51-ABEF-42280C4C60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4FA63254-22B6-401E-BA4A-1FF1AFBC66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FA167FB1-8B71-4D62-B33F-DA6400B6DC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7153D8FC-3610-4088-B903-9C61B15914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6E47A3CA-A89B-403E-B9D5-98F3E29674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8FAD63B7-1033-4F43-885D-CB59C927A8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E8EC7F7A-E1D0-469A-B540-85F17BCB6B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DE4404A3-2FEC-4F62-9BFD-2652DCF3E8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2572CD74-1118-4CA6-8C4D-8CE1D21F80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82EE9BB-D6D8-4809-9F33-8072EEC175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E17294-A91A-4637-A4E0-C80B83BF49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9D5EC42-CCF5-4765-BC5C-E385E19E68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8A53470E-72BF-4D71-B9AB-42299A4E11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9AE464BD-1934-481A-97DD-201A53AF90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4EC6C63-F4F3-4863-A21E-83404D555E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B15ECF3C-002A-42D8-900B-184AE50F2E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1240CDE-7DBC-4429-9D89-9D68234F3D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260F3624-1FCB-4001-8EBC-52EFC4929A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D3581E3-D6FC-49F3-943A-BDD8C5CB41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737D0C3-7990-4AE3-A962-A385AAA894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BB4CB1B-AB4C-459B-BD88-EF6CC1D691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EDD5A6C-2E3C-4E5D-B6A8-9090BE984D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B8C85B47-AC64-4541-AA08-75A647967A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39281DE-5D55-49D6-A340-6BE94C72CF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0BC60B-C65A-4E44-84A7-F24620C1E4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3A810800-5DBC-4975-8F9F-230EA57C01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7B2179A-26E1-41B3-A286-45318890E2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62AF715-C948-46D8-8F6E-E3456E366E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E452E14-56CC-40C7-BA9B-CDB1D5DA94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A1814DB-04A8-4287-85AB-5A1D866A4F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A5C71EE-BB53-4003-BD35-CBB9D0061C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F9E8859-5F6C-4E34-B557-6C4F481355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2FEC6A0-4C8B-4E94-B525-3CB7241C81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377AAA3-A37D-4D2A-8B3F-F5A193A3AE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793C163-777A-4248-8ED9-C2F61B6AEE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15928A1-95D5-4E5C-8A07-873289242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B3EEBDC-5331-414B-80C0-85D2BDE50A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C72220D-57F5-4DE2-97A6-8EC7F984D8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F3C103C-70BB-470E-86E8-E61C438B29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64B893B-9423-48BE-A0DC-97E811899F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78B8402-D9DD-445E-B937-CD0E646341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204F344-53F1-41A8-BBC3-CB7505DF84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346F1D8-F578-4E6A-A022-5F73906721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8D48777-B923-42A0-84C6-9AFDF27E04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E445050-9ECD-40FA-9A74-CFD25CE5C7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C8B588F-D327-4F38-9F3A-2B9A3644DF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1F9B5DF-EDAC-4964-B272-C01907C58A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1515D0E-D3D5-44D2-B0DD-44F9AFDEE9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677B281-2C3A-41E2-A9D1-188242DD8D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94A26D8C-2D61-46F0-AA89-763515734C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39D2CAB8-583D-4ECC-8195-CADAA60458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C5561DA-1C4A-4208-A163-34F3154B79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3341CCA9-DD91-4D30-A85A-37CCC495B8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A87DF350-93B5-4291-BE28-EF803B2AC0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6AC2638-DF75-4C5B-BD64-8598E59AA7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CC3A5C88-9DB1-49DB-BA47-639AB5560C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EA046033-6F6E-4B0D-B6C4-BFDDAC8DE5E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B2E45CE-2EED-4119-BD13-CF231603B8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267C4A84-CE21-4A4D-B6B8-BC167ACD0C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28C9001-226C-4FB1-B07F-F2D48C2217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1CF5452C-900E-4D85-B7EB-4748B16B62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B4AF7F52-0F4A-4E4B-B050-581271B446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207B2B45-2978-4387-B01C-52F44DDC62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FA87EAC9-874C-48E1-AEB9-357ADD7756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47295F4-6813-4194-B488-7C15227138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4FEBA36-69DA-4E6C-8DE6-1037E1E739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BDBE696-1ECE-406B-ABA5-75294105E6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DF65E1B-1F7A-49C6-893D-8687610B4C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F6CFF55-9A0F-46DB-B1EE-CE5C275CF1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4EBB613-BF88-4932-93A7-722D6CC14A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B575DFB-CCAC-4E80-A2E1-6277772771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5E2B07A-0B08-4865-99AF-817987357A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623D9FC-2555-406F-B3F7-4A9C6C7F6D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C578BDB-E8F1-4C89-BC6F-08F7DC626F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3CE358A-A0CC-49E3-ACE7-5E94435B799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A4CA1EA-CB2F-43DC-9A42-40D0C934CC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3752206-CD30-48E3-8C19-C6BDB2EAF7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769DCEE-FBB1-46BC-B105-F46C421F3D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D1E5CA6-4DE3-4C73-9D76-340025890F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6B9D6CF-C0BA-44E9-97EC-BE41F39DD1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9146E965-5657-474B-8F04-54D0F69A83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94CF3EF-5D73-4846-BAAE-D39531A85B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DE68382-7781-4554-BA4A-69344A165B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27E6926-03FE-483B-821C-2B9F16E029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A86320D-CFB6-4683-9334-A963695A80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8FD0987-E70D-4DD7-B6E4-AF1A951214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954BDDF-2E22-429B-990A-16C10270DE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467AB87-F790-446F-A9D3-2236313B5C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1677302-4E49-4393-BC9B-117A93CA62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5502AC7-A182-475F-B0C9-F9B12B965A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B2CE3FC-579B-4897-8BD6-708144B827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48C9B9C-093D-47D6-8CCE-E8F3960BE9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5E1CEEC-A7CC-4881-A674-FD87C394D1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0F53862-B476-4DCA-8953-4028395421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D8C6B3C-B2A5-4531-845A-DA6A716F85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63727B02-8CC0-4D33-951E-EDF7A01660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5553F05-7FD8-4A83-9637-0A617C56B2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9CECDCB-5756-4836-B63B-0AA6A1EBDD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47F7DDF-8D39-4AA0-AFC3-9A232FDC49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960E47D-4219-4CE3-BF49-7EEEED481F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D65906A-1CEE-4129-8EA3-5D60E4BC89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700E6F1-E523-4B8B-BE8B-E64EC03500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4F851FF-D235-407B-95A6-C7AE6FE8BF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DA701D2-8C77-41A2-9490-FD4FF2DE98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69C8E13-815B-4DCC-93CE-1B91E240CF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1E5ADDA-1D86-46A7-B0EF-B3671360AD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A163864-5F52-413C-ACE8-5016B9986E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16BB055-EA2A-4C8B-B409-DA46B88D94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C6449A17-DC8F-43B4-A432-AA8A6C1761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D89A3B7-A20D-4D94-994E-D3F7E6AB56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BD7D479-D715-4403-BBF3-70CDB85E41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4765B5F-4881-4D3D-8A0B-932FFF2AB3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D05FA88-175B-4075-B53A-378112F194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22C8BD6-0E6D-4CDD-826C-8A1C2D8006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16AB003-D49E-4F1E-A074-C780C43335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1B96B67-2E7D-4E8B-9182-56AA6AD5E5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6696F95-99ED-4F78-8EDA-131A3BB650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8735910-7FF5-467D-923E-25895D3318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28E0948-F25C-43D6-86F8-2486C39413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08AE02F-C096-413C-9C7B-140F6E4DEC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F7EC460-9C49-44E9-9A9B-4682042E11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96CD4731-E94F-4002-ADEB-F2D781E7AB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E7D2F0F-4396-4D8D-9C84-4342D2ADF9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657D0BC-14C2-42C3-B0FA-1D971873DA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0188E06-F89D-4E10-8389-2BF40BA000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98AF9AA-7786-44F8-8C93-9AEFD2971D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D32B60D-1A1D-466F-93E4-B72B4EC8EE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9342AD9-AAF6-47B7-AC7A-F18443232F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1750802-C449-4AC6-9A3A-314776F37F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8E61D67-5DDD-4A13-8C38-55B3FA2920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AFC34D8-296C-4539-BFC8-8B6A09A140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A711E7C-73E2-4C07-852E-F92BFEBA0D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991A7CD-6AF4-4619-BD83-982F6DEE9B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78AB652-6DA7-431A-AF47-0C74606F11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7F99249-F623-4EBB-ACA3-8822676601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FAA74F71-9A30-4646-A0BA-C8BFB58BA2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D69352C6-B042-4D04-8803-C15B1C058B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0D5C578-FA44-48E5-A6BF-4BFBA69B0F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1D2C3C7-FDBE-4EDE-9229-05F431F8BD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A02EF0C-1B41-4536-9F47-46A65B9093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5234A9A-75B8-4C6C-9423-6A1D0D4F7A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51A0CA6-CD7C-4A63-976E-77A4421322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EAFF366-3371-4D1C-9107-35A240CB74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11092B6-9842-4355-B9C6-E046C32DFD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63537EA-9478-43FA-8165-B919383805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DCD09BF-0A00-447A-91AA-B3EFAB7536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0C5723B-BAE2-4B12-AC5B-F3F3B39A15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7BDAD55-063E-4BEB-B0F0-A6D314DAEA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678BC5A-59C8-4FEE-97AC-5C1F722781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57D577FD-5324-4EAB-83A4-EAC2F2CEB9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5B5AD15-5A1D-4F20-8077-BCDE59A647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AF2CD26-39F2-4880-9A54-AE75DAD394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2B037EC-3710-438A-AB64-AF158686F2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1F15504-CEE4-4E3A-84FF-FE88C027D6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CED1777-94C1-41A3-917E-FA6D7260FE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2D47A5F-F69E-4846-AC81-C08B1E0205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AB90D09-5855-46B5-B922-CD1D8B91B6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E8033CB-2AC7-4B34-A5BF-A234B4A23D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134FE80-04C2-47E2-B0AB-247760E17C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DF3589A-71EC-4178-A9DE-90A0AE61DD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6034E5E-005E-4621-81B9-8C95A378EF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5679BC0-E694-4784-A823-452C7C05B4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94CFAB7-4350-43C2-915C-1CC0148129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B4D10E0-AC49-476B-9B03-F5CE24AE5E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C5981EE-43C6-4FE7-A663-AF4BA5C79A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E6E19AF-998A-434D-ACB4-08C2942F3D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15BC4F6-82DC-448B-8310-A89ADA264B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7E00A3C-7BCD-42B8-9B0B-26F7737208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28F7E2A-431C-4D5C-8F73-C352F89FFE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A571CB8-B092-47DD-85A4-0D09F333F3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1F9255A-78B3-4463-A598-138BA1F937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6FF7BD7-3326-4BAB-BAFE-429054784E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D89AB62-E111-44D3-A524-B54EE78761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2FF6E03-8612-4DEA-B122-6F3D59EBAC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7BC15F0-5CE4-417E-A347-C7C21473A7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D768B1B-2F68-4E07-85EE-30A900A9D2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A3E3572A-CE4B-4B6B-B417-00837A7AE6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451F3A9-64D1-4816-97C6-EF908B93C0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BB13215-DED7-4E25-BF9E-5B79BA9F2B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71F2660-39AF-44B0-A63B-F9FE2E4A4E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E7536F8-0F9E-4F3B-B38C-AC2A02BFB5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B7C7179-5973-43A7-A43B-24B08FAA33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2E3D492-BD68-4E5F-AD70-867DE87B6C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CB78897-3BC1-47E2-970C-AEC832D3A8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FDC119B-1DC4-44D1-BCD4-0EDD6709D4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720B847-55C2-493C-9D8E-284D3922A5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C6C04F2-9E9D-4B25-AC1C-BE03A8B376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7601CC1-76D5-472E-AE68-7B0E7DD777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EB416DC-3F8B-40C7-893F-23D1612A94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D502A57-2FDB-495B-AA11-87796275D4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3B45268-B568-4A39-9912-7870FEA6FC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08AB885-F2AA-4206-BE1A-EE5CFBE6AC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E5CCDE8-C1C9-45ED-960A-CA6C0E0784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D6E6D60-88FB-4CED-A54E-94B5EE5E8D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C2A7512-5322-4EF2-8D25-18115B69C8E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704A552-8B9E-4C45-925F-AF2393F12B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FAC9751B-583F-49BE-8D75-1B3A65E157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657DE5A6-D83C-4D34-AA05-26499DF3F0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E1584F6-4DED-4F86-9E53-E99DC77EE8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7B271C7-82B6-4BE6-97FC-E4BD153210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3340AD3-0CB7-42FA-B380-F41CD5CE07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0322293-D6A6-4B55-A4FF-075ADD23F24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C57FFFF-7873-4D21-82A0-D4BA3A9317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DC1DFEE-7731-45D6-A200-1EE1A61FE6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1778E68-FFD7-48E8-B105-38E22F7A53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759F4CC-9230-4FE7-87F8-DFA81F2CF5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F98D3FF-D927-465D-B2AC-EDF658CF3F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4059BE5-170F-4ED6-BE95-71FFFCC5C3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0EC7DF3-C49D-42B9-9D76-6C9BB418AC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98BB4F0-5CDB-4734-BCD3-B3FA256E5A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506F799-52A9-4905-8693-97F23902C5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703BBD5-68E8-413A-B3E1-35A944F8D6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6166FB6A-BC46-4E83-95CD-9AF3577BDB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B0D3240-F2FA-40EE-BA74-81E4FBA5DF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1C4D5B9-53C7-4240-B4F1-298C9C4EFB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BE2B455-360B-4090-B817-6C0C28D61F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BF69E63-5EF7-452C-98D0-58701C7F7D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85CE4A8-0525-4C21-B56E-EDF9A51309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C54EE76-F37B-4639-88AC-0A3B3B7872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631F4EA-18B3-4BB7-AAA2-68795BE712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32D4226-BE84-462F-A5AF-438AF34B63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6B539A0-CC57-49EB-AC2E-623B43EF41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4CED517-28C3-4D04-95DA-34458CF852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1EF4939E-D7C1-4207-B627-0599D5AF61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FB023AB-AF29-471F-A247-B991D1A950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0F5A7ED-188D-425D-A634-A41E59A43C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FBAA683-0AFE-4B55-90D0-F6CDA46544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0665E8F-4FCA-4CD3-84A7-0B6F42434C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CF5846E-2884-4CB6-87E6-D206BC1076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868FEFC-FD2E-462D-A20C-60BB6D0072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885154D-1D30-40C3-889D-B6522A352C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3553263-E24B-41F4-A083-B27D7F59EA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2BB5FFA-3FC0-4A53-BD5D-A2D5D65220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14C21EE-1624-4F29-8FDD-9C677C8784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7E0E8AB-E89C-4ADF-8D4A-3E0DD2A2EB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B2E6E70-C432-4A39-B7F5-6FF98D9607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90DBD1F-3E84-469F-B3A6-E6423277EF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A78B8BD-F244-4CEF-BE05-115686C433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9DAE2EC-6F64-484A-AFB8-14202EC4E7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D385E74-F613-463D-A8F3-135F3B2379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F545308-6053-48ED-8BBF-A9576EB356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FDE03F8-B946-4B93-BC71-90DCCFA86A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FC0D140-B27B-4246-9E51-4618720166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4ED85B7-64D5-4F58-A44E-6820B66157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4190114-36A5-409C-AB2B-49A2A47687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0192044-F5D6-4FAC-A30E-D6CC3914F8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2D3EBC2-D2A2-4D11-BDF9-76BFC59C7A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AEBC2E2-9E33-4D86-913C-3FF6AC5D46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E843488-A7C0-4ED5-B78B-659F80D208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F00E54E-4154-4ED3-AFBF-2DFDD3CA4B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821A0B3-E971-49DC-87A4-9EC567DB3A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EEAC327-467D-4525-895D-738A7AC57D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73A2F39-8A93-4988-8802-90B94A4255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71FA30A-938D-47C7-85DF-22E7D5375A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BDAA4B-EAD8-4F77-9F19-279E16C92A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9DB5A36-CF51-4F5E-80E9-DBAF376AF4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F0D31EB-49B1-4442-9031-F6E1633EF5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6365302-7F8B-404C-A314-3FF5185DED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5923DA4-0C55-470A-84CA-13791E7C7A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90E8EBB-7089-4A79-8D31-03EA1E6194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2CAAF10-FD86-48B1-86DC-500182A1ED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4F1FDD3-CD23-43B0-8485-7DFDBE8FC2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D54421E-F568-416E-97A7-86C88B4545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E3DA203E-516B-4E4D-967D-996642ABCB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944A54E2-284B-463C-96B3-D527D88190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B2798CCF-4EDE-4DAB-BBA9-8D31353188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43F349A-3E70-42D5-87FD-D7EDCAAAEC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7772DF4-50F9-4523-B20D-B5065CE3D0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4AD139E-8259-47B3-BC21-00D9B78A38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BD6CD54-ECD1-4EC3-B2F1-156A4D7F27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1F78B07-44FF-4AF0-827E-EB99E48D4E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21DCD55-E8CE-4B2A-8D8E-61199DAFF0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AA11C50-0993-4DC7-A26D-095A3C7F99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F0ACB85-105C-447E-86A9-30EB823D03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CD7A1AB-B721-4D38-8D49-30B22ABAD8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3A9C90A-C016-4987-94DE-4E2710CE85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13E3CE9-096B-4B61-B8F4-9718F27BAC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A40A15E-522A-41B6-BDD6-ACD04B6B74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1242154-6344-496F-AF24-744D26144E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3E0B4F4-CE5C-4C8D-8A73-B8247149AE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FE3A393-88DB-42DA-868C-616F1A1BFD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2C2BF63-F4E1-4E01-A4DE-8C0BBAAFE7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C065D18-574D-468E-BCF7-1D5E04A1BD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D336350-FAE5-49FC-870A-0B84CD9062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2DD4B03-FDB2-45FA-AE81-491FE79301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66E39FF-29ED-440B-9D52-5F32528560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6975A58-A4C9-4B1E-90F7-55B1F94EBA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948DE79-DCDE-425F-83F1-3C54DE2471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7B43D8E-9B29-4E0D-B34F-4B6EE6748A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1911411-5029-4A04-8351-8C37A7CA70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828B2F9-439C-40E8-9C1E-CCBF4F9986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1897A75-13B0-4EB8-9B12-26E012C947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A73D5A5-E9E7-4F38-9D24-32ED6BBC6C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EEE2B9E-7FC0-4979-BD38-EEE5DB3ABA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FB725B3-2E1B-41C4-A463-8A6F4E9433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3D33DD8-C436-43B9-B50A-C0336A4999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5CDFFEE-58EE-48DE-A5DC-6597C25592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4CBBFF6-6086-4FAE-9B96-E32B212A89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DF1A390-D2B6-4028-9DB3-4C972437E9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60FA6F0-AF0F-4C96-B19C-3D3105A57D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F2AB6A6-18E4-41BC-A59B-B73B1BE76D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BCE22AE-D5AD-4E79-95BF-F6E8A1335E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52CC7B8-9124-479A-99A2-9D90BA9B5F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69557D4-9B4E-4327-AE77-9E67820B3B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ACEA530-6B27-49DC-B589-CA1C141185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DBBEE60-FB63-49A4-9512-2FE596088A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4166238-CBEA-476A-BE6D-2A0BA08478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4ED7E37-562B-434F-B082-7750BCBB1D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9DD07C1-9DCA-4342-BBA3-1289CE8462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ED1A760-7740-45C1-8001-5234CCFE25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57A119B1-B437-4EFE-B2EB-6FBD2D5D3B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6A748DC-995A-48B6-A3D3-86DED354B5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03DE5EB-E465-4CE2-91CA-3159DC0F75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9B6A77A-A57F-4612-8D40-A3AF72E90B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34CBC27-1430-4EE1-842F-E6A2AB9041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92A58B0-981D-4A7C-90F5-C452C80047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E86C2EA-63A6-4C40-8618-0E122C2FCD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38C289E-6DCE-4BBF-B2E8-17DAC94A7E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DBBB45E-6D65-4E64-A6EA-3AE937926D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CD9DC04-04A2-4FCF-8111-BCF552CFCB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C29D946-C324-4E1C-9B5D-BDEA6201E9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FFEA31E-4552-4756-B048-49B047535F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E3ADDCB-D6F2-4308-8EB9-A912E51234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1668F93-94BE-486C-BF3E-92B03023A4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30635D8-97C8-4D4D-8AF9-E834AADC57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39DD732-0F29-46D9-BFB3-61F15BE697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DDCD274-38DA-4AA3-875F-CD6A8D5E80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BDE2FC0-0A3B-4CED-9774-4FFE728773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E6B1BB5-0011-41B5-B969-D2FC8F6380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E3CA094-0557-424A-B209-5A4F4F7636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6733CF0-32DA-4375-8884-29998E3BC8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9F0A42EB-D692-4DAA-886E-D3A2DAFA21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9117A4C-DFCE-4F65-A134-185241A03C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5E2F224-FAB1-4209-A7A3-5D432EA53E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1E3FDB8-F59D-448D-B39F-AB4BBCA500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4B2FBB9-F5D7-4353-8A35-E49D458072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A16907D-BA1D-40CF-84F6-FD5F359947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4B4D1D6-31E6-43E9-B61B-FE2FDBE6E8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72436B9-8284-4693-ABD0-D8714C07C6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3DD2E96-FD38-43E1-9922-9A225C79F4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21C32EC-CB7A-4424-9D76-52E39421D5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2610000-8DA1-4C64-BB8E-1B01F45531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EC5D5DC-FEAF-469E-ACE4-337FA94719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1F55F2A-6D02-4E4A-9182-0D90570F51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2CB43BB-7FFE-4E45-9535-3F4849E505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9747FA6-A73E-4E9F-9D05-484DC2C9FC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232EFCC-ED9C-447C-8AB8-01303DDA1B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6BB98AF-11F2-46A0-9EE8-0A05C04EA8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E51183F-27CE-4476-8ECF-B1AD78BB3A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D228A0A-8062-47FC-A43A-50D3BA5B50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74E9A9A-CB55-40AC-AE0C-981C87800D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D1CA603-EB52-40B9-90D6-F57C2B8DF6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3FBB966-5508-4642-9511-A9FDC4EF70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E299FAA-949E-4DE7-A1C8-DB6F9D3151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3E46F47-98CB-4CD7-B8A4-E3993B1787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5C3AF7C-5B0C-4BCC-A904-20C3A7871E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A9CD713-2380-463A-B0F9-2B7A3FC1FE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839AA9D-240B-465C-9515-3DA04FD748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C352461-A063-46D2-B000-8B97C5A4B7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3C240CA9-DCD1-462E-B795-D57FCB358E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4D911FC-0771-463E-A58B-DCC85186B5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34B936F-913F-4B49-94FB-E1354A559A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9EC5DD2-3438-407D-BD91-881EF3CA74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67DAED5-0A12-43E7-BD46-61B81F0E41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D5AFB06-2A07-4B54-9F6D-28E389B429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5FAB06D-03D6-46E9-8960-8B7ACC0EB8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99C3E9E-953B-4AA8-91C2-F72C635497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AAE7E44-ADEE-464D-88F3-46ECAF5089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273D3F7-49D8-4AAC-86A6-2A2A12AFBD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C74C11F-16C9-47D6-B2AB-59D20F608C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E2D67DD-6C41-423C-911B-106294D25B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7DCEF80-E89A-4285-8A2C-C9EC8229E2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662676D-EF73-4318-BD9B-8C8184E824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6E80018-F81B-4A6A-974A-D9FD1E3372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7F11358-1E98-4EE0-B762-D8CB093EDF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8B9BDD0-380A-4971-8C3B-D8B970793E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665A165-751C-4833-89E8-5C29A451EE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D3E8868-C76C-422D-A8D6-5B6A48716E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956437F-B83D-4AAC-8E5C-0DAB0253D3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AB1224F-B0A6-4A2A-93B6-49A64D9EE4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EBE3060-9920-41B2-9270-6C2290AA9F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EDCE695-2FFA-4F46-902E-9167CD6FBE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D894AA7-7C52-472C-94DC-CA55B28588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92B85E4-DE13-4070-8AF8-09E6674CBB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62CB74A-2253-4865-BB81-07873FE2D6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5952011-F374-44AA-AF79-D708B27991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1F2D73C-A815-4156-AA3E-AF6E884445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E049E5F-6A19-45BC-874C-2D94A2D884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BEE4CA0-6EB0-4060-B941-51E0878FFD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FDD8CB0-BC3D-4CF8-8CAF-049B527F94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7B235AC-333C-447F-9B70-1CEC5A1DA0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0EBEB0C-173A-4B68-A227-5ACEE135B0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AD8C4DA-2928-46EA-BFD3-D771CBD522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165E631-0AF1-46A7-8E94-F6CC21891E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2EBD50E-0BA5-432F-BEF4-034CE80219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8022B5A-88D9-490F-A7DA-968FCB408C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9AD4A52-C9EA-4D02-BE76-883C811AB4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1E576578-D7F0-4758-8B89-3D5B98BE64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FFDD796-16AE-4C13-B639-2008F3D5AC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B1C67AA-8C2A-417E-9048-20FE366DE3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E6921DE5-9274-482B-806D-7D13A51CB9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844E116B-D52A-4677-A40C-FEC569716A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7D976CD-1DBD-4C3C-A54C-1956414FC9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5A43562-ACCA-4187-A706-C3F11F9628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79820C1-EEE6-4F67-98BD-C17864E5FB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C4F6DF18-97F7-4E0E-8790-52F7A8986A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54899B0-E15E-47F9-83CA-B8565A3E3F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549BBE4F-21FA-44E7-B1D0-87C344A153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52573B36-A522-4662-A2F6-4620599665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955540B8-324A-499A-B526-2522C0C7FC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F689003D-7E69-434A-AC72-4819D89D92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B52AFFC-B05E-40CD-B073-D191919330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3ED27C3-718E-4AB0-AFBB-1D49ABAD44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58AB173-7966-4111-B562-DE67F0D29D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C2D1D36-A2B7-49AF-8ADE-52911B37A0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77460E2-7C26-4306-8E87-D78D09E9F0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7F47134-7AAA-4B13-8C94-77F9C6AB2E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E77D0A1-BA2A-4590-93EA-84637AF31D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3D6DE02-D5AD-4093-89F5-1726933A62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C2F24DA-0378-4EF4-9483-9DF17EC559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6FEFFC1-6063-4C6A-97A4-53461A24B1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DF5C31D-DC49-46C0-9692-6746F76895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AE84ACE-C8D0-4E17-A3FB-8F95439503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3E23E7C-0E76-4DF5-947C-9AF1DA3519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BC3732F-51E2-4FAA-83E8-19480B5B61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51DD82C-8EB1-4C8E-8BEB-2747016EA3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FF66953-470B-453D-BB58-4B8C9D6EF4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58C391C-2DFF-447B-85B4-C32DC0B9EC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7396D7D-FA6B-4AD8-B51F-87DC041B3D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54B55A9-27F6-4629-BF4B-0370BFC14F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5526F78-A5E7-4DDE-AC00-38A1C69492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C048918-2FBD-4AB7-999E-4FEC422451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F96363F-6860-4040-83B1-0D2DE183C9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B04C195-AA72-4FAC-8B30-076EA05FA0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6B87543-BE91-4C74-876C-F2D8897669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D44D8BD-F52B-4631-84ED-6789162872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AD50244-50AB-4E9B-BFE8-A289A55420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1DD6756-D5D5-4419-A0B6-52AD9DC281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84E3B64-3925-472D-A91A-40056C2027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52D7DFF-8BA9-4A6B-97D9-43A47759A5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5145FB1-AF0E-4732-8C98-4709F833F2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1D3E204-D9AA-47FF-8488-3C43B95A4D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8670937-EA81-450A-8FC4-F177EA74B8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2231601-A6B3-448C-8BCE-BB8EC0E562E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9DE6881-15F1-46BD-B219-1E5FA28F3B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E2242AE-AAF6-4AE8-B176-06AE35A891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B811C89-3E4F-4536-AE76-B0FD3C0769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44EDF34-4775-4338-8B2D-275F6BD972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B127E90-A510-4E19-92B5-A3557E30AC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DB1D9242-3FFD-4A4B-AC43-BB0F3B901E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69EBB9A-A607-4DE5-93DE-D8D468EF41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65CE31C-DFFF-448B-9594-74E6B6234F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7F81C73-70C8-4CBA-AC99-32BD9A448C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BD19CF0-9A2D-4215-91D9-1E3B6F8359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B623431-2BC9-4514-BDEA-FF738B0A50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987129C-E1AB-4DBD-B892-4DDC52553E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C8FF910-5911-4CEB-8884-8680D6ED44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C07D79A-D3CD-4AD0-A8A7-48E929ADC0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9535DDC-212F-416F-B7D5-AE7A1286A6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798B2EA-793E-47A2-AF11-1FDAD153ED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9B6AEF6-880C-4728-8D5D-E032EEE5A2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2DC4E5A-887B-4519-8482-4DC45F2AAB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CF9784E-1767-47A0-92A7-A7230ED8F0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BDFCB09-EE43-4170-9DBF-0961823FEC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6AEB9E9-4477-4379-A28B-8BB47B0E1C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D2DDF64-420C-4503-AEFE-322257B21A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C1604CD-0A3D-42B9-979F-77BF74602A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8208D2B-34EA-46CF-9966-9E50461D20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C101071-1E5A-4AD2-8870-2B51A47102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8EBB5C9-483E-4989-88C7-5C4F745C4D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D970151-9298-46F5-BDC1-4F620B2D5B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95B3CD7-37D8-401F-A4EC-B7CAD94885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1E2BD3F-8871-4D81-B5A1-084B81E3C5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EA5FE74-00D6-4D8B-A849-28DD96CED8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2BFA788-BF61-44D1-B9EF-2BF14B7D81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5DE751B-29A6-41C2-A7C7-F0C7961D28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71562A2-C7D6-4D29-946A-264CE35EC4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79E4142-BD57-4B2D-881C-24EBFC856D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5C4059E-7496-4BCD-869F-FD122810CF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66EF113-7C6E-4D99-8D5D-03133A237F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E602AC7-C3CB-48A6-9EF5-48A030E1D64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101A690-1A5B-42CF-9DE2-B0D7C5090A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EE97A6E-2FA9-4E5C-8630-26106A0009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155EFC7-0DC8-41BD-8DFB-8585B586CA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743313A-B6D5-4D77-BDC3-A97A483EE6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85F6302C-6EE8-463A-B68B-556D63C019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878289BC-3605-488D-8C4D-D8222003DF1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21EF1232-7A6A-411E-A710-73CBDE27BC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9DAD5EA6-164B-4AF9-956F-AB67AB88F2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1EC1663F-7233-48CF-B8ED-07D0D2944C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55E1E198-0F10-4A7F-8888-57189EBEDE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584E7AFC-9D62-45A6-86E0-BFCB9A45ED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42EFB99C-EDAC-4FF0-B406-9A07BE35B3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F4C548AE-48E8-48C5-B3E7-1FDFFD0B5F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670CB697-BA63-4106-88EA-CD6641A5BF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0AF6C4FF-6A55-4720-B001-BE99DAF431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A21230E7-1872-4391-BBF9-A930CB1DD1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016C2919-F528-4EA9-8245-5F698A195B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8EC29880-BDC2-4EA5-B02F-003E4258EC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A52B83C3-5352-40EB-B99E-114CB34F17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80C42752-5E93-4EA1-8B19-A1CEE72235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40E02C58-AE12-45BA-81C7-09D3B639A1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09F9858C-D29F-4A9C-8390-4517F3E3B5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65073795-2087-4384-A659-1B6D6548B2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B2419AE5-41F1-4999-A6E3-AC7616EEB6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A879CF36-C944-42F5-9881-7E4A1F831E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44717F1D-33CD-4579-8BCF-68750299EC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51A1D518-DF92-4ECE-8DAF-CF93187D0E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E2372113-CF84-4135-9C1B-89A2941326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F3E0CFFC-96D6-40C0-924B-F713A0B091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9F1B5F62-FB67-4925-86B5-5F14F73419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3DAA2BF3-F326-4E49-A8CA-260B4FBF92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2B979468-34B5-4CA5-B75D-494540B5A6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C6DD5874-F9CB-445B-945F-B78EC98916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341EF3F0-26C0-4A1B-8FC9-03A1D639DA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90856AA0-C75C-48E6-8BF4-E861042AEB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335EDB75-4003-414F-A4F2-10A0F4609C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7523EE34-9F2A-4FAA-A88B-583F07B16A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D7E64A81-C9D0-4947-810B-42835B7FCE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E85D19DD-E5B8-4FF5-8852-95A663E46D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C19CA1E5-7819-4247-906F-71B177E9FC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C94B2747-19F6-43B1-A6FD-EA68D34321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2C522471-CEA1-48BC-80DC-126C5DDC26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6190884C-DA32-4837-B475-EE49EC61E5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77B0C6A4-ABD4-4D94-9CF1-9C37508871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97587C7E-8603-462A-A159-CD94A68CD3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06DADEA-8B7B-4A35-A4BD-4FCBACECFF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138FBB7-7E51-4A78-97BD-63899F56A6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4740416F-ED1E-4BD6-9EA3-D3A74BBE48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BD42CFE-A2AA-4082-874D-F7EF3DEC0C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D3521161-07D8-466B-8FF1-A73E541846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373EA2F2-9372-4BD6-BBEB-38864D538D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4FE5022F-A1BB-4900-9F9A-2E64DA1535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5783069A-357A-4256-87B5-4DF4C7771F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7825FEAC-6D7E-435E-AC05-460BCD026D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8BBAF7DC-D7DD-4CEB-8085-2AE2D8D805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B1DF261-643B-49A4-8B5D-49D4835E28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02630C6-3910-4472-A67C-841E5E840E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3B66EC80-2FD6-4297-86B2-7C29D361FA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7610C3AB-5182-4828-AE6B-B2240A1711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D03AB17-5B9D-4803-97D5-904F2FF93A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C9080449-A60F-4A3F-B02A-FFB7979A3B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A0188DA-B6B7-4724-8BE4-2EF4000E22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F287AD23-00A0-47E5-B2FE-E2DEA106B4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4CE812C9-1D0D-4C68-A9B0-2AC9070C7E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3A90E472-F35D-4568-8C34-23BD07DF6F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E7390CB7-C362-4994-930C-BFC5752940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B9E0E07-6DEE-4D80-AABE-0255E93B9B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DBE8D80-9357-474D-A129-0246F0714A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8BCEFC3-F911-4BDA-AB93-EC720CAAE9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993D2872-88E6-424B-927B-AF3A33CF7B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897E25E4-8185-4ECA-B24E-3CE6C55E61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C9674C71-4FA7-4470-B31D-06AE6235FE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444688CF-137D-4007-AC46-698FE3D345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845F6093-A40B-40C2-91D3-5A335A72ED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EB24A9D8-A476-4EAF-A486-24C6110649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4881B5EC-9785-4A3B-8BB6-D5077C8DF8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EDBF6563-06A6-4F54-AD11-2A99411685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F141359A-FD25-4B6D-B19E-3B9A0E2A42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9F80F8E3-26E3-40C6-838D-F2A1FE73A8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8229CD31-273F-4193-A8BC-B064D07FBC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D96CAE0E-3394-4426-AF16-2C61D10933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6EAB3FB1-BEE9-4E85-9E3E-4EDCE85F9F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AF104793-DD6F-4D70-A9C2-1E19CFB325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A483F907-25D2-44D0-BF19-34EE4BAA72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BFF8CEDA-8C33-481B-BBD7-2A0077A3B1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23AF32A1-5CBD-42CA-B166-FF041CA68D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65EFBD7-79F7-4468-BEB0-09B860E74F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6252BA9-2F81-4D11-A2E6-B00DDCB558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0013BB0-E471-4186-865A-B71B315C00E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A4AB21A-46B3-429B-9621-0C5A4D8674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411D50B-E032-4FEE-9583-C0792BC960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0AC2090-A584-4BE6-9C97-651BCE0A8E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C77C322-CA83-4DCB-88A7-48B9B4B9CC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01B76E1-9E07-4A9B-AA6A-995A886A92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0B5E87B-0664-4135-ABC4-8C59BA89BC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DC9278C-8FE6-4DB3-9AFD-E6F41B324D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291A965-B60E-4E1C-BCFE-C31F29ADC2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84DDF80-0D4F-4533-9FFF-ED228FEC26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A22CE93-D6EF-4C1F-BFA7-F493059F85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95CA6DA-88B6-4D65-8D6C-E63ADD06EC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9D0DBC5-3BF6-4AEB-B650-5DED9AD3CC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35AB83D-7244-4F55-B157-C2E4928C72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4FDF947-3B55-4A28-A894-9005E602D8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0DF072A-0D30-4402-9ABE-0146E4B52E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46726E9-93A2-422A-8B95-1B5AD6878E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DA82CF3-2049-4987-AB58-74E59F0A3F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CC65E19-B86A-47A3-A56C-060FD257AB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FD944C3-154F-44DC-9AD4-75750FEDB6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4F4A294-3668-4BBB-B096-79459DCC9C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DBE63FC-E03D-40C9-82A2-BC915DAD7B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016CF1C-4F96-4998-8AB0-4FF1869209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69265334-55DD-4F10-A2E3-D974BCEFC0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05D6496-5C03-4661-B886-736A58D1F3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B1E1B03-9B00-4716-BEE5-18EDCE813F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B366AA1-F2AB-4F4F-A24C-37E8B1E3B8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4C82B38-E106-47C2-A55D-BE85FD1B72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E9EC71E-7B2D-4DC5-BC9A-645E8CBC8F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0DE81AA-9EBC-475F-B644-6CDB1FB987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678857E-02E9-4470-A816-A933FE3C8B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9DCFCC4-12D6-4DEB-9CB3-9756853C9E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5453AE3-451A-458C-89C8-688EC9579E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3C12CA8A-0DE2-4D01-B515-D30C615ACB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740DB8B-D269-48CB-8EBA-22529C3C7D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D77EF11-CCE1-4E0E-B9CB-B628F23E3E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76BB420-D6F3-4680-B914-0494A971AC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EA41587-7B9C-40DB-BDEA-4ECDE397A8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9F025D2-D478-4914-B402-6FECB79785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588938B-9650-4651-9415-3CBA1E4414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5728A17-20FF-4295-B5AA-858976EC53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3D374246-874E-43F7-977B-CA8944A226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A0DD8A2-EBAB-45F1-A4D3-A051C661BD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8A78F2E-60A7-4A19-BA43-C4A495D4EB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BB10145-30D3-4D69-9FE8-9D3BFC2F45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37CE87BB-5117-4FDD-A92E-5F6FB4C203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76ED220-F87E-4B8E-9746-D3250C55C1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9628AB2-C5DB-42AE-BD8E-21B54BF1C9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08C6644-AC08-42FE-A008-3BE5BB7332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A9616D7-3DDD-40BC-A384-860DE6DE0E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932F3BE1-CA37-4308-BC36-CF2A00047E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B05EF60-D3DF-4A22-A1F4-F97805E826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C526E08-757D-4909-AECC-DE88288DC7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585C715-919E-4B84-8C36-8FA90577FB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DCF7DE3-76FC-4BFC-903F-26C4ADA1AF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03AAC5A-D4F3-41CE-9DB0-919F740E7B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11D5B91-4BE5-4D37-80E5-BA644D6F22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5AFEA55-2489-44AE-B32E-BC8C805FD6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8C55648-B4E5-4618-995F-3CDFF222E5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F0657F7-337C-4341-A5D5-989EB9E13A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3BFF787-7AB7-4B20-BB69-F3526A2301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544723C-BCDC-4B2F-A88F-54382F6E98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70AFC49-FE1B-4021-933E-1283693413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6F880F05-8DBD-49B8-B930-35C6FC3904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DEDC764-2454-4228-B6A8-29B02954AE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FF31C03-A363-463E-AAE5-F9C9B1C26E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FACC883-3CB1-428A-8C5F-0B80D8DEB5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39F750C-FF39-4B38-A9D4-39E257BA8B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C60CB83-2BA2-420C-AAA8-ADB7DA9DB4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4B6BCBC-EB4D-43F7-A46F-0D959811F4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081DF20-3C5A-4414-BBCD-C986FB2BA4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0A54A08-1CBF-48AF-B50A-E33E17E07B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8E914D9-421A-463A-8FAC-3791D47CC2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45D2BE8-CF82-4EBF-A9D0-FF9F9C2348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A836930-6593-4B8D-BE25-24466DD1C9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648ED16D-5115-435F-BE3A-767FBBBAF39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01582B1-E2C1-4A41-8AF3-A4C747BA70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E4E8D9B-902E-47D1-B57E-B9368A1E64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F4F8639E-7192-4558-A110-E2A8A2ED21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916B8FF-94DA-48A2-89EF-D8F08E6032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6A91CC1-AB81-43D1-AA5C-84C172446C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68245DF5-9AE7-4F9B-8151-0E6E825225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6191BED-3604-42A9-92FC-5C5BFDDEAE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D9104A7-3EE7-4AB9-8EF4-B997A5CE72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83F3BD5-78DA-44E8-B7FE-7782DFF99A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2DA1831D-3858-476E-A573-C32A17272D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B210CB9-A6B9-4802-8ED3-FA9C35D26E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F47E8E3-D912-4BB2-BC8F-EB297BE94B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6A2E0AB-1357-4824-A62D-A83457F506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844FFF3-8E8A-44EC-B8CB-524E92319F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7703367-067D-4EAB-A9CD-2ACE092752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BCD82E5-2D0E-46FB-AC91-1A93C2BC69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F2CCA96C-AA60-4AAD-9788-B32763900C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F3AA6D0-9C84-4536-A9C7-17E2BBAA36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45013C1-6E2A-48E8-B4FC-11D0163792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73F6824-A371-44D9-BC8B-722DFC9696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A1A06FA-52E5-4C9D-8F7D-21DAB47FA1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CA813AA-26E4-449A-981A-F11011F47C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8597A48-3FCA-4788-9807-3B21C9282B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D8A1E21-6EB7-4E95-A47B-FCE20B71ED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2ECF35F-6521-4143-AAB1-E9AACD4456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BB08137-41BE-4A2B-9FF1-CD958BB28D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1B44AD0-933B-46CE-86B1-4D797157E7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8235DC6-953C-499C-A1D3-E987209E8B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094FB4F-17F5-44E7-A25B-6EF6E64104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D8304A1-8D5E-4D9F-9894-8B84B8FBA8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A16D118-E7C3-4004-ACB4-DA45190DD3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55510EC-3F24-4322-973B-250ECA354C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10C8903-456D-41C0-9933-3556257285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F06521D-237D-46B5-A7B5-171446F408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B427C37-8E4C-4207-8B7F-DFCE8EAAF4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335D8FF-E8BC-41B4-BD00-B9401491EF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1B21D64-2DCE-483D-80F3-F4CAA7A863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F6675EA-7D69-4066-A5BE-DD1DB62843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99CBE1E-A260-4458-87A6-A2DAEC658C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7FDC530-1B32-412D-908A-1F51D71E9F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8DBE586-5260-4E35-9229-B3449E63BA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EB22B5A5-613C-44B2-8191-56B96FD3D4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9C232CF-A983-4092-BC81-C4709FE8D8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9018F3A-504B-448A-A110-44C5E73FC9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C210487-D466-481D-9A09-456D947885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7AE76ED-0234-42BA-91A7-1053355C58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235E41A-AA2B-49E7-A530-6BCE78F17E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688A6C20-BBE7-4FA5-AD1F-3399747E13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298AD2D-714D-4F72-8E39-55D277933A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7D643833-0072-476E-8F89-F94F0AC43F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A528AFB-7F68-44AB-964F-AD14DD514B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C9093B4-0568-4292-8C8B-8F586E9694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1B4C1EC-EA25-41A9-BA5E-54F148A0AA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DEEFC43-B1AD-4B4C-BAFC-E207514B7D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206E9C7-97F2-4578-9416-520AFD3788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CDB2D23C-550E-4BE8-9D3B-273F90083C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3D9CE265-377D-4C43-A72B-4EDB9E1888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329F8334-1691-48F8-8EEC-1F376BB7C9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BD9ECEF4-BED8-45FE-93E4-11A087E759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80E15F5-2BF0-4A2A-9E48-A8C79B0CF2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ABD7513-44C2-4074-B4E8-FEE00C2FB0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3AC2A39F-11B4-484A-B084-518A56B61C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510692F0-F809-4810-BAED-B3071004ABE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60A03BBF-3DFB-479B-A09C-30F1B05938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8522A9D-290B-40DB-AC39-9376284CF3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99C858A-1AE3-4748-B22A-CA5D942815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2A5472A7-1CAD-449B-A6AE-FD95FD47E3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7FCFE48-74AE-4F42-B5B5-2B8A8957CA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42DD9B1F-2A3B-411C-AF48-A4041E3251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A12D2FE2-0E5B-4453-ACC7-E933696A4C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55C9EF3E-E619-499D-A8EF-97E58BB625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1C83CBDB-5A41-491C-8925-7B3BBF1C21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52F803C1-9A95-4EBB-B559-EECF5F0ADC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E2C72D19-2A50-44E4-8095-B065C01932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7BE0F98A-79D6-43F4-92B5-A77809216E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A360CB8-7080-459E-A50F-D4E752350E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17F94DAD-1E91-455F-8836-C40D4ABA1B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3832C510-8600-4047-AB80-F6286DA1D1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A0870BF6-67E9-4B72-9D68-8686DD3F03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BE44C0A-5173-4897-9F42-93E48BA856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E7B4CBAA-CB84-448D-BAE6-F001127602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EDFA17B-3CD7-447F-9DD3-67946C993C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1CCB7A2C-E4BF-4F20-97E8-505929D6C1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ProjectSchedule</vt:lpstr>
      <vt:lpstr>ProjectSchedule!Print_Area</vt:lpstr>
      <vt:lpstr>ProjectSchedule!Print_Titles</vt:lpstr>
      <vt:lpstr>ProjectSchedule!task_end</vt:lpstr>
      <vt:lpstr>ProjectSchedule!task_progress</vt:lpstr>
      <vt:lpstr>ProjectSchedule!task_start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Vertex42.com</dc:creator>
  <dc:description>© 2018-2019 Vertex42 LLC. All Rights Reserved.</dc:description>
  <cp:lastModifiedBy>Michelle Chai</cp:lastModifiedBy>
  <cp:lastPrinted>2019-04-24T14:39:40Z</cp:lastPrinted>
  <dcterms:created xsi:type="dcterms:W3CDTF">2017-01-09T18:01:51Z</dcterms:created>
  <dcterms:modified xsi:type="dcterms:W3CDTF">2020-08-14T13:41:12Z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</Properties>
</file>